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v\k140150\30食の安全・安心班\06_令和８年度\01_班事務分掌\18 物価高騰対応国内資源由来肥料転換モデル事業\2　計画事務\"/>
    </mc:Choice>
  </mc:AlternateContent>
  <xr:revisionPtr revIDLastSave="0" documentId="13_ncr:1_{BCAEA33B-C88A-4A13-94E8-5BD28B7B4459}" xr6:coauthVersionLast="47" xr6:coauthVersionMax="47" xr10:uidLastSave="{00000000-0000-0000-0000-000000000000}"/>
  <bookViews>
    <workbookView xWindow="22860" yWindow="630" windowWidth="27240" windowHeight="13065" xr2:uid="{EFEB973C-9AEB-47D5-823E-20E6A2AA83F2}"/>
  </bookViews>
  <sheets>
    <sheet name="別紙１－５ー１（採択ポイント表・支援事業 ）" sheetId="6" r:id="rId1"/>
    <sheet name="【参考】別紙１－５ー１採択ポイント表・支援事業" sheetId="7" r:id="rId2"/>
    <sheet name="参考" sheetId="5" r:id="rId3"/>
  </sheets>
  <definedNames>
    <definedName name="_xlnm.Print_Area" localSheetId="0">'別紙１－５ー１（採択ポイント表・支援事業 ）'!$A$1:$K$5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6" l="1"/>
  <c r="F3" i="6"/>
  <c r="F5" i="6" l="1"/>
</calcChain>
</file>

<file path=xl/sharedStrings.xml><?xml version="1.0" encoding="utf-8"?>
<sst xmlns="http://schemas.openxmlformats.org/spreadsheetml/2006/main" count="67" uniqueCount="43">
  <si>
    <t>１　物価高騰対応国内資源由来肥料転換支援事業</t>
    <phoneticPr fontId="1"/>
  </si>
  <si>
    <t>化学肥料削減の取組</t>
  </si>
  <si>
    <t>化学肥料削減の取組</t>
    <phoneticPr fontId="1"/>
  </si>
  <si>
    <t>化学肥料削減率</t>
  </si>
  <si>
    <t>化学肥料削減率</t>
    <phoneticPr fontId="1"/>
  </si>
  <si>
    <t>目標値ポイント（5）</t>
    <phoneticPr fontId="1"/>
  </si>
  <si>
    <t>ポイント</t>
    <phoneticPr fontId="1"/>
  </si>
  <si>
    <t>４割以上</t>
    <rPh sb="1" eb="4">
      <t>ワリイジョウ</t>
    </rPh>
    <phoneticPr fontId="1"/>
  </si>
  <si>
    <t>３割以上</t>
  </si>
  <si>
    <t>３割以上</t>
    <rPh sb="1" eb="4">
      <t>ワリイジョウ</t>
    </rPh>
    <phoneticPr fontId="1"/>
  </si>
  <si>
    <t>３割未満</t>
    <rPh sb="1" eb="2">
      <t>ワリ</t>
    </rPh>
    <rPh sb="2" eb="4">
      <t>ミマン</t>
    </rPh>
    <phoneticPr fontId="1"/>
  </si>
  <si>
    <t>２割未満</t>
    <phoneticPr fontId="1"/>
  </si>
  <si>
    <t>４割以上</t>
    <phoneticPr fontId="1"/>
  </si>
  <si>
    <t>５割以上</t>
    <phoneticPr fontId="1"/>
  </si>
  <si>
    <t>成果指標項目</t>
    <rPh sb="0" eb="2">
      <t>セイカ</t>
    </rPh>
    <rPh sb="2" eb="4">
      <t>シヒョウ</t>
    </rPh>
    <rPh sb="4" eb="6">
      <t>コウモク</t>
    </rPh>
    <phoneticPr fontId="1"/>
  </si>
  <si>
    <t>指標内容</t>
    <rPh sb="0" eb="2">
      <t>シヒョウ</t>
    </rPh>
    <rPh sb="2" eb="4">
      <t>ナイヨウ</t>
    </rPh>
    <phoneticPr fontId="1"/>
  </si>
  <si>
    <t>ポイント項目</t>
    <rPh sb="4" eb="6">
      <t>コウモク</t>
    </rPh>
    <phoneticPr fontId="1"/>
  </si>
  <si>
    <t>３割未満</t>
    <rPh sb="2" eb="4">
      <t>ミマン</t>
    </rPh>
    <phoneticPr fontId="1"/>
  </si>
  <si>
    <t>合計ポイント</t>
    <rPh sb="0" eb="2">
      <t>ゴウケイ</t>
    </rPh>
    <phoneticPr fontId="1"/>
  </si>
  <si>
    <t>化学肥料削減率本事業で事業対象作物
（全品種平均）の化学肥料の低減の取組</t>
    <rPh sb="34" eb="36">
      <t>トリクミ</t>
    </rPh>
    <phoneticPr fontId="1"/>
  </si>
  <si>
    <t>２割以上３割未満</t>
    <rPh sb="5" eb="8">
      <t>ワリミマン</t>
    </rPh>
    <phoneticPr fontId="1"/>
  </si>
  <si>
    <t>化学肥料削減率本事業で事業対象作物（全品種・作型）の化学肥料の低減の取組</t>
    <rPh sb="0" eb="2">
      <t>カガク</t>
    </rPh>
    <rPh sb="2" eb="4">
      <t>ヒリョウ</t>
    </rPh>
    <rPh sb="4" eb="6">
      <t>サクゲン</t>
    </rPh>
    <rPh sb="6" eb="7">
      <t>リツ</t>
    </rPh>
    <rPh sb="7" eb="8">
      <t>ホン</t>
    </rPh>
    <rPh sb="8" eb="10">
      <t>ジギョウ</t>
    </rPh>
    <rPh sb="11" eb="13">
      <t>ジギョウ</t>
    </rPh>
    <rPh sb="13" eb="15">
      <t>タイショウ</t>
    </rPh>
    <rPh sb="15" eb="17">
      <t>サクモツ</t>
    </rPh>
    <rPh sb="18" eb="19">
      <t>ゼン</t>
    </rPh>
    <rPh sb="19" eb="21">
      <t>ヒンシュ</t>
    </rPh>
    <rPh sb="22" eb="24">
      <t>サクガタ</t>
    </rPh>
    <rPh sb="26" eb="28">
      <t>カガク</t>
    </rPh>
    <rPh sb="28" eb="30">
      <t>ヒリョウ</t>
    </rPh>
    <rPh sb="31" eb="33">
      <t>テイゲン</t>
    </rPh>
    <rPh sb="34" eb="36">
      <t>トリクミ</t>
    </rPh>
    <phoneticPr fontId="1"/>
  </si>
  <si>
    <t>5割以上</t>
    <rPh sb="1" eb="4">
      <t>ワリイジョウ</t>
    </rPh>
    <phoneticPr fontId="1"/>
  </si>
  <si>
    <t>２割以上
３割未満</t>
    <phoneticPr fontId="1"/>
  </si>
  <si>
    <t>事業対象作物（全品種・作型）の現状について、慣行対比</t>
    <phoneticPr fontId="1"/>
  </si>
  <si>
    <t>達成率</t>
    <rPh sb="0" eb="3">
      <t>タッセイリツ</t>
    </rPh>
    <phoneticPr fontId="1"/>
  </si>
  <si>
    <t>選択項目</t>
    <rPh sb="0" eb="4">
      <t>センタクコウモク</t>
    </rPh>
    <phoneticPr fontId="1"/>
  </si>
  <si>
    <t>3割以上
5割未満</t>
    <phoneticPr fontId="1"/>
  </si>
  <si>
    <t>3割以上5割未満</t>
    <rPh sb="5" eb="8">
      <t>ワリミマン</t>
    </rPh>
    <phoneticPr fontId="1"/>
  </si>
  <si>
    <t>5割以上</t>
    <phoneticPr fontId="1"/>
  </si>
  <si>
    <t>５割以上削減</t>
    <phoneticPr fontId="1"/>
  </si>
  <si>
    <t>４割以上削減</t>
    <phoneticPr fontId="1"/>
  </si>
  <si>
    <t>３割以上削減</t>
  </si>
  <si>
    <t>削減率２割未満</t>
    <rPh sb="2" eb="3">
      <t>リツ</t>
    </rPh>
    <rPh sb="4" eb="5">
      <t>ワリ</t>
    </rPh>
    <rPh sb="5" eb="7">
      <t>ミマン</t>
    </rPh>
    <phoneticPr fontId="1"/>
  </si>
  <si>
    <t>削減率２割未満</t>
    <phoneticPr fontId="1"/>
  </si>
  <si>
    <t>２割以上削減</t>
    <phoneticPr fontId="1"/>
  </si>
  <si>
    <t>３割以上削減</t>
    <phoneticPr fontId="1"/>
  </si>
  <si>
    <t>事業対象作物（全品種・作型平均）の現状について、慣行対比</t>
    <phoneticPr fontId="1"/>
  </si>
  <si>
    <t>本事業で事業対象作物（全品種・作型平均）の化学肥料</t>
    <phoneticPr fontId="1"/>
  </si>
  <si>
    <t>成果指標</t>
  </si>
  <si>
    <t>削減率</t>
    <phoneticPr fontId="1"/>
  </si>
  <si>
    <t>取組・削減率</t>
    <rPh sb="0" eb="2">
      <t>トリクミ</t>
    </rPh>
    <rPh sb="3" eb="6">
      <t>サクゲンリツ</t>
    </rPh>
    <phoneticPr fontId="1"/>
  </si>
  <si>
    <t>現状値ポイント（3）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</si>
</sst>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color theme="1"/>
      <name val="UD Digi Kyokasho NK-R"/>
      <family val="1"/>
      <charset val="128"/>
    </font>
    <font>
      <sz val="12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5E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>
      <alignment vertical="center"/>
    </xf>
    <xf numFmtId="0" fontId="3" fillId="3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1" xfId="0" applyFont="1" applyBorder="1" applyProtection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2" fillId="0" borderId="0" xfId="0" applyFont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Protection="1">
      <alignment vertical="center"/>
    </xf>
    <xf numFmtId="0" fontId="2" fillId="4" borderId="1" xfId="0" applyFont="1" applyFill="1" applyBorder="1" applyAlignment="1" applyProtection="1">
      <alignment horizontal="center" vertical="center" shrinkToFit="1"/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E5E5"/>
      <color rgb="FFFFFFFF"/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5367F-61E0-4574-A89C-192435B5361B}">
  <sheetPr>
    <pageSetUpPr fitToPage="1"/>
  </sheetPr>
  <dimension ref="A1:K5"/>
  <sheetViews>
    <sheetView tabSelected="1" zoomScaleNormal="100" workbookViewId="0">
      <selection activeCell="C18" sqref="C18"/>
    </sheetView>
  </sheetViews>
  <sheetFormatPr defaultColWidth="9" defaultRowHeight="13.5" x14ac:dyDescent="0.4"/>
  <cols>
    <col min="1" max="1" width="9" style="7"/>
    <col min="2" max="2" width="20.375" style="11" bestFit="1" customWidth="1"/>
    <col min="3" max="3" width="25.5" style="11" bestFit="1" customWidth="1"/>
    <col min="4" max="4" width="24.875" style="11" customWidth="1"/>
    <col min="5" max="5" width="13.375" style="12" customWidth="1"/>
    <col min="6" max="6" width="9" style="12" customWidth="1"/>
    <col min="7" max="8" width="8.75" style="7" bestFit="1" customWidth="1"/>
    <col min="9" max="9" width="8.75" style="7" customWidth="1"/>
    <col min="10" max="11" width="8.75" style="7" bestFit="1" customWidth="1"/>
    <col min="12" max="12" width="14.75" style="11" customWidth="1"/>
    <col min="13" max="16384" width="9" style="11"/>
  </cols>
  <sheetData>
    <row r="1" spans="1:11" s="7" customFormat="1" ht="18.75" customHeight="1" x14ac:dyDescent="0.4">
      <c r="A1" s="36" t="s">
        <v>16</v>
      </c>
      <c r="B1" s="36"/>
      <c r="C1" s="36" t="s">
        <v>14</v>
      </c>
      <c r="D1" s="36" t="s">
        <v>15</v>
      </c>
      <c r="E1" s="35" t="s">
        <v>25</v>
      </c>
      <c r="F1" s="37" t="s">
        <v>6</v>
      </c>
      <c r="G1" s="35" t="s">
        <v>26</v>
      </c>
      <c r="H1" s="35"/>
      <c r="I1" s="35"/>
      <c r="J1" s="35"/>
      <c r="K1" s="35"/>
    </row>
    <row r="2" spans="1:11" s="7" customFormat="1" ht="17.25" customHeight="1" x14ac:dyDescent="0.4">
      <c r="A2" s="36"/>
      <c r="B2" s="36"/>
      <c r="C2" s="36"/>
      <c r="D2" s="36"/>
      <c r="E2" s="35"/>
      <c r="F2" s="37"/>
      <c r="G2" s="34">
        <v>0</v>
      </c>
      <c r="H2" s="34">
        <v>1</v>
      </c>
      <c r="I2" s="34">
        <v>2</v>
      </c>
      <c r="J2" s="34">
        <v>3</v>
      </c>
      <c r="K2" s="34">
        <v>5</v>
      </c>
    </row>
    <row r="3" spans="1:11" ht="87" customHeight="1" x14ac:dyDescent="0.4">
      <c r="A3" s="34">
        <v>1</v>
      </c>
      <c r="B3" s="15" t="s">
        <v>42</v>
      </c>
      <c r="C3" s="8" t="s">
        <v>2</v>
      </c>
      <c r="D3" s="14" t="s">
        <v>24</v>
      </c>
      <c r="E3" s="20"/>
      <c r="F3" s="9" t="e">
        <f>VLOOKUP(E3,参考!E2:F5,2,FALSE)</f>
        <v>#N/A</v>
      </c>
      <c r="G3" s="34" t="s">
        <v>22</v>
      </c>
      <c r="H3" s="34" t="s">
        <v>7</v>
      </c>
      <c r="I3" s="34" t="s">
        <v>9</v>
      </c>
      <c r="J3" s="34" t="s">
        <v>10</v>
      </c>
      <c r="K3" s="10"/>
    </row>
    <row r="4" spans="1:11" ht="87" customHeight="1" x14ac:dyDescent="0.4">
      <c r="A4" s="13">
        <v>2</v>
      </c>
      <c r="B4" s="15" t="s">
        <v>5</v>
      </c>
      <c r="C4" s="8" t="s">
        <v>4</v>
      </c>
      <c r="D4" s="14" t="s">
        <v>21</v>
      </c>
      <c r="E4" s="20"/>
      <c r="F4" s="9" t="e">
        <f>VLOOKUP(E4,参考!E6:F9,2,FALSE)</f>
        <v>#N/A</v>
      </c>
      <c r="G4" s="10"/>
      <c r="H4" s="13" t="s">
        <v>11</v>
      </c>
      <c r="I4" s="17" t="s">
        <v>23</v>
      </c>
      <c r="J4" s="17" t="s">
        <v>27</v>
      </c>
      <c r="K4" s="16" t="s">
        <v>22</v>
      </c>
    </row>
    <row r="5" spans="1:11" s="19" customFormat="1" ht="38.25" customHeight="1" thickBot="1" x14ac:dyDescent="0.45">
      <c r="A5" s="18"/>
      <c r="E5" s="21" t="s">
        <v>18</v>
      </c>
      <c r="F5" s="22" t="e">
        <f>SUBTOTAL(109,F3:F4)</f>
        <v>#N/A</v>
      </c>
      <c r="G5" s="18"/>
      <c r="H5" s="18"/>
      <c r="I5" s="18"/>
      <c r="J5" s="18"/>
      <c r="K5" s="18"/>
    </row>
  </sheetData>
  <sheetProtection algorithmName="SHA-512" hashValue="dZU7naZng8JKf5NGK8yhOSYbH7B0q9+5yjg2zFxhaISUiGfqZUkzFA68bNWJzafQkk0OK0hst7aLrExZHqOJBA==" saltValue="jsb8YprlOqRUDSz9u6IwDQ==" spinCount="100000" sheet="1" insertColumns="0" insertRows="0" autoFilter="0"/>
  <mergeCells count="6">
    <mergeCell ref="G1:K1"/>
    <mergeCell ref="A1:B2"/>
    <mergeCell ref="C1:C2"/>
    <mergeCell ref="D1:D2"/>
    <mergeCell ref="E1:E2"/>
    <mergeCell ref="F1:F2"/>
  </mergeCells>
  <phoneticPr fontId="1"/>
  <pageMargins left="0.23622047244094491" right="0.23622047244094491" top="0.74803149606299213" bottom="0.74803149606299213" header="0.31496062992125984" footer="0.31496062992125984"/>
  <pageSetup paperSize="9" scale="90" orientation="landscape" r:id="rId1"/>
  <headerFooter>
    <oddHeader>&amp;L&amp;"BIZ UDPゴシック,標準"&amp;14&amp;A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B4C651-444F-4788-8DC2-1060FCC50298}">
          <x14:formula1>
            <xm:f>参考!$E$6:$E$9</xm:f>
          </x14:formula1>
          <xm:sqref>E4</xm:sqref>
        </x14:dataValidation>
        <x14:dataValidation type="list" allowBlank="1" showInputMessage="1" showErrorMessage="1" xr:uid="{BB697BD9-1912-4C23-8385-688801634548}">
          <x14:formula1>
            <xm:f>参考!$E$2:$E$5</xm:f>
          </x14:formula1>
          <xm:sqref>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C25C1-2073-4CD6-90D7-980F235BA122}">
  <sheetPr>
    <pageSetUpPr fitToPage="1"/>
  </sheetPr>
  <dimension ref="A1:E19"/>
  <sheetViews>
    <sheetView workbookViewId="0">
      <selection activeCell="D13" sqref="D13"/>
    </sheetView>
  </sheetViews>
  <sheetFormatPr defaultRowHeight="18.75" x14ac:dyDescent="0.4"/>
  <cols>
    <col min="1" max="1" width="21.875" style="23" customWidth="1"/>
    <col min="2" max="3" width="28.375" style="23" customWidth="1"/>
    <col min="4" max="5" width="16.625" customWidth="1"/>
  </cols>
  <sheetData>
    <row r="1" spans="1:5" ht="37.5" customHeight="1" x14ac:dyDescent="0.4">
      <c r="A1" s="23" t="s">
        <v>0</v>
      </c>
    </row>
    <row r="2" spans="1:5" s="25" customFormat="1" x14ac:dyDescent="0.4">
      <c r="A2" s="30" t="s">
        <v>39</v>
      </c>
      <c r="B2" s="42" t="s">
        <v>41</v>
      </c>
      <c r="C2" s="43"/>
      <c r="D2" s="30" t="s">
        <v>40</v>
      </c>
      <c r="E2" s="30" t="s">
        <v>6</v>
      </c>
    </row>
    <row r="3" spans="1:5" s="25" customFormat="1" ht="30" customHeight="1" x14ac:dyDescent="0.4">
      <c r="A3" s="38" t="s">
        <v>42</v>
      </c>
      <c r="B3" s="38" t="s">
        <v>1</v>
      </c>
      <c r="C3" s="44" t="s">
        <v>37</v>
      </c>
      <c r="D3" s="24" t="s">
        <v>30</v>
      </c>
      <c r="E3" s="24">
        <v>0</v>
      </c>
    </row>
    <row r="4" spans="1:5" s="25" customFormat="1" ht="30" customHeight="1" x14ac:dyDescent="0.4">
      <c r="A4" s="39"/>
      <c r="B4" s="39"/>
      <c r="C4" s="45"/>
      <c r="D4" s="24" t="s">
        <v>31</v>
      </c>
      <c r="E4" s="24">
        <v>1</v>
      </c>
    </row>
    <row r="5" spans="1:5" s="25" customFormat="1" ht="30" customHeight="1" x14ac:dyDescent="0.4">
      <c r="A5" s="39"/>
      <c r="B5" s="39"/>
      <c r="C5" s="45"/>
      <c r="D5" s="24" t="s">
        <v>32</v>
      </c>
      <c r="E5" s="24">
        <v>2</v>
      </c>
    </row>
    <row r="6" spans="1:5" s="25" customFormat="1" ht="30" customHeight="1" x14ac:dyDescent="0.4">
      <c r="A6" s="40"/>
      <c r="B6" s="40"/>
      <c r="C6" s="46"/>
      <c r="D6" s="24" t="s">
        <v>33</v>
      </c>
      <c r="E6" s="24">
        <v>3</v>
      </c>
    </row>
    <row r="7" spans="1:5" s="25" customFormat="1" ht="30" customHeight="1" x14ac:dyDescent="0.4">
      <c r="A7" s="41" t="s">
        <v>5</v>
      </c>
      <c r="B7" s="41" t="s">
        <v>4</v>
      </c>
      <c r="C7" s="47" t="s">
        <v>38</v>
      </c>
      <c r="D7" s="24" t="s">
        <v>34</v>
      </c>
      <c r="E7" s="24">
        <v>1</v>
      </c>
    </row>
    <row r="8" spans="1:5" s="25" customFormat="1" ht="30" customHeight="1" x14ac:dyDescent="0.4">
      <c r="A8" s="41"/>
      <c r="B8" s="41"/>
      <c r="C8" s="47"/>
      <c r="D8" s="24" t="s">
        <v>35</v>
      </c>
      <c r="E8" s="24">
        <v>2</v>
      </c>
    </row>
    <row r="9" spans="1:5" s="25" customFormat="1" ht="30" customHeight="1" x14ac:dyDescent="0.4">
      <c r="A9" s="41"/>
      <c r="B9" s="41"/>
      <c r="C9" s="47"/>
      <c r="D9" s="24" t="s">
        <v>36</v>
      </c>
      <c r="E9" s="24">
        <v>3</v>
      </c>
    </row>
    <row r="10" spans="1:5" s="25" customFormat="1" ht="30" customHeight="1" x14ac:dyDescent="0.4">
      <c r="A10" s="41"/>
      <c r="B10" s="41"/>
      <c r="C10" s="47"/>
      <c r="D10" s="24" t="s">
        <v>30</v>
      </c>
      <c r="E10" s="24">
        <v>5</v>
      </c>
    </row>
    <row r="11" spans="1:5" s="25" customFormat="1" ht="42" customHeight="1" x14ac:dyDescent="0.4">
      <c r="A11" s="27"/>
      <c r="B11" s="28"/>
      <c r="C11" s="28"/>
    </row>
    <row r="12" spans="1:5" s="25" customFormat="1" ht="42" customHeight="1" x14ac:dyDescent="0.4">
      <c r="A12" s="27"/>
      <c r="B12" s="28"/>
      <c r="C12" s="28"/>
      <c r="D12" s="29"/>
      <c r="E12" s="29"/>
    </row>
    <row r="13" spans="1:5" s="25" customFormat="1" ht="42" customHeight="1" x14ac:dyDescent="0.4">
      <c r="A13" s="27"/>
      <c r="B13" s="28"/>
      <c r="C13" s="28"/>
      <c r="D13" s="29"/>
      <c r="E13" s="29"/>
    </row>
    <row r="14" spans="1:5" s="25" customFormat="1" ht="42" customHeight="1" x14ac:dyDescent="0.4">
      <c r="A14" s="27"/>
      <c r="B14" s="28"/>
      <c r="C14" s="28"/>
      <c r="D14" s="29"/>
      <c r="E14" s="29"/>
    </row>
    <row r="15" spans="1:5" s="25" customFormat="1" ht="42" customHeight="1" x14ac:dyDescent="0.4">
      <c r="A15" s="27"/>
      <c r="B15" s="28"/>
      <c r="C15" s="28"/>
      <c r="D15" s="29"/>
      <c r="E15" s="29"/>
    </row>
    <row r="17" spans="1:5" x14ac:dyDescent="0.4">
      <c r="A17" s="26"/>
    </row>
    <row r="19" spans="1:5" x14ac:dyDescent="0.4">
      <c r="D19" s="26"/>
      <c r="E19" s="26"/>
    </row>
  </sheetData>
  <mergeCells count="7">
    <mergeCell ref="A3:A6"/>
    <mergeCell ref="A7:A10"/>
    <mergeCell ref="B2:C2"/>
    <mergeCell ref="B3:B6"/>
    <mergeCell ref="C3:C6"/>
    <mergeCell ref="B7:B10"/>
    <mergeCell ref="C7:C10"/>
  </mergeCells>
  <phoneticPr fontId="1"/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&amp;L&amp;14&amp;A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A503-F51F-48A6-8DED-D64ABC15D6E1}">
  <dimension ref="B1:F9"/>
  <sheetViews>
    <sheetView workbookViewId="0">
      <selection activeCell="B14" sqref="B14"/>
    </sheetView>
  </sheetViews>
  <sheetFormatPr defaultColWidth="9" defaultRowHeight="15" x14ac:dyDescent="0.4"/>
  <cols>
    <col min="1" max="1" width="9" style="5"/>
    <col min="2" max="2" width="20.375" style="5" bestFit="1" customWidth="1"/>
    <col min="3" max="3" width="24.375" style="5" customWidth="1"/>
    <col min="4" max="4" width="60.25" style="5" bestFit="1" customWidth="1"/>
    <col min="5" max="5" width="15.125" style="6" bestFit="1" customWidth="1"/>
    <col min="6" max="16384" width="9" style="5"/>
  </cols>
  <sheetData>
    <row r="1" spans="2:6" s="1" customFormat="1" x14ac:dyDescent="0.4">
      <c r="B1" s="1" t="s">
        <v>0</v>
      </c>
      <c r="E1" s="2"/>
    </row>
    <row r="2" spans="2:6" s="3" customFormat="1" x14ac:dyDescent="0.4">
      <c r="B2" s="3" t="s">
        <v>42</v>
      </c>
      <c r="C2" s="3" t="s">
        <v>1</v>
      </c>
      <c r="D2" s="3" t="s">
        <v>24</v>
      </c>
      <c r="E2" s="4" t="s">
        <v>13</v>
      </c>
      <c r="F2" s="3">
        <v>0</v>
      </c>
    </row>
    <row r="3" spans="2:6" s="3" customFormat="1" x14ac:dyDescent="0.4">
      <c r="C3" s="3" t="s">
        <v>1</v>
      </c>
      <c r="D3" s="3" t="s">
        <v>24</v>
      </c>
      <c r="E3" s="4" t="s">
        <v>12</v>
      </c>
      <c r="F3" s="3">
        <v>1</v>
      </c>
    </row>
    <row r="4" spans="2:6" s="3" customFormat="1" x14ac:dyDescent="0.4">
      <c r="C4" s="3" t="s">
        <v>1</v>
      </c>
      <c r="D4" s="3" t="s">
        <v>24</v>
      </c>
      <c r="E4" s="4" t="s">
        <v>8</v>
      </c>
      <c r="F4" s="3">
        <v>2</v>
      </c>
    </row>
    <row r="5" spans="2:6" s="3" customFormat="1" x14ac:dyDescent="0.4">
      <c r="C5" s="3" t="s">
        <v>1</v>
      </c>
      <c r="D5" s="3" t="s">
        <v>24</v>
      </c>
      <c r="E5" s="4" t="s">
        <v>17</v>
      </c>
      <c r="F5" s="3">
        <v>3</v>
      </c>
    </row>
    <row r="6" spans="2:6" s="31" customFormat="1" ht="30" x14ac:dyDescent="0.4">
      <c r="B6" s="31" t="s">
        <v>5</v>
      </c>
      <c r="C6" s="31" t="s">
        <v>3</v>
      </c>
      <c r="D6" s="32" t="s">
        <v>19</v>
      </c>
      <c r="E6" s="33" t="s">
        <v>11</v>
      </c>
      <c r="F6" s="31">
        <v>1</v>
      </c>
    </row>
    <row r="7" spans="2:6" s="31" customFormat="1" ht="30" x14ac:dyDescent="0.4">
      <c r="C7" s="31" t="s">
        <v>3</v>
      </c>
      <c r="D7" s="32" t="s">
        <v>19</v>
      </c>
      <c r="E7" s="33" t="s">
        <v>20</v>
      </c>
      <c r="F7" s="31">
        <v>2</v>
      </c>
    </row>
    <row r="8" spans="2:6" s="31" customFormat="1" ht="30" x14ac:dyDescent="0.4">
      <c r="C8" s="31" t="s">
        <v>3</v>
      </c>
      <c r="D8" s="32" t="s">
        <v>19</v>
      </c>
      <c r="E8" s="33" t="s">
        <v>28</v>
      </c>
      <c r="F8" s="31">
        <v>3</v>
      </c>
    </row>
    <row r="9" spans="2:6" s="31" customFormat="1" ht="30" x14ac:dyDescent="0.4">
      <c r="C9" s="31" t="s">
        <v>3</v>
      </c>
      <c r="D9" s="32" t="s">
        <v>19</v>
      </c>
      <c r="E9" s="33" t="s">
        <v>29</v>
      </c>
      <c r="F9" s="31">
        <v>5</v>
      </c>
    </row>
  </sheetData>
  <sheetProtection algorithmName="SHA-512" hashValue="TovYHkluGAlt0fSKtnzVruVK+OQAkebY83hcFvHgFBQ8ksQ5WxsSTFg1c1g8gYaMmXYZ6ulSaqY77R3qzJ+YjA==" saltValue="4CjwhNUmb0tc9kX9HMm4kQ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別紙１－５ー１（採択ポイント表・支援事業 ）</vt:lpstr>
      <vt:lpstr>【参考】別紙１－５ー１採択ポイント表・支援事業</vt:lpstr>
      <vt:lpstr>参考</vt:lpstr>
      <vt:lpstr>'別紙１－５ー１（採択ポイント表・支援事業 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