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C142C1F-59E5-46A9-9A00-B3A7FE48F9B0}" xr6:coauthVersionLast="47" xr6:coauthVersionMax="47" xr10:uidLastSave="{00000000-0000-0000-0000-000000000000}"/>
  <bookViews>
    <workbookView xWindow="28680" yWindow="-120" windowWidth="29040" windowHeight="15720" xr2:uid="{00000000-000D-0000-FFFF-FFFF00000000}"/>
  </bookViews>
  <sheets>
    <sheet name="後発品" sheetId="5" r:id="rId1"/>
  </sheets>
  <definedNames>
    <definedName name="_xlnm._FilterDatabase" localSheetId="0" hidden="1">後発品!$B$5:$H$54</definedName>
    <definedName name="メーカー">#REF!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5" l="1"/>
  <c r="J41" i="5" s="1"/>
  <c r="J32" i="5"/>
  <c r="J15" i="5" l="1"/>
  <c r="J16" i="5" s="1"/>
  <c r="J45" i="5"/>
  <c r="J44" i="5"/>
  <c r="J43" i="5"/>
  <c r="J22" i="5"/>
  <c r="J8" i="5" l="1"/>
  <c r="J7" i="5"/>
  <c r="J6" i="5"/>
  <c r="J13" i="5" l="1"/>
  <c r="J14" i="5" s="1"/>
  <c r="J52" i="5"/>
  <c r="J51" i="5"/>
  <c r="J50" i="5"/>
  <c r="J49" i="5"/>
  <c r="J48" i="5"/>
  <c r="J46" i="5"/>
  <c r="J42" i="5"/>
  <c r="J38" i="5"/>
  <c r="J37" i="5"/>
  <c r="J36" i="5"/>
  <c r="J35" i="5"/>
  <c r="J34" i="5"/>
  <c r="J31" i="5"/>
  <c r="J33" i="5" s="1"/>
  <c r="J29" i="5"/>
  <c r="J28" i="5"/>
  <c r="J26" i="5"/>
  <c r="J24" i="5"/>
  <c r="J23" i="5"/>
  <c r="J21" i="5"/>
  <c r="J20" i="5"/>
  <c r="J18" i="5"/>
  <c r="J17" i="5"/>
  <c r="J11" i="5"/>
  <c r="J9" i="5"/>
  <c r="J10" i="5" s="1"/>
  <c r="J25" i="5" l="1"/>
  <c r="J30" i="5"/>
  <c r="J47" i="5"/>
  <c r="J53" i="5"/>
  <c r="J27" i="5"/>
  <c r="J39" i="5"/>
  <c r="J19" i="5" l="1"/>
  <c r="J12" i="5"/>
</calcChain>
</file>

<file path=xl/sharedStrings.xml><?xml version="1.0" encoding="utf-8"?>
<sst xmlns="http://schemas.openxmlformats.org/spreadsheetml/2006/main" count="131" uniqueCount="83">
  <si>
    <t>商品名</t>
    <rPh sb="0" eb="3">
      <t>ショウヒンメイ</t>
    </rPh>
    <phoneticPr fontId="2"/>
  </si>
  <si>
    <t>包装規格</t>
    <rPh sb="0" eb="2">
      <t>ホウソウ</t>
    </rPh>
    <rPh sb="2" eb="4">
      <t>キカク</t>
    </rPh>
    <phoneticPr fontId="2"/>
  </si>
  <si>
    <t>包装薬価</t>
    <rPh sb="0" eb="2">
      <t>ホウソウ</t>
    </rPh>
    <rPh sb="2" eb="4">
      <t>ヤッカ</t>
    </rPh>
    <phoneticPr fontId="2"/>
  </si>
  <si>
    <t>035:大塚製薬</t>
  </si>
  <si>
    <t>084:参天製薬</t>
  </si>
  <si>
    <t>103:ゼリア新薬</t>
  </si>
  <si>
    <t>173:日本新薬</t>
  </si>
  <si>
    <t>222:MeijiSeikaﾌｧﾙﾏ</t>
  </si>
  <si>
    <t>274:ｱﾙﾌﾚｯｻﾌｧｰﾏ</t>
  </si>
  <si>
    <t>341:ﾊﾞｲｴﾙ薬品</t>
  </si>
  <si>
    <t>350:テルモ</t>
  </si>
  <si>
    <t>476:陽進堂</t>
  </si>
  <si>
    <t>614:サンド</t>
  </si>
  <si>
    <t>10TX10</t>
  </si>
  <si>
    <t>10CPX10</t>
  </si>
  <si>
    <t>500TX1B</t>
  </si>
  <si>
    <t>1000TX1B</t>
  </si>
  <si>
    <t>PTP 10TX10</t>
  </si>
  <si>
    <t>10TX50</t>
  </si>
  <si>
    <t>マグミット錠３３０ｍｇ 330mg/T</t>
  </si>
  <si>
    <t>10TX100</t>
  </si>
  <si>
    <t>PTP 10TX2</t>
  </si>
  <si>
    <t>ＡＺ点眼液０．０２％</t>
  </si>
  <si>
    <t>0.02%5mL1BX10B</t>
  </si>
  <si>
    <t>100gX10ﾌｸﾛ</t>
  </si>
  <si>
    <t>クエチアピン錠１２．５ｍｇ「明治」</t>
  </si>
  <si>
    <t>インクレミンシロップ５％</t>
  </si>
  <si>
    <t>250mLX1B</t>
  </si>
  <si>
    <t>塩化カリウム徐放錠600mg「St」</t>
  </si>
  <si>
    <t>バイアスピリン錠１００ｍｇ 100mg/T</t>
  </si>
  <si>
    <t>ソルデム３ＡＧ輸液</t>
  </si>
  <si>
    <t>500mLX20ﾌｸﾛ</t>
  </si>
  <si>
    <t>ソルデム３Ａ輸液</t>
  </si>
  <si>
    <t>ソルデム１輸液</t>
  </si>
  <si>
    <t>アドレナリン注0.1%シリンジ「テルモ」 0.1%1mL1ﾄｳ</t>
  </si>
  <si>
    <t>10ﾄｳ</t>
  </si>
  <si>
    <t>カルバゾクロムスルホン酸Ｎａ錠３０ｍｇ｢YD｣ 30mg/T</t>
  </si>
  <si>
    <t>モサプリドクエン酸塩錠５ｍｇ「サンド」 5mg/T</t>
  </si>
  <si>
    <t>リファンピシンカプセル１５０ｍｇ「ｻﾝﾄﾞ」 150mg/CP</t>
  </si>
  <si>
    <t>キシロカインポンプスプレー８％</t>
  </si>
  <si>
    <t>80gX1B</t>
  </si>
  <si>
    <t>生食注シリンジ「オーツカ」１０ｍＬ</t>
  </si>
  <si>
    <t>10mLX10ﾄｳ</t>
  </si>
  <si>
    <t>レバミピド錠１００ｍｇ「オーツカ」バラ</t>
  </si>
  <si>
    <t>ﾊﾞﾗ500T</t>
  </si>
  <si>
    <t>レバミピド錠１００ｍｇ「オーツカ」</t>
  </si>
  <si>
    <t>500mg1VX10V</t>
  </si>
  <si>
    <t>クエチアピン錠２５ｍｇ「明治」</t>
  </si>
  <si>
    <t>ブドウ糖注50％シリンジ「テルモ」</t>
  </si>
  <si>
    <t>20mLX10ﾄｳ</t>
  </si>
  <si>
    <t>シロドシン錠４ｍｇ「ＹＤ」</t>
  </si>
  <si>
    <t>セフェピム塩酸塩静注用０．５ｇ「サンド」</t>
  </si>
  <si>
    <t>JANコード</t>
  </si>
  <si>
    <t>メーカー</t>
  </si>
  <si>
    <t>金額
(A)×(B)</t>
    <phoneticPr fontId="2"/>
  </si>
  <si>
    <t>実績数量
(A)</t>
    <rPh sb="0" eb="2">
      <t>ジッセキ</t>
    </rPh>
    <rPh sb="2" eb="4">
      <t>スウリョウ</t>
    </rPh>
    <phoneticPr fontId="2"/>
  </si>
  <si>
    <t>事業者名：</t>
    <rPh sb="0" eb="3">
      <t>ジギョウシャ</t>
    </rPh>
    <rPh sb="1" eb="4">
      <t>ギョウシャメイ</t>
    </rPh>
    <phoneticPr fontId="2"/>
  </si>
  <si>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2"/>
  </si>
  <si>
    <t>後発品</t>
    <rPh sb="0" eb="3">
      <t>コウハツヒンヒン</t>
    </rPh>
    <phoneticPr fontId="2"/>
  </si>
  <si>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2"/>
  </si>
  <si>
    <t>入札単価（税抜）
（B）</t>
    <rPh sb="0" eb="2">
      <t>ニュウサツ</t>
    </rPh>
    <rPh sb="2" eb="4">
      <t>タンカ</t>
    </rPh>
    <rPh sb="5" eb="7">
      <t>ゼイヌ</t>
    </rPh>
    <phoneticPr fontId="2"/>
  </si>
  <si>
    <t>ピレノキシン懸濁性点眼液０．００５％「参天」</t>
  </si>
  <si>
    <t>1BX10B</t>
  </si>
  <si>
    <t>タゾピペ配合静注用４．５「明治」</t>
  </si>
  <si>
    <t>(4.5g)1VX10V</t>
  </si>
  <si>
    <t>カルボシステイン錠２５０ｍｇ「ツルハラ」</t>
  </si>
  <si>
    <t>ﾊﾞﾗ1200TX1ﾌｸﾛ</t>
  </si>
  <si>
    <t>271:鶴原製薬</t>
  </si>
  <si>
    <t>500mL1ﾌｸﾛX20ﾌｸ</t>
  </si>
  <si>
    <t>200mL1ﾌｸﾛX20ﾌｸ</t>
  </si>
  <si>
    <t>令和８年度医薬品の購入
(後発品）入札書別紙（品目一覧）</t>
    <rPh sb="0" eb="2">
      <t>レイワ</t>
    </rPh>
    <rPh sb="3" eb="5">
      <t>ネンド</t>
    </rPh>
    <rPh sb="4" eb="5">
      <t>ド</t>
    </rPh>
    <rPh sb="5" eb="8">
      <t>イヤクヒン</t>
    </rPh>
    <rPh sb="9" eb="11">
      <t>コウニュウ</t>
    </rPh>
    <rPh sb="13" eb="16">
      <t>コウハツヒン</t>
    </rPh>
    <rPh sb="15" eb="16">
      <t>ヒン</t>
    </rPh>
    <rPh sb="17" eb="20">
      <t>ニュウサツショ</t>
    </rPh>
    <rPh sb="20" eb="22">
      <t>ベッシ</t>
    </rPh>
    <rPh sb="23" eb="25">
      <t>ヒンモク</t>
    </rPh>
    <rPh sb="25" eb="27">
      <t>イチラン</t>
    </rPh>
    <phoneticPr fontId="2"/>
  </si>
  <si>
    <t>トルバプタンＯＤ錠７．５ｍｇ「オーツカ」</t>
  </si>
  <si>
    <t>ＭＳ温シップ「タイホウ」</t>
  </si>
  <si>
    <t>117:大鵬薬品</t>
  </si>
  <si>
    <t>リネゾリド点滴静注液６００ｍｇ「明治」</t>
  </si>
  <si>
    <t>600mg300mL1ﾌｸﾛ</t>
  </si>
  <si>
    <t>ＳＰトローチ０．２５ｍｇ「明治」 0.25mg/T</t>
  </si>
  <si>
    <t>12TX100</t>
  </si>
  <si>
    <t>クエンメット配合錠</t>
  </si>
  <si>
    <t>440:日本薬品</t>
  </si>
  <si>
    <t>ｿﾘﾀｰT1号輸液（ｽﾀﾝﾃﾞｨﾝｸﾞ・500ML×20）</t>
    <rPh sb="6" eb="7">
      <t>ゴウ</t>
    </rPh>
    <rPh sb="7" eb="9">
      <t>ユエキ</t>
    </rPh>
    <phoneticPr fontId="1"/>
  </si>
  <si>
    <t>ｿﾘﾀｰT3号輸液（ｽﾀﾝﾃﾞｨﾝｸﾞ・200ML×20）</t>
    <rPh sb="6" eb="7">
      <t>ゴウ</t>
    </rPh>
    <rPh sb="7" eb="9">
      <t>ユエキ</t>
    </rPh>
    <phoneticPr fontId="1"/>
  </si>
  <si>
    <t>ｿﾘﾀｰT3号輸液（ｽﾀﾝﾃﾞｨﾝｸﾞ・500ML×20）</t>
    <rPh sb="6" eb="7">
      <t>ゴウ</t>
    </rPh>
    <rPh sb="7" eb="9">
      <t>ユエキ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</si>
</sst>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_ "/>
  </numFmts>
  <fonts count="1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indexed="64"/>
      </left>
      <right style="thin">
        <color auto="1"/>
      </right>
      <top style="hair">
        <color auto="1"/>
      </top>
      <bottom style="medium">
        <color indexed="64"/>
      </bottom>
      <diagonal/>
    </border>
  </borders>
  <cellStyleXfs count="5">
    <xf numFmtId="0" fontId="0" fillId="0" borderId="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1" fillId="0" borderId="0">
      <alignment vertical="center"/>
    </xf>
  </cellStyleXfs>
  <cellXfs count="52">
    <xf numFmtId="0" fontId="0" fillId="0" borderId="0" xfId="0"/>
    <xf numFmtId="0" fontId="0" fillId="0" borderId="0" xfId="0" applyFill="1"/>
    <xf numFmtId="49" fontId="0" fillId="0" borderId="0" xfId="0" applyNumberFormat="1" applyFill="1"/>
    <xf numFmtId="0" fontId="0" fillId="0" borderId="1" xfId="0" applyFill="1" applyBorder="1"/>
    <xf numFmtId="38" fontId="0" fillId="0" borderId="1" xfId="1" applyFont="1" applyFill="1" applyBorder="1" applyAlignment="1"/>
    <xf numFmtId="0" fontId="0" fillId="0" borderId="1" xfId="0" applyFill="1" applyBorder="1" applyAlignment="1">
      <alignment horizontal="center" wrapText="1"/>
    </xf>
    <xf numFmtId="177" fontId="0" fillId="0" borderId="2" xfId="0" applyNumberFormat="1" applyFill="1" applyBorder="1"/>
    <xf numFmtId="0" fontId="0" fillId="0" borderId="2" xfId="0" applyFill="1" applyBorder="1"/>
    <xf numFmtId="176" fontId="0" fillId="0" borderId="2" xfId="0" applyNumberFormat="1" applyFill="1" applyBorder="1"/>
    <xf numFmtId="178" fontId="0" fillId="0" borderId="3" xfId="0" applyNumberFormat="1" applyFill="1" applyBorder="1"/>
    <xf numFmtId="38" fontId="0" fillId="0" borderId="0" xfId="1" applyFont="1" applyFill="1" applyAlignment="1"/>
    <xf numFmtId="38" fontId="0" fillId="0" borderId="1" xfId="1" applyFont="1" applyFill="1" applyBorder="1" applyAlignment="1">
      <alignment horizontal="center" wrapText="1"/>
    </xf>
    <xf numFmtId="178" fontId="0" fillId="0" borderId="0" xfId="0" applyNumberFormat="1" applyFill="1"/>
    <xf numFmtId="176" fontId="0" fillId="0" borderId="0" xfId="0" applyNumberFormat="1" applyFill="1"/>
    <xf numFmtId="38" fontId="5" fillId="0" borderId="0" xfId="1" applyFont="1" applyFill="1" applyAlignment="1">
      <alignment horizontal="center" vertical="center" wrapText="1"/>
    </xf>
    <xf numFmtId="0" fontId="0" fillId="0" borderId="0" xfId="0" applyFill="1" applyAlignment="1">
      <alignment horizontal="center" vertical="center"/>
    </xf>
    <xf numFmtId="177" fontId="6" fillId="0" borderId="0" xfId="1" applyNumberFormat="1" applyFont="1" applyFill="1" applyAlignment="1"/>
    <xf numFmtId="38" fontId="9" fillId="0" borderId="0" xfId="1" applyFont="1" applyFill="1" applyAlignment="1">
      <alignment vertical="center"/>
    </xf>
    <xf numFmtId="38" fontId="10" fillId="0" borderId="0" xfId="1" applyFont="1" applyFill="1" applyBorder="1" applyAlignment="1">
      <alignment horizontal="left" vertical="center"/>
    </xf>
    <xf numFmtId="38" fontId="0" fillId="0" borderId="0" xfId="1" applyFont="1" applyFill="1" applyAlignment="1">
      <alignment horizontal="center" vertical="center"/>
    </xf>
    <xf numFmtId="38" fontId="5" fillId="0" borderId="0" xfId="1" applyFont="1" applyFill="1" applyAlignment="1">
      <alignment vertical="center"/>
    </xf>
    <xf numFmtId="38" fontId="0" fillId="4" borderId="6" xfId="1" applyFont="1" applyFill="1" applyBorder="1" applyAlignment="1"/>
    <xf numFmtId="38" fontId="0" fillId="4" borderId="2" xfId="1" applyFont="1" applyFill="1" applyBorder="1" applyAlignment="1"/>
    <xf numFmtId="38" fontId="0" fillId="4" borderId="5" xfId="1" applyFont="1" applyFill="1" applyBorder="1" applyAlignment="1"/>
    <xf numFmtId="38" fontId="0" fillId="4" borderId="9" xfId="1" applyFont="1" applyFill="1" applyBorder="1" applyAlignment="1"/>
    <xf numFmtId="38" fontId="0" fillId="3" borderId="8" xfId="1" applyFont="1" applyFill="1" applyBorder="1" applyAlignment="1"/>
    <xf numFmtId="178" fontId="11" fillId="0" borderId="1" xfId="0" applyNumberFormat="1" applyFont="1" applyFill="1" applyBorder="1" applyAlignment="1">
      <alignment horizontal="center" wrapText="1"/>
    </xf>
    <xf numFmtId="177" fontId="0" fillId="0" borderId="2" xfId="0" applyNumberFormat="1" applyBorder="1"/>
    <xf numFmtId="0" fontId="0" fillId="0" borderId="2" xfId="0" applyBorder="1"/>
    <xf numFmtId="0" fontId="0" fillId="0" borderId="2" xfId="0" applyBorder="1" applyAlignment="1">
      <alignment shrinkToFit="1"/>
    </xf>
    <xf numFmtId="176" fontId="0" fillId="0" borderId="2" xfId="0" applyNumberFormat="1" applyBorder="1"/>
    <xf numFmtId="178" fontId="0" fillId="0" borderId="2" xfId="0" applyNumberFormat="1" applyBorder="1"/>
    <xf numFmtId="178" fontId="0" fillId="0" borderId="3" xfId="0" applyNumberFormat="1" applyBorder="1"/>
    <xf numFmtId="0" fontId="0" fillId="0" borderId="0" xfId="0" applyAlignment="1">
      <alignment horizontal="center" vertical="center"/>
    </xf>
    <xf numFmtId="38" fontId="0" fillId="0" borderId="0" xfId="1" applyFont="1" applyFill="1" applyAlignment="1">
      <alignment horizontal="center"/>
    </xf>
    <xf numFmtId="0" fontId="0" fillId="0" borderId="1" xfId="0" applyFill="1" applyBorder="1" applyAlignment="1">
      <alignment horizontal="center"/>
    </xf>
    <xf numFmtId="0" fontId="0" fillId="0" borderId="2" xfId="0" applyNumberFormat="1" applyFill="1" applyBorder="1" applyAlignment="1">
      <alignment horizontal="center"/>
    </xf>
    <xf numFmtId="0" fontId="0" fillId="0" borderId="5" xfId="0" applyNumberFormat="1" applyFill="1" applyBorder="1" applyAlignment="1">
      <alignment horizontal="center"/>
    </xf>
    <xf numFmtId="0" fontId="0" fillId="0" borderId="7" xfId="0" applyNumberFormat="1" applyFill="1" applyBorder="1" applyAlignment="1">
      <alignment horizontal="center"/>
    </xf>
    <xf numFmtId="0" fontId="0" fillId="0" borderId="6" xfId="0" applyNumberFormat="1" applyFill="1" applyBorder="1" applyAlignment="1">
      <alignment horizontal="center"/>
    </xf>
    <xf numFmtId="0" fontId="0" fillId="0" borderId="9" xfId="0" applyNumberFormat="1" applyFill="1" applyBorder="1"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0" fontId="0" fillId="0" borderId="10" xfId="0" applyNumberFormat="1" applyFill="1" applyBorder="1" applyAlignment="1">
      <alignment horizontal="center"/>
    </xf>
    <xf numFmtId="38" fontId="5" fillId="0" borderId="0" xfId="1" applyFont="1" applyFill="1" applyAlignment="1">
      <alignment horizontal="center" vertical="center" wrapText="1"/>
    </xf>
    <xf numFmtId="38" fontId="5" fillId="0" borderId="0" xfId="1" applyFont="1" applyFill="1" applyAlignment="1">
      <alignment horizontal="center" vertical="center"/>
    </xf>
    <xf numFmtId="0" fontId="7" fillId="0" borderId="0" xfId="0" applyFont="1" applyFill="1" applyAlignment="1">
      <alignment horizontal="right" vertical="center"/>
    </xf>
    <xf numFmtId="0" fontId="0" fillId="0" borderId="0" xfId="0" applyAlignment="1">
      <alignment horizontal="right" vertical="center"/>
    </xf>
    <xf numFmtId="0" fontId="8" fillId="2" borderId="4" xfId="0" applyFont="1" applyFill="1" applyBorder="1" applyAlignment="1">
      <alignment horizontal="left" vertical="center"/>
    </xf>
    <xf numFmtId="38" fontId="0" fillId="0" borderId="4" xfId="1" applyFont="1" applyFill="1" applyBorder="1" applyAlignment="1">
      <alignment wrapText="1"/>
    </xf>
    <xf numFmtId="0" fontId="0" fillId="0" borderId="4" xfId="0" applyFill="1" applyBorder="1" applyAlignment="1"/>
    <xf numFmtId="0" fontId="0" fillId="0" borderId="2" xfId="0" applyFill="1" applyBorder="1" applyAlignment="1">
      <alignment shrinkToFit="1"/>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60"/>
  <sheetViews>
    <sheetView tabSelected="1" zoomScaleNormal="100" zoomScaleSheetLayoutView="85" workbookViewId="0">
      <selection activeCell="H54" sqref="H54"/>
    </sheetView>
  </sheetViews>
  <sheetFormatPr defaultColWidth="9" defaultRowHeight="13.2" x14ac:dyDescent="0.2"/>
  <cols>
    <col min="1" max="1" width="5.33203125" style="1" customWidth="1"/>
    <col min="2" max="2" width="16.88671875" style="2" customWidth="1"/>
    <col min="3" max="3" width="50.6640625" style="1" customWidth="1"/>
    <col min="4" max="4" width="16.77734375" style="1" customWidth="1"/>
    <col min="5" max="5" width="24.21875" style="1" bestFit="1" customWidth="1"/>
    <col min="6" max="6" width="11" style="13" bestFit="1" customWidth="1"/>
    <col min="7" max="7" width="9" style="12"/>
    <col min="8" max="8" width="4" style="42" customWidth="1"/>
    <col min="9" max="9" width="24.6640625" style="1" customWidth="1"/>
    <col min="10" max="10" width="18.109375" style="10" customWidth="1"/>
    <col min="11" max="16384" width="9" style="1"/>
  </cols>
  <sheetData>
    <row r="1" spans="1:10" ht="57.75" customHeight="1" x14ac:dyDescent="0.2">
      <c r="B1" s="44" t="s">
        <v>70</v>
      </c>
      <c r="C1" s="45"/>
      <c r="D1" s="45"/>
      <c r="E1" s="45"/>
      <c r="F1" s="45"/>
      <c r="G1" s="45"/>
      <c r="H1" s="45"/>
      <c r="I1" s="45"/>
      <c r="J1" s="45"/>
    </row>
    <row r="2" spans="1:10" s="10" customFormat="1" ht="33" customHeight="1" x14ac:dyDescent="0.2">
      <c r="A2" s="16"/>
      <c r="B2" s="14"/>
      <c r="C2" s="15"/>
      <c r="D2" s="15"/>
      <c r="E2" s="15"/>
      <c r="F2" s="46" t="s">
        <v>56</v>
      </c>
      <c r="G2" s="47"/>
      <c r="H2" s="33"/>
      <c r="I2" s="48"/>
      <c r="J2" s="48"/>
    </row>
    <row r="3" spans="1:10" s="10" customFormat="1" ht="21.9" customHeight="1" x14ac:dyDescent="0.2">
      <c r="A3" s="16"/>
      <c r="B3" s="17"/>
      <c r="C3" s="18" t="s">
        <v>57</v>
      </c>
      <c r="D3" s="15"/>
      <c r="E3" s="15"/>
      <c r="F3" s="19"/>
      <c r="G3" s="15"/>
      <c r="H3" s="15"/>
      <c r="I3" s="15"/>
      <c r="J3" s="15"/>
    </row>
    <row r="4" spans="1:10" s="10" customFormat="1" ht="21.9" customHeight="1" x14ac:dyDescent="0.2">
      <c r="A4" s="16"/>
      <c r="B4" s="20" t="s">
        <v>58</v>
      </c>
      <c r="C4" s="18" t="s">
        <v>59</v>
      </c>
      <c r="H4" s="34"/>
      <c r="I4" s="49"/>
      <c r="J4" s="50"/>
    </row>
    <row r="5" spans="1:10" ht="25.5" customHeight="1" x14ac:dyDescent="0.2">
      <c r="B5" s="3" t="s">
        <v>52</v>
      </c>
      <c r="C5" s="3" t="s">
        <v>0</v>
      </c>
      <c r="D5" s="3" t="s">
        <v>1</v>
      </c>
      <c r="E5" s="3" t="s">
        <v>53</v>
      </c>
      <c r="F5" s="4" t="s">
        <v>2</v>
      </c>
      <c r="G5" s="26" t="s">
        <v>55</v>
      </c>
      <c r="H5" s="35"/>
      <c r="I5" s="5" t="s">
        <v>60</v>
      </c>
      <c r="J5" s="11" t="s">
        <v>54</v>
      </c>
    </row>
    <row r="6" spans="1:10" x14ac:dyDescent="0.2">
      <c r="A6">
        <v>1</v>
      </c>
      <c r="B6" s="27">
        <v>4987035209614</v>
      </c>
      <c r="C6" s="28" t="s">
        <v>45</v>
      </c>
      <c r="D6" s="29" t="s">
        <v>13</v>
      </c>
      <c r="E6" s="51" t="s">
        <v>3</v>
      </c>
      <c r="F6" s="30">
        <v>1040</v>
      </c>
      <c r="G6" s="31">
        <v>3</v>
      </c>
      <c r="H6" s="39"/>
      <c r="I6" s="21"/>
      <c r="J6" s="21">
        <f>G6*I6</f>
        <v>0</v>
      </c>
    </row>
    <row r="7" spans="1:10" x14ac:dyDescent="0.2">
      <c r="A7">
        <v>2</v>
      </c>
      <c r="B7" s="27">
        <v>4987035209911</v>
      </c>
      <c r="C7" s="28" t="s">
        <v>43</v>
      </c>
      <c r="D7" s="29" t="s">
        <v>44</v>
      </c>
      <c r="E7" s="51" t="s">
        <v>3</v>
      </c>
      <c r="F7" s="30">
        <v>5200</v>
      </c>
      <c r="G7" s="31">
        <v>9</v>
      </c>
      <c r="H7" s="36"/>
      <c r="I7" s="22"/>
      <c r="J7" s="22">
        <f>G7*I7</f>
        <v>0</v>
      </c>
    </row>
    <row r="8" spans="1:10" x14ac:dyDescent="0.2">
      <c r="A8">
        <v>3</v>
      </c>
      <c r="B8" s="27">
        <v>4987035243618</v>
      </c>
      <c r="C8" s="28" t="s">
        <v>41</v>
      </c>
      <c r="D8" s="29" t="s">
        <v>42</v>
      </c>
      <c r="E8" s="51" t="s">
        <v>3</v>
      </c>
      <c r="F8" s="30">
        <v>1000</v>
      </c>
      <c r="G8" s="31">
        <v>315</v>
      </c>
      <c r="H8" s="36"/>
      <c r="I8" s="22"/>
      <c r="J8" s="22">
        <f>G8*I8</f>
        <v>0</v>
      </c>
    </row>
    <row r="9" spans="1:10" ht="13.8" thickBot="1" x14ac:dyDescent="0.25">
      <c r="A9">
        <v>4</v>
      </c>
      <c r="B9" s="27">
        <v>4987035622413</v>
      </c>
      <c r="C9" s="28" t="s">
        <v>71</v>
      </c>
      <c r="D9" s="29" t="s">
        <v>21</v>
      </c>
      <c r="E9" s="51" t="s">
        <v>3</v>
      </c>
      <c r="F9" s="30">
        <v>7220</v>
      </c>
      <c r="G9" s="31">
        <v>4</v>
      </c>
      <c r="H9" s="36"/>
      <c r="I9" s="22"/>
      <c r="J9" s="22">
        <f t="shared" ref="J9" si="0">G9*I9</f>
        <v>0</v>
      </c>
    </row>
    <row r="10" spans="1:10" ht="14.25" customHeight="1" thickBot="1" x14ac:dyDescent="0.25">
      <c r="B10" s="6"/>
      <c r="C10" s="7"/>
      <c r="D10" s="7"/>
      <c r="E10" s="7"/>
      <c r="F10" s="8"/>
      <c r="G10" s="9"/>
      <c r="H10" s="38">
        <v>1</v>
      </c>
      <c r="I10" s="25" t="s">
        <v>3</v>
      </c>
      <c r="J10" s="25">
        <f>SUM(J6:J9)</f>
        <v>0</v>
      </c>
    </row>
    <row r="11" spans="1:10" ht="13.8" thickBot="1" x14ac:dyDescent="0.25">
      <c r="A11">
        <v>5</v>
      </c>
      <c r="B11" s="27">
        <v>4987084313997</v>
      </c>
      <c r="C11" s="28" t="s">
        <v>61</v>
      </c>
      <c r="D11" s="29" t="s">
        <v>62</v>
      </c>
      <c r="E11" s="51" t="s">
        <v>4</v>
      </c>
      <c r="F11" s="30">
        <v>649</v>
      </c>
      <c r="G11" s="31">
        <v>6</v>
      </c>
      <c r="H11" s="39"/>
      <c r="I11" s="21"/>
      <c r="J11" s="21">
        <f t="shared" ref="J11" si="1">G11*I11</f>
        <v>0</v>
      </c>
    </row>
    <row r="12" spans="1:10" ht="14.25" customHeight="1" thickBot="1" x14ac:dyDescent="0.25">
      <c r="B12" s="6"/>
      <c r="C12" s="7"/>
      <c r="D12" s="7"/>
      <c r="E12" s="7"/>
      <c r="F12" s="8"/>
      <c r="G12" s="9"/>
      <c r="H12" s="38">
        <v>2</v>
      </c>
      <c r="I12" s="25" t="s">
        <v>4</v>
      </c>
      <c r="J12" s="25">
        <f>SUM(J11:J11)</f>
        <v>0</v>
      </c>
    </row>
    <row r="13" spans="1:10" ht="13.8" thickBot="1" x14ac:dyDescent="0.25">
      <c r="A13">
        <v>6</v>
      </c>
      <c r="B13" s="27">
        <v>4987103012092</v>
      </c>
      <c r="C13" s="28" t="s">
        <v>22</v>
      </c>
      <c r="D13" s="29" t="s">
        <v>23</v>
      </c>
      <c r="E13" s="51" t="s">
        <v>5</v>
      </c>
      <c r="F13" s="30">
        <v>888</v>
      </c>
      <c r="G13" s="31">
        <v>4</v>
      </c>
      <c r="H13" s="40"/>
      <c r="I13" s="24"/>
      <c r="J13" s="24">
        <f>G13*I13</f>
        <v>0</v>
      </c>
    </row>
    <row r="14" spans="1:10" ht="14.25" customHeight="1" thickBot="1" x14ac:dyDescent="0.25">
      <c r="B14" s="6"/>
      <c r="C14" s="7"/>
      <c r="D14" s="7"/>
      <c r="E14" s="7"/>
      <c r="F14" s="8"/>
      <c r="G14" s="9"/>
      <c r="H14" s="38">
        <v>3</v>
      </c>
      <c r="I14" s="25" t="s">
        <v>5</v>
      </c>
      <c r="J14" s="25">
        <f>SUM(J13:J13)</f>
        <v>0</v>
      </c>
    </row>
    <row r="15" spans="1:10" ht="14.25" customHeight="1" thickBot="1" x14ac:dyDescent="0.25">
      <c r="A15" s="1">
        <v>7</v>
      </c>
      <c r="B15" s="27">
        <v>4987117180251</v>
      </c>
      <c r="C15" s="28" t="s">
        <v>72</v>
      </c>
      <c r="D15" s="29" t="s">
        <v>24</v>
      </c>
      <c r="E15" s="51" t="s">
        <v>73</v>
      </c>
      <c r="F15" s="30">
        <v>860</v>
      </c>
      <c r="G15" s="31">
        <v>2</v>
      </c>
      <c r="H15" s="39"/>
      <c r="I15" s="21"/>
      <c r="J15" s="21">
        <f>G15*I15</f>
        <v>0</v>
      </c>
    </row>
    <row r="16" spans="1:10" ht="14.25" customHeight="1" thickBot="1" x14ac:dyDescent="0.25">
      <c r="B16" s="6"/>
      <c r="C16" s="7"/>
      <c r="D16" s="7"/>
      <c r="E16" s="7"/>
      <c r="F16" s="8"/>
      <c r="G16" s="9"/>
      <c r="H16" s="38">
        <v>4</v>
      </c>
      <c r="I16" s="25" t="s">
        <v>73</v>
      </c>
      <c r="J16" s="25">
        <f>SUM(J15:J15)</f>
        <v>0</v>
      </c>
    </row>
    <row r="17" spans="1:10" x14ac:dyDescent="0.2">
      <c r="A17">
        <v>8</v>
      </c>
      <c r="B17" s="27">
        <v>4987173083824</v>
      </c>
      <c r="C17" s="28" t="s">
        <v>19</v>
      </c>
      <c r="D17" s="29" t="s">
        <v>20</v>
      </c>
      <c r="E17" s="51" t="s">
        <v>6</v>
      </c>
      <c r="F17" s="30">
        <v>5700</v>
      </c>
      <c r="G17" s="31">
        <v>14</v>
      </c>
      <c r="H17" s="39"/>
      <c r="I17" s="21"/>
      <c r="J17" s="21">
        <f t="shared" ref="J17:J18" si="2">G17*I17</f>
        <v>0</v>
      </c>
    </row>
    <row r="18" spans="1:10" ht="13.8" thickBot="1" x14ac:dyDescent="0.25">
      <c r="A18">
        <v>9</v>
      </c>
      <c r="B18" s="27">
        <v>4987173083947</v>
      </c>
      <c r="C18" s="28" t="s">
        <v>19</v>
      </c>
      <c r="D18" s="29" t="s">
        <v>16</v>
      </c>
      <c r="E18" s="51" t="s">
        <v>6</v>
      </c>
      <c r="F18" s="30">
        <v>5700</v>
      </c>
      <c r="G18" s="31">
        <v>75</v>
      </c>
      <c r="H18" s="36"/>
      <c r="I18" s="22"/>
      <c r="J18" s="22">
        <f t="shared" si="2"/>
        <v>0</v>
      </c>
    </row>
    <row r="19" spans="1:10" ht="14.25" customHeight="1" thickBot="1" x14ac:dyDescent="0.25">
      <c r="B19" s="6"/>
      <c r="C19" s="7"/>
      <c r="D19" s="7"/>
      <c r="E19" s="7"/>
      <c r="F19" s="8"/>
      <c r="G19" s="9"/>
      <c r="H19" s="38">
        <v>5</v>
      </c>
      <c r="I19" s="25" t="s">
        <v>6</v>
      </c>
      <c r="J19" s="25">
        <f>SUM(J17:J18)</f>
        <v>0</v>
      </c>
    </row>
    <row r="20" spans="1:10" x14ac:dyDescent="0.2">
      <c r="A20">
        <v>10</v>
      </c>
      <c r="B20" s="27">
        <v>4987222620161</v>
      </c>
      <c r="C20" s="28" t="s">
        <v>47</v>
      </c>
      <c r="D20" s="29" t="s">
        <v>17</v>
      </c>
      <c r="E20" s="51" t="s">
        <v>7</v>
      </c>
      <c r="F20" s="30">
        <v>1040</v>
      </c>
      <c r="G20" s="31">
        <v>2</v>
      </c>
      <c r="H20" s="39"/>
      <c r="I20" s="21"/>
      <c r="J20" s="21">
        <f t="shared" ref="J20:J38" si="3">G20*I20</f>
        <v>0</v>
      </c>
    </row>
    <row r="21" spans="1:10" x14ac:dyDescent="0.2">
      <c r="A21">
        <v>11</v>
      </c>
      <c r="B21" s="27">
        <v>4987222651264</v>
      </c>
      <c r="C21" s="28" t="s">
        <v>25</v>
      </c>
      <c r="D21" s="29" t="s">
        <v>17</v>
      </c>
      <c r="E21" s="51" t="s">
        <v>7</v>
      </c>
      <c r="F21" s="30">
        <v>1010</v>
      </c>
      <c r="G21" s="31">
        <v>19</v>
      </c>
      <c r="H21" s="36"/>
      <c r="I21" s="22"/>
      <c r="J21" s="22">
        <f t="shared" si="3"/>
        <v>0</v>
      </c>
    </row>
    <row r="22" spans="1:10" x14ac:dyDescent="0.2">
      <c r="A22">
        <v>12</v>
      </c>
      <c r="B22" s="27">
        <v>4987222652520</v>
      </c>
      <c r="C22" s="28" t="s">
        <v>63</v>
      </c>
      <c r="D22" s="29" t="s">
        <v>64</v>
      </c>
      <c r="E22" s="51" t="s">
        <v>7</v>
      </c>
      <c r="F22" s="30">
        <v>8920</v>
      </c>
      <c r="G22" s="31">
        <v>69</v>
      </c>
      <c r="H22" s="36"/>
      <c r="I22" s="22"/>
      <c r="J22" s="22">
        <f t="shared" ref="J22" si="4">G22*I22</f>
        <v>0</v>
      </c>
    </row>
    <row r="23" spans="1:10" x14ac:dyDescent="0.2">
      <c r="A23">
        <v>13</v>
      </c>
      <c r="B23" s="27">
        <v>4987222661027</v>
      </c>
      <c r="C23" s="28" t="s">
        <v>74</v>
      </c>
      <c r="D23" s="29" t="s">
        <v>75</v>
      </c>
      <c r="E23" s="51" t="s">
        <v>7</v>
      </c>
      <c r="F23" s="30">
        <v>32040</v>
      </c>
      <c r="G23" s="31">
        <v>6</v>
      </c>
      <c r="H23" s="36"/>
      <c r="I23" s="22"/>
      <c r="J23" s="22">
        <f t="shared" si="3"/>
        <v>0</v>
      </c>
    </row>
    <row r="24" spans="1:10" ht="13.8" thickBot="1" x14ac:dyDescent="0.25">
      <c r="A24">
        <v>14</v>
      </c>
      <c r="B24" s="27">
        <v>4987222697415</v>
      </c>
      <c r="C24" s="28" t="s">
        <v>76</v>
      </c>
      <c r="D24" s="29" t="s">
        <v>77</v>
      </c>
      <c r="E24" s="51" t="s">
        <v>7</v>
      </c>
      <c r="F24" s="30">
        <v>6840</v>
      </c>
      <c r="G24" s="31">
        <v>4</v>
      </c>
      <c r="H24" s="37"/>
      <c r="I24" s="23"/>
      <c r="J24" s="23">
        <f t="shared" si="3"/>
        <v>0</v>
      </c>
    </row>
    <row r="25" spans="1:10" ht="14.25" customHeight="1" thickBot="1" x14ac:dyDescent="0.25">
      <c r="B25" s="6"/>
      <c r="C25" s="7"/>
      <c r="D25" s="7"/>
      <c r="E25" s="7"/>
      <c r="F25" s="8"/>
      <c r="G25" s="9"/>
      <c r="H25" s="38">
        <v>6</v>
      </c>
      <c r="I25" s="25" t="s">
        <v>7</v>
      </c>
      <c r="J25" s="25">
        <f>SUM(J20:J24)</f>
        <v>0</v>
      </c>
    </row>
    <row r="26" spans="1:10" ht="13.8" thickBot="1" x14ac:dyDescent="0.25">
      <c r="A26">
        <v>15</v>
      </c>
      <c r="B26" s="27">
        <v>4987271114543</v>
      </c>
      <c r="C26" s="28" t="s">
        <v>65</v>
      </c>
      <c r="D26" s="29" t="s">
        <v>66</v>
      </c>
      <c r="E26" s="51" t="s">
        <v>67</v>
      </c>
      <c r="F26" s="30">
        <v>12480</v>
      </c>
      <c r="G26" s="31">
        <v>4</v>
      </c>
      <c r="H26" s="39"/>
      <c r="I26" s="21"/>
      <c r="J26" s="21">
        <f t="shared" si="3"/>
        <v>0</v>
      </c>
    </row>
    <row r="27" spans="1:10" ht="14.25" customHeight="1" thickBot="1" x14ac:dyDescent="0.25">
      <c r="B27" s="6"/>
      <c r="C27" s="7"/>
      <c r="D27" s="7"/>
      <c r="E27" s="7"/>
      <c r="F27" s="8"/>
      <c r="G27" s="9"/>
      <c r="H27" s="38">
        <v>7</v>
      </c>
      <c r="I27" s="25" t="s">
        <v>67</v>
      </c>
      <c r="J27" s="25">
        <f>SUM(J26:J26)</f>
        <v>0</v>
      </c>
    </row>
    <row r="28" spans="1:10" x14ac:dyDescent="0.2">
      <c r="A28">
        <v>16</v>
      </c>
      <c r="B28" s="27">
        <v>4987274057137</v>
      </c>
      <c r="C28" s="28" t="s">
        <v>26</v>
      </c>
      <c r="D28" s="29" t="s">
        <v>27</v>
      </c>
      <c r="E28" s="51" t="s">
        <v>8</v>
      </c>
      <c r="F28" s="30">
        <v>1550</v>
      </c>
      <c r="G28" s="31">
        <v>2</v>
      </c>
      <c r="H28" s="39"/>
      <c r="I28" s="21"/>
      <c r="J28" s="21">
        <f t="shared" si="3"/>
        <v>0</v>
      </c>
    </row>
    <row r="29" spans="1:10" ht="13.8" thickBot="1" x14ac:dyDescent="0.25">
      <c r="A29">
        <v>17</v>
      </c>
      <c r="B29" s="27">
        <v>4987274136610</v>
      </c>
      <c r="C29" s="28" t="s">
        <v>28</v>
      </c>
      <c r="D29" s="29" t="s">
        <v>17</v>
      </c>
      <c r="E29" s="51" t="s">
        <v>8</v>
      </c>
      <c r="F29" s="30">
        <v>590</v>
      </c>
      <c r="G29" s="31">
        <v>4</v>
      </c>
      <c r="H29" s="37"/>
      <c r="I29" s="23"/>
      <c r="J29" s="23">
        <f t="shared" si="3"/>
        <v>0</v>
      </c>
    </row>
    <row r="30" spans="1:10" ht="14.25" customHeight="1" thickBot="1" x14ac:dyDescent="0.25">
      <c r="B30" s="6"/>
      <c r="C30" s="7"/>
      <c r="D30" s="7"/>
      <c r="E30" s="7"/>
      <c r="F30" s="8"/>
      <c r="G30" s="9"/>
      <c r="H30" s="38">
        <v>8</v>
      </c>
      <c r="I30" s="25" t="s">
        <v>8</v>
      </c>
      <c r="J30" s="25">
        <f>SUM(J28:J29)</f>
        <v>0</v>
      </c>
    </row>
    <row r="31" spans="1:10" x14ac:dyDescent="0.2">
      <c r="A31">
        <v>18</v>
      </c>
      <c r="B31" s="27">
        <v>4987341103071</v>
      </c>
      <c r="C31" s="28" t="s">
        <v>29</v>
      </c>
      <c r="D31" s="29" t="s">
        <v>18</v>
      </c>
      <c r="E31" s="51" t="s">
        <v>9</v>
      </c>
      <c r="F31" s="30">
        <v>2850</v>
      </c>
      <c r="G31" s="31">
        <v>2</v>
      </c>
      <c r="H31" s="39"/>
      <c r="I31" s="21"/>
      <c r="J31" s="21">
        <f t="shared" si="3"/>
        <v>0</v>
      </c>
    </row>
    <row r="32" spans="1:10" ht="13.8" thickBot="1" x14ac:dyDescent="0.25">
      <c r="A32">
        <v>19</v>
      </c>
      <c r="B32" s="27">
        <v>4987341103101</v>
      </c>
      <c r="C32" s="28" t="s">
        <v>29</v>
      </c>
      <c r="D32" s="29" t="s">
        <v>15</v>
      </c>
      <c r="E32" s="51" t="s">
        <v>9</v>
      </c>
      <c r="F32" s="30">
        <v>2850</v>
      </c>
      <c r="G32" s="32">
        <v>5</v>
      </c>
      <c r="H32" s="43"/>
      <c r="I32" s="24"/>
      <c r="J32" s="24">
        <f t="shared" si="3"/>
        <v>0</v>
      </c>
    </row>
    <row r="33" spans="1:10" ht="14.25" customHeight="1" thickBot="1" x14ac:dyDescent="0.25">
      <c r="B33" s="6"/>
      <c r="C33" s="7"/>
      <c r="D33" s="7"/>
      <c r="E33" s="7"/>
      <c r="F33" s="8"/>
      <c r="G33" s="9"/>
      <c r="H33" s="38">
        <v>9</v>
      </c>
      <c r="I33" s="25" t="s">
        <v>9</v>
      </c>
      <c r="J33" s="25">
        <f>SUM(J31:J32)</f>
        <v>0</v>
      </c>
    </row>
    <row r="34" spans="1:10" x14ac:dyDescent="0.2">
      <c r="A34">
        <v>20</v>
      </c>
      <c r="B34" s="27">
        <v>4987350026439</v>
      </c>
      <c r="C34" s="28" t="s">
        <v>48</v>
      </c>
      <c r="D34" s="29" t="s">
        <v>49</v>
      </c>
      <c r="E34" s="51" t="s">
        <v>10</v>
      </c>
      <c r="F34" s="30">
        <v>2960</v>
      </c>
      <c r="G34" s="31">
        <v>13</v>
      </c>
      <c r="H34" s="39"/>
      <c r="I34" s="21"/>
      <c r="J34" s="21">
        <f t="shared" si="3"/>
        <v>0</v>
      </c>
    </row>
    <row r="35" spans="1:10" x14ac:dyDescent="0.2">
      <c r="A35">
        <v>21</v>
      </c>
      <c r="B35" s="27">
        <v>4987350142672</v>
      </c>
      <c r="C35" s="28" t="s">
        <v>33</v>
      </c>
      <c r="D35" s="29" t="s">
        <v>31</v>
      </c>
      <c r="E35" s="51" t="s">
        <v>10</v>
      </c>
      <c r="F35" s="30">
        <v>3540</v>
      </c>
      <c r="G35" s="31">
        <v>7</v>
      </c>
      <c r="H35" s="36"/>
      <c r="I35" s="22"/>
      <c r="J35" s="22">
        <f t="shared" si="3"/>
        <v>0</v>
      </c>
    </row>
    <row r="36" spans="1:10" x14ac:dyDescent="0.2">
      <c r="A36">
        <v>22</v>
      </c>
      <c r="B36" s="27">
        <v>4987350142733</v>
      </c>
      <c r="C36" s="28" t="s">
        <v>30</v>
      </c>
      <c r="D36" s="29" t="s">
        <v>31</v>
      </c>
      <c r="E36" s="51" t="s">
        <v>10</v>
      </c>
      <c r="F36" s="30">
        <v>3640</v>
      </c>
      <c r="G36" s="31">
        <v>14</v>
      </c>
      <c r="H36" s="36"/>
      <c r="I36" s="22"/>
      <c r="J36" s="22">
        <f t="shared" si="3"/>
        <v>0</v>
      </c>
    </row>
    <row r="37" spans="1:10" x14ac:dyDescent="0.2">
      <c r="A37">
        <v>23</v>
      </c>
      <c r="B37" s="27">
        <v>4987350365811</v>
      </c>
      <c r="C37" s="28" t="s">
        <v>34</v>
      </c>
      <c r="D37" s="29" t="s">
        <v>35</v>
      </c>
      <c r="E37" s="51" t="s">
        <v>10</v>
      </c>
      <c r="F37" s="30">
        <v>3140</v>
      </c>
      <c r="G37" s="31">
        <v>4</v>
      </c>
      <c r="H37" s="36"/>
      <c r="I37" s="22"/>
      <c r="J37" s="22">
        <f t="shared" si="3"/>
        <v>0</v>
      </c>
    </row>
    <row r="38" spans="1:10" ht="13.8" thickBot="1" x14ac:dyDescent="0.25">
      <c r="A38">
        <v>24</v>
      </c>
      <c r="B38" s="27">
        <v>4987350996213</v>
      </c>
      <c r="C38" s="28" t="s">
        <v>32</v>
      </c>
      <c r="D38" s="29" t="s">
        <v>31</v>
      </c>
      <c r="E38" s="51" t="s">
        <v>10</v>
      </c>
      <c r="F38" s="30">
        <v>3520</v>
      </c>
      <c r="G38" s="31">
        <v>11</v>
      </c>
      <c r="H38" s="36"/>
      <c r="I38" s="22"/>
      <c r="J38" s="22">
        <f t="shared" si="3"/>
        <v>0</v>
      </c>
    </row>
    <row r="39" spans="1:10" ht="14.25" customHeight="1" thickBot="1" x14ac:dyDescent="0.25">
      <c r="B39" s="6"/>
      <c r="C39" s="7"/>
      <c r="D39" s="7"/>
      <c r="E39" s="7"/>
      <c r="F39" s="8"/>
      <c r="G39" s="9"/>
      <c r="H39" s="38">
        <v>10</v>
      </c>
      <c r="I39" s="25" t="s">
        <v>10</v>
      </c>
      <c r="J39" s="25">
        <f>SUM(J34:J38)</f>
        <v>0</v>
      </c>
    </row>
    <row r="40" spans="1:10" ht="14.25" customHeight="1" thickBot="1" x14ac:dyDescent="0.25">
      <c r="A40" s="1">
        <v>25</v>
      </c>
      <c r="B40" s="27">
        <v>4987440442019</v>
      </c>
      <c r="C40" s="28" t="s">
        <v>78</v>
      </c>
      <c r="D40" s="29" t="s">
        <v>13</v>
      </c>
      <c r="E40" s="51" t="s">
        <v>79</v>
      </c>
      <c r="F40" s="30">
        <v>590</v>
      </c>
      <c r="G40" s="31">
        <v>6</v>
      </c>
      <c r="H40" s="39"/>
      <c r="I40" s="21"/>
      <c r="J40" s="21">
        <f t="shared" ref="J40" si="5">G40*I40</f>
        <v>0</v>
      </c>
    </row>
    <row r="41" spans="1:10" ht="14.25" customHeight="1" thickBot="1" x14ac:dyDescent="0.25">
      <c r="B41" s="6"/>
      <c r="C41" s="7"/>
      <c r="D41" s="7"/>
      <c r="E41" s="7"/>
      <c r="F41" s="8"/>
      <c r="G41" s="9"/>
      <c r="H41" s="38">
        <v>11</v>
      </c>
      <c r="I41" s="25" t="s">
        <v>79</v>
      </c>
      <c r="J41" s="25">
        <f>SUM(J40:J40)</f>
        <v>0</v>
      </c>
    </row>
    <row r="42" spans="1:10" x14ac:dyDescent="0.2">
      <c r="A42">
        <v>26</v>
      </c>
      <c r="B42" s="27">
        <v>4987476156201</v>
      </c>
      <c r="C42" s="28" t="s">
        <v>36</v>
      </c>
      <c r="D42" s="29" t="s">
        <v>13</v>
      </c>
      <c r="E42" s="51" t="s">
        <v>11</v>
      </c>
      <c r="F42" s="30">
        <v>590</v>
      </c>
      <c r="G42" s="31">
        <v>3</v>
      </c>
      <c r="H42" s="39"/>
      <c r="I42" s="21"/>
      <c r="J42" s="21">
        <f t="shared" ref="J42:J52" si="6">G42*I42</f>
        <v>0</v>
      </c>
    </row>
    <row r="43" spans="1:10" x14ac:dyDescent="0.2">
      <c r="A43">
        <v>27</v>
      </c>
      <c r="B43" s="27">
        <v>4987476162530</v>
      </c>
      <c r="C43" s="28" t="s">
        <v>80</v>
      </c>
      <c r="D43" s="29" t="s">
        <v>68</v>
      </c>
      <c r="E43" s="51" t="s">
        <v>11</v>
      </c>
      <c r="F43" s="30">
        <v>3680</v>
      </c>
      <c r="G43" s="31">
        <v>31</v>
      </c>
      <c r="H43" s="40"/>
      <c r="I43" s="21"/>
      <c r="J43" s="21">
        <f t="shared" ref="J43:J45" si="7">G43*I43</f>
        <v>0</v>
      </c>
    </row>
    <row r="44" spans="1:10" x14ac:dyDescent="0.2">
      <c r="A44">
        <v>28</v>
      </c>
      <c r="B44" s="27">
        <v>4987476162721</v>
      </c>
      <c r="C44" s="28" t="s">
        <v>81</v>
      </c>
      <c r="D44" s="29" t="s">
        <v>69</v>
      </c>
      <c r="E44" s="51" t="s">
        <v>11</v>
      </c>
      <c r="F44" s="30">
        <v>3520</v>
      </c>
      <c r="G44" s="31">
        <v>10</v>
      </c>
      <c r="H44" s="39"/>
      <c r="I44" s="21"/>
      <c r="J44" s="21">
        <f t="shared" si="7"/>
        <v>0</v>
      </c>
    </row>
    <row r="45" spans="1:10" x14ac:dyDescent="0.2">
      <c r="A45">
        <v>29</v>
      </c>
      <c r="B45" s="27">
        <v>4987476162738</v>
      </c>
      <c r="C45" s="28" t="s">
        <v>82</v>
      </c>
      <c r="D45" s="29" t="s">
        <v>68</v>
      </c>
      <c r="E45" s="51" t="s">
        <v>11</v>
      </c>
      <c r="F45" s="30">
        <v>3660</v>
      </c>
      <c r="G45" s="31">
        <v>22</v>
      </c>
      <c r="H45" s="40"/>
      <c r="I45" s="21"/>
      <c r="J45" s="21">
        <f t="shared" si="7"/>
        <v>0</v>
      </c>
    </row>
    <row r="46" spans="1:10" ht="13.8" thickBot="1" x14ac:dyDescent="0.25">
      <c r="A46">
        <v>30</v>
      </c>
      <c r="B46" s="27">
        <v>4987476177404</v>
      </c>
      <c r="C46" s="28" t="s">
        <v>50</v>
      </c>
      <c r="D46" s="29" t="s">
        <v>17</v>
      </c>
      <c r="E46" s="51" t="s">
        <v>11</v>
      </c>
      <c r="F46" s="30">
        <v>1040</v>
      </c>
      <c r="G46" s="31">
        <v>5</v>
      </c>
      <c r="H46" s="37"/>
      <c r="I46" s="23"/>
      <c r="J46" s="23">
        <f t="shared" si="6"/>
        <v>0</v>
      </c>
    </row>
    <row r="47" spans="1:10" ht="14.25" customHeight="1" thickBot="1" x14ac:dyDescent="0.25">
      <c r="B47" s="6"/>
      <c r="C47" s="7"/>
      <c r="D47" s="7"/>
      <c r="E47" s="7"/>
      <c r="F47" s="8"/>
      <c r="G47" s="9"/>
      <c r="H47" s="38">
        <v>12</v>
      </c>
      <c r="I47" s="25" t="s">
        <v>11</v>
      </c>
      <c r="J47" s="25">
        <f>SUM(J42:J46)</f>
        <v>0</v>
      </c>
    </row>
    <row r="48" spans="1:10" x14ac:dyDescent="0.2">
      <c r="A48">
        <v>31</v>
      </c>
      <c r="B48" s="27">
        <v>4987614235041</v>
      </c>
      <c r="C48" s="28" t="s">
        <v>38</v>
      </c>
      <c r="D48" s="29" t="s">
        <v>14</v>
      </c>
      <c r="E48" s="51" t="s">
        <v>12</v>
      </c>
      <c r="F48" s="30">
        <v>1690</v>
      </c>
      <c r="G48" s="31">
        <v>4</v>
      </c>
      <c r="H48" s="39"/>
      <c r="I48" s="21"/>
      <c r="J48" s="21">
        <f t="shared" si="6"/>
        <v>0</v>
      </c>
    </row>
    <row r="49" spans="1:10" x14ac:dyDescent="0.2">
      <c r="A49">
        <v>32</v>
      </c>
      <c r="B49" s="27">
        <v>4987614295014</v>
      </c>
      <c r="C49" s="28" t="s">
        <v>51</v>
      </c>
      <c r="D49" s="29" t="s">
        <v>46</v>
      </c>
      <c r="E49" s="51" t="s">
        <v>12</v>
      </c>
      <c r="F49" s="30">
        <v>3900</v>
      </c>
      <c r="G49" s="31">
        <v>2</v>
      </c>
      <c r="H49" s="36"/>
      <c r="I49" s="22"/>
      <c r="J49" s="22">
        <f t="shared" si="6"/>
        <v>0</v>
      </c>
    </row>
    <row r="50" spans="1:10" x14ac:dyDescent="0.2">
      <c r="A50">
        <v>33</v>
      </c>
      <c r="B50" s="27">
        <v>4987614410806</v>
      </c>
      <c r="C50" s="28" t="s">
        <v>37</v>
      </c>
      <c r="D50" s="29" t="s">
        <v>13</v>
      </c>
      <c r="E50" s="51" t="s">
        <v>12</v>
      </c>
      <c r="F50" s="30">
        <v>1010</v>
      </c>
      <c r="G50" s="31">
        <v>5</v>
      </c>
      <c r="H50" s="36"/>
      <c r="I50" s="22"/>
      <c r="J50" s="22">
        <f t="shared" si="6"/>
        <v>0</v>
      </c>
    </row>
    <row r="51" spans="1:10" x14ac:dyDescent="0.2">
      <c r="A51">
        <v>34</v>
      </c>
      <c r="B51" s="27">
        <v>4987614410820</v>
      </c>
      <c r="C51" s="28" t="s">
        <v>37</v>
      </c>
      <c r="D51" s="29" t="s">
        <v>16</v>
      </c>
      <c r="E51" s="51" t="s">
        <v>12</v>
      </c>
      <c r="F51" s="30">
        <v>10100</v>
      </c>
      <c r="G51" s="31">
        <v>6</v>
      </c>
      <c r="H51" s="36"/>
      <c r="I51" s="22"/>
      <c r="J51" s="22">
        <f t="shared" si="6"/>
        <v>0</v>
      </c>
    </row>
    <row r="52" spans="1:10" ht="13.8" thickBot="1" x14ac:dyDescent="0.25">
      <c r="A52">
        <v>35</v>
      </c>
      <c r="B52" s="27">
        <v>4987614433904</v>
      </c>
      <c r="C52" s="28" t="s">
        <v>39</v>
      </c>
      <c r="D52" s="29" t="s">
        <v>40</v>
      </c>
      <c r="E52" s="51" t="s">
        <v>12</v>
      </c>
      <c r="F52" s="30">
        <v>2216</v>
      </c>
      <c r="G52" s="31">
        <v>6</v>
      </c>
      <c r="H52" s="36"/>
      <c r="I52" s="22"/>
      <c r="J52" s="22">
        <f t="shared" si="6"/>
        <v>0</v>
      </c>
    </row>
    <row r="53" spans="1:10" ht="14.25" customHeight="1" thickBot="1" x14ac:dyDescent="0.25">
      <c r="B53" s="6"/>
      <c r="C53" s="7"/>
      <c r="D53" s="7"/>
      <c r="E53" s="7"/>
      <c r="F53" s="8"/>
      <c r="G53" s="9"/>
      <c r="H53" s="38">
        <v>13</v>
      </c>
      <c r="I53" s="25" t="s">
        <v>12</v>
      </c>
      <c r="J53" s="25">
        <f>SUM(J48:J52)</f>
        <v>0</v>
      </c>
    </row>
    <row r="54" spans="1:10" x14ac:dyDescent="0.2">
      <c r="B54" s="1"/>
      <c r="F54" s="1"/>
      <c r="H54" s="41"/>
    </row>
    <row r="55" spans="1:10" x14ac:dyDescent="0.2">
      <c r="B55" s="1"/>
      <c r="F55" s="1"/>
      <c r="H55" s="41"/>
    </row>
    <row r="56" spans="1:10" x14ac:dyDescent="0.2">
      <c r="B56" s="1"/>
      <c r="F56" s="1"/>
      <c r="H56" s="41"/>
    </row>
    <row r="57" spans="1:10" x14ac:dyDescent="0.2">
      <c r="B57" s="1"/>
      <c r="F57" s="1"/>
      <c r="H57" s="41"/>
    </row>
    <row r="58" spans="1:10" x14ac:dyDescent="0.2">
      <c r="B58" s="1"/>
      <c r="F58" s="1"/>
      <c r="H58" s="41"/>
    </row>
    <row r="59" spans="1:10" x14ac:dyDescent="0.2">
      <c r="B59" s="1"/>
      <c r="F59" s="1"/>
      <c r="H59" s="41"/>
    </row>
    <row r="60" spans="1:10" x14ac:dyDescent="0.2">
      <c r="B60" s="1"/>
      <c r="F60" s="1"/>
      <c r="H60" s="41"/>
    </row>
    <row r="61" spans="1:10" x14ac:dyDescent="0.2">
      <c r="B61" s="1"/>
      <c r="F61" s="1"/>
      <c r="H61" s="41"/>
    </row>
    <row r="62" spans="1:10" x14ac:dyDescent="0.2">
      <c r="B62" s="1"/>
      <c r="F62" s="1"/>
      <c r="H62" s="41"/>
    </row>
    <row r="63" spans="1:10" x14ac:dyDescent="0.2">
      <c r="B63" s="1"/>
      <c r="F63" s="1"/>
      <c r="H63" s="41"/>
    </row>
    <row r="64" spans="1:10" x14ac:dyDescent="0.2">
      <c r="B64" s="1"/>
      <c r="F64" s="1"/>
      <c r="H64" s="41"/>
    </row>
    <row r="65" spans="2:8" x14ac:dyDescent="0.2">
      <c r="B65" s="1"/>
      <c r="F65" s="1"/>
      <c r="H65" s="41"/>
    </row>
    <row r="66" spans="2:8" x14ac:dyDescent="0.2">
      <c r="B66" s="1"/>
      <c r="F66" s="1"/>
      <c r="H66" s="41"/>
    </row>
    <row r="67" spans="2:8" x14ac:dyDescent="0.2">
      <c r="B67" s="1"/>
      <c r="F67" s="1"/>
      <c r="H67" s="41"/>
    </row>
    <row r="68" spans="2:8" x14ac:dyDescent="0.2">
      <c r="B68" s="1"/>
      <c r="F68" s="1"/>
      <c r="H68" s="41"/>
    </row>
    <row r="69" spans="2:8" x14ac:dyDescent="0.2">
      <c r="B69" s="1"/>
      <c r="F69" s="1"/>
      <c r="H69" s="41"/>
    </row>
    <row r="70" spans="2:8" x14ac:dyDescent="0.2">
      <c r="B70" s="1"/>
      <c r="F70" s="1"/>
      <c r="H70" s="41"/>
    </row>
    <row r="71" spans="2:8" x14ac:dyDescent="0.2">
      <c r="B71" s="1"/>
      <c r="F71" s="1"/>
      <c r="H71" s="41"/>
    </row>
    <row r="72" spans="2:8" x14ac:dyDescent="0.2">
      <c r="B72" s="1"/>
      <c r="F72" s="1"/>
      <c r="H72" s="41"/>
    </row>
    <row r="73" spans="2:8" x14ac:dyDescent="0.2">
      <c r="B73" s="1"/>
      <c r="F73" s="1"/>
      <c r="H73" s="41"/>
    </row>
    <row r="74" spans="2:8" x14ac:dyDescent="0.2">
      <c r="B74" s="1"/>
      <c r="F74" s="1"/>
      <c r="H74" s="41"/>
    </row>
    <row r="75" spans="2:8" x14ac:dyDescent="0.2">
      <c r="B75" s="1"/>
      <c r="F75" s="1"/>
      <c r="H75" s="41"/>
    </row>
    <row r="76" spans="2:8" x14ac:dyDescent="0.2">
      <c r="B76" s="1"/>
      <c r="F76" s="1"/>
      <c r="H76" s="41"/>
    </row>
    <row r="77" spans="2:8" x14ac:dyDescent="0.2">
      <c r="B77" s="1"/>
      <c r="F77" s="1"/>
      <c r="H77" s="41"/>
    </row>
    <row r="78" spans="2:8" x14ac:dyDescent="0.2">
      <c r="B78" s="1"/>
      <c r="F78" s="1"/>
      <c r="H78" s="41"/>
    </row>
    <row r="79" spans="2:8" x14ac:dyDescent="0.2">
      <c r="B79" s="1"/>
      <c r="F79" s="1"/>
      <c r="H79" s="41"/>
    </row>
    <row r="80" spans="2:8" x14ac:dyDescent="0.2">
      <c r="B80" s="1"/>
      <c r="F80" s="1"/>
      <c r="H80" s="41"/>
    </row>
    <row r="81" spans="2:8" x14ac:dyDescent="0.2">
      <c r="B81" s="1"/>
      <c r="F81" s="1"/>
      <c r="H81" s="41"/>
    </row>
    <row r="82" spans="2:8" x14ac:dyDescent="0.2">
      <c r="B82" s="1"/>
      <c r="F82" s="1"/>
      <c r="H82" s="41"/>
    </row>
    <row r="83" spans="2:8" x14ac:dyDescent="0.2">
      <c r="B83" s="1"/>
      <c r="F83" s="1"/>
      <c r="H83" s="41"/>
    </row>
    <row r="84" spans="2:8" x14ac:dyDescent="0.2">
      <c r="B84" s="1"/>
      <c r="F84" s="1"/>
      <c r="H84" s="41"/>
    </row>
    <row r="85" spans="2:8" x14ac:dyDescent="0.2">
      <c r="B85" s="1"/>
      <c r="F85" s="1"/>
      <c r="H85" s="41"/>
    </row>
    <row r="86" spans="2:8" x14ac:dyDescent="0.2">
      <c r="B86" s="1"/>
      <c r="F86" s="1"/>
      <c r="H86" s="41"/>
    </row>
    <row r="87" spans="2:8" x14ac:dyDescent="0.2">
      <c r="B87" s="1"/>
      <c r="F87" s="1"/>
      <c r="H87" s="41"/>
    </row>
    <row r="88" spans="2:8" x14ac:dyDescent="0.2">
      <c r="B88" s="1"/>
      <c r="F88" s="1"/>
      <c r="H88" s="41"/>
    </row>
    <row r="89" spans="2:8" x14ac:dyDescent="0.2">
      <c r="B89" s="1"/>
      <c r="F89" s="1"/>
      <c r="H89" s="41"/>
    </row>
    <row r="90" spans="2:8" x14ac:dyDescent="0.2">
      <c r="B90" s="1"/>
      <c r="F90" s="1"/>
      <c r="H90" s="41"/>
    </row>
    <row r="91" spans="2:8" x14ac:dyDescent="0.2">
      <c r="B91" s="1"/>
      <c r="F91" s="1"/>
      <c r="H91" s="41"/>
    </row>
    <row r="92" spans="2:8" x14ac:dyDescent="0.2">
      <c r="B92" s="1"/>
      <c r="F92" s="1"/>
      <c r="H92" s="41"/>
    </row>
    <row r="93" spans="2:8" x14ac:dyDescent="0.2">
      <c r="B93" s="1"/>
      <c r="F93" s="1"/>
      <c r="H93" s="41"/>
    </row>
    <row r="94" spans="2:8" x14ac:dyDescent="0.2">
      <c r="B94" s="1"/>
      <c r="F94" s="1"/>
      <c r="H94" s="41"/>
    </row>
    <row r="95" spans="2:8" x14ac:dyDescent="0.2">
      <c r="B95" s="1"/>
      <c r="F95" s="1"/>
      <c r="H95" s="41"/>
    </row>
    <row r="96" spans="2:8" x14ac:dyDescent="0.2">
      <c r="B96" s="1"/>
      <c r="F96" s="1"/>
      <c r="H96" s="41"/>
    </row>
    <row r="97" spans="2:8" x14ac:dyDescent="0.2">
      <c r="B97" s="1"/>
      <c r="F97" s="1"/>
      <c r="H97" s="41"/>
    </row>
    <row r="98" spans="2:8" x14ac:dyDescent="0.2">
      <c r="B98" s="1"/>
      <c r="F98" s="1"/>
      <c r="H98" s="41"/>
    </row>
    <row r="99" spans="2:8" x14ac:dyDescent="0.2">
      <c r="B99" s="1"/>
      <c r="F99" s="1"/>
      <c r="H99" s="41"/>
    </row>
    <row r="100" spans="2:8" x14ac:dyDescent="0.2">
      <c r="B100" s="1"/>
      <c r="F100" s="1"/>
      <c r="H100" s="41"/>
    </row>
    <row r="101" spans="2:8" x14ac:dyDescent="0.2">
      <c r="B101" s="1"/>
      <c r="F101" s="1"/>
      <c r="H101" s="41"/>
    </row>
    <row r="102" spans="2:8" x14ac:dyDescent="0.2">
      <c r="B102" s="1"/>
      <c r="F102" s="1"/>
      <c r="H102" s="41"/>
    </row>
    <row r="103" spans="2:8" x14ac:dyDescent="0.2">
      <c r="B103" s="1"/>
      <c r="F103" s="1"/>
      <c r="H103" s="41"/>
    </row>
    <row r="104" spans="2:8" x14ac:dyDescent="0.2">
      <c r="B104" s="1"/>
      <c r="F104" s="1"/>
      <c r="H104" s="41"/>
    </row>
    <row r="105" spans="2:8" x14ac:dyDescent="0.2">
      <c r="B105" s="1"/>
      <c r="F105" s="1"/>
      <c r="H105" s="41"/>
    </row>
    <row r="106" spans="2:8" x14ac:dyDescent="0.2">
      <c r="B106" s="1"/>
      <c r="F106" s="1"/>
      <c r="H106" s="41"/>
    </row>
    <row r="107" spans="2:8" x14ac:dyDescent="0.2">
      <c r="B107" s="1"/>
      <c r="F107" s="1"/>
      <c r="H107" s="41"/>
    </row>
    <row r="108" spans="2:8" x14ac:dyDescent="0.2">
      <c r="B108" s="1"/>
      <c r="F108" s="1"/>
      <c r="H108" s="41"/>
    </row>
    <row r="109" spans="2:8" x14ac:dyDescent="0.2">
      <c r="B109" s="1"/>
      <c r="F109" s="1"/>
      <c r="H109" s="41"/>
    </row>
    <row r="110" spans="2:8" x14ac:dyDescent="0.2">
      <c r="B110" s="1"/>
      <c r="F110" s="1"/>
      <c r="H110" s="41"/>
    </row>
    <row r="111" spans="2:8" x14ac:dyDescent="0.2">
      <c r="B111" s="1"/>
      <c r="F111" s="1"/>
      <c r="H111" s="41"/>
    </row>
    <row r="112" spans="2:8" x14ac:dyDescent="0.2">
      <c r="B112" s="1"/>
      <c r="F112" s="1"/>
      <c r="H112" s="41"/>
    </row>
    <row r="113" spans="2:8" x14ac:dyDescent="0.2">
      <c r="B113" s="1"/>
      <c r="F113" s="1"/>
      <c r="H113" s="41"/>
    </row>
    <row r="114" spans="2:8" x14ac:dyDescent="0.2">
      <c r="B114" s="1"/>
      <c r="F114" s="1"/>
      <c r="H114" s="41"/>
    </row>
    <row r="115" spans="2:8" x14ac:dyDescent="0.2">
      <c r="B115" s="1"/>
      <c r="F115" s="1"/>
      <c r="H115" s="41"/>
    </row>
    <row r="116" spans="2:8" x14ac:dyDescent="0.2">
      <c r="B116" s="1"/>
      <c r="F116" s="1"/>
      <c r="H116" s="41"/>
    </row>
    <row r="117" spans="2:8" x14ac:dyDescent="0.2">
      <c r="B117" s="1"/>
      <c r="F117" s="1"/>
      <c r="H117" s="41"/>
    </row>
    <row r="118" spans="2:8" x14ac:dyDescent="0.2">
      <c r="B118" s="1"/>
      <c r="F118" s="1"/>
      <c r="H118" s="41"/>
    </row>
    <row r="119" spans="2:8" x14ac:dyDescent="0.2">
      <c r="B119" s="1"/>
      <c r="F119" s="1"/>
      <c r="H119" s="41"/>
    </row>
    <row r="120" spans="2:8" x14ac:dyDescent="0.2">
      <c r="B120" s="1"/>
      <c r="F120" s="1"/>
      <c r="H120" s="41"/>
    </row>
    <row r="121" spans="2:8" x14ac:dyDescent="0.2">
      <c r="B121" s="1"/>
      <c r="F121" s="1"/>
      <c r="H121" s="41"/>
    </row>
    <row r="122" spans="2:8" x14ac:dyDescent="0.2">
      <c r="B122" s="1"/>
      <c r="F122" s="1"/>
      <c r="H122" s="41"/>
    </row>
    <row r="123" spans="2:8" x14ac:dyDescent="0.2">
      <c r="B123" s="1"/>
      <c r="F123" s="1"/>
      <c r="H123" s="41"/>
    </row>
    <row r="124" spans="2:8" x14ac:dyDescent="0.2">
      <c r="B124" s="1"/>
      <c r="F124" s="1"/>
      <c r="H124" s="41"/>
    </row>
    <row r="125" spans="2:8" x14ac:dyDescent="0.2">
      <c r="B125" s="1"/>
      <c r="F125" s="1"/>
      <c r="H125" s="41"/>
    </row>
    <row r="126" spans="2:8" x14ac:dyDescent="0.2">
      <c r="B126" s="1"/>
      <c r="F126" s="1"/>
      <c r="H126" s="41"/>
    </row>
    <row r="127" spans="2:8" x14ac:dyDescent="0.2">
      <c r="B127" s="1"/>
      <c r="F127" s="1"/>
      <c r="H127" s="41"/>
    </row>
    <row r="128" spans="2:8" x14ac:dyDescent="0.2">
      <c r="B128" s="1"/>
      <c r="F128" s="1"/>
      <c r="H128" s="41"/>
    </row>
    <row r="129" spans="2:8" x14ac:dyDescent="0.2">
      <c r="B129" s="1"/>
      <c r="F129" s="1"/>
      <c r="H129" s="41"/>
    </row>
    <row r="130" spans="2:8" x14ac:dyDescent="0.2">
      <c r="B130" s="1"/>
      <c r="F130" s="1"/>
      <c r="H130" s="41"/>
    </row>
    <row r="131" spans="2:8" x14ac:dyDescent="0.2">
      <c r="B131" s="1"/>
      <c r="F131" s="1"/>
      <c r="H131" s="41"/>
    </row>
    <row r="132" spans="2:8" x14ac:dyDescent="0.2">
      <c r="B132" s="1"/>
      <c r="F132" s="1"/>
      <c r="H132" s="41"/>
    </row>
    <row r="133" spans="2:8" x14ac:dyDescent="0.2">
      <c r="B133" s="1"/>
      <c r="F133" s="1"/>
      <c r="H133" s="41"/>
    </row>
    <row r="134" spans="2:8" x14ac:dyDescent="0.2">
      <c r="B134" s="1"/>
      <c r="F134" s="1"/>
      <c r="H134" s="41"/>
    </row>
    <row r="135" spans="2:8" x14ac:dyDescent="0.2">
      <c r="B135" s="1"/>
      <c r="F135" s="1"/>
      <c r="H135" s="41"/>
    </row>
    <row r="136" spans="2:8" x14ac:dyDescent="0.2">
      <c r="B136" s="1"/>
      <c r="F136" s="1"/>
      <c r="H136" s="41"/>
    </row>
    <row r="137" spans="2:8" x14ac:dyDescent="0.2">
      <c r="B137" s="1"/>
      <c r="F137" s="1"/>
      <c r="H137" s="41"/>
    </row>
    <row r="138" spans="2:8" x14ac:dyDescent="0.2">
      <c r="B138" s="1"/>
      <c r="F138" s="1"/>
      <c r="H138" s="41"/>
    </row>
    <row r="139" spans="2:8" x14ac:dyDescent="0.2">
      <c r="B139" s="1"/>
      <c r="F139" s="1"/>
      <c r="H139" s="41"/>
    </row>
    <row r="140" spans="2:8" x14ac:dyDescent="0.2">
      <c r="B140" s="1"/>
      <c r="F140" s="1"/>
      <c r="H140" s="41"/>
    </row>
    <row r="141" spans="2:8" x14ac:dyDescent="0.2">
      <c r="B141" s="1"/>
      <c r="F141" s="1"/>
      <c r="H141" s="41"/>
    </row>
    <row r="142" spans="2:8" x14ac:dyDescent="0.2">
      <c r="B142" s="1"/>
      <c r="F142" s="1"/>
      <c r="H142" s="41"/>
    </row>
    <row r="143" spans="2:8" x14ac:dyDescent="0.2">
      <c r="B143" s="1"/>
      <c r="F143" s="1"/>
      <c r="H143" s="41"/>
    </row>
    <row r="144" spans="2:8" x14ac:dyDescent="0.2">
      <c r="B144" s="1"/>
      <c r="F144" s="1"/>
      <c r="H144" s="41"/>
    </row>
    <row r="145" spans="2:8" x14ac:dyDescent="0.2">
      <c r="B145" s="1"/>
      <c r="F145" s="1"/>
      <c r="H145" s="41"/>
    </row>
    <row r="146" spans="2:8" x14ac:dyDescent="0.2">
      <c r="B146" s="1"/>
      <c r="F146" s="1"/>
      <c r="H146" s="41"/>
    </row>
    <row r="147" spans="2:8" x14ac:dyDescent="0.2">
      <c r="B147" s="1"/>
      <c r="F147" s="1"/>
      <c r="H147" s="41"/>
    </row>
    <row r="148" spans="2:8" x14ac:dyDescent="0.2">
      <c r="B148" s="1"/>
      <c r="F148" s="1"/>
      <c r="H148" s="41"/>
    </row>
    <row r="149" spans="2:8" x14ac:dyDescent="0.2">
      <c r="B149" s="1"/>
      <c r="F149" s="1"/>
      <c r="H149" s="41"/>
    </row>
    <row r="150" spans="2:8" x14ac:dyDescent="0.2">
      <c r="B150" s="1"/>
      <c r="F150" s="1"/>
      <c r="H150" s="41"/>
    </row>
    <row r="151" spans="2:8" x14ac:dyDescent="0.2">
      <c r="B151" s="1"/>
      <c r="F151" s="1"/>
      <c r="H151" s="41"/>
    </row>
    <row r="152" spans="2:8" x14ac:dyDescent="0.2">
      <c r="B152" s="1"/>
      <c r="F152" s="1"/>
      <c r="H152" s="41"/>
    </row>
    <row r="153" spans="2:8" x14ac:dyDescent="0.2">
      <c r="B153" s="1"/>
      <c r="F153" s="1"/>
      <c r="H153" s="41"/>
    </row>
    <row r="154" spans="2:8" x14ac:dyDescent="0.2">
      <c r="B154" s="1"/>
      <c r="F154" s="1"/>
      <c r="H154" s="41"/>
    </row>
    <row r="155" spans="2:8" x14ac:dyDescent="0.2">
      <c r="B155" s="1"/>
      <c r="F155" s="1"/>
      <c r="H155" s="41"/>
    </row>
    <row r="156" spans="2:8" x14ac:dyDescent="0.2">
      <c r="B156" s="1"/>
      <c r="F156" s="1"/>
      <c r="H156" s="41"/>
    </row>
    <row r="157" spans="2:8" x14ac:dyDescent="0.2">
      <c r="B157" s="1"/>
      <c r="F157" s="1"/>
      <c r="H157" s="41"/>
    </row>
    <row r="158" spans="2:8" x14ac:dyDescent="0.2">
      <c r="B158" s="1"/>
      <c r="F158" s="1"/>
      <c r="H158" s="41"/>
    </row>
    <row r="159" spans="2:8" x14ac:dyDescent="0.2">
      <c r="B159" s="1"/>
      <c r="F159" s="1"/>
      <c r="H159" s="41"/>
    </row>
    <row r="160" spans="2:8" x14ac:dyDescent="0.2">
      <c r="B160" s="1"/>
      <c r="F160" s="1"/>
      <c r="H160" s="41"/>
    </row>
    <row r="161" spans="2:8" x14ac:dyDescent="0.2">
      <c r="B161" s="1"/>
      <c r="F161" s="1"/>
      <c r="H161" s="41"/>
    </row>
    <row r="162" spans="2:8" x14ac:dyDescent="0.2">
      <c r="B162" s="1"/>
      <c r="F162" s="1"/>
      <c r="H162" s="41"/>
    </row>
    <row r="163" spans="2:8" x14ac:dyDescent="0.2">
      <c r="B163" s="1"/>
      <c r="F163" s="1"/>
      <c r="H163" s="41"/>
    </row>
    <row r="164" spans="2:8" x14ac:dyDescent="0.2">
      <c r="B164" s="1"/>
      <c r="F164" s="1"/>
      <c r="H164" s="41"/>
    </row>
    <row r="165" spans="2:8" x14ac:dyDescent="0.2">
      <c r="B165" s="1"/>
      <c r="F165" s="1"/>
      <c r="H165" s="41"/>
    </row>
    <row r="166" spans="2:8" x14ac:dyDescent="0.2">
      <c r="B166" s="1"/>
      <c r="F166" s="1"/>
      <c r="H166" s="41"/>
    </row>
    <row r="167" spans="2:8" x14ac:dyDescent="0.2">
      <c r="B167" s="1"/>
      <c r="F167" s="1"/>
      <c r="H167" s="41"/>
    </row>
    <row r="168" spans="2:8" x14ac:dyDescent="0.2">
      <c r="B168" s="1"/>
      <c r="F168" s="1"/>
      <c r="H168" s="41"/>
    </row>
    <row r="169" spans="2:8" x14ac:dyDescent="0.2">
      <c r="B169" s="1"/>
      <c r="F169" s="1"/>
      <c r="H169" s="41"/>
    </row>
    <row r="170" spans="2:8" x14ac:dyDescent="0.2">
      <c r="B170" s="1"/>
      <c r="F170" s="1"/>
      <c r="H170" s="41"/>
    </row>
    <row r="171" spans="2:8" x14ac:dyDescent="0.2">
      <c r="B171" s="1"/>
      <c r="F171" s="1"/>
      <c r="H171" s="41"/>
    </row>
    <row r="172" spans="2:8" x14ac:dyDescent="0.2">
      <c r="B172" s="1"/>
      <c r="F172" s="1"/>
      <c r="H172" s="41"/>
    </row>
    <row r="173" spans="2:8" x14ac:dyDescent="0.2">
      <c r="B173" s="1"/>
      <c r="F173" s="1"/>
      <c r="H173" s="41"/>
    </row>
    <row r="174" spans="2:8" x14ac:dyDescent="0.2">
      <c r="B174" s="1"/>
      <c r="F174" s="1"/>
      <c r="H174" s="41"/>
    </row>
    <row r="175" spans="2:8" x14ac:dyDescent="0.2">
      <c r="B175" s="1"/>
      <c r="F175" s="1"/>
      <c r="H175" s="41"/>
    </row>
    <row r="176" spans="2:8" x14ac:dyDescent="0.2">
      <c r="B176" s="1"/>
      <c r="F176" s="1"/>
      <c r="H176" s="41"/>
    </row>
    <row r="177" spans="2:8" x14ac:dyDescent="0.2">
      <c r="B177" s="1"/>
      <c r="F177" s="1"/>
      <c r="H177" s="41"/>
    </row>
    <row r="178" spans="2:8" x14ac:dyDescent="0.2">
      <c r="B178" s="1"/>
      <c r="F178" s="1"/>
      <c r="H178" s="41"/>
    </row>
    <row r="179" spans="2:8" x14ac:dyDescent="0.2">
      <c r="B179" s="1"/>
      <c r="F179" s="1"/>
      <c r="H179" s="41"/>
    </row>
    <row r="180" spans="2:8" x14ac:dyDescent="0.2">
      <c r="B180" s="1"/>
      <c r="F180" s="1"/>
      <c r="H180" s="41"/>
    </row>
    <row r="181" spans="2:8" x14ac:dyDescent="0.2">
      <c r="B181" s="1"/>
      <c r="F181" s="1"/>
      <c r="H181" s="41"/>
    </row>
    <row r="182" spans="2:8" x14ac:dyDescent="0.2">
      <c r="B182" s="1"/>
      <c r="F182" s="1"/>
      <c r="H182" s="41"/>
    </row>
    <row r="183" spans="2:8" x14ac:dyDescent="0.2">
      <c r="B183" s="1"/>
      <c r="F183" s="1"/>
      <c r="H183" s="41"/>
    </row>
    <row r="184" spans="2:8" x14ac:dyDescent="0.2">
      <c r="B184" s="1"/>
      <c r="F184" s="1"/>
      <c r="H184" s="41"/>
    </row>
    <row r="185" spans="2:8" x14ac:dyDescent="0.2">
      <c r="B185" s="1"/>
      <c r="F185" s="1"/>
      <c r="H185" s="41"/>
    </row>
    <row r="186" spans="2:8" x14ac:dyDescent="0.2">
      <c r="B186" s="1"/>
      <c r="F186" s="1"/>
      <c r="H186" s="41"/>
    </row>
    <row r="187" spans="2:8" x14ac:dyDescent="0.2">
      <c r="B187" s="1"/>
      <c r="F187" s="1"/>
      <c r="H187" s="41"/>
    </row>
    <row r="188" spans="2:8" x14ac:dyDescent="0.2">
      <c r="B188" s="1"/>
      <c r="F188" s="1"/>
      <c r="H188" s="41"/>
    </row>
    <row r="189" spans="2:8" x14ac:dyDescent="0.2">
      <c r="B189" s="1"/>
      <c r="F189" s="1"/>
      <c r="H189" s="41"/>
    </row>
    <row r="190" spans="2:8" x14ac:dyDescent="0.2">
      <c r="B190" s="1"/>
      <c r="F190" s="1"/>
      <c r="H190" s="41"/>
    </row>
    <row r="191" spans="2:8" x14ac:dyDescent="0.2">
      <c r="B191" s="1"/>
      <c r="F191" s="1"/>
      <c r="H191" s="41"/>
    </row>
    <row r="192" spans="2:8" x14ac:dyDescent="0.2">
      <c r="B192" s="1"/>
      <c r="F192" s="1"/>
      <c r="H192" s="41"/>
    </row>
    <row r="193" spans="2:8" x14ac:dyDescent="0.2">
      <c r="B193" s="1"/>
      <c r="F193" s="1"/>
      <c r="H193" s="41"/>
    </row>
    <row r="194" spans="2:8" x14ac:dyDescent="0.2">
      <c r="B194" s="1"/>
      <c r="F194" s="1"/>
      <c r="H194" s="41"/>
    </row>
    <row r="195" spans="2:8" x14ac:dyDescent="0.2">
      <c r="B195" s="1"/>
      <c r="F195" s="1"/>
      <c r="H195" s="41"/>
    </row>
    <row r="196" spans="2:8" x14ac:dyDescent="0.2">
      <c r="B196" s="1"/>
      <c r="F196" s="1"/>
      <c r="H196" s="41"/>
    </row>
    <row r="197" spans="2:8" x14ac:dyDescent="0.2">
      <c r="B197" s="1"/>
      <c r="F197" s="1"/>
      <c r="H197" s="41"/>
    </row>
    <row r="198" spans="2:8" x14ac:dyDescent="0.2">
      <c r="B198" s="1"/>
      <c r="F198" s="1"/>
      <c r="H198" s="41"/>
    </row>
    <row r="199" spans="2:8" x14ac:dyDescent="0.2">
      <c r="B199" s="1"/>
      <c r="F199" s="1"/>
      <c r="H199" s="41"/>
    </row>
    <row r="200" spans="2:8" x14ac:dyDescent="0.2">
      <c r="B200" s="1"/>
      <c r="F200" s="1"/>
      <c r="H200" s="41"/>
    </row>
    <row r="201" spans="2:8" x14ac:dyDescent="0.2">
      <c r="B201" s="1"/>
      <c r="F201" s="1"/>
      <c r="H201" s="41"/>
    </row>
    <row r="202" spans="2:8" x14ac:dyDescent="0.2">
      <c r="B202" s="1"/>
      <c r="F202" s="1"/>
      <c r="H202" s="41"/>
    </row>
    <row r="203" spans="2:8" x14ac:dyDescent="0.2">
      <c r="B203" s="1"/>
      <c r="F203" s="1"/>
      <c r="H203" s="41"/>
    </row>
    <row r="204" spans="2:8" x14ac:dyDescent="0.2">
      <c r="B204" s="1"/>
      <c r="F204" s="1"/>
      <c r="H204" s="41"/>
    </row>
    <row r="205" spans="2:8" x14ac:dyDescent="0.2">
      <c r="B205" s="1"/>
      <c r="F205" s="1"/>
      <c r="H205" s="41"/>
    </row>
    <row r="206" spans="2:8" x14ac:dyDescent="0.2">
      <c r="B206" s="1"/>
      <c r="F206" s="1"/>
      <c r="H206" s="41"/>
    </row>
    <row r="207" spans="2:8" x14ac:dyDescent="0.2">
      <c r="B207" s="1"/>
      <c r="F207" s="1"/>
      <c r="H207" s="41"/>
    </row>
    <row r="208" spans="2:8" x14ac:dyDescent="0.2">
      <c r="B208" s="1"/>
      <c r="F208" s="1"/>
      <c r="H208" s="41"/>
    </row>
    <row r="209" spans="2:8" x14ac:dyDescent="0.2">
      <c r="B209" s="1"/>
      <c r="F209" s="1"/>
      <c r="H209" s="41"/>
    </row>
    <row r="210" spans="2:8" x14ac:dyDescent="0.2">
      <c r="B210" s="1"/>
      <c r="F210" s="1"/>
      <c r="H210" s="41"/>
    </row>
    <row r="211" spans="2:8" x14ac:dyDescent="0.2">
      <c r="B211" s="1"/>
      <c r="F211" s="1"/>
      <c r="H211" s="41"/>
    </row>
    <row r="212" spans="2:8" x14ac:dyDescent="0.2">
      <c r="B212" s="1"/>
      <c r="F212" s="1"/>
      <c r="H212" s="41"/>
    </row>
    <row r="213" spans="2:8" x14ac:dyDescent="0.2">
      <c r="B213" s="1"/>
      <c r="F213" s="1"/>
      <c r="H213" s="41"/>
    </row>
    <row r="214" spans="2:8" x14ac:dyDescent="0.2">
      <c r="B214" s="1"/>
      <c r="F214" s="1"/>
      <c r="H214" s="41"/>
    </row>
    <row r="215" spans="2:8" x14ac:dyDescent="0.2">
      <c r="B215" s="1"/>
      <c r="F215" s="1"/>
      <c r="H215" s="41"/>
    </row>
    <row r="216" spans="2:8" x14ac:dyDescent="0.2">
      <c r="B216" s="1"/>
      <c r="F216" s="1"/>
      <c r="H216" s="41"/>
    </row>
    <row r="217" spans="2:8" x14ac:dyDescent="0.2">
      <c r="B217" s="1"/>
      <c r="F217" s="1"/>
      <c r="H217" s="41"/>
    </row>
    <row r="218" spans="2:8" x14ac:dyDescent="0.2">
      <c r="B218" s="1"/>
      <c r="F218" s="1"/>
      <c r="H218" s="41"/>
    </row>
    <row r="219" spans="2:8" x14ac:dyDescent="0.2">
      <c r="B219" s="1"/>
      <c r="F219" s="1"/>
      <c r="H219" s="41"/>
    </row>
    <row r="220" spans="2:8" x14ac:dyDescent="0.2">
      <c r="B220" s="1"/>
      <c r="F220" s="1"/>
      <c r="H220" s="41"/>
    </row>
    <row r="221" spans="2:8" x14ac:dyDescent="0.2">
      <c r="B221" s="1"/>
      <c r="F221" s="1"/>
      <c r="H221" s="41"/>
    </row>
    <row r="222" spans="2:8" x14ac:dyDescent="0.2">
      <c r="B222" s="1"/>
      <c r="F222" s="1"/>
      <c r="H222" s="41"/>
    </row>
    <row r="223" spans="2:8" x14ac:dyDescent="0.2">
      <c r="B223" s="1"/>
      <c r="F223" s="1"/>
      <c r="H223" s="41"/>
    </row>
    <row r="224" spans="2:8" x14ac:dyDescent="0.2">
      <c r="B224" s="1"/>
      <c r="F224" s="1"/>
      <c r="H224" s="41"/>
    </row>
    <row r="225" spans="2:8" x14ac:dyDescent="0.2">
      <c r="B225" s="1"/>
      <c r="F225" s="1"/>
      <c r="H225" s="41"/>
    </row>
    <row r="226" spans="2:8" x14ac:dyDescent="0.2">
      <c r="B226" s="1"/>
      <c r="F226" s="1"/>
      <c r="H226" s="41"/>
    </row>
    <row r="227" spans="2:8" x14ac:dyDescent="0.2">
      <c r="B227" s="1"/>
      <c r="F227" s="1"/>
      <c r="H227" s="41"/>
    </row>
    <row r="228" spans="2:8" x14ac:dyDescent="0.2">
      <c r="B228" s="1"/>
      <c r="F228" s="1"/>
      <c r="H228" s="41"/>
    </row>
    <row r="229" spans="2:8" x14ac:dyDescent="0.2">
      <c r="B229" s="1"/>
      <c r="F229" s="1"/>
      <c r="H229" s="41"/>
    </row>
    <row r="230" spans="2:8" x14ac:dyDescent="0.2">
      <c r="B230" s="1"/>
      <c r="F230" s="1"/>
      <c r="H230" s="41"/>
    </row>
    <row r="231" spans="2:8" x14ac:dyDescent="0.2">
      <c r="B231" s="1"/>
      <c r="F231" s="1"/>
      <c r="H231" s="41"/>
    </row>
    <row r="232" spans="2:8" x14ac:dyDescent="0.2">
      <c r="B232" s="1"/>
      <c r="F232" s="1"/>
      <c r="H232" s="41"/>
    </row>
    <row r="233" spans="2:8" x14ac:dyDescent="0.2">
      <c r="B233" s="1"/>
      <c r="F233" s="1"/>
      <c r="H233" s="41"/>
    </row>
    <row r="234" spans="2:8" x14ac:dyDescent="0.2">
      <c r="B234" s="1"/>
      <c r="F234" s="1"/>
      <c r="H234" s="41"/>
    </row>
    <row r="235" spans="2:8" x14ac:dyDescent="0.2">
      <c r="B235" s="1"/>
      <c r="F235" s="1"/>
      <c r="H235" s="41"/>
    </row>
    <row r="236" spans="2:8" x14ac:dyDescent="0.2">
      <c r="B236" s="1"/>
      <c r="F236" s="1"/>
      <c r="H236" s="41"/>
    </row>
    <row r="237" spans="2:8" x14ac:dyDescent="0.2">
      <c r="B237" s="1"/>
      <c r="F237" s="1"/>
      <c r="H237" s="41"/>
    </row>
    <row r="238" spans="2:8" x14ac:dyDescent="0.2">
      <c r="B238" s="1"/>
      <c r="F238" s="1"/>
      <c r="H238" s="41"/>
    </row>
    <row r="239" spans="2:8" x14ac:dyDescent="0.2">
      <c r="B239" s="1"/>
      <c r="F239" s="1"/>
      <c r="H239" s="41"/>
    </row>
    <row r="240" spans="2:8" x14ac:dyDescent="0.2">
      <c r="B240" s="1"/>
      <c r="F240" s="1"/>
      <c r="H240" s="41"/>
    </row>
    <row r="241" spans="2:8" x14ac:dyDescent="0.2">
      <c r="B241" s="1"/>
      <c r="F241" s="1"/>
      <c r="H241" s="41"/>
    </row>
    <row r="242" spans="2:8" x14ac:dyDescent="0.2">
      <c r="B242" s="1"/>
      <c r="F242" s="1"/>
      <c r="H242" s="41"/>
    </row>
    <row r="243" spans="2:8" x14ac:dyDescent="0.2">
      <c r="B243" s="1"/>
      <c r="F243" s="1"/>
      <c r="H243" s="41"/>
    </row>
    <row r="244" spans="2:8" x14ac:dyDescent="0.2">
      <c r="B244" s="1"/>
      <c r="F244" s="1"/>
      <c r="H244" s="41"/>
    </row>
    <row r="245" spans="2:8" x14ac:dyDescent="0.2">
      <c r="B245" s="1"/>
      <c r="F245" s="1"/>
      <c r="H245" s="41"/>
    </row>
    <row r="246" spans="2:8" x14ac:dyDescent="0.2">
      <c r="B246" s="1"/>
      <c r="F246" s="1"/>
      <c r="H246" s="41"/>
    </row>
    <row r="247" spans="2:8" x14ac:dyDescent="0.2">
      <c r="B247" s="1"/>
      <c r="F247" s="1"/>
      <c r="H247" s="41"/>
    </row>
    <row r="248" spans="2:8" x14ac:dyDescent="0.2">
      <c r="B248" s="1"/>
      <c r="F248" s="1"/>
      <c r="H248" s="41"/>
    </row>
    <row r="249" spans="2:8" x14ac:dyDescent="0.2">
      <c r="B249" s="1"/>
      <c r="F249" s="1"/>
      <c r="H249" s="41"/>
    </row>
    <row r="250" spans="2:8" x14ac:dyDescent="0.2">
      <c r="B250" s="1"/>
      <c r="F250" s="1"/>
      <c r="H250" s="41"/>
    </row>
    <row r="251" spans="2:8" x14ac:dyDescent="0.2">
      <c r="B251" s="1"/>
      <c r="F251" s="1"/>
      <c r="H251" s="41"/>
    </row>
    <row r="252" spans="2:8" x14ac:dyDescent="0.2">
      <c r="B252" s="1"/>
      <c r="F252" s="1"/>
      <c r="H252" s="41"/>
    </row>
    <row r="253" spans="2:8" x14ac:dyDescent="0.2">
      <c r="B253" s="1"/>
      <c r="F253" s="1"/>
      <c r="H253" s="41"/>
    </row>
    <row r="254" spans="2:8" x14ac:dyDescent="0.2">
      <c r="B254" s="1"/>
      <c r="F254" s="1"/>
      <c r="H254" s="41"/>
    </row>
    <row r="255" spans="2:8" x14ac:dyDescent="0.2">
      <c r="B255" s="1"/>
      <c r="F255" s="1"/>
      <c r="H255" s="41"/>
    </row>
    <row r="256" spans="2:8" x14ac:dyDescent="0.2">
      <c r="B256" s="1"/>
      <c r="F256" s="1"/>
      <c r="H256" s="41"/>
    </row>
    <row r="257" spans="2:8" x14ac:dyDescent="0.2">
      <c r="B257" s="1"/>
      <c r="F257" s="1"/>
      <c r="H257" s="41"/>
    </row>
    <row r="258" spans="2:8" x14ac:dyDescent="0.2">
      <c r="B258" s="1"/>
      <c r="F258" s="1"/>
      <c r="H258" s="41"/>
    </row>
    <row r="259" spans="2:8" x14ac:dyDescent="0.2">
      <c r="B259" s="1"/>
      <c r="F259" s="1"/>
      <c r="H259" s="41"/>
    </row>
    <row r="260" spans="2:8" x14ac:dyDescent="0.2">
      <c r="B260" s="1"/>
      <c r="F260" s="1"/>
      <c r="H260" s="41"/>
    </row>
  </sheetData>
  <autoFilter ref="B5:H54" xr:uid="{00000000-0009-0000-0000-000000000000}"/>
  <mergeCells count="4">
    <mergeCell ref="B1:J1"/>
    <mergeCell ref="F2:G2"/>
    <mergeCell ref="I2:J2"/>
    <mergeCell ref="I4:J4"/>
  </mergeCells>
  <phoneticPr fontId="2"/>
  <conditionalFormatting sqref="B1">
    <cfRule type="duplicateValues" dxfId="1" priority="2"/>
  </conditionalFormatting>
  <conditionalFormatting sqref="B2:B4">
    <cfRule type="duplicateValues" dxfId="0" priority="1"/>
  </conditionalFormatting>
  <dataValidations count="1">
    <dataValidation type="list" allowBlank="1" showInputMessage="1" showErrorMessage="1" sqref="D6:D53" xr:uid="{00000000-0002-0000-0000-000000000000}">
      <formula1>メーカー</formula1>
    </dataValidation>
  </dataValidations>
  <pageMargins left="0.74803149606299213" right="0.74803149606299213" top="0.39370078740157483" bottom="0.78740157480314965" header="0.51181102362204722" footer="0.51181102362204722"/>
  <pageSetup paperSize="9" scale="73" fitToHeight="0" orientation="landscape"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後発品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