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ss210100\disk\R5～（林業分野NAS）\R07\01_森林・林業経営課\070_スマート林業推進班\030_林業担い手業務\01　意欲と能力のある林業経営者\00_例規\R8.3改正（36条のみ）\03_起案用\"/>
    </mc:Choice>
  </mc:AlternateContent>
  <xr:revisionPtr revIDLastSave="0" documentId="13_ncr:1_{21193B73-0314-4519-A7BC-F4E064EB56FB}" xr6:coauthVersionLast="47" xr6:coauthVersionMax="47" xr10:uidLastSave="{00000000-0000-0000-0000-000000000000}"/>
  <bookViews>
    <workbookView xWindow="-28920" yWindow="960" windowWidth="29040" windowHeight="15720" xr2:uid="{00000000-000D-0000-FFFF-FFFF00000000}"/>
  </bookViews>
  <sheets>
    <sheet name="様式１（申請書）" sheetId="37" r:id="rId1"/>
    <sheet name="様式２（経営管理に関する情報）" sheetId="35" r:id="rId2"/>
    <sheet name="生産性増加率算出根拠" sheetId="57" r:id="rId3"/>
    <sheet name="様式２ (2)" sheetId="21" state="hidden" r:id="rId4"/>
  </sheets>
  <definedNames>
    <definedName name="_xlnm.Print_Area" localSheetId="2">生産性増加率算出根拠!$A$1:$I$22</definedName>
    <definedName name="_xlnm.Print_Area" localSheetId="3">'様式２ (2)'!$A$1:$Y$297</definedName>
    <definedName name="_xlnm.Print_Area" localSheetId="1">'様式２（経営管理に関する情報）'!$A$1:$AS$204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72" i="35" l="1"/>
  <c r="L72" i="35"/>
  <c r="E15" i="57"/>
  <c r="D15" i="57"/>
  <c r="E14" i="57"/>
  <c r="D14" i="57"/>
  <c r="E6" i="57"/>
  <c r="E7" i="57" s="1"/>
  <c r="D6" i="57"/>
  <c r="E5" i="57"/>
  <c r="D5" i="57"/>
  <c r="AG90" i="35"/>
  <c r="O94" i="35" s="1"/>
  <c r="W90" i="35"/>
  <c r="Q90" i="35"/>
  <c r="K90" i="35"/>
  <c r="O51" i="35"/>
  <c r="AG70" i="35"/>
  <c r="AD70" i="35"/>
  <c r="AA70" i="35"/>
  <c r="X70" i="35"/>
  <c r="R70" i="35"/>
  <c r="O70" i="35"/>
  <c r="I70" i="35"/>
  <c r="F70" i="35"/>
  <c r="AG63" i="35"/>
  <c r="AD63" i="35"/>
  <c r="AA63" i="35"/>
  <c r="X63" i="35"/>
  <c r="R63" i="35"/>
  <c r="O63" i="35"/>
  <c r="I63" i="35"/>
  <c r="F64" i="35" s="1"/>
  <c r="F63" i="35"/>
  <c r="AG57" i="35"/>
  <c r="AD57" i="35"/>
  <c r="AA57" i="35"/>
  <c r="X57" i="35"/>
  <c r="R57" i="35"/>
  <c r="O57" i="35"/>
  <c r="I57" i="35"/>
  <c r="F57" i="35"/>
  <c r="AG51" i="35"/>
  <c r="AD51" i="35"/>
  <c r="AA51" i="35"/>
  <c r="X51" i="35"/>
  <c r="R51" i="35"/>
  <c r="I51" i="35"/>
  <c r="F51" i="35"/>
  <c r="K113" i="21"/>
  <c r="K111" i="21"/>
  <c r="K110" i="21"/>
  <c r="K109" i="21"/>
  <c r="W102" i="21"/>
  <c r="Q102" i="21"/>
  <c r="K102" i="21"/>
  <c r="W100" i="21"/>
  <c r="Q100" i="21"/>
  <c r="K100" i="21"/>
  <c r="W99" i="21"/>
  <c r="Q99" i="21"/>
  <c r="K99" i="21"/>
  <c r="W98" i="21"/>
  <c r="Q98" i="21"/>
  <c r="K98" i="21"/>
  <c r="Q91" i="21"/>
  <c r="K91" i="21"/>
  <c r="Q89" i="21"/>
  <c r="K89" i="21"/>
  <c r="Q88" i="21"/>
  <c r="K88" i="21"/>
  <c r="Q87" i="21"/>
  <c r="K87" i="21"/>
  <c r="Q80" i="21"/>
  <c r="K80" i="21"/>
  <c r="Q78" i="21"/>
  <c r="K78" i="21"/>
  <c r="Q77" i="21"/>
  <c r="K77" i="21"/>
  <c r="Q76" i="21"/>
  <c r="K76" i="21"/>
  <c r="E16" i="57" l="1"/>
  <c r="H14" i="57"/>
  <c r="D7" i="57"/>
  <c r="H7" i="57"/>
  <c r="H5" i="57"/>
  <c r="H9" i="57" s="1"/>
  <c r="E21" i="57" s="1"/>
  <c r="E22" i="57" s="1"/>
  <c r="D16" i="57"/>
  <c r="F72" i="35"/>
  <c r="I72" i="35" s="1"/>
  <c r="H16" i="57" l="1"/>
  <c r="H18" i="57" s="1"/>
  <c r="C21" i="57" s="1"/>
  <c r="H21" i="57" s="1"/>
  <c r="C22" i="57" s="1"/>
  <c r="H22" i="5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mieken</author>
  </authors>
  <commentList>
    <comment ref="D18" authorId="0" shapeId="0" xr:uid="{00000000-0006-0000-0000-000001000000}">
      <text>
        <r>
          <rPr>
            <b/>
            <sz val="11"/>
            <color indexed="81"/>
            <rFont val="MS P ゴシック"/>
            <family val="3"/>
            <charset val="128"/>
          </rPr>
          <t>認定林業事業体のこと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mieken</author>
    <author>Setup</author>
  </authors>
  <commentList>
    <comment ref="B11" authorId="0" shapeId="0" xr:uid="{00000000-0006-0000-0100-000001000000}">
      <text>
        <r>
          <rPr>
            <b/>
            <sz val="9"/>
            <color indexed="81"/>
            <rFont val="MS P ゴシック"/>
            <family val="3"/>
            <charset val="128"/>
          </rPr>
          <t>・雇用期間に定めがない
・４カ月以上の期間（季節労働除く）
　が該当</t>
        </r>
      </text>
    </comment>
    <comment ref="J11" authorId="0" shapeId="0" xr:uid="{00000000-0006-0000-0100-000002000000}">
      <text>
        <r>
          <rPr>
            <b/>
            <sz val="9"/>
            <color indexed="81"/>
            <rFont val="MS P ゴシック"/>
            <family val="3"/>
            <charset val="128"/>
          </rPr>
          <t>常時５名以上の労働者を雇用している場合に必要</t>
        </r>
      </text>
    </comment>
    <comment ref="K21" authorId="0" shapeId="0" xr:uid="{00000000-0006-0000-0100-000003000000}">
      <text>
        <r>
          <rPr>
            <b/>
            <sz val="9"/>
            <color indexed="81"/>
            <rFont val="MS P ゴシック"/>
            <family val="3"/>
            <charset val="128"/>
          </rPr>
          <t>農林水産省が備える名簿に登録された者（リーダー、マネージャーも同じ）※有効期限に注意</t>
        </r>
      </text>
    </comment>
    <comment ref="T21" authorId="0" shapeId="0" xr:uid="{00000000-0006-0000-0100-000004000000}">
      <text>
        <r>
          <rPr>
            <b/>
            <sz val="9"/>
            <color indexed="81"/>
            <rFont val="MS P ゴシック"/>
            <family val="3"/>
            <charset val="128"/>
          </rPr>
          <t>森林施業プランナー協会の認定を受けた者</t>
        </r>
      </text>
    </comment>
    <comment ref="Z21" authorId="0" shapeId="0" xr:uid="{00000000-0006-0000-0100-000005000000}">
      <text>
        <r>
          <rPr>
            <b/>
            <sz val="9"/>
            <color indexed="81"/>
            <rFont val="MS P ゴシック"/>
            <family val="3"/>
            <charset val="128"/>
          </rPr>
          <t>技術士法に基づく技術士</t>
        </r>
      </text>
    </comment>
    <comment ref="AC21" authorId="0" shapeId="0" xr:uid="{00000000-0006-0000-0100-000006000000}">
      <text>
        <r>
          <rPr>
            <b/>
            <sz val="9"/>
            <color indexed="81"/>
            <rFont val="MS P ゴシック"/>
            <family val="3"/>
            <charset val="128"/>
          </rPr>
          <t>職業能力開発促進法に基づく技能士</t>
        </r>
      </text>
    </comment>
    <comment ref="AF21" authorId="0" shapeId="0" xr:uid="{00000000-0006-0000-0100-000007000000}">
      <text>
        <r>
          <rPr>
            <b/>
            <sz val="9"/>
            <color indexed="81"/>
            <rFont val="MS P ゴシック"/>
            <family val="3"/>
            <charset val="128"/>
          </rPr>
          <t>日本森林技術協会の認定する林業技士</t>
        </r>
      </text>
    </comment>
    <comment ref="G31" authorId="0" shapeId="0" xr:uid="{00000000-0006-0000-0100-000008000000}">
      <text>
        <r>
          <rPr>
            <b/>
            <sz val="9"/>
            <color indexed="81"/>
            <rFont val="MS P ゴシック"/>
            <family val="3"/>
            <charset val="128"/>
          </rPr>
          <t>保有や１年を超えるリースが該当／レンタルは含まない</t>
        </r>
      </text>
    </comment>
    <comment ref="AF32" authorId="0" shapeId="0" xr:uid="{00000000-0006-0000-0100-000009000000}">
      <text>
        <r>
          <rPr>
            <b/>
            <sz val="9"/>
            <color indexed="81"/>
            <rFont val="MS P ゴシック"/>
            <family val="3"/>
            <charset val="128"/>
          </rPr>
          <t>例：他の規格のトラック保有している場合「その他」を「トラック」に書き換える</t>
        </r>
      </text>
    </comment>
    <comment ref="H42" authorId="0" shapeId="0" xr:uid="{00000000-0006-0000-0100-00000A000000}">
      <text>
        <r>
          <rPr>
            <b/>
            <sz val="9"/>
            <color indexed="81"/>
            <rFont val="MS P ゴシック"/>
            <family val="3"/>
            <charset val="128"/>
          </rPr>
          <t>・前年に実績が無い、且つ現場作業職員の現場従事実績3年以上をもって申請しようとする場合は、申請の年の1月1日から申請日までの期間
・期間が連続していない場合、直近3か年の事業年度がわかるよう記載（下表の前年、前前年も一致するよう修正）</t>
        </r>
      </text>
    </comment>
    <comment ref="AG46" authorId="0" shapeId="0" xr:uid="{00000000-0006-0000-0100-00000B000000}">
      <text>
        <r>
          <rPr>
            <b/>
            <sz val="9"/>
            <color indexed="81"/>
            <rFont val="MS P ゴシック"/>
            <family val="3"/>
            <charset val="128"/>
          </rPr>
          <t>森林作業道の作設や苗木の生産など</t>
        </r>
      </text>
    </comment>
    <comment ref="AD47" authorId="0" shapeId="0" xr:uid="{00000000-0006-0000-0100-00000C000000}">
      <text>
        <r>
          <rPr>
            <b/>
            <sz val="9"/>
            <color indexed="81"/>
            <rFont val="MS P ゴシック"/>
            <family val="3"/>
            <charset val="128"/>
          </rPr>
          <t>除伐、枝打ちなどの保育作業を単位とともに記載</t>
        </r>
      </text>
    </comment>
    <comment ref="L48" authorId="0" shapeId="0" xr:uid="{00000000-0006-0000-0100-00000D000000}">
      <text>
        <r>
          <rPr>
            <b/>
            <sz val="9"/>
            <color indexed="81"/>
            <rFont val="MS P ゴシック"/>
            <family val="3"/>
            <charset val="128"/>
          </rPr>
          <t>直営分のみで、材積（素材生産量）÷作業に携わった者の労働日数</t>
        </r>
      </text>
    </comment>
    <comment ref="I71" authorId="0" shapeId="0" xr:uid="{00000000-0006-0000-0100-00000E000000}">
      <text>
        <r>
          <rPr>
            <b/>
            <sz val="9"/>
            <color indexed="81"/>
            <rFont val="MS P ゴシック"/>
            <family val="3"/>
            <charset val="128"/>
          </rPr>
          <t>目標項目（生産量又は生産性）のどちらか設定するものにチェック</t>
        </r>
      </text>
    </comment>
    <comment ref="I72" authorId="0" shapeId="0" xr:uid="{00000000-0006-0000-0100-00000F000000}">
      <text>
        <r>
          <rPr>
            <b/>
            <sz val="9"/>
            <color indexed="81"/>
            <rFont val="MS P ゴシック"/>
            <family val="3"/>
            <charset val="128"/>
          </rPr>
          <t>・２割以上の増加の目標を有していることになる
・５０００ｍ３以上/年の場合、基準年の実績以上が必要</t>
        </r>
      </text>
    </comment>
    <comment ref="J74" authorId="1" shapeId="0" xr:uid="{0614F79A-41DE-4ED2-AE5B-C1BFB14D16B7}">
      <text>
        <r>
          <rPr>
            <b/>
            <sz val="9"/>
            <color indexed="81"/>
            <rFont val="MS P ゴシック"/>
            <family val="3"/>
            <charset val="128"/>
          </rPr>
          <t>記載例のため、５①及び５②に記載してあるが、実際の申請では５①、５②いずれかに記載する</t>
        </r>
      </text>
    </comment>
    <comment ref="H76" authorId="0" shapeId="0" xr:uid="{0B02D4DA-8A71-4AD8-B92D-5B2E0144D774}">
      <text>
        <r>
          <rPr>
            <b/>
            <sz val="9"/>
            <color indexed="81"/>
            <rFont val="MS P ゴシック"/>
            <family val="3"/>
            <charset val="128"/>
          </rPr>
          <t>・前年に実績が無い、且つ現場作業職員の現場従事実績3年以上をもって申請しようとする場合は、申請の年の1月1日から申請日までの期間
・期間が連続していない場合、直近3か年の事業年度がわかるよう記載（下表の前年、前前年も一致するよう修正）</t>
        </r>
      </text>
    </comment>
    <comment ref="O94" authorId="1" shapeId="0" xr:uid="{76AE9551-E91C-4D61-8C8B-3B32B0DDC247}">
      <text>
        <r>
          <rPr>
            <b/>
            <sz val="9"/>
            <color indexed="81"/>
            <rFont val="MS P ゴシック"/>
            <family val="3"/>
            <charset val="128"/>
          </rPr>
          <t>2割以上の増加の目標を有していることを確認</t>
        </r>
      </text>
    </comment>
    <comment ref="H101" authorId="0" shapeId="0" xr:uid="{00000000-0006-0000-0100-000010000000}">
      <text>
        <r>
          <rPr>
            <b/>
            <sz val="9"/>
            <color indexed="81"/>
            <rFont val="MS P ゴシック"/>
            <family val="3"/>
            <charset val="128"/>
          </rPr>
          <t>①及び②の各項目のうち、いずれかにチェック（意向がある除く）が必要</t>
        </r>
      </text>
    </comment>
    <comment ref="R102" authorId="0" shapeId="0" xr:uid="{00000000-0006-0000-0100-000011000000}">
      <text>
        <r>
          <rPr>
            <b/>
            <sz val="9"/>
            <color indexed="81"/>
            <rFont val="MS P ゴシック"/>
            <family val="3"/>
            <charset val="128"/>
          </rPr>
          <t>５年以内に取り組む場合にチェック</t>
        </r>
      </text>
    </comment>
    <comment ref="O104" authorId="0" shapeId="0" xr:uid="{00000000-0006-0000-0100-000012000000}">
      <text>
        <r>
          <rPr>
            <b/>
            <sz val="9"/>
            <color indexed="81"/>
            <rFont val="MS P ゴシック"/>
            <family val="3"/>
            <charset val="128"/>
          </rPr>
          <t>このチェックにより、「６．生産管理又は流通合理化等」は適合とみなされる</t>
        </r>
      </text>
    </comment>
    <comment ref="I114" authorId="0" shapeId="0" xr:uid="{00000000-0006-0000-0100-000013000000}">
      <text>
        <r>
          <rPr>
            <b/>
            <sz val="9"/>
            <color indexed="81"/>
            <rFont val="MS P ゴシック"/>
            <family val="3"/>
            <charset val="128"/>
          </rPr>
          <t>いずれかの項目にチェック（意向がある除く）が必要</t>
        </r>
      </text>
    </comment>
    <comment ref="AC114" authorId="0" shapeId="0" xr:uid="{00000000-0006-0000-0100-000014000000}">
      <text>
        <r>
          <rPr>
            <b/>
            <sz val="9"/>
            <color indexed="81"/>
            <rFont val="MS P ゴシック"/>
            <family val="3"/>
            <charset val="128"/>
          </rPr>
          <t>上の２項目と下の２項目において、それぞれ１項目以上のチェックが必要（意向があるのチェックを除く）</t>
        </r>
      </text>
    </comment>
    <comment ref="E120" authorId="0" shapeId="0" xr:uid="{00000000-0006-0000-0100-000015000000}">
      <text>
        <r>
          <rPr>
            <b/>
            <sz val="9"/>
            <color indexed="81"/>
            <rFont val="MS P ゴシック"/>
            <family val="3"/>
            <charset val="128"/>
          </rPr>
          <t>２５００本／ｈａ未満の植栽密度を想定
※市町村森林整備計画の「人工造林の標準的な方法」の適合に注意</t>
        </r>
      </text>
    </comment>
    <comment ref="Q120" authorId="0" shapeId="0" xr:uid="{00000000-0006-0000-0100-000016000000}">
      <text>
        <r>
          <rPr>
            <b/>
            <sz val="9"/>
            <color indexed="81"/>
            <rFont val="MS P ゴシック"/>
            <family val="3"/>
            <charset val="128"/>
          </rPr>
          <t>このチェックにより、「７．造林・保育の省力化・低コスト化」は適合とみなされる</t>
        </r>
      </text>
    </comment>
    <comment ref="K133" authorId="0" shapeId="0" xr:uid="{00000000-0006-0000-0100-000017000000}">
      <text>
        <r>
          <rPr>
            <b/>
            <sz val="9"/>
            <color indexed="81"/>
            <rFont val="MS P ゴシック"/>
            <family val="3"/>
            <charset val="128"/>
          </rPr>
          <t>いずれかの項目にチェック（意向がある除く）が必要</t>
        </r>
      </text>
    </comment>
    <comment ref="AG133" authorId="0" shapeId="0" xr:uid="{00000000-0006-0000-0100-000018000000}">
      <text>
        <r>
          <rPr>
            <b/>
            <sz val="9"/>
            <color indexed="81"/>
            <rFont val="MS P ゴシック"/>
            <family val="3"/>
            <charset val="128"/>
          </rPr>
          <t>森林整備実績又は所属作業員の現場従事実績が３年以上（今後1年以内に満たすもの含）</t>
        </r>
      </text>
    </comment>
    <comment ref="Q135" authorId="0" shapeId="0" xr:uid="{00000000-0006-0000-0100-000019000000}">
      <text>
        <r>
          <rPr>
            <b/>
            <sz val="9"/>
            <color indexed="81"/>
            <rFont val="MS P ゴシック"/>
            <family val="3"/>
            <charset val="128"/>
          </rPr>
          <t>このチェックにより、「９．伐採・造林に関する行動規範の策定等」は適合とみなされる</t>
        </r>
      </text>
    </comment>
    <comment ref="AK135" authorId="0" shapeId="0" xr:uid="{00000000-0006-0000-0100-00001A000000}">
      <text>
        <r>
          <rPr>
            <b/>
            <sz val="9"/>
            <color indexed="81"/>
            <rFont val="MS P ゴシック"/>
            <family val="3"/>
            <charset val="128"/>
          </rPr>
          <t>このチェックにより、「１０．素材生産や造林・保育の実施体制の確保」は適合とみなされる</t>
        </r>
      </text>
    </comment>
    <comment ref="AG140" authorId="0" shapeId="0" xr:uid="{00000000-0006-0000-0100-00001B000000}">
      <text>
        <r>
          <rPr>
            <b/>
            <sz val="9"/>
            <color indexed="81"/>
            <rFont val="MS P ゴシック"/>
            <family val="3"/>
            <charset val="128"/>
          </rPr>
          <t>２年以上が応募要件</t>
        </r>
      </text>
    </comment>
    <comment ref="J145" authorId="0" shapeId="0" xr:uid="{00000000-0006-0000-0100-00001C000000}">
      <text>
        <r>
          <rPr>
            <b/>
            <sz val="9"/>
            <color indexed="81"/>
            <rFont val="MS P ゴシック"/>
            <family val="3"/>
            <charset val="128"/>
          </rPr>
          <t>①及び②の全て項目において、「取り組んでいる」又は「１年以内に取り組む予定」のどちらかにチェックが必要（チェックが無い「その他」を除く）</t>
        </r>
      </text>
    </comment>
    <comment ref="AB160" authorId="0" shapeId="0" xr:uid="{00000000-0006-0000-0100-00001D000000}">
      <text>
        <r>
          <rPr>
            <b/>
            <sz val="9"/>
            <color indexed="81"/>
            <rFont val="MS P ゴシック"/>
            <family val="3"/>
            <charset val="128"/>
          </rPr>
          <t>健康保険法４８条の規定等による届け出など（該当の場合）</t>
        </r>
      </text>
    </comment>
    <comment ref="F169" authorId="0" shapeId="0" xr:uid="{00000000-0006-0000-0100-00001E000000}">
      <text>
        <r>
          <rPr>
            <b/>
            <sz val="9"/>
            <color indexed="81"/>
            <rFont val="MS P ゴシック"/>
            <family val="3"/>
            <charset val="128"/>
          </rPr>
          <t>「取り組んでいる」又は「１年以内に取り組む予定」のいずれかにチェックが必要</t>
        </r>
      </text>
    </comment>
    <comment ref="AA169" authorId="0" shapeId="0" xr:uid="{00000000-0006-0000-0100-00001F000000}">
      <text>
        <r>
          <rPr>
            <b/>
            <sz val="9"/>
            <color indexed="81"/>
            <rFont val="MS P ゴシック"/>
            <family val="3"/>
            <charset val="128"/>
          </rPr>
          <t>「取り組んでいる」又は「１年以内に取り組む予定」のいずれかにチェックが必要</t>
        </r>
      </text>
    </comment>
    <comment ref="I176" authorId="0" shapeId="0" xr:uid="{00000000-0006-0000-0100-000020000000}">
      <text>
        <r>
          <rPr>
            <b/>
            <sz val="9"/>
            <color indexed="81"/>
            <rFont val="MS P ゴシック"/>
            <family val="3"/>
            <charset val="128"/>
          </rPr>
          <t>原則、全ての項目で「はい」にチェックが必要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mieken</author>
  </authors>
  <commentList>
    <comment ref="C25" authorId="0" shapeId="0" xr:uid="{00000000-0006-0000-0A00-000001000000}">
      <text>
        <r>
          <rPr>
            <b/>
            <sz val="9"/>
            <color indexed="81"/>
            <rFont val="MS P ゴシック"/>
            <family val="3"/>
            <charset val="128"/>
          </rPr>
          <t>元号を選択</t>
        </r>
      </text>
    </comment>
    <comment ref="W124" authorId="0" shapeId="0" xr:uid="{00000000-0006-0000-0A00-000002000000}">
      <text>
        <r>
          <rPr>
            <b/>
            <sz val="9"/>
            <color indexed="81"/>
            <rFont val="MS P ゴシック"/>
            <family val="3"/>
            <charset val="128"/>
          </rPr>
          <t>数字を入力</t>
        </r>
      </text>
    </comment>
  </commentList>
</comments>
</file>

<file path=xl/sharedStrings.xml><?xml version="1.0" encoding="utf-8"?>
<sst xmlns="http://schemas.openxmlformats.org/spreadsheetml/2006/main" count="1167" uniqueCount="514">
  <si>
    <t>〇</t>
    <phoneticPr fontId="2"/>
  </si>
  <si>
    <t>（１）組織形態</t>
    <rPh sb="3" eb="5">
      <t>ソシキ</t>
    </rPh>
    <rPh sb="5" eb="7">
      <t>ケイタイ</t>
    </rPh>
    <phoneticPr fontId="2"/>
  </si>
  <si>
    <t>（２）設立年月日</t>
    <rPh sb="3" eb="5">
      <t>セツリツ</t>
    </rPh>
    <rPh sb="5" eb="8">
      <t>ネンガッピ</t>
    </rPh>
    <phoneticPr fontId="2"/>
  </si>
  <si>
    <t>（３）事業の種類</t>
    <rPh sb="3" eb="5">
      <t>ジギョウ</t>
    </rPh>
    <rPh sb="6" eb="8">
      <t>シュルイ</t>
    </rPh>
    <phoneticPr fontId="2"/>
  </si>
  <si>
    <t>会社</t>
    <rPh sb="0" eb="2">
      <t>カイシャ</t>
    </rPh>
    <phoneticPr fontId="2"/>
  </si>
  <si>
    <t>協同組合等</t>
    <rPh sb="0" eb="2">
      <t>キョウドウ</t>
    </rPh>
    <rPh sb="2" eb="4">
      <t>クミアイ</t>
    </rPh>
    <rPh sb="4" eb="5">
      <t>トウ</t>
    </rPh>
    <phoneticPr fontId="2"/>
  </si>
  <si>
    <t>森林組合</t>
    <rPh sb="0" eb="2">
      <t>シンリン</t>
    </rPh>
    <rPh sb="2" eb="4">
      <t>クミアイ</t>
    </rPh>
    <phoneticPr fontId="2"/>
  </si>
  <si>
    <t>個人事業主</t>
    <rPh sb="0" eb="2">
      <t>コジン</t>
    </rPh>
    <rPh sb="2" eb="5">
      <t>ジギョウヌシ</t>
    </rPh>
    <phoneticPr fontId="2"/>
  </si>
  <si>
    <t>その他</t>
    <rPh sb="2" eb="3">
      <t>タ</t>
    </rPh>
    <phoneticPr fontId="2"/>
  </si>
  <si>
    <t>造林</t>
    <rPh sb="0" eb="2">
      <t>ゾウリン</t>
    </rPh>
    <phoneticPr fontId="2"/>
  </si>
  <si>
    <t>素材生産</t>
    <rPh sb="0" eb="2">
      <t>ソザイ</t>
    </rPh>
    <rPh sb="2" eb="4">
      <t>セイサン</t>
    </rPh>
    <phoneticPr fontId="2"/>
  </si>
  <si>
    <t>製材</t>
    <rPh sb="0" eb="2">
      <t>セイザイ</t>
    </rPh>
    <phoneticPr fontId="2"/>
  </si>
  <si>
    <t>その他</t>
    <rPh sb="2" eb="3">
      <t>タ</t>
    </rPh>
    <phoneticPr fontId="5"/>
  </si>
  <si>
    <t>（　　　　　）</t>
    <phoneticPr fontId="5"/>
  </si>
  <si>
    <t>４．林業機械の保有状況</t>
    <rPh sb="2" eb="4">
      <t>リンギョウ</t>
    </rPh>
    <rPh sb="4" eb="6">
      <t>キカイ</t>
    </rPh>
    <rPh sb="7" eb="9">
      <t>ホユウ</t>
    </rPh>
    <rPh sb="9" eb="11">
      <t>ジョウキョウ</t>
    </rPh>
    <phoneticPr fontId="5"/>
  </si>
  <si>
    <t>プロセッサ</t>
  </si>
  <si>
    <t xml:space="preserve">ハーベスタ </t>
  </si>
  <si>
    <t>フォワーダ</t>
  </si>
  <si>
    <t>スイングヤーダ</t>
  </si>
  <si>
    <t>タワーヤーダ</t>
  </si>
  <si>
    <t>スキッダ</t>
  </si>
  <si>
    <t>集材機</t>
    <rPh sb="0" eb="2">
      <t>シュウザイ</t>
    </rPh>
    <rPh sb="2" eb="3">
      <t>キ</t>
    </rPh>
    <phoneticPr fontId="5"/>
  </si>
  <si>
    <t>トラック</t>
    <phoneticPr fontId="5"/>
  </si>
  <si>
    <t>（　　t）</t>
    <phoneticPr fontId="5"/>
  </si>
  <si>
    <t>（　　　）</t>
    <phoneticPr fontId="5"/>
  </si>
  <si>
    <t>台</t>
    <rPh sb="0" eb="1">
      <t>ダイ</t>
    </rPh>
    <phoneticPr fontId="5"/>
  </si>
  <si>
    <t>（様式１）</t>
    <rPh sb="1" eb="3">
      <t>ヨウシキ</t>
    </rPh>
    <phoneticPr fontId="5"/>
  </si>
  <si>
    <t>（様式２）</t>
    <rPh sb="1" eb="3">
      <t>ヨウシキ</t>
    </rPh>
    <phoneticPr fontId="2"/>
  </si>
  <si>
    <t>１．基本情報</t>
    <rPh sb="2" eb="4">
      <t>キホン</t>
    </rPh>
    <rPh sb="4" eb="6">
      <t>ジョウホウ</t>
    </rPh>
    <phoneticPr fontId="2"/>
  </si>
  <si>
    <t>商号又は名称</t>
    <rPh sb="0" eb="2">
      <t>ショウゴウ</t>
    </rPh>
    <rPh sb="2" eb="3">
      <t>マタ</t>
    </rPh>
    <rPh sb="4" eb="6">
      <t>メイショウ</t>
    </rPh>
    <phoneticPr fontId="2"/>
  </si>
  <si>
    <t>代表者氏名</t>
    <rPh sb="0" eb="2">
      <t>ダイヒョウ</t>
    </rPh>
    <rPh sb="2" eb="3">
      <t>シャ</t>
    </rPh>
    <rPh sb="3" eb="5">
      <t>シメイ</t>
    </rPh>
    <phoneticPr fontId="2"/>
  </si>
  <si>
    <t>郵便番号</t>
    <rPh sb="0" eb="4">
      <t>ユウビンバンゴウ</t>
    </rPh>
    <phoneticPr fontId="2"/>
  </si>
  <si>
    <t>電話番号</t>
    <rPh sb="0" eb="2">
      <t>デンワ</t>
    </rPh>
    <rPh sb="2" eb="4">
      <t>バンゴウ</t>
    </rPh>
    <phoneticPr fontId="2"/>
  </si>
  <si>
    <t>ＦＡＸ番号</t>
    <rPh sb="3" eb="5">
      <t>バンゴウ</t>
    </rPh>
    <phoneticPr fontId="2"/>
  </si>
  <si>
    <t>メールアドレス</t>
    <phoneticPr fontId="2"/>
  </si>
  <si>
    <t>ホームページURL</t>
    <phoneticPr fontId="2"/>
  </si>
  <si>
    <t>住　　所</t>
    <rPh sb="0" eb="1">
      <t>ジュウ</t>
    </rPh>
    <rPh sb="3" eb="4">
      <t>ショ</t>
    </rPh>
    <phoneticPr fontId="2"/>
  </si>
  <si>
    <t>フォレストワーカー</t>
    <phoneticPr fontId="2"/>
  </si>
  <si>
    <t>フォレストリーダー</t>
    <phoneticPr fontId="2"/>
  </si>
  <si>
    <t>技術士</t>
    <rPh sb="0" eb="2">
      <t>ギジュツ</t>
    </rPh>
    <rPh sb="2" eb="3">
      <t>シ</t>
    </rPh>
    <phoneticPr fontId="2"/>
  </si>
  <si>
    <t>技能士</t>
    <rPh sb="0" eb="3">
      <t>ギノウシ</t>
    </rPh>
    <phoneticPr fontId="2"/>
  </si>
  <si>
    <t>林業技士</t>
    <rPh sb="0" eb="2">
      <t>リンギョウ</t>
    </rPh>
    <rPh sb="2" eb="4">
      <t>ギシ</t>
    </rPh>
    <phoneticPr fontId="2"/>
  </si>
  <si>
    <t>マネージャー</t>
    <phoneticPr fontId="2"/>
  </si>
  <si>
    <t>ディレクター</t>
    <phoneticPr fontId="2"/>
  </si>
  <si>
    <t>プレーヤー</t>
    <phoneticPr fontId="2"/>
  </si>
  <si>
    <t>森林作業道
作設
オペレーター</t>
    <rPh sb="0" eb="2">
      <t>シンリン</t>
    </rPh>
    <rPh sb="2" eb="4">
      <t>サギョウ</t>
    </rPh>
    <rPh sb="4" eb="5">
      <t>ドウ</t>
    </rPh>
    <rPh sb="6" eb="7">
      <t>サク</t>
    </rPh>
    <rPh sb="7" eb="8">
      <t>セツ</t>
    </rPh>
    <phoneticPr fontId="2"/>
  </si>
  <si>
    <t>森林施業
プランナー</t>
    <rPh sb="0" eb="2">
      <t>シンリン</t>
    </rPh>
    <rPh sb="2" eb="4">
      <t>セギョウ</t>
    </rPh>
    <phoneticPr fontId="2"/>
  </si>
  <si>
    <t>フォレスト
マネージャー</t>
    <phoneticPr fontId="2"/>
  </si>
  <si>
    <t>その他
（　　　　）</t>
    <rPh sb="2" eb="3">
      <t>タ</t>
    </rPh>
    <phoneticPr fontId="2"/>
  </si>
  <si>
    <t>その他技術的情報</t>
    <rPh sb="2" eb="3">
      <t>タ</t>
    </rPh>
    <rPh sb="3" eb="6">
      <t>ギジュツテキ</t>
    </rPh>
    <rPh sb="6" eb="8">
      <t>ジョウホウ</t>
    </rPh>
    <phoneticPr fontId="2"/>
  </si>
  <si>
    <t>人</t>
    <rPh sb="0" eb="1">
      <t>ニン</t>
    </rPh>
    <phoneticPr fontId="2"/>
  </si>
  <si>
    <t>事業区分</t>
    <rPh sb="0" eb="2">
      <t>ジギョウ</t>
    </rPh>
    <rPh sb="2" eb="4">
      <t>クブン</t>
    </rPh>
    <phoneticPr fontId="2"/>
  </si>
  <si>
    <t>指標</t>
    <rPh sb="0" eb="2">
      <t>シヒョウ</t>
    </rPh>
    <phoneticPr fontId="2"/>
  </si>
  <si>
    <t>内訳</t>
    <rPh sb="0" eb="2">
      <t>ウチワケ</t>
    </rPh>
    <phoneticPr fontId="2"/>
  </si>
  <si>
    <t>直近３事業年度の実績</t>
    <rPh sb="0" eb="2">
      <t>チョッキン</t>
    </rPh>
    <rPh sb="3" eb="5">
      <t>ジギョウ</t>
    </rPh>
    <rPh sb="5" eb="7">
      <t>ネンド</t>
    </rPh>
    <rPh sb="8" eb="10">
      <t>ジッセキ</t>
    </rPh>
    <phoneticPr fontId="2"/>
  </si>
  <si>
    <t>直近の前前年</t>
    <rPh sb="0" eb="2">
      <t>チョッキン</t>
    </rPh>
    <rPh sb="3" eb="4">
      <t>ゼン</t>
    </rPh>
    <rPh sb="4" eb="6">
      <t>ゼンネン</t>
    </rPh>
    <phoneticPr fontId="2"/>
  </si>
  <si>
    <t>直近の前年</t>
    <rPh sb="0" eb="2">
      <t>チョッキン</t>
    </rPh>
    <rPh sb="3" eb="5">
      <t>ゼンネン</t>
    </rPh>
    <phoneticPr fontId="2"/>
  </si>
  <si>
    <t>直近</t>
    <rPh sb="0" eb="2">
      <t>チョッキン</t>
    </rPh>
    <phoneticPr fontId="2"/>
  </si>
  <si>
    <t>目標とする項目</t>
    <rPh sb="0" eb="2">
      <t>モクヒョウ</t>
    </rPh>
    <rPh sb="5" eb="7">
      <t>コウモク</t>
    </rPh>
    <phoneticPr fontId="2"/>
  </si>
  <si>
    <t>主伐</t>
    <rPh sb="0" eb="2">
      <t>シュバツ</t>
    </rPh>
    <phoneticPr fontId="2"/>
  </si>
  <si>
    <t>直営</t>
    <rPh sb="0" eb="2">
      <t>チョクエイ</t>
    </rPh>
    <phoneticPr fontId="2"/>
  </si>
  <si>
    <t>請負</t>
    <rPh sb="0" eb="2">
      <t>ウケオイ</t>
    </rPh>
    <phoneticPr fontId="2"/>
  </si>
  <si>
    <t>合計</t>
    <rPh sb="0" eb="2">
      <t>ゴウケイ</t>
    </rPh>
    <phoneticPr fontId="2"/>
  </si>
  <si>
    <t>面積（ha）</t>
    <rPh sb="0" eb="2">
      <t>メンセキ</t>
    </rPh>
    <phoneticPr fontId="2"/>
  </si>
  <si>
    <t>材積（m3）</t>
    <rPh sb="0" eb="2">
      <t>ザイセキ</t>
    </rPh>
    <phoneticPr fontId="2"/>
  </si>
  <si>
    <t>生産性
（m3/人日）</t>
    <rPh sb="0" eb="3">
      <t>セイサンセイ</t>
    </rPh>
    <rPh sb="8" eb="10">
      <t>ニンニチ</t>
    </rPh>
    <phoneticPr fontId="2"/>
  </si>
  <si>
    <t>（１）生産量の増加又は生産性の向上</t>
    <rPh sb="3" eb="5">
      <t>セイサン</t>
    </rPh>
    <rPh sb="5" eb="6">
      <t>リョウ</t>
    </rPh>
    <rPh sb="7" eb="9">
      <t>ゾウカ</t>
    </rPh>
    <rPh sb="9" eb="10">
      <t>マタ</t>
    </rPh>
    <rPh sb="11" eb="14">
      <t>セイサンセイ</t>
    </rPh>
    <rPh sb="15" eb="17">
      <t>コウジョウ</t>
    </rPh>
    <phoneticPr fontId="2"/>
  </si>
  <si>
    <t>事業期間</t>
    <rPh sb="0" eb="2">
      <t>ジギョウ</t>
    </rPh>
    <rPh sb="2" eb="4">
      <t>キカン</t>
    </rPh>
    <phoneticPr fontId="2"/>
  </si>
  <si>
    <t>年</t>
    <rPh sb="0" eb="1">
      <t>ネン</t>
    </rPh>
    <phoneticPr fontId="2"/>
  </si>
  <si>
    <t>月</t>
    <rPh sb="0" eb="1">
      <t>ガツ</t>
    </rPh>
    <phoneticPr fontId="2"/>
  </si>
  <si>
    <t>日</t>
    <rPh sb="0" eb="1">
      <t>ヒ</t>
    </rPh>
    <phoneticPr fontId="2"/>
  </si>
  <si>
    <t>～</t>
    <phoneticPr fontId="2"/>
  </si>
  <si>
    <t>　直近の事業年度　　 ：</t>
    <rPh sb="1" eb="3">
      <t>チョッキン</t>
    </rPh>
    <rPh sb="4" eb="6">
      <t>ジギョウ</t>
    </rPh>
    <rPh sb="6" eb="8">
      <t>ネンド</t>
    </rPh>
    <phoneticPr fontId="2"/>
  </si>
  <si>
    <t>間伐</t>
    <rPh sb="0" eb="2">
      <t>カンバツ</t>
    </rPh>
    <phoneticPr fontId="2"/>
  </si>
  <si>
    <t>✔</t>
    <phoneticPr fontId="2"/>
  </si>
  <si>
    <t>造林・保育</t>
    <rPh sb="0" eb="2">
      <t>ゾウリン</t>
    </rPh>
    <rPh sb="3" eb="5">
      <t>ホイク</t>
    </rPh>
    <phoneticPr fontId="2"/>
  </si>
  <si>
    <t>植付</t>
    <rPh sb="0" eb="2">
      <t>ウエツケ</t>
    </rPh>
    <phoneticPr fontId="2"/>
  </si>
  <si>
    <t>下刈り</t>
    <rPh sb="0" eb="2">
      <t>シタガ</t>
    </rPh>
    <phoneticPr fontId="2"/>
  </si>
  <si>
    <t>その他（　　　　）</t>
    <rPh sb="2" eb="3">
      <t>タ</t>
    </rPh>
    <phoneticPr fontId="2"/>
  </si>
  <si>
    <t>　　欄にチェックしてください。</t>
    <phoneticPr fontId="2"/>
  </si>
  <si>
    <t>※該当区分に○を記入してください。</t>
    <rPh sb="1" eb="3">
      <t>ガイトウ</t>
    </rPh>
    <rPh sb="3" eb="5">
      <t>クブン</t>
    </rPh>
    <rPh sb="8" eb="10">
      <t>キニュウ</t>
    </rPh>
    <phoneticPr fontId="2"/>
  </si>
  <si>
    <t>※該当事業に○を記入してください。</t>
    <rPh sb="1" eb="3">
      <t>ガイトウ</t>
    </rPh>
    <rPh sb="3" eb="5">
      <t>ジギョウ</t>
    </rPh>
    <rPh sb="8" eb="10">
      <t>キニュウ</t>
    </rPh>
    <phoneticPr fontId="2"/>
  </si>
  <si>
    <t>素材生産、造林・保育以外の林業の事業量</t>
    <rPh sb="0" eb="2">
      <t>ソザイ</t>
    </rPh>
    <rPh sb="2" eb="4">
      <t>セイサン</t>
    </rPh>
    <rPh sb="5" eb="7">
      <t>ゾウリン</t>
    </rPh>
    <rPh sb="8" eb="10">
      <t>ホイク</t>
    </rPh>
    <rPh sb="10" eb="12">
      <t>イガイ</t>
    </rPh>
    <rPh sb="13" eb="15">
      <t>リンギョウ</t>
    </rPh>
    <rPh sb="16" eb="18">
      <t>ジギョウ</t>
    </rPh>
    <rPh sb="18" eb="19">
      <t>リョウ</t>
    </rPh>
    <phoneticPr fontId="2"/>
  </si>
  <si>
    <t>（単位）</t>
    <rPh sb="1" eb="3">
      <t>タンイ</t>
    </rPh>
    <phoneticPr fontId="2"/>
  </si>
  <si>
    <t>事業区域</t>
    <rPh sb="0" eb="2">
      <t>ジギョウ</t>
    </rPh>
    <rPh sb="2" eb="4">
      <t>クイキ</t>
    </rPh>
    <phoneticPr fontId="2"/>
  </si>
  <si>
    <t>フェラーバンチャ</t>
    <phoneticPr fontId="5"/>
  </si>
  <si>
    <t>グラップル</t>
    <phoneticPr fontId="5"/>
  </si>
  <si>
    <t>素材生産の請負がある場合は、主な請負業者名を記載</t>
    <rPh sb="0" eb="2">
      <t>ソザイ</t>
    </rPh>
    <rPh sb="2" eb="4">
      <t>セイサン</t>
    </rPh>
    <rPh sb="5" eb="7">
      <t>ウケオイ</t>
    </rPh>
    <rPh sb="10" eb="12">
      <t>バアイ</t>
    </rPh>
    <rPh sb="14" eb="15">
      <t>オモ</t>
    </rPh>
    <rPh sb="16" eb="18">
      <t>ウケオイ</t>
    </rPh>
    <rPh sb="18" eb="20">
      <t>ギョウシャ</t>
    </rPh>
    <rPh sb="20" eb="21">
      <t>メイ</t>
    </rPh>
    <rPh sb="22" eb="24">
      <t>キサイ</t>
    </rPh>
    <phoneticPr fontId="2"/>
  </si>
  <si>
    <t>造林の請負がある場合は、主な請負業者名を記載</t>
    <rPh sb="0" eb="2">
      <t>ゾウリン</t>
    </rPh>
    <rPh sb="3" eb="5">
      <t>ウケオイ</t>
    </rPh>
    <rPh sb="8" eb="10">
      <t>バアイ</t>
    </rPh>
    <rPh sb="12" eb="13">
      <t>オモ</t>
    </rPh>
    <rPh sb="14" eb="16">
      <t>ウケオイ</t>
    </rPh>
    <rPh sb="16" eb="18">
      <t>ギョウシャ</t>
    </rPh>
    <rPh sb="18" eb="19">
      <t>メイ</t>
    </rPh>
    <rPh sb="20" eb="22">
      <t>キサイ</t>
    </rPh>
    <phoneticPr fontId="2"/>
  </si>
  <si>
    <t>県</t>
    <rPh sb="0" eb="1">
      <t>ケン</t>
    </rPh>
    <phoneticPr fontId="2"/>
  </si>
  <si>
    <t>市(町)</t>
    <phoneticPr fontId="2"/>
  </si>
  <si>
    <t xml:space="preserve"> </t>
  </si>
  <si>
    <t>取り組む
意向がある</t>
    <rPh sb="0" eb="1">
      <t>ト</t>
    </rPh>
    <rPh sb="2" eb="3">
      <t>ク</t>
    </rPh>
    <rPh sb="5" eb="7">
      <t>イコウ</t>
    </rPh>
    <phoneticPr fontId="2"/>
  </si>
  <si>
    <t>１年以内に
取り組む予定</t>
    <rPh sb="1" eb="2">
      <t>ネン</t>
    </rPh>
    <rPh sb="2" eb="4">
      <t>イナイ</t>
    </rPh>
    <rPh sb="6" eb="7">
      <t>ト</t>
    </rPh>
    <rPh sb="8" eb="9">
      <t>ク</t>
    </rPh>
    <rPh sb="10" eb="12">
      <t>ヨテイ</t>
    </rPh>
    <phoneticPr fontId="2"/>
  </si>
  <si>
    <t>取り組んで
いる</t>
    <rPh sb="0" eb="1">
      <t>ト</t>
    </rPh>
    <rPh sb="2" eb="3">
      <t>ク</t>
    </rPh>
    <phoneticPr fontId="2"/>
  </si>
  <si>
    <t xml:space="preserve">（２）生産管理又は流通合理化等 </t>
    <phoneticPr fontId="2"/>
  </si>
  <si>
    <t>　　作業日報の作成・分析による進捗管理や工程の見直し</t>
    <phoneticPr fontId="2"/>
  </si>
  <si>
    <t xml:space="preserve">　　作業システムの改善 </t>
    <phoneticPr fontId="2"/>
  </si>
  <si>
    <t xml:space="preserve">　　その他（　　　                    ） </t>
    <phoneticPr fontId="2"/>
  </si>
  <si>
    <t>　①適切な生産管理</t>
    <phoneticPr fontId="2"/>
  </si>
  <si>
    <t>　②原木の安定供給・流通合理化等</t>
    <phoneticPr fontId="2"/>
  </si>
  <si>
    <t xml:space="preserve">　　製材工場等需要者との直接的な取引 </t>
    <phoneticPr fontId="2"/>
  </si>
  <si>
    <t xml:space="preserve">　　とりまとめ機関を通じた共同販売・共同出荷 </t>
    <phoneticPr fontId="2"/>
  </si>
  <si>
    <t>　　森林所有者や工務店等との連携</t>
    <phoneticPr fontId="2"/>
  </si>
  <si>
    <t xml:space="preserve">　①及び②の該当するもの（チェックしたもの）について、具体的内容を記述してください。 </t>
    <phoneticPr fontId="2"/>
  </si>
  <si>
    <t xml:space="preserve">（３）造林・保育の省力化・低コスト化 </t>
    <phoneticPr fontId="2"/>
  </si>
  <si>
    <t>　　伐採・造林の一貫作業システムの導入</t>
    <phoneticPr fontId="2"/>
  </si>
  <si>
    <t>　　低密度植栽</t>
    <phoneticPr fontId="2"/>
  </si>
  <si>
    <t>　　下刈りの省略</t>
    <phoneticPr fontId="2"/>
  </si>
  <si>
    <t xml:space="preserve">　　コンテナ苗等の使用 </t>
    <rPh sb="7" eb="8">
      <t>トウ</t>
    </rPh>
    <phoneticPr fontId="2"/>
  </si>
  <si>
    <t xml:space="preserve">　上記のうち該当するもの（チェックしたもの）について、具体的内容を記述してください。 </t>
    <rPh sb="1" eb="3">
      <t>ジョウキ</t>
    </rPh>
    <phoneticPr fontId="2"/>
  </si>
  <si>
    <t xml:space="preserve">（４）主伐後の再造林の確保 </t>
    <phoneticPr fontId="2"/>
  </si>
  <si>
    <t>有して
いる</t>
    <rPh sb="0" eb="1">
      <t>ユウ</t>
    </rPh>
    <phoneticPr fontId="2"/>
  </si>
  <si>
    <t>１年以内に
整備する予定</t>
    <rPh sb="1" eb="2">
      <t>ネン</t>
    </rPh>
    <rPh sb="2" eb="4">
      <t>イナイ</t>
    </rPh>
    <rPh sb="6" eb="8">
      <t>セイビ</t>
    </rPh>
    <rPh sb="10" eb="12">
      <t>ヨテイ</t>
    </rPh>
    <phoneticPr fontId="2"/>
  </si>
  <si>
    <t>整備する
意向がある</t>
    <rPh sb="0" eb="2">
      <t>セイビ</t>
    </rPh>
    <rPh sb="5" eb="7">
      <t>イコウ</t>
    </rPh>
    <phoneticPr fontId="2"/>
  </si>
  <si>
    <t xml:space="preserve">（５）生産や造林・保育の実施体制の確保 </t>
    <phoneticPr fontId="2"/>
  </si>
  <si>
    <t>　　素材生産の事業実績</t>
    <phoneticPr fontId="2"/>
  </si>
  <si>
    <t>　　造林・保育の事業実績</t>
    <phoneticPr fontId="2"/>
  </si>
  <si>
    <t>３年間</t>
    <rPh sb="1" eb="3">
      <t>ネンカン</t>
    </rPh>
    <phoneticPr fontId="2"/>
  </si>
  <si>
    <t>以上</t>
    <rPh sb="0" eb="2">
      <t>イジョウ</t>
    </rPh>
    <phoneticPr fontId="2"/>
  </si>
  <si>
    <t>１年間</t>
    <rPh sb="1" eb="3">
      <t>ネンカン</t>
    </rPh>
    <phoneticPr fontId="2"/>
  </si>
  <si>
    <t>未満</t>
    <rPh sb="0" eb="2">
      <t>ミマン</t>
    </rPh>
    <phoneticPr fontId="2"/>
  </si>
  <si>
    <t>実績</t>
    <rPh sb="0" eb="2">
      <t>ジッセキ</t>
    </rPh>
    <phoneticPr fontId="2"/>
  </si>
  <si>
    <t>なし</t>
    <phoneticPr fontId="2"/>
  </si>
  <si>
    <t xml:space="preserve">（６）伐採・造林に関する行動規範の策定等 </t>
    <phoneticPr fontId="2"/>
  </si>
  <si>
    <t xml:space="preserve">（７）雇用管理の改善及び労働安全対策 </t>
    <phoneticPr fontId="2"/>
  </si>
  <si>
    <t>　①雇用管理の改善</t>
    <phoneticPr fontId="2"/>
  </si>
  <si>
    <t>　　現場作業職員の常用化</t>
    <phoneticPr fontId="2"/>
  </si>
  <si>
    <t>　　現場作業職員への月給制の導入</t>
    <phoneticPr fontId="2"/>
  </si>
  <si>
    <t xml:space="preserve">　　計画的な研修実施などの教育訓練の充実 </t>
    <phoneticPr fontId="2"/>
  </si>
  <si>
    <t>　②労働安全対策</t>
    <phoneticPr fontId="2"/>
  </si>
  <si>
    <t>　　現場作業職員等への安全衛生教育</t>
    <phoneticPr fontId="2"/>
  </si>
  <si>
    <t>　　リスクアセスメント</t>
    <phoneticPr fontId="2"/>
  </si>
  <si>
    <t>　　作業現場の安全巡回</t>
    <phoneticPr fontId="2"/>
  </si>
  <si>
    <t>発生していない</t>
    <rPh sb="0" eb="2">
      <t>ハッセイ</t>
    </rPh>
    <phoneticPr fontId="2"/>
  </si>
  <si>
    <t>（８）環境への配慮</t>
    <rPh sb="3" eb="5">
      <t>カンキョウ</t>
    </rPh>
    <rPh sb="7" eb="9">
      <t>ハイリョ</t>
    </rPh>
    <phoneticPr fontId="2"/>
  </si>
  <si>
    <t xml:space="preserve">　上記の取組について、具体的内容を記述してください。 </t>
    <rPh sb="1" eb="3">
      <t>ジョウキ</t>
    </rPh>
    <rPh sb="4" eb="6">
      <t>トリクミ</t>
    </rPh>
    <phoneticPr fontId="2"/>
  </si>
  <si>
    <t>（９）人材の育成</t>
    <rPh sb="3" eb="5">
      <t>ジンザイ</t>
    </rPh>
    <rPh sb="6" eb="8">
      <t>イクセイ</t>
    </rPh>
    <phoneticPr fontId="2"/>
  </si>
  <si>
    <t>発生している</t>
    <rPh sb="0" eb="2">
      <t>ハッセイ</t>
    </rPh>
    <phoneticPr fontId="2"/>
  </si>
  <si>
    <t>林業現場
作業職員数
（うち常用）</t>
    <rPh sb="0" eb="2">
      <t>リンギョウ</t>
    </rPh>
    <rPh sb="2" eb="4">
      <t>ゲンバ</t>
    </rPh>
    <rPh sb="5" eb="7">
      <t>サギョウ</t>
    </rPh>
    <rPh sb="7" eb="9">
      <t>ショクイン</t>
    </rPh>
    <rPh sb="9" eb="10">
      <t>スウ</t>
    </rPh>
    <rPh sb="14" eb="16">
      <t>ジョウヨウ</t>
    </rPh>
    <phoneticPr fontId="2"/>
  </si>
  <si>
    <t>事務系等
職員数
（うち常用）</t>
    <rPh sb="0" eb="3">
      <t>ジムケイ</t>
    </rPh>
    <rPh sb="3" eb="4">
      <t>トウ</t>
    </rPh>
    <rPh sb="5" eb="7">
      <t>ショクイン</t>
    </rPh>
    <rPh sb="7" eb="8">
      <t>スウ</t>
    </rPh>
    <rPh sb="12" eb="14">
      <t>ジョウヨウ</t>
    </rPh>
    <phoneticPr fontId="2"/>
  </si>
  <si>
    <t>人）</t>
    <rPh sb="0" eb="1">
      <t>ニン</t>
    </rPh>
    <phoneticPr fontId="2"/>
  </si>
  <si>
    <t>（</t>
    <phoneticPr fontId="2"/>
  </si>
  <si>
    <t>有</t>
    <rPh sb="0" eb="1">
      <t>ア</t>
    </rPh>
    <phoneticPr fontId="2"/>
  </si>
  <si>
    <t>無</t>
    <rPh sb="0" eb="1">
      <t>ナ</t>
    </rPh>
    <phoneticPr fontId="2"/>
  </si>
  <si>
    <t>労災保険</t>
    <rPh sb="0" eb="2">
      <t>ロウサイ</t>
    </rPh>
    <rPh sb="2" eb="4">
      <t>ホケン</t>
    </rPh>
    <phoneticPr fontId="2"/>
  </si>
  <si>
    <t>労災保険料率</t>
    <rPh sb="0" eb="2">
      <t>ロウサイ</t>
    </rPh>
    <rPh sb="2" eb="4">
      <t>ホケン</t>
    </rPh>
    <rPh sb="4" eb="5">
      <t>リョウ</t>
    </rPh>
    <rPh sb="5" eb="6">
      <t>リツ</t>
    </rPh>
    <phoneticPr fontId="2"/>
  </si>
  <si>
    <t>雇用保険</t>
    <rPh sb="0" eb="2">
      <t>コヨウ</t>
    </rPh>
    <rPh sb="2" eb="4">
      <t>ホケン</t>
    </rPh>
    <phoneticPr fontId="2"/>
  </si>
  <si>
    <t>健康保険</t>
    <rPh sb="0" eb="2">
      <t>ケンコウ</t>
    </rPh>
    <rPh sb="2" eb="4">
      <t>ホケン</t>
    </rPh>
    <phoneticPr fontId="2"/>
  </si>
  <si>
    <t>厚生年金保険</t>
    <rPh sb="0" eb="2">
      <t>コウセイ</t>
    </rPh>
    <rPh sb="2" eb="4">
      <t>ネンキン</t>
    </rPh>
    <rPh sb="4" eb="6">
      <t>ホケン</t>
    </rPh>
    <phoneticPr fontId="2"/>
  </si>
  <si>
    <t>退職金共済等</t>
    <rPh sb="0" eb="2">
      <t>タイショク</t>
    </rPh>
    <rPh sb="2" eb="3">
      <t>キン</t>
    </rPh>
    <rPh sb="3" eb="5">
      <t>キョウサイ</t>
    </rPh>
    <rPh sb="5" eb="6">
      <t>トウ</t>
    </rPh>
    <phoneticPr fontId="2"/>
  </si>
  <si>
    <t>％</t>
    <phoneticPr fontId="2"/>
  </si>
  <si>
    <t>（10）コンプライアンスの確保</t>
    <phoneticPr fontId="2"/>
  </si>
  <si>
    <t>　破産手続開始の決定を受けて復権を得ない者や暴力団員による不当な行為の</t>
    <phoneticPr fontId="2"/>
  </si>
  <si>
    <t>　防止等に関する法律第３２条第１項各号に掲げる者等ではない</t>
    <phoneticPr fontId="2"/>
  </si>
  <si>
    <t>　（６）の行動規範等に違反した行為をしない</t>
    <phoneticPr fontId="2"/>
  </si>
  <si>
    <t>　国、都道府県又は市町村から入札参加資格の指名停止を受けていない</t>
    <phoneticPr fontId="2"/>
  </si>
  <si>
    <t>　逮捕を経ないで公訴を提起されたときから１年間を経過していない者ではない</t>
    <rPh sb="1" eb="3">
      <t>タイホ</t>
    </rPh>
    <rPh sb="31" eb="32">
      <t>モノ</t>
    </rPh>
    <phoneticPr fontId="2"/>
  </si>
  <si>
    <t>　業務に関連して法令に違反し、代表役員等や一般役員等が逮捕され、又は</t>
    <phoneticPr fontId="2"/>
  </si>
  <si>
    <t>はい</t>
    <phoneticPr fontId="2"/>
  </si>
  <si>
    <t>いいえ</t>
    <phoneticPr fontId="2"/>
  </si>
  <si>
    <t>（フリガナ）</t>
    <phoneticPr fontId="2"/>
  </si>
  <si>
    <t>生年月日</t>
    <rPh sb="0" eb="2">
      <t>セイネン</t>
    </rPh>
    <rPh sb="2" eb="4">
      <t>ガッピ</t>
    </rPh>
    <phoneticPr fontId="2"/>
  </si>
  <si>
    <t>月</t>
    <rPh sb="0" eb="1">
      <t>ツキ</t>
    </rPh>
    <phoneticPr fontId="2"/>
  </si>
  <si>
    <t>※ 該当するもの（チェックしたもの）について、具体的内容を記述してください。</t>
    <phoneticPr fontId="2"/>
  </si>
  <si>
    <t xml:space="preserve">　（添付書類で確認できる場合は省略可。） </t>
    <phoneticPr fontId="2"/>
  </si>
  <si>
    <t>※市町名を記載してください</t>
    <rPh sb="1" eb="3">
      <t>シチョウ</t>
    </rPh>
    <rPh sb="3" eb="4">
      <t>メイ</t>
    </rPh>
    <rPh sb="5" eb="7">
      <t>キサイ</t>
    </rPh>
    <phoneticPr fontId="2"/>
  </si>
  <si>
    <t>氏　　名</t>
    <rPh sb="0" eb="1">
      <t>シ</t>
    </rPh>
    <rPh sb="3" eb="4">
      <t>ナ</t>
    </rPh>
    <phoneticPr fontId="2"/>
  </si>
  <si>
    <t>役　　職</t>
    <rPh sb="0" eb="1">
      <t>ヤク</t>
    </rPh>
    <rPh sb="3" eb="4">
      <t>ショク</t>
    </rPh>
    <phoneticPr fontId="2"/>
  </si>
  <si>
    <t>（11）常勤役員の設置（※法人のみ）</t>
    <phoneticPr fontId="2"/>
  </si>
  <si>
    <t>認定番号</t>
    <rPh sb="0" eb="2">
      <t>ニンテイ</t>
    </rPh>
    <rPh sb="2" eb="4">
      <t>バンゴウ</t>
    </rPh>
    <phoneticPr fontId="2"/>
  </si>
  <si>
    <t>認定年月日</t>
    <rPh sb="0" eb="2">
      <t>ニンテイ</t>
    </rPh>
    <rPh sb="2" eb="3">
      <t>ドシ</t>
    </rPh>
    <rPh sb="3" eb="5">
      <t>ガッピ</t>
    </rPh>
    <phoneticPr fontId="2"/>
  </si>
  <si>
    <t>雇用管理者の
選任の有無</t>
    <rPh sb="0" eb="2">
      <t>コヨウ</t>
    </rPh>
    <rPh sb="2" eb="4">
      <t>カンリ</t>
    </rPh>
    <rPh sb="4" eb="5">
      <t>シャ</t>
    </rPh>
    <rPh sb="7" eb="9">
      <t>センニン</t>
    </rPh>
    <rPh sb="10" eb="12">
      <t>ウム</t>
    </rPh>
    <phoneticPr fontId="2"/>
  </si>
  <si>
    <t>雇用に関する
文書交付の有無</t>
    <rPh sb="0" eb="2">
      <t>コヨウ</t>
    </rPh>
    <rPh sb="3" eb="4">
      <t>カン</t>
    </rPh>
    <rPh sb="7" eb="9">
      <t>ブンショ</t>
    </rPh>
    <rPh sb="9" eb="11">
      <t>コウフ</t>
    </rPh>
    <rPh sb="12" eb="14">
      <t>ウム</t>
    </rPh>
    <phoneticPr fontId="2"/>
  </si>
  <si>
    <t>みえ森林・林業アカデミー</t>
    <rPh sb="2" eb="4">
      <t>シンリン</t>
    </rPh>
    <rPh sb="5" eb="7">
      <t>リンギョウ</t>
    </rPh>
    <phoneticPr fontId="2"/>
  </si>
  <si>
    <t xml:space="preserve">※ その他の取組等がある場合には、（　 ）内に記載するとともに該当する箇所にチェックしてください。 </t>
    <phoneticPr fontId="2"/>
  </si>
  <si>
    <t>　　環境に配慮した取組</t>
    <rPh sb="2" eb="4">
      <t>カンキョウ</t>
    </rPh>
    <rPh sb="5" eb="7">
      <t>ハイリョ</t>
    </rPh>
    <rPh sb="9" eb="10">
      <t>ト</t>
    </rPh>
    <rPh sb="10" eb="11">
      <t>ク</t>
    </rPh>
    <phoneticPr fontId="2"/>
  </si>
  <si>
    <t>　　計画的な技術者等の育成の取組</t>
    <rPh sb="2" eb="5">
      <t>ケイカクテキ</t>
    </rPh>
    <rPh sb="6" eb="9">
      <t>ギジュツシャ</t>
    </rPh>
    <rPh sb="9" eb="10">
      <t>トウ</t>
    </rPh>
    <rPh sb="11" eb="13">
      <t>イクセイ</t>
    </rPh>
    <rPh sb="14" eb="15">
      <t>ト</t>
    </rPh>
    <rPh sb="15" eb="16">
      <t>ク</t>
    </rPh>
    <phoneticPr fontId="2"/>
  </si>
  <si>
    <t>】</t>
    <phoneticPr fontId="2"/>
  </si>
  <si>
    <t>　　　とりまとめ機関名　 【</t>
    <rPh sb="8" eb="10">
      <t>キカン</t>
    </rPh>
    <rPh sb="10" eb="11">
      <t>メイ</t>
    </rPh>
    <phoneticPr fontId="2"/>
  </si>
  <si>
    <t>　　　　連携する相手等の名称 【</t>
    <rPh sb="4" eb="6">
      <t>レンケイ</t>
    </rPh>
    <rPh sb="8" eb="10">
      <t>アイテ</t>
    </rPh>
    <rPh sb="10" eb="11">
      <t>トウ</t>
    </rPh>
    <rPh sb="12" eb="14">
      <t>メイショウ</t>
    </rPh>
    <phoneticPr fontId="2"/>
  </si>
  <si>
    <t xml:space="preserve">労働安全コンサルタント等専門家による安全診断・指導 </t>
    <phoneticPr fontId="2"/>
  </si>
  <si>
    <t>　５年後の事業年度　 ：</t>
    <rPh sb="2" eb="3">
      <t>ネン</t>
    </rPh>
    <rPh sb="3" eb="4">
      <t>ゴ</t>
    </rPh>
    <rPh sb="5" eb="7">
      <t>ジギョウ</t>
    </rPh>
    <rPh sb="7" eb="9">
      <t>ネンド</t>
    </rPh>
    <phoneticPr fontId="2"/>
  </si>
  <si>
    <t xml:space="preserve">※ 直近３事業年度の実績及び５年後の事業年度の見込を記載してください。 </t>
    <rPh sb="15" eb="16">
      <t>ネン</t>
    </rPh>
    <rPh sb="16" eb="17">
      <t>ゴ</t>
    </rPh>
    <phoneticPr fontId="2"/>
  </si>
  <si>
    <t>※ 「５年後の事業年度の見込」欄の数値のうち、目標として設定するものについて「目標とする項目」</t>
    <rPh sb="4" eb="5">
      <t>ネン</t>
    </rPh>
    <rPh sb="5" eb="6">
      <t>ゴ</t>
    </rPh>
    <phoneticPr fontId="2"/>
  </si>
  <si>
    <t xml:space="preserve">以下の（２）～（10）の項目の□欄について、該当する箇所にチェックしてください。 </t>
    <phoneticPr fontId="2"/>
  </si>
  <si>
    <t>年後</t>
    <rPh sb="0" eb="1">
      <t>ネン</t>
    </rPh>
    <rPh sb="1" eb="2">
      <t>ゴ</t>
    </rPh>
    <phoneticPr fontId="2"/>
  </si>
  <si>
    <t>　　現場従業員総数の20％以上の割合の、休業４日以上の</t>
    <rPh sb="2" eb="4">
      <t>ゲンバ</t>
    </rPh>
    <rPh sb="4" eb="7">
      <t>ジュウギョウイン</t>
    </rPh>
    <rPh sb="7" eb="9">
      <t>ソウスウ</t>
    </rPh>
    <rPh sb="13" eb="15">
      <t>イジョウ</t>
    </rPh>
    <phoneticPr fontId="2"/>
  </si>
  <si>
    <t>　　負傷労働災害が直近３年間連続して発生していないか</t>
    <rPh sb="4" eb="6">
      <t>ロウドウ</t>
    </rPh>
    <rPh sb="18" eb="20">
      <t>ハッセイ</t>
    </rPh>
    <phoneticPr fontId="2"/>
  </si>
  <si>
    <t>　　過去３年以内に死亡労働災害が発生していないか</t>
    <rPh sb="2" eb="4">
      <t>カコ</t>
    </rPh>
    <rPh sb="5" eb="6">
      <t>ネン</t>
    </rPh>
    <rPh sb="6" eb="8">
      <t>イナイ</t>
    </rPh>
    <rPh sb="9" eb="11">
      <t>シボウ</t>
    </rPh>
    <rPh sb="11" eb="13">
      <t>ロウドウ</t>
    </rPh>
    <rPh sb="13" eb="15">
      <t>サイガイ</t>
    </rPh>
    <rPh sb="16" eb="18">
      <t>ハッセイ</t>
    </rPh>
    <phoneticPr fontId="2"/>
  </si>
  <si>
    <t>　関し不正もしくは不誠実な行為をする者ではない</t>
    <rPh sb="18" eb="19">
      <t>モノ</t>
    </rPh>
    <phoneticPr fontId="2"/>
  </si>
  <si>
    <t>　その他、森林の経営管理を適切に行うことができない者又は森林の経営管理に</t>
    <rPh sb="25" eb="26">
      <t>モノ</t>
    </rPh>
    <phoneticPr fontId="2"/>
  </si>
  <si>
    <t xml:space="preserve">　現に常勤役員を設置していない場合、設置に向けた取組について記述してください。 </t>
    <rPh sb="1" eb="2">
      <t>ゲン</t>
    </rPh>
    <rPh sb="3" eb="5">
      <t>ジョウキン</t>
    </rPh>
    <rPh sb="5" eb="7">
      <t>ヤクイン</t>
    </rPh>
    <rPh sb="8" eb="10">
      <t>セッチ</t>
    </rPh>
    <rPh sb="15" eb="17">
      <t>バアイ</t>
    </rPh>
    <rPh sb="18" eb="20">
      <t>セッチ</t>
    </rPh>
    <rPh sb="21" eb="22">
      <t>ム</t>
    </rPh>
    <rPh sb="24" eb="25">
      <t>ト</t>
    </rPh>
    <rPh sb="25" eb="26">
      <t>クミ</t>
    </rPh>
    <rPh sb="30" eb="32">
      <t>キジュツ</t>
    </rPh>
    <phoneticPr fontId="2"/>
  </si>
  <si>
    <t>日 設立</t>
    <rPh sb="0" eb="1">
      <t>ヒ</t>
    </rPh>
    <rPh sb="2" eb="4">
      <t>セツリツ</t>
    </rPh>
    <phoneticPr fontId="2"/>
  </si>
  <si>
    <t>社会・労働保険等への加入状況</t>
    <rPh sb="0" eb="2">
      <t>シャカイ</t>
    </rPh>
    <rPh sb="3" eb="5">
      <t>ロウドウ</t>
    </rPh>
    <rPh sb="5" eb="7">
      <t>ホケン</t>
    </rPh>
    <rPh sb="7" eb="8">
      <t>トウ</t>
    </rPh>
    <rPh sb="10" eb="12">
      <t>カニュウ</t>
    </rPh>
    <rPh sb="12" eb="14">
      <t>ジョウキョウ</t>
    </rPh>
    <phoneticPr fontId="2"/>
  </si>
  <si>
    <t>フォレスター
（森林総合監理士）</t>
    <rPh sb="8" eb="10">
      <t>シンリン</t>
    </rPh>
    <rPh sb="10" eb="12">
      <t>ソウゴウ</t>
    </rPh>
    <rPh sb="12" eb="14">
      <t>カンリ</t>
    </rPh>
    <rPh sb="14" eb="15">
      <t>シ</t>
    </rPh>
    <phoneticPr fontId="2"/>
  </si>
  <si>
    <t>林業架線作業
主任者免許
取得者</t>
    <rPh sb="0" eb="2">
      <t>リンギョウ</t>
    </rPh>
    <rPh sb="2" eb="4">
      <t>カセン</t>
    </rPh>
    <rPh sb="4" eb="6">
      <t>サギョウ</t>
    </rPh>
    <rPh sb="7" eb="10">
      <t>シュニンシャ</t>
    </rPh>
    <rPh sb="10" eb="12">
      <t>メンキョ</t>
    </rPh>
    <rPh sb="13" eb="16">
      <t>シュトクシャ</t>
    </rPh>
    <phoneticPr fontId="2"/>
  </si>
  <si>
    <t>現状</t>
    <rPh sb="0" eb="2">
      <t>ゲンジョウ</t>
    </rPh>
    <phoneticPr fontId="5"/>
  </si>
  <si>
    <t>　　　直接的取引の相手先名　【</t>
    <rPh sb="9" eb="11">
      <t>アイテ</t>
    </rPh>
    <rPh sb="11" eb="12">
      <t>サキ</t>
    </rPh>
    <rPh sb="12" eb="13">
      <t>メイ</t>
    </rPh>
    <phoneticPr fontId="2"/>
  </si>
  <si>
    <t>　　主伐及び主伐後の再造林を、直営施業又は他者への</t>
    <rPh sb="15" eb="17">
      <t>チョクエイ</t>
    </rPh>
    <rPh sb="17" eb="19">
      <t>セギョウ</t>
    </rPh>
    <rPh sb="19" eb="20">
      <t>マタ</t>
    </rPh>
    <rPh sb="21" eb="23">
      <t>タシャ</t>
    </rPh>
    <phoneticPr fontId="2"/>
  </si>
  <si>
    <t>　　請負により一体的に実施する体制</t>
    <phoneticPr fontId="2"/>
  </si>
  <si>
    <t>　　主伐及び主伐後の再造林を、連携する他の林業経営体</t>
    <rPh sb="15" eb="17">
      <t>レンケイ</t>
    </rPh>
    <rPh sb="19" eb="20">
      <t>タ</t>
    </rPh>
    <rPh sb="21" eb="23">
      <t>リンギョウ</t>
    </rPh>
    <rPh sb="23" eb="26">
      <t>ケイエイタイ</t>
    </rPh>
    <phoneticPr fontId="2"/>
  </si>
  <si>
    <t>　　と一体的に実施する体制</t>
    <phoneticPr fontId="2"/>
  </si>
  <si>
    <t>　　自己所有森林での主伐後の適切な更新の実施</t>
    <rPh sb="2" eb="4">
      <t>ジコ</t>
    </rPh>
    <rPh sb="4" eb="6">
      <t>ショユウ</t>
    </rPh>
    <rPh sb="6" eb="8">
      <t>シンリン</t>
    </rPh>
    <rPh sb="20" eb="22">
      <t>ジッシ</t>
    </rPh>
    <phoneticPr fontId="2"/>
  </si>
  <si>
    <t>　　対する事前の適切な更新の働きかけ</t>
    <phoneticPr fontId="2"/>
  </si>
  <si>
    <t>　　他者所有森林での主伐にあっては、森林所有者等に</t>
    <rPh sb="2" eb="4">
      <t>タシャ</t>
    </rPh>
    <rPh sb="4" eb="6">
      <t>ショユウ</t>
    </rPh>
    <rPh sb="6" eb="8">
      <t>シンリン</t>
    </rPh>
    <rPh sb="10" eb="12">
      <t>シュバツ</t>
    </rPh>
    <rPh sb="18" eb="20">
      <t>シンリン</t>
    </rPh>
    <rPh sb="20" eb="23">
      <t>ショユウシャ</t>
    </rPh>
    <rPh sb="23" eb="24">
      <t>トウ</t>
    </rPh>
    <phoneticPr fontId="2"/>
  </si>
  <si>
    <t>　　独自の行動規範等の策定・遵守</t>
    <rPh sb="14" eb="16">
      <t>ジュンシュ</t>
    </rPh>
    <phoneticPr fontId="2"/>
  </si>
  <si>
    <t>　　所属団体や県・市町等が策定した行動規範等の遵守</t>
    <rPh sb="7" eb="8">
      <t>ケン</t>
    </rPh>
    <rPh sb="9" eb="10">
      <t>シ</t>
    </rPh>
    <rPh sb="10" eb="11">
      <t>マチ</t>
    </rPh>
    <rPh sb="13" eb="15">
      <t>サクテイ</t>
    </rPh>
    <rPh sb="23" eb="25">
      <t>ジュンシュ</t>
    </rPh>
    <phoneticPr fontId="2"/>
  </si>
  <si>
    <t>　　他者が策定した行動規範等遵守の場合の策定主体名 【</t>
    <rPh sb="2" eb="3">
      <t>タ</t>
    </rPh>
    <rPh sb="3" eb="4">
      <t>シャ</t>
    </rPh>
    <rPh sb="5" eb="7">
      <t>サクテイ</t>
    </rPh>
    <rPh sb="9" eb="11">
      <t>コウドウ</t>
    </rPh>
    <rPh sb="11" eb="13">
      <t>キハン</t>
    </rPh>
    <rPh sb="13" eb="14">
      <t>トウ</t>
    </rPh>
    <rPh sb="14" eb="16">
      <t>ジュンシュ</t>
    </rPh>
    <rPh sb="17" eb="19">
      <t>バアイ</t>
    </rPh>
    <rPh sb="20" eb="22">
      <t>サクテイ</t>
    </rPh>
    <rPh sb="22" eb="24">
      <t>シュタイ</t>
    </rPh>
    <rPh sb="24" eb="25">
      <t>メイ</t>
    </rPh>
    <phoneticPr fontId="2"/>
  </si>
  <si>
    <t xml:space="preserve">　　防護具等の着用の徹底 </t>
    <rPh sb="5" eb="6">
      <t>トウ</t>
    </rPh>
    <phoneticPr fontId="2"/>
  </si>
  <si>
    <t>　　労働保険への加入（一人親方等の特別加入を含む）</t>
    <rPh sb="2" eb="4">
      <t>ロウドウ</t>
    </rPh>
    <phoneticPr fontId="2"/>
  </si>
  <si>
    <t xml:space="preserve">　　社会保険、退職金共済等への加入の福利厚生の充実 </t>
    <rPh sb="2" eb="4">
      <t>シャカイ</t>
    </rPh>
    <rPh sb="4" eb="6">
      <t>ホケン</t>
    </rPh>
    <rPh sb="12" eb="13">
      <t>トウ</t>
    </rPh>
    <phoneticPr fontId="2"/>
  </si>
  <si>
    <t>その他事業体情報</t>
    <rPh sb="2" eb="3">
      <t>タ</t>
    </rPh>
    <rPh sb="3" eb="6">
      <t>ジギョウタイ</t>
    </rPh>
    <rPh sb="6" eb="8">
      <t>ジョウホウ</t>
    </rPh>
    <phoneticPr fontId="2"/>
  </si>
  <si>
    <t>例：地域への貢献（国土緑化への貢献、防災活動、ボランティア活動等）、表彰実績、安全対策の取組
　　状況、経営の健全性（FSC森林認証、SGEC認証、ISO取得状況、実践体制基礎評価）、指名停止処分等
　　の状況など</t>
    <rPh sb="98" eb="99">
      <t>トウ</t>
    </rPh>
    <phoneticPr fontId="2"/>
  </si>
  <si>
    <t xml:space="preserve">例：人家裏大径木の伐採など、具体的技術を記載してください。
</t>
    <phoneticPr fontId="2"/>
  </si>
  <si>
    <t>２．雇用の状況</t>
    <rPh sb="2" eb="4">
      <t>コヨウ</t>
    </rPh>
    <rPh sb="5" eb="7">
      <t>ジョウキョウ</t>
    </rPh>
    <phoneticPr fontId="2"/>
  </si>
  <si>
    <t>３．技術者・技能者の数</t>
    <rPh sb="2" eb="5">
      <t>ギジュツシャ</t>
    </rPh>
    <rPh sb="6" eb="9">
      <t>ギノウシャ</t>
    </rPh>
    <rPh sb="10" eb="11">
      <t>カズ</t>
    </rPh>
    <phoneticPr fontId="2"/>
  </si>
  <si>
    <t>(明治)</t>
    <rPh sb="1" eb="3">
      <t>メイジ</t>
    </rPh>
    <phoneticPr fontId="2"/>
  </si>
  <si>
    <t>(昭和)</t>
    <rPh sb="1" eb="3">
      <t>ショウワ</t>
    </rPh>
    <phoneticPr fontId="2"/>
  </si>
  <si>
    <t>(大正)</t>
    <rPh sb="1" eb="3">
      <t>タイショウ</t>
    </rPh>
    <phoneticPr fontId="2"/>
  </si>
  <si>
    <t>(平成)</t>
    <rPh sb="1" eb="3">
      <t>ヘイセイ</t>
    </rPh>
    <phoneticPr fontId="2"/>
  </si>
  <si>
    <t>(　　)</t>
    <phoneticPr fontId="2"/>
  </si>
  <si>
    <t>５年後の見込み</t>
    <rPh sb="1" eb="3">
      <t>ネンゴ</t>
    </rPh>
    <rPh sb="4" eb="6">
      <t>ミコ</t>
    </rPh>
    <phoneticPr fontId="2"/>
  </si>
  <si>
    <t>認定林業事業体の場合
認定番号・認定年月日</t>
    <rPh sb="0" eb="2">
      <t>ニンテイ</t>
    </rPh>
    <rPh sb="2" eb="4">
      <t>リンギョウ</t>
    </rPh>
    <rPh sb="4" eb="7">
      <t>ジギョウタイ</t>
    </rPh>
    <rPh sb="8" eb="10">
      <t>バアイ</t>
    </rPh>
    <rPh sb="11" eb="13">
      <t>ニンテイ</t>
    </rPh>
    <rPh sb="13" eb="15">
      <t>バンゴウ</t>
    </rPh>
    <rPh sb="16" eb="21">
      <t>ニンテイネンガッピ</t>
    </rPh>
    <phoneticPr fontId="2"/>
  </si>
  <si>
    <t>人)</t>
    <rPh sb="0" eb="1">
      <t>ニン</t>
    </rPh>
    <phoneticPr fontId="2"/>
  </si>
  <si>
    <t>５年後の現場
作業職員数
の見込み
（うち常用）</t>
    <rPh sb="1" eb="3">
      <t>ネンゴ</t>
    </rPh>
    <rPh sb="4" eb="6">
      <t>ゲンバ</t>
    </rPh>
    <rPh sb="7" eb="9">
      <t>サギョウ</t>
    </rPh>
    <rPh sb="9" eb="11">
      <t>ショクイン</t>
    </rPh>
    <rPh sb="11" eb="12">
      <t>スウ</t>
    </rPh>
    <rPh sb="14" eb="16">
      <t>ミコ</t>
    </rPh>
    <rPh sb="21" eb="23">
      <t>ジョウヨウ</t>
    </rPh>
    <phoneticPr fontId="2"/>
  </si>
  <si>
    <t>５年後の見込み</t>
    <rPh sb="1" eb="3">
      <t>ネンゴ</t>
    </rPh>
    <rPh sb="4" eb="6">
      <t>ミコ</t>
    </rPh>
    <phoneticPr fontId="5"/>
  </si>
  <si>
    <t>　業務に関連して法令に違反した場合は、再発防止に向けた取組を確実に行う</t>
    <rPh sb="15" eb="17">
      <t>バアイ</t>
    </rPh>
    <phoneticPr fontId="2"/>
  </si>
  <si>
    <t>６．その他、地域への貢献、表彰実績、経営の健全性に関する情報</t>
    <rPh sb="4" eb="5">
      <t>タ</t>
    </rPh>
    <rPh sb="6" eb="8">
      <t>チイキ</t>
    </rPh>
    <rPh sb="10" eb="12">
      <t>コウケン</t>
    </rPh>
    <rPh sb="13" eb="15">
      <t>ヒョウショウ</t>
    </rPh>
    <rPh sb="15" eb="17">
      <t>ジッセキ</t>
    </rPh>
    <rPh sb="18" eb="20">
      <t>ケイエイ</t>
    </rPh>
    <rPh sb="21" eb="24">
      <t>ケンゼンセイ</t>
    </rPh>
    <rPh sb="25" eb="26">
      <t>カン</t>
    </rPh>
    <rPh sb="28" eb="30">
      <t>ジョウホウ</t>
    </rPh>
    <phoneticPr fontId="2"/>
  </si>
  <si>
    <t>経営管理に関する情報</t>
    <rPh sb="0" eb="4">
      <t>ケイエイカンリ</t>
    </rPh>
    <rPh sb="5" eb="6">
      <t>カン</t>
    </rPh>
    <rPh sb="8" eb="10">
      <t>ジョウホウ</t>
    </rPh>
    <phoneticPr fontId="2"/>
  </si>
  <si>
    <t xml:space="preserve">　※既に常勤役員を設置している場合、常勤役員の状況について記載してください。 </t>
    <phoneticPr fontId="2"/>
  </si>
  <si>
    <t>（フリガナ）</t>
    <phoneticPr fontId="2"/>
  </si>
  <si>
    <t>５．経営管理の状況</t>
    <rPh sb="2" eb="4">
      <t>ケイエイ</t>
    </rPh>
    <rPh sb="4" eb="6">
      <t>カンリ</t>
    </rPh>
    <rPh sb="7" eb="9">
      <t>ジョウキョウ</t>
    </rPh>
    <phoneticPr fontId="2"/>
  </si>
  <si>
    <t>記</t>
    <rPh sb="0" eb="1">
      <t>キ</t>
    </rPh>
    <phoneticPr fontId="2"/>
  </si>
  <si>
    <t>５年後の見込み</t>
    <rPh sb="1" eb="2">
      <t>ネン</t>
    </rPh>
    <rPh sb="2" eb="3">
      <t>ゴ</t>
    </rPh>
    <rPh sb="4" eb="6">
      <t>ミコ</t>
    </rPh>
    <phoneticPr fontId="2"/>
  </si>
  <si>
    <t>みえ森林・林業アカデミー修了者</t>
    <rPh sb="2" eb="4">
      <t>シンリン</t>
    </rPh>
    <rPh sb="5" eb="7">
      <t>リンギョウ</t>
    </rPh>
    <rPh sb="12" eb="15">
      <t>シュウリョウシャ</t>
    </rPh>
    <phoneticPr fontId="2"/>
  </si>
  <si>
    <t>経営管理実施権の設定を受けることを希望する区域（市町）</t>
    <rPh sb="0" eb="7">
      <t>ケイエイカンリジッシケン</t>
    </rPh>
    <rPh sb="8" eb="10">
      <t>セッテイ</t>
    </rPh>
    <rPh sb="11" eb="12">
      <t>ウ</t>
    </rPh>
    <rPh sb="17" eb="19">
      <t>キボウ</t>
    </rPh>
    <rPh sb="21" eb="23">
      <t>クイキ</t>
    </rPh>
    <rPh sb="24" eb="26">
      <t>シチョウ</t>
    </rPh>
    <phoneticPr fontId="5"/>
  </si>
  <si>
    <t>（</t>
    <phoneticPr fontId="18"/>
  </si>
  <si>
    <t>１．基本情報</t>
    <rPh sb="2" eb="4">
      <t>キホン</t>
    </rPh>
    <rPh sb="4" eb="6">
      <t>ジョウホウ</t>
    </rPh>
    <phoneticPr fontId="18"/>
  </si>
  <si>
    <t>その他</t>
    <rPh sb="2" eb="3">
      <t>タ</t>
    </rPh>
    <phoneticPr fontId="18"/>
  </si>
  <si>
    <t>（　　　　　）</t>
    <phoneticPr fontId="18"/>
  </si>
  <si>
    <t>２．雇用の状況</t>
    <rPh sb="2" eb="4">
      <t>コヨウ</t>
    </rPh>
    <rPh sb="5" eb="7">
      <t>ジョウキョウ</t>
    </rPh>
    <phoneticPr fontId="18"/>
  </si>
  <si>
    <t>事務系等職員数
（うち常用）</t>
    <rPh sb="11" eb="13">
      <t>ジョウヨウ</t>
    </rPh>
    <phoneticPr fontId="18"/>
  </si>
  <si>
    <t>雇用管理者の
選任の有無</t>
    <rPh sb="7" eb="9">
      <t>センニン</t>
    </rPh>
    <rPh sb="10" eb="12">
      <t>ウム</t>
    </rPh>
    <phoneticPr fontId="18"/>
  </si>
  <si>
    <t>雇用に関する
文書交付の有無</t>
    <rPh sb="7" eb="9">
      <t>ブンショ</t>
    </rPh>
    <rPh sb="9" eb="11">
      <t>コウフ</t>
    </rPh>
    <rPh sb="12" eb="14">
      <t>ウム</t>
    </rPh>
    <phoneticPr fontId="18"/>
  </si>
  <si>
    <t>労災保険</t>
    <rPh sb="0" eb="2">
      <t>ロウサイ</t>
    </rPh>
    <rPh sb="2" eb="4">
      <t>ホケン</t>
    </rPh>
    <phoneticPr fontId="18"/>
  </si>
  <si>
    <t>労災保険料率</t>
    <rPh sb="0" eb="2">
      <t>ロウサイ</t>
    </rPh>
    <rPh sb="2" eb="5">
      <t>ホケンリョウ</t>
    </rPh>
    <rPh sb="5" eb="6">
      <t>リツ</t>
    </rPh>
    <phoneticPr fontId="18"/>
  </si>
  <si>
    <t>雇用保険</t>
    <rPh sb="0" eb="2">
      <t>コヨウ</t>
    </rPh>
    <rPh sb="2" eb="4">
      <t>ホケン</t>
    </rPh>
    <phoneticPr fontId="18"/>
  </si>
  <si>
    <t>健康保険</t>
    <rPh sb="0" eb="2">
      <t>ケンコウ</t>
    </rPh>
    <rPh sb="2" eb="4">
      <t>ホケン</t>
    </rPh>
    <phoneticPr fontId="18"/>
  </si>
  <si>
    <t>厚生年金保険</t>
    <rPh sb="0" eb="2">
      <t>コウセイ</t>
    </rPh>
    <rPh sb="2" eb="4">
      <t>ネンキン</t>
    </rPh>
    <rPh sb="4" eb="6">
      <t>ホケン</t>
    </rPh>
    <phoneticPr fontId="18"/>
  </si>
  <si>
    <t>退職金共済等</t>
    <rPh sb="0" eb="3">
      <t>タイショクキン</t>
    </rPh>
    <rPh sb="3" eb="5">
      <t>キョウサイ</t>
    </rPh>
    <rPh sb="5" eb="6">
      <t>トウ</t>
    </rPh>
    <phoneticPr fontId="18"/>
  </si>
  <si>
    <t>人</t>
    <rPh sb="0" eb="1">
      <t>ヒト</t>
    </rPh>
    <phoneticPr fontId="18"/>
  </si>
  <si>
    <t>人</t>
    <rPh sb="0" eb="1">
      <t>ニン</t>
    </rPh>
    <phoneticPr fontId="18"/>
  </si>
  <si>
    <t>％</t>
    <phoneticPr fontId="18"/>
  </si>
  <si>
    <t>（　　　　　　</t>
    <phoneticPr fontId="18"/>
  </si>
  <si>
    <t>人）</t>
    <phoneticPr fontId="18"/>
  </si>
  <si>
    <t>３．技術者・技能者の数</t>
    <rPh sb="2" eb="5">
      <t>ギジュツシャ</t>
    </rPh>
    <rPh sb="6" eb="9">
      <t>ギノウシャ</t>
    </rPh>
    <rPh sb="10" eb="11">
      <t>カズ</t>
    </rPh>
    <phoneticPr fontId="18"/>
  </si>
  <si>
    <t>その他技術的情報</t>
    <rPh sb="2" eb="3">
      <t>タ</t>
    </rPh>
    <rPh sb="3" eb="5">
      <t>ギジュツ</t>
    </rPh>
    <rPh sb="5" eb="6">
      <t>テキ</t>
    </rPh>
    <rPh sb="6" eb="8">
      <t>ジョウホウ</t>
    </rPh>
    <phoneticPr fontId="18"/>
  </si>
  <si>
    <t>フォレスト
ワーカー</t>
    <phoneticPr fontId="18"/>
  </si>
  <si>
    <t>フォレスト
リーダ－</t>
    <phoneticPr fontId="18"/>
  </si>
  <si>
    <t>森林施業
プランナー</t>
    <rPh sb="0" eb="2">
      <t>シンリン</t>
    </rPh>
    <rPh sb="2" eb="4">
      <t>セギョウ</t>
    </rPh>
    <phoneticPr fontId="18"/>
  </si>
  <si>
    <t>技術士</t>
    <rPh sb="0" eb="3">
      <t>ギジュツシ</t>
    </rPh>
    <phoneticPr fontId="18"/>
  </si>
  <si>
    <t>技能士</t>
    <rPh sb="0" eb="3">
      <t>ギノウシ</t>
    </rPh>
    <phoneticPr fontId="18"/>
  </si>
  <si>
    <t>林業技士</t>
    <rPh sb="0" eb="2">
      <t>リンギョウ</t>
    </rPh>
    <rPh sb="2" eb="4">
      <t>ギシ</t>
    </rPh>
    <phoneticPr fontId="18"/>
  </si>
  <si>
    <t>４．林業機械の保有状況</t>
    <rPh sb="2" eb="4">
      <t>リンギョウ</t>
    </rPh>
    <rPh sb="4" eb="6">
      <t>キカイ</t>
    </rPh>
    <rPh sb="7" eb="9">
      <t>ホユウ</t>
    </rPh>
    <rPh sb="9" eb="11">
      <t>ジョウキョウ</t>
    </rPh>
    <phoneticPr fontId="18"/>
  </si>
  <si>
    <t>フェラー
バンチャ</t>
    <phoneticPr fontId="18"/>
  </si>
  <si>
    <t>集材機</t>
    <rPh sb="0" eb="2">
      <t>シュウザイ</t>
    </rPh>
    <rPh sb="2" eb="3">
      <t>キ</t>
    </rPh>
    <phoneticPr fontId="18"/>
  </si>
  <si>
    <t>トラック</t>
    <phoneticPr fontId="18"/>
  </si>
  <si>
    <t>台</t>
    <rPh sb="0" eb="1">
      <t>ダイ</t>
    </rPh>
    <phoneticPr fontId="18"/>
  </si>
  <si>
    <t>素材生産</t>
    <phoneticPr fontId="18"/>
  </si>
  <si>
    <t>左記以外の林業の事業量</t>
    <rPh sb="5" eb="7">
      <t>リンギョウ</t>
    </rPh>
    <phoneticPr fontId="18"/>
  </si>
  <si>
    <t>事業区域</t>
    <rPh sb="0" eb="2">
      <t>ジギョウ</t>
    </rPh>
    <rPh sb="2" eb="4">
      <t>クイキ</t>
    </rPh>
    <phoneticPr fontId="18"/>
  </si>
  <si>
    <t>主　伐</t>
  </si>
  <si>
    <t>間　伐</t>
    <rPh sb="0" eb="1">
      <t>アイダ</t>
    </rPh>
    <rPh sb="2" eb="3">
      <t>バツ</t>
    </rPh>
    <phoneticPr fontId="18"/>
  </si>
  <si>
    <t>直営</t>
    <rPh sb="0" eb="2">
      <t>チョクエイ</t>
    </rPh>
    <phoneticPr fontId="18"/>
  </si>
  <si>
    <t>請負</t>
    <rPh sb="0" eb="2">
      <t>ウケオイ</t>
    </rPh>
    <phoneticPr fontId="18"/>
  </si>
  <si>
    <t>合計</t>
    <rPh sb="0" eb="2">
      <t>ゴウケイ</t>
    </rPh>
    <phoneticPr fontId="18"/>
  </si>
  <si>
    <t>取り組んでいる</t>
    <rPh sb="0" eb="1">
      <t>ト</t>
    </rPh>
    <rPh sb="2" eb="3">
      <t>ク</t>
    </rPh>
    <phoneticPr fontId="18"/>
  </si>
  <si>
    <t>例：地域への貢献（国土緑化への貢献、防災活動、ボランティア活動等）、表彰実績、安全対策の取組状況、経営の健全性（FSC森林認証、SGEC「緑の循環」認証、ISO取得状況、実践体制基礎評価）、指名停止処分等の状況など</t>
    <phoneticPr fontId="2"/>
  </si>
  <si>
    <t>明治</t>
    <rPh sb="0" eb="2">
      <t>メイジ</t>
    </rPh>
    <phoneticPr fontId="2"/>
  </si>
  <si>
    <t>大正</t>
    <rPh sb="0" eb="2">
      <t>タイショウ</t>
    </rPh>
    <phoneticPr fontId="2"/>
  </si>
  <si>
    <t>昭和</t>
    <rPh sb="0" eb="2">
      <t>ショウワ</t>
    </rPh>
    <phoneticPr fontId="2"/>
  </si>
  <si>
    <t>平成</t>
    <rPh sb="0" eb="2">
      <t>ヘイセイ</t>
    </rPh>
    <phoneticPr fontId="2"/>
  </si>
  <si>
    <t>生産性
（m3/人日）</t>
    <rPh sb="0" eb="3">
      <t>セイサンセイ</t>
    </rPh>
    <phoneticPr fontId="18"/>
  </si>
  <si>
    <t>林業架線作業主任者免許取得者</t>
    <rPh sb="0" eb="2">
      <t>リンギョウ</t>
    </rPh>
    <rPh sb="2" eb="4">
      <t>カセン</t>
    </rPh>
    <rPh sb="4" eb="6">
      <t>サギョウ</t>
    </rPh>
    <rPh sb="6" eb="9">
      <t>シュニンシャ</t>
    </rPh>
    <rPh sb="9" eb="11">
      <t>メンキョ</t>
    </rPh>
    <rPh sb="11" eb="14">
      <t>シュトクシャ</t>
    </rPh>
    <phoneticPr fontId="18"/>
  </si>
  <si>
    <t>電話番号</t>
    <phoneticPr fontId="2"/>
  </si>
  <si>
    <t>ＦＡＸ番号</t>
    <phoneticPr fontId="2"/>
  </si>
  <si>
    <t>メールアドレス</t>
  </si>
  <si>
    <t>担当者　氏名</t>
    <rPh sb="0" eb="3">
      <t>タントウシャ</t>
    </rPh>
    <rPh sb="4" eb="6">
      <t>シメイ</t>
    </rPh>
    <phoneticPr fontId="2"/>
  </si>
  <si>
    <t>　三重県知事　あて</t>
    <phoneticPr fontId="2"/>
  </si>
  <si>
    <t>印</t>
    <rPh sb="0" eb="1">
      <t>イン</t>
    </rPh>
    <phoneticPr fontId="2"/>
  </si>
  <si>
    <t>商号又は名称</t>
    <rPh sb="0" eb="2">
      <t>ショウゴウ</t>
    </rPh>
    <phoneticPr fontId="2"/>
  </si>
  <si>
    <t>認定年月日</t>
    <phoneticPr fontId="2"/>
  </si>
  <si>
    <t>認定番号</t>
    <phoneticPr fontId="2"/>
  </si>
  <si>
    <t>ホームページ等URL</t>
    <rPh sb="6" eb="7">
      <t>トウ</t>
    </rPh>
    <phoneticPr fontId="2"/>
  </si>
  <si>
    <t>　下記区域において経営管理実施権配分計画が定められる場合に、経営管理実施権の設定を受けることを希望するので、関係書類を添えて応募します。
　なお、応募書類に記載した内容については、事実と相違ないことを誓約します。</t>
    <phoneticPr fontId="2"/>
  </si>
  <si>
    <t>　経営管理に関する情報</t>
    <rPh sb="1" eb="3">
      <t>ケイエイ</t>
    </rPh>
    <rPh sb="3" eb="5">
      <t>カンリ</t>
    </rPh>
    <rPh sb="6" eb="7">
      <t>カン</t>
    </rPh>
    <rPh sb="9" eb="11">
      <t>ジョウホウ</t>
    </rPh>
    <phoneticPr fontId="2"/>
  </si>
  <si>
    <t>フォレスト
マネージャー</t>
    <phoneticPr fontId="18"/>
  </si>
  <si>
    <t>現場作業職員数
（うち常用）</t>
    <rPh sb="2" eb="4">
      <t>サギョウ</t>
    </rPh>
    <rPh sb="4" eb="7">
      <t>ショクインスウ</t>
    </rPh>
    <rPh sb="11" eb="13">
      <t>ジョウヨウ</t>
    </rPh>
    <phoneticPr fontId="18"/>
  </si>
  <si>
    <t>認定林業事業主</t>
    <rPh sb="0" eb="2">
      <t>ニンテイ</t>
    </rPh>
    <rPh sb="2" eb="4">
      <t>リンギョウ</t>
    </rPh>
    <rPh sb="4" eb="7">
      <t>ジギョウヌシ</t>
    </rPh>
    <phoneticPr fontId="2"/>
  </si>
  <si>
    <t>※ 認定林業事業主とは、林業労働力の確保の促進に関する法律第５条第１項の認定を</t>
    <rPh sb="2" eb="4">
      <t>ニンテイ</t>
    </rPh>
    <rPh sb="4" eb="6">
      <t>リンギョウ</t>
    </rPh>
    <rPh sb="6" eb="9">
      <t>ジギョウヌシ</t>
    </rPh>
    <rPh sb="36" eb="38">
      <t>ニンテイ</t>
    </rPh>
    <phoneticPr fontId="2"/>
  </si>
  <si>
    <t>材積(m3)</t>
    <rPh sb="0" eb="1">
      <t>ザイ</t>
    </rPh>
    <rPh sb="1" eb="2">
      <t>セキ</t>
    </rPh>
    <phoneticPr fontId="18"/>
  </si>
  <si>
    <t>素材生産の請負がある場合は、主な請負業者名を記載</t>
    <rPh sb="0" eb="2">
      <t>ソザイ</t>
    </rPh>
    <rPh sb="2" eb="4">
      <t>セイサン</t>
    </rPh>
    <rPh sb="5" eb="7">
      <t>ウケオイ</t>
    </rPh>
    <rPh sb="10" eb="12">
      <t>バアイ</t>
    </rPh>
    <rPh sb="14" eb="15">
      <t>オモ</t>
    </rPh>
    <rPh sb="16" eb="18">
      <t>ウケオイ</t>
    </rPh>
    <rPh sb="18" eb="21">
      <t>ギョウシャメイ</t>
    </rPh>
    <rPh sb="22" eb="24">
      <t>キサイ</t>
    </rPh>
    <phoneticPr fontId="18"/>
  </si>
  <si>
    <t>造林の請負がある場合は、主な請負業者名を記載</t>
    <rPh sb="0" eb="2">
      <t>ゾウリン</t>
    </rPh>
    <rPh sb="3" eb="5">
      <t>ウケオイ</t>
    </rPh>
    <rPh sb="8" eb="10">
      <t>バアイ</t>
    </rPh>
    <rPh sb="12" eb="13">
      <t>オモ</t>
    </rPh>
    <rPh sb="14" eb="16">
      <t>ウケオイ</t>
    </rPh>
    <rPh sb="16" eb="19">
      <t>ギョウシャメイ</t>
    </rPh>
    <rPh sb="20" eb="22">
      <t>キサイ</t>
    </rPh>
    <phoneticPr fontId="18"/>
  </si>
  <si>
    <t>【５年後の事業年度 ：</t>
    <rPh sb="2" eb="3">
      <t>ネン</t>
    </rPh>
    <rPh sb="3" eb="4">
      <t>ゴ</t>
    </rPh>
    <rPh sb="5" eb="7">
      <t>ジギョウ</t>
    </rPh>
    <rPh sb="7" eb="9">
      <t>ネンド</t>
    </rPh>
    <phoneticPr fontId="2"/>
  </si>
  <si>
    <t>【直近の事業年度　 ：</t>
    <rPh sb="1" eb="3">
      <t>チョッキン</t>
    </rPh>
    <rPh sb="4" eb="6">
      <t>ジギョウ</t>
    </rPh>
    <rPh sb="6" eb="8">
      <t>ネンド</t>
    </rPh>
    <phoneticPr fontId="2"/>
  </si>
  <si>
    <t>日 】</t>
    <rPh sb="0" eb="1">
      <t>ヒ</t>
    </rPh>
    <phoneticPr fontId="2"/>
  </si>
  <si>
    <t>　事業期間</t>
    <rPh sb="1" eb="3">
      <t>ジギョウ</t>
    </rPh>
    <rPh sb="3" eb="5">
      <t>キカン</t>
    </rPh>
    <phoneticPr fontId="2"/>
  </si>
  <si>
    <t>造林・保育</t>
    <rPh sb="3" eb="5">
      <t>ホイク</t>
    </rPh>
    <phoneticPr fontId="18"/>
  </si>
  <si>
    <t>面積(ha)</t>
    <rPh sb="0" eb="1">
      <t>メン</t>
    </rPh>
    <rPh sb="1" eb="2">
      <t>セキ</t>
    </rPh>
    <phoneticPr fontId="18"/>
  </si>
  <si>
    <t>植付(ha)</t>
    <phoneticPr fontId="18"/>
  </si>
  <si>
    <t>下刈り(ha)</t>
    <rPh sb="0" eb="2">
      <t>シタガ</t>
    </rPh>
    <phoneticPr fontId="18"/>
  </si>
  <si>
    <t>※ 直近３事業年度の実績及び５年後の事業年度の見込みを記載してください。</t>
    <rPh sb="2" eb="4">
      <t>チョッキン</t>
    </rPh>
    <rPh sb="5" eb="7">
      <t>ジギョウ</t>
    </rPh>
    <rPh sb="7" eb="9">
      <t>ネンド</t>
    </rPh>
    <rPh sb="10" eb="12">
      <t>ジッセキ</t>
    </rPh>
    <rPh sb="12" eb="13">
      <t>オヨ</t>
    </rPh>
    <rPh sb="15" eb="16">
      <t>ネン</t>
    </rPh>
    <rPh sb="16" eb="17">
      <t>ゴ</t>
    </rPh>
    <rPh sb="18" eb="20">
      <t>ジギョウ</t>
    </rPh>
    <rPh sb="20" eb="22">
      <t>ネンド</t>
    </rPh>
    <rPh sb="23" eb="25">
      <t>ミコ</t>
    </rPh>
    <rPh sb="27" eb="29">
      <t>キサイ</t>
    </rPh>
    <phoneticPr fontId="2"/>
  </si>
  <si>
    <t>← ※目標として設定するものについて「目標とする項目」欄にチェックしてください。</t>
    <rPh sb="3" eb="5">
      <t>モクヒョウ</t>
    </rPh>
    <rPh sb="8" eb="10">
      <t>セッテイ</t>
    </rPh>
    <rPh sb="19" eb="21">
      <t>モクヒョウ</t>
    </rPh>
    <rPh sb="24" eb="26">
      <t>コウモク</t>
    </rPh>
    <rPh sb="27" eb="28">
      <t>ラン</t>
    </rPh>
    <phoneticPr fontId="2"/>
  </si>
  <si>
    <t>１年以内に取り組む予定</t>
    <rPh sb="1" eb="2">
      <t>ネン</t>
    </rPh>
    <rPh sb="2" eb="4">
      <t>イナイ</t>
    </rPh>
    <rPh sb="5" eb="6">
      <t>ト</t>
    </rPh>
    <rPh sb="7" eb="8">
      <t>ク</t>
    </rPh>
    <rPh sb="9" eb="11">
      <t>ヨテイ</t>
    </rPh>
    <phoneticPr fontId="18"/>
  </si>
  <si>
    <t>取り組む
意向がある</t>
    <rPh sb="0" eb="1">
      <t>ト</t>
    </rPh>
    <rPh sb="2" eb="3">
      <t>ク</t>
    </rPh>
    <rPh sb="5" eb="7">
      <t>イコウ</t>
    </rPh>
    <phoneticPr fontId="18"/>
  </si>
  <si>
    <t>６．生産管理又は流通合理化等</t>
    <rPh sb="2" eb="4">
      <t>セイサン</t>
    </rPh>
    <rPh sb="4" eb="6">
      <t>カンリ</t>
    </rPh>
    <rPh sb="6" eb="7">
      <t>マタ</t>
    </rPh>
    <rPh sb="8" eb="10">
      <t>リュウツウ</t>
    </rPh>
    <rPh sb="10" eb="13">
      <t>ゴウリカ</t>
    </rPh>
    <rPh sb="13" eb="14">
      <t>トウ</t>
    </rPh>
    <phoneticPr fontId="18"/>
  </si>
  <si>
    <t xml:space="preserve"> ①適切な生産管理</t>
    <rPh sb="2" eb="4">
      <t>テキセツ</t>
    </rPh>
    <rPh sb="5" eb="9">
      <t>セイサンカンリ</t>
    </rPh>
    <phoneticPr fontId="2"/>
  </si>
  <si>
    <t xml:space="preserve"> ②原木の安定供給・流通合理化等</t>
    <rPh sb="2" eb="4">
      <t>ゲンボク</t>
    </rPh>
    <rPh sb="5" eb="7">
      <t>アンテイ</t>
    </rPh>
    <rPh sb="7" eb="9">
      <t>キョウキュウ</t>
    </rPh>
    <rPh sb="10" eb="12">
      <t>リュウツウ</t>
    </rPh>
    <rPh sb="12" eb="15">
      <t>ゴウリカ</t>
    </rPh>
    <rPh sb="15" eb="16">
      <t>トウ</t>
    </rPh>
    <phoneticPr fontId="18"/>
  </si>
  <si>
    <t>】</t>
    <phoneticPr fontId="2"/>
  </si>
  <si>
    <t xml:space="preserve"> 直接的な取引の相手先名　【</t>
    <rPh sb="1" eb="4">
      <t>チョクセツテキ</t>
    </rPh>
    <rPh sb="8" eb="10">
      <t>アイテ</t>
    </rPh>
    <phoneticPr fontId="18"/>
  </si>
  <si>
    <t xml:space="preserve"> とりまとめ機関名　【</t>
    <rPh sb="6" eb="8">
      <t>キカン</t>
    </rPh>
    <rPh sb="8" eb="9">
      <t>メイ</t>
    </rPh>
    <phoneticPr fontId="18"/>
  </si>
  <si>
    <t>）</t>
    <phoneticPr fontId="2"/>
  </si>
  <si>
    <t>５年後の見込み</t>
    <rPh sb="1" eb="3">
      <t>ネンゴ</t>
    </rPh>
    <rPh sb="4" eb="6">
      <t>ミコ</t>
    </rPh>
    <phoneticPr fontId="18"/>
  </si>
  <si>
    <t>例：人家裏大径木の伐採など具体的技術を記載してください</t>
    <rPh sb="0" eb="1">
      <t>レイ</t>
    </rPh>
    <rPh sb="2" eb="4">
      <t>ジンカ</t>
    </rPh>
    <rPh sb="4" eb="5">
      <t>ウラ</t>
    </rPh>
    <rPh sb="5" eb="7">
      <t>タイケイ</t>
    </rPh>
    <rPh sb="7" eb="8">
      <t>ボク</t>
    </rPh>
    <rPh sb="9" eb="11">
      <t>バッサイ</t>
    </rPh>
    <rPh sb="13" eb="16">
      <t>グタイテキ</t>
    </rPh>
    <rPh sb="16" eb="18">
      <t>ギジュツ</t>
    </rPh>
    <rPh sb="19" eb="21">
      <t>キサイ</t>
    </rPh>
    <phoneticPr fontId="18"/>
  </si>
  <si>
    <t>　※ 該当するもの（チェックしたもの）について、具体的内容を記述してください。（添付書類で確認できる場合は省略できます）</t>
    <rPh sb="3" eb="5">
      <t>ガイトウ</t>
    </rPh>
    <rPh sb="24" eb="27">
      <t>グタイテキ</t>
    </rPh>
    <rPh sb="27" eb="29">
      <t>ナイヨウ</t>
    </rPh>
    <rPh sb="30" eb="32">
      <t>キジュツ</t>
    </rPh>
    <rPh sb="40" eb="42">
      <t>テンプ</t>
    </rPh>
    <rPh sb="42" eb="44">
      <t>ショルイ</t>
    </rPh>
    <rPh sb="45" eb="47">
      <t>カクニン</t>
    </rPh>
    <rPh sb="50" eb="52">
      <t>バアイ</t>
    </rPh>
    <rPh sb="53" eb="55">
      <t>ショウリャク</t>
    </rPh>
    <phoneticPr fontId="2"/>
  </si>
  <si>
    <t>　※ その他の取組等がある場合には、（　　）内に記載するとともに、該当する箇所にチェックしてください。</t>
    <rPh sb="5" eb="6">
      <t>タ</t>
    </rPh>
    <rPh sb="7" eb="9">
      <t>トリクミ</t>
    </rPh>
    <rPh sb="9" eb="10">
      <t>トウ</t>
    </rPh>
    <rPh sb="13" eb="15">
      <t>バアイ</t>
    </rPh>
    <rPh sb="22" eb="23">
      <t>ナイ</t>
    </rPh>
    <rPh sb="24" eb="26">
      <t>キサイ</t>
    </rPh>
    <rPh sb="33" eb="35">
      <t>ガイトウ</t>
    </rPh>
    <rPh sb="37" eb="39">
      <t>カショ</t>
    </rPh>
    <phoneticPr fontId="2"/>
  </si>
  <si>
    <t>７．造林・保育の省力化・低コスト化</t>
    <rPh sb="2" eb="4">
      <t>ゾウリン</t>
    </rPh>
    <rPh sb="5" eb="7">
      <t>ホイク</t>
    </rPh>
    <rPh sb="8" eb="11">
      <t>ショウリョクカ</t>
    </rPh>
    <rPh sb="12" eb="13">
      <t>テイ</t>
    </rPh>
    <rPh sb="16" eb="17">
      <t>カ</t>
    </rPh>
    <phoneticPr fontId="18"/>
  </si>
  <si>
    <t xml:space="preserve">上記のうち、該当するもの（チェックしたもの）について、具体的内容を記述してください。 </t>
    <rPh sb="0" eb="2">
      <t>ジョウキ</t>
    </rPh>
    <phoneticPr fontId="2"/>
  </si>
  <si>
    <t xml:space="preserve">①②のうち、該当するもの（チェックしたもの）について、具体的内容を記述してください。 </t>
    <phoneticPr fontId="2"/>
  </si>
  <si>
    <t>８．主伐後の再造林の確保</t>
    <rPh sb="2" eb="4">
      <t>シュバツ</t>
    </rPh>
    <rPh sb="4" eb="5">
      <t>ゴ</t>
    </rPh>
    <rPh sb="6" eb="9">
      <t>サイゾウリン</t>
    </rPh>
    <rPh sb="10" eb="12">
      <t>カクホ</t>
    </rPh>
    <phoneticPr fontId="18"/>
  </si>
  <si>
    <t>有している</t>
    <rPh sb="0" eb="1">
      <t>ユウ</t>
    </rPh>
    <phoneticPr fontId="18"/>
  </si>
  <si>
    <t>１年以内に整備する予定</t>
    <rPh sb="1" eb="2">
      <t>ネン</t>
    </rPh>
    <rPh sb="2" eb="4">
      <t>イナイ</t>
    </rPh>
    <rPh sb="5" eb="7">
      <t>セイビ</t>
    </rPh>
    <rPh sb="9" eb="11">
      <t>ヨテイ</t>
    </rPh>
    <phoneticPr fontId="18"/>
  </si>
  <si>
    <t>整備する意向がある</t>
    <rPh sb="0" eb="2">
      <t>セイビ</t>
    </rPh>
    <rPh sb="4" eb="6">
      <t>イコウ</t>
    </rPh>
    <phoneticPr fontId="18"/>
  </si>
  <si>
    <t>への請負により実施する体制</t>
    <phoneticPr fontId="2"/>
  </si>
  <si>
    <t xml:space="preserve"> 連携する相手等の名称　【</t>
    <rPh sb="1" eb="3">
      <t>レンケイ</t>
    </rPh>
    <rPh sb="5" eb="7">
      <t>アイテ</t>
    </rPh>
    <rPh sb="7" eb="8">
      <t>トウ</t>
    </rPh>
    <rPh sb="9" eb="11">
      <t>メイショウ</t>
    </rPh>
    <phoneticPr fontId="18"/>
  </si>
  <si>
    <t>に対する事前の適切な更新の働きかけ</t>
    <rPh sb="7" eb="9">
      <t>テキセツ</t>
    </rPh>
    <rPh sb="10" eb="12">
      <t>コウシン</t>
    </rPh>
    <rPh sb="13" eb="14">
      <t>ハタラ</t>
    </rPh>
    <phoneticPr fontId="2"/>
  </si>
  <si>
    <t>年後</t>
    <rPh sb="0" eb="2">
      <t>ネンゴ</t>
    </rPh>
    <phoneticPr fontId="18"/>
  </si>
  <si>
    <t>実績
なし</t>
    <rPh sb="0" eb="2">
      <t>ジッセキ</t>
    </rPh>
    <phoneticPr fontId="2"/>
  </si>
  <si>
    <t>10．素材生産や造林・保育の実施体制の確保</t>
    <rPh sb="3" eb="5">
      <t>ソザイ</t>
    </rPh>
    <rPh sb="5" eb="7">
      <t>セイサン</t>
    </rPh>
    <rPh sb="8" eb="10">
      <t>ゾウリン</t>
    </rPh>
    <rPh sb="11" eb="13">
      <t>ホイク</t>
    </rPh>
    <rPh sb="14" eb="16">
      <t>ジッシ</t>
    </rPh>
    <rPh sb="16" eb="18">
      <t>タイセイ</t>
    </rPh>
    <rPh sb="19" eb="21">
      <t>カクホ</t>
    </rPh>
    <phoneticPr fontId="18"/>
  </si>
  <si>
    <t>策定等している</t>
    <rPh sb="0" eb="2">
      <t>サクテイ</t>
    </rPh>
    <rPh sb="2" eb="3">
      <t>トウ</t>
    </rPh>
    <phoneticPr fontId="18"/>
  </si>
  <si>
    <t>１年以内に策定等する予定</t>
    <rPh sb="1" eb="2">
      <t>ネン</t>
    </rPh>
    <rPh sb="2" eb="4">
      <t>イナイ</t>
    </rPh>
    <rPh sb="5" eb="7">
      <t>サクテイ</t>
    </rPh>
    <rPh sb="7" eb="8">
      <t>トウ</t>
    </rPh>
    <rPh sb="10" eb="12">
      <t>ヨテイ</t>
    </rPh>
    <phoneticPr fontId="18"/>
  </si>
  <si>
    <t>策定等する意向がある</t>
    <rPh sb="0" eb="3">
      <t>サクテイトウ</t>
    </rPh>
    <rPh sb="5" eb="7">
      <t>イコウ</t>
    </rPh>
    <phoneticPr fontId="18"/>
  </si>
  <si>
    <t xml:space="preserve"> 他者が策定した行動規範等の場合の策定主体名　【</t>
    <rPh sb="1" eb="2">
      <t>タ</t>
    </rPh>
    <rPh sb="2" eb="3">
      <t>シャ</t>
    </rPh>
    <rPh sb="4" eb="6">
      <t>サクテイ</t>
    </rPh>
    <rPh sb="8" eb="10">
      <t>コウドウ</t>
    </rPh>
    <rPh sb="10" eb="12">
      <t>キハン</t>
    </rPh>
    <rPh sb="12" eb="13">
      <t>トウ</t>
    </rPh>
    <rPh sb="14" eb="16">
      <t>バアイ</t>
    </rPh>
    <rPh sb="17" eb="19">
      <t>サクテイ</t>
    </rPh>
    <rPh sb="19" eb="21">
      <t>シュタイ</t>
    </rPh>
    <rPh sb="21" eb="22">
      <t>メイ</t>
    </rPh>
    <phoneticPr fontId="18"/>
  </si>
  <si>
    <t xml:space="preserve"> ①雇用管理の改善</t>
    <rPh sb="2" eb="4">
      <t>コヨウ</t>
    </rPh>
    <rPh sb="4" eb="6">
      <t>カンリ</t>
    </rPh>
    <rPh sb="7" eb="9">
      <t>カイゼン</t>
    </rPh>
    <phoneticPr fontId="2"/>
  </si>
  <si>
    <t xml:space="preserve"> ②労働安全対策等</t>
    <rPh sb="2" eb="4">
      <t>ロウドウ</t>
    </rPh>
    <rPh sb="4" eb="6">
      <t>アンゼン</t>
    </rPh>
    <rPh sb="6" eb="8">
      <t>タイサク</t>
    </rPh>
    <rPh sb="8" eb="9">
      <t>トウ</t>
    </rPh>
    <phoneticPr fontId="18"/>
  </si>
  <si>
    <t>安全診断・指導</t>
    <phoneticPr fontId="2"/>
  </si>
  <si>
    <t>福利厚生の充実</t>
    <phoneticPr fontId="2"/>
  </si>
  <si>
    <t>（一人親方の特別加入を含む）</t>
    <phoneticPr fontId="2"/>
  </si>
  <si>
    <t xml:space="preserve">上記取組の具体的内容を記述してください。 </t>
    <rPh sb="0" eb="2">
      <t>ジョウキ</t>
    </rPh>
    <rPh sb="2" eb="4">
      <t>トリクミ</t>
    </rPh>
    <phoneticPr fontId="2"/>
  </si>
  <si>
    <t>　</t>
    <phoneticPr fontId="2"/>
  </si>
  <si>
    <t>その他事業体情報</t>
    <phoneticPr fontId="2"/>
  </si>
  <si>
    <t>・その他（</t>
    <phoneticPr fontId="18"/>
  </si>
  <si>
    <t>工程の見直し</t>
    <phoneticPr fontId="2"/>
  </si>
  <si>
    <t>・とりまとめ機関を通じた共同販売・共同出荷</t>
    <phoneticPr fontId="18"/>
  </si>
  <si>
    <t>・コンテナ苗等の使用</t>
    <phoneticPr fontId="18"/>
  </si>
  <si>
    <t>・低密度植栽</t>
    <phoneticPr fontId="18"/>
  </si>
  <si>
    <t>・下刈りの省略</t>
    <phoneticPr fontId="18"/>
  </si>
  <si>
    <t>・その他（</t>
    <phoneticPr fontId="18"/>
  </si>
  <si>
    <t>・伐採と造林の一貫作業システムの導入</t>
    <phoneticPr fontId="18"/>
  </si>
  <si>
    <t>・作業日報の作成・分析による進捗管理や</t>
    <phoneticPr fontId="18"/>
  </si>
  <si>
    <t>・作業システムの改善</t>
    <phoneticPr fontId="18"/>
  </si>
  <si>
    <t>・製材工場等需要者との直接的な取引</t>
    <phoneticPr fontId="18"/>
  </si>
  <si>
    <t>・森林所有者や工務店等との連携</t>
    <phoneticPr fontId="18"/>
  </si>
  <si>
    <t>・独自の行動規範等の策定・遵守</t>
    <phoneticPr fontId="18"/>
  </si>
  <si>
    <t>・素材生産の事業実績</t>
    <phoneticPr fontId="18"/>
  </si>
  <si>
    <t>・造林・保育等の事業実績</t>
    <phoneticPr fontId="18"/>
  </si>
  <si>
    <t>・現場作業職員への月給制の導入</t>
    <phoneticPr fontId="18"/>
  </si>
  <si>
    <t>・計画的な研修実施などの教育訓練の充実</t>
    <phoneticPr fontId="18"/>
  </si>
  <si>
    <t>・社会保険・退職金共済等への加入等、</t>
    <phoneticPr fontId="18"/>
  </si>
  <si>
    <t>・現場作業職員等への安全衛生教育の実施</t>
    <phoneticPr fontId="2"/>
  </si>
  <si>
    <t>・労働保険への加入</t>
    <phoneticPr fontId="2"/>
  </si>
  <si>
    <t>・リスクアセスメント</t>
    <phoneticPr fontId="18"/>
  </si>
  <si>
    <t>・防護具等の着用の徹底</t>
    <phoneticPr fontId="18"/>
  </si>
  <si>
    <t>・作業現場の安全巡回</t>
    <phoneticPr fontId="18"/>
  </si>
  <si>
    <t>・労働安全コンサルタント等専門家による</t>
    <phoneticPr fontId="18"/>
  </si>
  <si>
    <t>・過去３年以内に死亡労働災害が発生していないか</t>
    <phoneticPr fontId="18"/>
  </si>
  <si>
    <t>・環境に配慮した取組</t>
    <phoneticPr fontId="18"/>
  </si>
  <si>
    <t>・計画的な技術者の育成等に対する取組</t>
    <phoneticPr fontId="18"/>
  </si>
  <si>
    <t>・国、都道府県又は市町村から入札参加資格の指名停止を受けていない</t>
    <phoneticPr fontId="18"/>
  </si>
  <si>
    <t>・破産手続開始の決定を受けて復権を得ない者や暴力団員による不当な</t>
    <phoneticPr fontId="2"/>
  </si>
  <si>
    <t>行為の防止等に関する法律第３２条第１項各号に掲げる者等ではない</t>
    <phoneticPr fontId="2"/>
  </si>
  <si>
    <t>・業務に関連して法令に違反した場合は、再発防止に向けた取組を</t>
    <phoneticPr fontId="18"/>
  </si>
  <si>
    <t xml:space="preserve">確実に行う </t>
    <phoneticPr fontId="2"/>
  </si>
  <si>
    <t>関し不正もしくは不誠実な行為をする者ではない</t>
    <phoneticPr fontId="2"/>
  </si>
  <si>
    <t>・森林の経営管理を適切に行うことができない者又は森林の経営管理に</t>
    <phoneticPr fontId="18"/>
  </si>
  <si>
    <t xml:space="preserve"> ① 組織形態</t>
    <rPh sb="3" eb="5">
      <t>ソシキ</t>
    </rPh>
    <rPh sb="5" eb="7">
      <t>ケイタイ</t>
    </rPh>
    <phoneticPr fontId="2"/>
  </si>
  <si>
    <t xml:space="preserve"> ② 設立年月日</t>
    <rPh sb="3" eb="5">
      <t>セツリツ</t>
    </rPh>
    <rPh sb="5" eb="8">
      <t>ネンガッピ</t>
    </rPh>
    <phoneticPr fontId="2"/>
  </si>
  <si>
    <t xml:space="preserve"> ③ 事業の種類</t>
    <rPh sb="3" eb="5">
      <t>ジギョウ</t>
    </rPh>
    <rPh sb="6" eb="8">
      <t>シュルイ</t>
    </rPh>
    <phoneticPr fontId="2"/>
  </si>
  <si>
    <t>グラップル</t>
    <phoneticPr fontId="18"/>
  </si>
  <si>
    <t>（　　　）</t>
    <phoneticPr fontId="2"/>
  </si>
  <si>
    <t>スイング
ヤーダ</t>
    <phoneticPr fontId="2"/>
  </si>
  <si>
    <t>タワー
ヤーダ</t>
    <phoneticPr fontId="2"/>
  </si>
  <si>
    <t>ｔ）</t>
    <phoneticPr fontId="2"/>
  </si>
  <si>
    <t>以下の６～15の項目の□欄について、該当する箇所にチェックしてください。</t>
    <rPh sb="0" eb="2">
      <t>イカ</t>
    </rPh>
    <rPh sb="12" eb="13">
      <t>ラン</t>
    </rPh>
    <rPh sb="18" eb="20">
      <t>ガイトウ</t>
    </rPh>
    <rPh sb="22" eb="24">
      <t>カショ</t>
    </rPh>
    <phoneticPr fontId="2"/>
  </si>
  <si>
    <t>人)</t>
    <phoneticPr fontId="18"/>
  </si>
  <si>
    <r>
      <t>フォレスター
(</t>
    </r>
    <r>
      <rPr>
        <sz val="6"/>
        <color indexed="8"/>
        <rFont val="ＭＳ 明朝"/>
        <family val="1"/>
        <charset val="128"/>
      </rPr>
      <t>森林総合監理士)</t>
    </r>
    <rPh sb="8" eb="10">
      <t>シンリン</t>
    </rPh>
    <rPh sb="10" eb="12">
      <t>ソウゴウ</t>
    </rPh>
    <rPh sb="12" eb="14">
      <t>カンリ</t>
    </rPh>
    <rPh sb="14" eb="15">
      <t>シ</t>
    </rPh>
    <phoneticPr fontId="18"/>
  </si>
  <si>
    <r>
      <t>森林作業道作設</t>
    </r>
    <r>
      <rPr>
        <sz val="7"/>
        <color indexed="8"/>
        <rFont val="ＭＳ 明朝"/>
        <family val="1"/>
        <charset val="128"/>
      </rPr>
      <t>オペレーター</t>
    </r>
    <rPh sb="0" eb="2">
      <t>シンリン</t>
    </rPh>
    <rPh sb="2" eb="4">
      <t>サギョウ</t>
    </rPh>
    <rPh sb="4" eb="5">
      <t>ドウ</t>
    </rPh>
    <rPh sb="5" eb="6">
      <t>サク</t>
    </rPh>
    <rPh sb="6" eb="7">
      <t>セツ</t>
    </rPh>
    <phoneticPr fontId="18"/>
  </si>
  <si>
    <t>材積計</t>
    <rPh sb="0" eb="2">
      <t>ザイセキ</t>
    </rPh>
    <rPh sb="2" eb="3">
      <t>ケイ</t>
    </rPh>
    <phoneticPr fontId="2"/>
  </si>
  <si>
    <t>・業務に関連して法令に違反し、代表役員等や一般役員等が逮捕され、</t>
    <phoneticPr fontId="18"/>
  </si>
  <si>
    <t>又は逮捕を経ないで公訴を提起されたときから１年間を経過していない者ではない</t>
    <phoneticPr fontId="2"/>
  </si>
  <si>
    <t>　受けた者をいいます。</t>
    <phoneticPr fontId="2"/>
  </si>
  <si>
    <t>　・既に常勤役員を設置している場合</t>
    <rPh sb="2" eb="3">
      <t>スデ</t>
    </rPh>
    <rPh sb="4" eb="6">
      <t>ジョウキン</t>
    </rPh>
    <rPh sb="6" eb="8">
      <t>ヤクイン</t>
    </rPh>
    <rPh sb="9" eb="11">
      <t>セッチ</t>
    </rPh>
    <rPh sb="15" eb="17">
      <t>バアイ</t>
    </rPh>
    <phoneticPr fontId="2"/>
  </si>
  <si>
    <t>９．伐採・造林に関する行動規範の策定等</t>
    <rPh sb="2" eb="4">
      <t>バッサイ</t>
    </rPh>
    <rPh sb="5" eb="7">
      <t>ゾウリン</t>
    </rPh>
    <rPh sb="8" eb="9">
      <t>カン</t>
    </rPh>
    <rPh sb="11" eb="13">
      <t>コウドウ</t>
    </rPh>
    <rPh sb="13" eb="15">
      <t>キハン</t>
    </rPh>
    <rPh sb="16" eb="18">
      <t>サクテイ</t>
    </rPh>
    <rPh sb="18" eb="19">
      <t>トウ</t>
    </rPh>
    <phoneticPr fontId="18"/>
  </si>
  <si>
    <t>　・現に常勤役員を設置していない場合、設置に向けた取り組み</t>
    <rPh sb="2" eb="3">
      <t>ゲン</t>
    </rPh>
    <rPh sb="4" eb="6">
      <t>ジョウキン</t>
    </rPh>
    <rPh sb="6" eb="8">
      <t>ヤクイン</t>
    </rPh>
    <rPh sb="9" eb="11">
      <t>セッチ</t>
    </rPh>
    <rPh sb="16" eb="18">
      <t>バアイ</t>
    </rPh>
    <rPh sb="19" eb="21">
      <t>セッチ</t>
    </rPh>
    <rPh sb="22" eb="23">
      <t>ム</t>
    </rPh>
    <rPh sb="25" eb="26">
      <t>ト</t>
    </rPh>
    <rPh sb="27" eb="28">
      <t>ク</t>
    </rPh>
    <phoneticPr fontId="2"/>
  </si>
  <si>
    <t>現場作業職員の社会・労働保険等への加入状況</t>
    <rPh sb="0" eb="2">
      <t>ゲンバ</t>
    </rPh>
    <rPh sb="2" eb="4">
      <t>サギョウ</t>
    </rPh>
    <rPh sb="4" eb="6">
      <t>ショクイン</t>
    </rPh>
    <rPh sb="7" eb="9">
      <t>シャカイ</t>
    </rPh>
    <rPh sb="10" eb="12">
      <t>ロウドウ</t>
    </rPh>
    <rPh sb="12" eb="14">
      <t>ホケン</t>
    </rPh>
    <rPh sb="14" eb="15">
      <t>トウ</t>
    </rPh>
    <rPh sb="17" eb="19">
      <t>カニュウ</t>
    </rPh>
    <rPh sb="19" eb="21">
      <t>ジョウキョウ</t>
    </rPh>
    <phoneticPr fontId="18"/>
  </si>
  <si>
    <t>・現場作業職員の常用化</t>
    <rPh sb="5" eb="6">
      <t>ショク</t>
    </rPh>
    <phoneticPr fontId="18"/>
  </si>
  <si>
    <t xml:space="preserve">　上記のうち、該当するもの（チェックしたもの）について、具体的内容を記述してください。 </t>
    <rPh sb="1" eb="3">
      <t>ジョウキ</t>
    </rPh>
    <phoneticPr fontId="2"/>
  </si>
  <si>
    <t xml:space="preserve"> ・所属団体や県・市町等が策定した行動規範等の遵守</t>
    <rPh sb="21" eb="22">
      <t>トウ</t>
    </rPh>
    <phoneticPr fontId="18"/>
  </si>
  <si>
    <t>・休業４日以上の負傷労働災害が、現場従業員総数の</t>
    <phoneticPr fontId="18"/>
  </si>
  <si>
    <t>20％以上の割合で、直近の３年間連続して発生していないか</t>
    <rPh sb="20" eb="22">
      <t>ハッセイ</t>
    </rPh>
    <phoneticPr fontId="2"/>
  </si>
  <si>
    <t>・主伐及び主伐後の再造林を、直営施業又は他者</t>
    <phoneticPr fontId="18"/>
  </si>
  <si>
    <t>・自己所有森林における主伐後の適切な更新の実施</t>
    <phoneticPr fontId="18"/>
  </si>
  <si>
    <t>・他者所有森林での主伐にあっては、森林所有者等</t>
    <phoneticPr fontId="18"/>
  </si>
  <si>
    <t>・９の行動規範等に違反した行為をする者ではない</t>
    <rPh sb="18" eb="19">
      <t>モノ</t>
    </rPh>
    <phoneticPr fontId="18"/>
  </si>
  <si>
    <t>・主伐及び主伐後の再造林を、連携する他の民間</t>
    <rPh sb="20" eb="22">
      <t>ミンカン</t>
    </rPh>
    <phoneticPr fontId="18"/>
  </si>
  <si>
    <t>事業者と一体的に実施する体制</t>
    <rPh sb="0" eb="3">
      <t>ジギョウシャ</t>
    </rPh>
    <phoneticPr fontId="2"/>
  </si>
  <si>
    <t>直近の年（基準）</t>
    <rPh sb="0" eb="2">
      <t>チョッキン</t>
    </rPh>
    <rPh sb="3" eb="4">
      <t>ネン</t>
    </rPh>
    <rPh sb="5" eb="7">
      <t>キジュン</t>
    </rPh>
    <phoneticPr fontId="2"/>
  </si>
  <si>
    <t>④資本金(出資金)</t>
    <rPh sb="1" eb="4">
      <t>シホンキン</t>
    </rPh>
    <rPh sb="5" eb="8">
      <t>シュッシキン</t>
    </rPh>
    <phoneticPr fontId="2"/>
  </si>
  <si>
    <t>千円</t>
    <rPh sb="0" eb="2">
      <t>センエン</t>
    </rPh>
    <phoneticPr fontId="2"/>
  </si>
  <si>
    <t>経理的な基礎に関する情報</t>
    <rPh sb="0" eb="3">
      <t>ケイリテキ</t>
    </rPh>
    <rPh sb="4" eb="6">
      <t>キソ</t>
    </rPh>
    <rPh sb="7" eb="8">
      <t>カン</t>
    </rPh>
    <rPh sb="10" eb="12">
      <t>ジョウホウ</t>
    </rPh>
    <phoneticPr fontId="2"/>
  </si>
  <si>
    <t>・経営管理実施権の設定を受ける森林の経営管理に関する経理を、他と分離できる。</t>
    <phoneticPr fontId="18"/>
  </si>
  <si>
    <t>　・三重県内の森林における森林施業の実績</t>
    <rPh sb="2" eb="5">
      <t>ミエケン</t>
    </rPh>
    <rPh sb="5" eb="6">
      <t>ナイ</t>
    </rPh>
    <rPh sb="7" eb="9">
      <t>シンリン</t>
    </rPh>
    <rPh sb="13" eb="15">
      <t>シンリン</t>
    </rPh>
    <rPh sb="15" eb="17">
      <t>セギョウ</t>
    </rPh>
    <rPh sb="18" eb="20">
      <t>ジッセキ</t>
    </rPh>
    <phoneticPr fontId="18"/>
  </si>
  <si>
    <t>（森林施業：素材生産、造林・保育等）</t>
    <rPh sb="1" eb="3">
      <t>シンリン</t>
    </rPh>
    <rPh sb="3" eb="5">
      <t>セギョウ</t>
    </rPh>
    <rPh sb="6" eb="8">
      <t>ソザイ</t>
    </rPh>
    <rPh sb="8" eb="10">
      <t>セイサン</t>
    </rPh>
    <rPh sb="11" eb="13">
      <t>ゾウリン</t>
    </rPh>
    <rPh sb="14" eb="16">
      <t>ホイク</t>
    </rPh>
    <rPh sb="16" eb="17">
      <t>トウ</t>
    </rPh>
    <phoneticPr fontId="2"/>
  </si>
  <si>
    <t>11．雇用管理の改善及び労働安全対策</t>
    <rPh sb="3" eb="5">
      <t>コヨウ</t>
    </rPh>
    <rPh sb="5" eb="7">
      <t>カンリ</t>
    </rPh>
    <rPh sb="8" eb="10">
      <t>カイゼン</t>
    </rPh>
    <rPh sb="10" eb="11">
      <t>オヨ</t>
    </rPh>
    <rPh sb="12" eb="14">
      <t>ロウドウ</t>
    </rPh>
    <rPh sb="14" eb="16">
      <t>アンゼン</t>
    </rPh>
    <rPh sb="16" eb="18">
      <t>タイサク</t>
    </rPh>
    <phoneticPr fontId="18"/>
  </si>
  <si>
    <t>12．環境への配慮</t>
    <rPh sb="3" eb="5">
      <t>カンキョウ</t>
    </rPh>
    <rPh sb="7" eb="9">
      <t>ハイリョ</t>
    </rPh>
    <phoneticPr fontId="18"/>
  </si>
  <si>
    <t>13．人材の育成</t>
    <rPh sb="3" eb="5">
      <t>ジンザイ</t>
    </rPh>
    <rPh sb="6" eb="8">
      <t>イクセイ</t>
    </rPh>
    <phoneticPr fontId="18"/>
  </si>
  <si>
    <t>14．コンプライアンスの確保</t>
    <rPh sb="12" eb="14">
      <t>カクホ</t>
    </rPh>
    <phoneticPr fontId="18"/>
  </si>
  <si>
    <t>15．常勤役員の設置（※法人のみ）</t>
    <rPh sb="3" eb="5">
      <t>ジョウキン</t>
    </rPh>
    <rPh sb="5" eb="7">
      <t>ヤクイン</t>
    </rPh>
    <rPh sb="8" eb="10">
      <t>セッチ</t>
    </rPh>
    <rPh sb="12" eb="14">
      <t>ホウジン</t>
    </rPh>
    <phoneticPr fontId="18"/>
  </si>
  <si>
    <t>16．その他、地域への貢献、表彰実績等に関する情報</t>
    <rPh sb="5" eb="6">
      <t>タ</t>
    </rPh>
    <rPh sb="7" eb="9">
      <t>チイキ</t>
    </rPh>
    <rPh sb="11" eb="13">
      <t>コウケン</t>
    </rPh>
    <rPh sb="14" eb="16">
      <t>ヒョウショウ</t>
    </rPh>
    <rPh sb="16" eb="18">
      <t>ジッセキ</t>
    </rPh>
    <rPh sb="18" eb="19">
      <t>トウ</t>
    </rPh>
    <rPh sb="20" eb="21">
      <t>カン</t>
    </rPh>
    <rPh sb="23" eb="25">
      <t>ジョウホウ</t>
    </rPh>
    <phoneticPr fontId="18"/>
  </si>
  <si>
    <t>５．事業量等（事業量、事業区域、生産量の増加又は生産性の向上等）</t>
    <rPh sb="2" eb="4">
      <t>ジギョウ</t>
    </rPh>
    <rPh sb="4" eb="5">
      <t>リョウ</t>
    </rPh>
    <rPh sb="5" eb="6">
      <t>トウ</t>
    </rPh>
    <rPh sb="7" eb="9">
      <t>ジギョウ</t>
    </rPh>
    <rPh sb="9" eb="10">
      <t>リョウ</t>
    </rPh>
    <rPh sb="11" eb="13">
      <t>ジギョウ</t>
    </rPh>
    <rPh sb="13" eb="15">
      <t>クイキ</t>
    </rPh>
    <rPh sb="16" eb="18">
      <t>セイサン</t>
    </rPh>
    <rPh sb="18" eb="19">
      <t>リョウ</t>
    </rPh>
    <rPh sb="20" eb="22">
      <t>ゾウカ</t>
    </rPh>
    <rPh sb="22" eb="23">
      <t>マタ</t>
    </rPh>
    <rPh sb="24" eb="27">
      <t>セイサンセイ</t>
    </rPh>
    <rPh sb="28" eb="30">
      <t>コウジョウ</t>
    </rPh>
    <rPh sb="30" eb="31">
      <t>トウ</t>
    </rPh>
    <phoneticPr fontId="18"/>
  </si>
  <si>
    <t>３年
以上</t>
    <rPh sb="1" eb="2">
      <t>ネン</t>
    </rPh>
    <rPh sb="3" eb="5">
      <t>イジョウ</t>
    </rPh>
    <phoneticPr fontId="2"/>
  </si>
  <si>
    <t>１年
以上</t>
    <rPh sb="1" eb="2">
      <t>ネン</t>
    </rPh>
    <rPh sb="3" eb="5">
      <t>イジョウ</t>
    </rPh>
    <phoneticPr fontId="2"/>
  </si>
  <si>
    <t>１年
未満</t>
    <rPh sb="1" eb="2">
      <t>ネン</t>
    </rPh>
    <rPh sb="3" eb="5">
      <t>ミマン</t>
    </rPh>
    <phoneticPr fontId="2"/>
  </si>
  <si>
    <t>２年
以上</t>
    <rPh sb="1" eb="2">
      <t>ネン</t>
    </rPh>
    <rPh sb="3" eb="5">
      <t>イジョウ</t>
    </rPh>
    <phoneticPr fontId="2"/>
  </si>
  <si>
    <t>応募者</t>
    <rPh sb="0" eb="3">
      <t>オウボシャ</t>
    </rPh>
    <phoneticPr fontId="2"/>
  </si>
  <si>
    <t>※ 応募者の欄に記載された内容は基本情報に含まれます。</t>
    <rPh sb="2" eb="5">
      <t>オウボシャ</t>
    </rPh>
    <rPh sb="6" eb="7">
      <t>ラン</t>
    </rPh>
    <rPh sb="8" eb="10">
      <t>キサイ</t>
    </rPh>
    <rPh sb="13" eb="15">
      <t>ナイヨウ</t>
    </rPh>
    <rPh sb="16" eb="18">
      <t>キホン</t>
    </rPh>
    <rPh sb="18" eb="20">
      <t>ジョウホウ</t>
    </rPh>
    <rPh sb="21" eb="22">
      <t>フク</t>
    </rPh>
    <phoneticPr fontId="2"/>
  </si>
  <si>
    <t xml:space="preserve">令和元年５月８日　 </t>
    <rPh sb="0" eb="2">
      <t>レイワ</t>
    </rPh>
    <rPh sb="2" eb="3">
      <t>モト</t>
    </rPh>
    <phoneticPr fontId="2"/>
  </si>
  <si>
    <t>５１４－８５７０</t>
    <phoneticPr fontId="2"/>
  </si>
  <si>
    <t>三重県津市広明町１３</t>
    <rPh sb="0" eb="3">
      <t>ミエケン</t>
    </rPh>
    <rPh sb="3" eb="5">
      <t>ツシ</t>
    </rPh>
    <rPh sb="5" eb="8">
      <t>コウメイチョウ</t>
    </rPh>
    <phoneticPr fontId="2"/>
  </si>
  <si>
    <t>三重県</t>
    <rPh sb="0" eb="3">
      <t>ミエケン</t>
    </rPh>
    <phoneticPr fontId="2"/>
  </si>
  <si>
    <t>三重　太郎</t>
    <rPh sb="0" eb="2">
      <t>ミエ</t>
    </rPh>
    <rPh sb="3" eb="5">
      <t>タロウ</t>
    </rPh>
    <phoneticPr fontId="2"/>
  </si>
  <si>
    <t>ミエ　タロウ</t>
    <phoneticPr fontId="2"/>
  </si>
  <si>
    <t>０００－１２３－４５６７</t>
    <phoneticPr fontId="2"/>
  </si>
  <si>
    <t>０００－１２３－５６７８</t>
    <phoneticPr fontId="2"/>
  </si>
  <si>
    <t>abcdefg＠pref.mie.lg.jp</t>
    <phoneticPr fontId="2"/>
  </si>
  <si>
    <t>http://www.pref.mie.lg.jp/SHINRIN/HP/m0116700072.htm</t>
    <phoneticPr fontId="2"/>
  </si>
  <si>
    <t>津－●</t>
    <rPh sb="0" eb="1">
      <t>ツ</t>
    </rPh>
    <phoneticPr fontId="2"/>
  </si>
  <si>
    <t>平成●年●月●日</t>
    <rPh sb="0" eb="2">
      <t>ヘイセイ</t>
    </rPh>
    <rPh sb="3" eb="4">
      <t>ネン</t>
    </rPh>
    <rPh sb="5" eb="6">
      <t>ガツ</t>
    </rPh>
    <rPh sb="7" eb="8">
      <t>ニチ</t>
    </rPh>
    <phoneticPr fontId="2"/>
  </si>
  <si>
    <t>三重　次郎</t>
    <rPh sb="0" eb="2">
      <t>ミエ</t>
    </rPh>
    <rPh sb="3" eb="5">
      <t>ジロウ</t>
    </rPh>
    <phoneticPr fontId="2"/>
  </si>
  <si>
    <t>ミエ　ジロウ</t>
    <phoneticPr fontId="2"/>
  </si>
  <si>
    <t>津市、松阪市</t>
    <rPh sb="0" eb="2">
      <t>ツシ</t>
    </rPh>
    <rPh sb="3" eb="6">
      <t>マツサカシ</t>
    </rPh>
    <phoneticPr fontId="2"/>
  </si>
  <si>
    <t>〇</t>
  </si>
  <si>
    <t>令和</t>
    <rPh sb="0" eb="2">
      <t>レイワ</t>
    </rPh>
    <phoneticPr fontId="2"/>
  </si>
  <si>
    <t>三重林業</t>
    <rPh sb="0" eb="2">
      <t>ミエ</t>
    </rPh>
    <rPh sb="2" eb="4">
      <t>リンギョウ</t>
    </rPh>
    <phoneticPr fontId="2"/>
  </si>
  <si>
    <t>津林業</t>
    <rPh sb="0" eb="1">
      <t>ツ</t>
    </rPh>
    <rPh sb="1" eb="3">
      <t>リンギョウ</t>
    </rPh>
    <phoneticPr fontId="2"/>
  </si>
  <si>
    <t>津市</t>
    <rPh sb="0" eb="2">
      <t>ツシ</t>
    </rPh>
    <phoneticPr fontId="2"/>
  </si>
  <si>
    <t>津市、松阪市、大台町</t>
    <rPh sb="0" eb="2">
      <t>ツシ</t>
    </rPh>
    <rPh sb="3" eb="6">
      <t>マツサカシ</t>
    </rPh>
    <rPh sb="7" eb="10">
      <t>オオダイチョウ</t>
    </rPh>
    <phoneticPr fontId="2"/>
  </si>
  <si>
    <t>津林業</t>
    <rPh sb="0" eb="3">
      <t>ツリンギョウ</t>
    </rPh>
    <phoneticPr fontId="2"/>
  </si>
  <si>
    <t>✔</t>
  </si>
  <si>
    <t>例：立木の適正な密度管理により、下層植生の繁茂を促している。
　　使用可能な機械にあっては、生分解性のオイルを使用している。
　　作業現場で発生したごみ類は、適切に処理している。</t>
    <rPh sb="0" eb="1">
      <t>レイ</t>
    </rPh>
    <rPh sb="2" eb="4">
      <t>リュウボク</t>
    </rPh>
    <rPh sb="5" eb="7">
      <t>テキセイ</t>
    </rPh>
    <rPh sb="8" eb="10">
      <t>ミツド</t>
    </rPh>
    <rPh sb="10" eb="12">
      <t>カンリ</t>
    </rPh>
    <rPh sb="16" eb="18">
      <t>カソウ</t>
    </rPh>
    <rPh sb="18" eb="20">
      <t>ショクセイ</t>
    </rPh>
    <rPh sb="21" eb="23">
      <t>ハンモ</t>
    </rPh>
    <rPh sb="24" eb="25">
      <t>ウナガ</t>
    </rPh>
    <rPh sb="33" eb="35">
      <t>シヨウ</t>
    </rPh>
    <rPh sb="35" eb="37">
      <t>カノウ</t>
    </rPh>
    <rPh sb="38" eb="40">
      <t>キカイ</t>
    </rPh>
    <rPh sb="46" eb="50">
      <t>セイブンカイセイ</t>
    </rPh>
    <rPh sb="55" eb="57">
      <t>シヨウ</t>
    </rPh>
    <rPh sb="65" eb="67">
      <t>サギョウ</t>
    </rPh>
    <rPh sb="67" eb="69">
      <t>ゲンバ</t>
    </rPh>
    <rPh sb="70" eb="72">
      <t>ハッセイ</t>
    </rPh>
    <rPh sb="76" eb="77">
      <t>ルイ</t>
    </rPh>
    <rPh sb="79" eb="81">
      <t>テキセツ</t>
    </rPh>
    <rPh sb="82" eb="84">
      <t>ショリ</t>
    </rPh>
    <phoneticPr fontId="2"/>
  </si>
  <si>
    <t>取締役</t>
    <rPh sb="0" eb="3">
      <t>トリシマリヤク</t>
    </rPh>
    <phoneticPr fontId="2"/>
  </si>
  <si>
    <t>三重三郎</t>
    <rPh sb="0" eb="2">
      <t>ミエ</t>
    </rPh>
    <rPh sb="2" eb="4">
      <t>サブロウ</t>
    </rPh>
    <phoneticPr fontId="2"/>
  </si>
  <si>
    <t>ミエ　サブロウ</t>
    <phoneticPr fontId="2"/>
  </si>
  <si>
    <t>三重県津市●●△番地</t>
    <rPh sb="0" eb="3">
      <t>ミエケン</t>
    </rPh>
    <rPh sb="3" eb="5">
      <t>ツシ</t>
    </rPh>
    <rPh sb="8" eb="9">
      <t>バン</t>
    </rPh>
    <rPh sb="9" eb="10">
      <t>チ</t>
    </rPh>
    <phoneticPr fontId="2"/>
  </si>
  <si>
    <t>未定</t>
    <rPh sb="0" eb="2">
      <t>ミテイ</t>
    </rPh>
    <phoneticPr fontId="2"/>
  </si>
  <si>
    <t>（　　4t　）</t>
    <phoneticPr fontId="2"/>
  </si>
  <si>
    <t>（除伐・枝打/(ha)）</t>
    <rPh sb="1" eb="3">
      <t>ジョバツ</t>
    </rPh>
    <rPh sb="4" eb="6">
      <t>エダウ</t>
    </rPh>
    <phoneticPr fontId="18"/>
  </si>
  <si>
    <t>（　　　　）</t>
    <phoneticPr fontId="18"/>
  </si>
  <si>
    <t>（森林作業道/(m)）</t>
    <rPh sb="1" eb="3">
      <t>シンリン</t>
    </rPh>
    <rPh sb="3" eb="5">
      <t>サギョウ</t>
    </rPh>
    <rPh sb="5" eb="6">
      <t>ドウ</t>
    </rPh>
    <phoneticPr fontId="18"/>
  </si>
  <si>
    <t>例：日々、作業日報を作成し、グラフ化することにより、工程間の作業バランスや進捗を把握し、工程の見直しを行っている
　　また、作業日報の分析から、最適な作業システムを把握し改善に繋げていく
　　県内の製材工場へ働きかけ、直送することにより、需要者への安定供給体制の構築を図る</t>
    <rPh sb="0" eb="1">
      <t>レイ</t>
    </rPh>
    <rPh sb="2" eb="4">
      <t>ヒビ</t>
    </rPh>
    <rPh sb="5" eb="7">
      <t>サギョウ</t>
    </rPh>
    <rPh sb="7" eb="9">
      <t>ニッポウ</t>
    </rPh>
    <rPh sb="10" eb="12">
      <t>サクセイ</t>
    </rPh>
    <rPh sb="17" eb="18">
      <t>カ</t>
    </rPh>
    <rPh sb="26" eb="28">
      <t>コウテイ</t>
    </rPh>
    <rPh sb="28" eb="29">
      <t>カン</t>
    </rPh>
    <rPh sb="30" eb="32">
      <t>サギョウ</t>
    </rPh>
    <rPh sb="37" eb="39">
      <t>シンチョク</t>
    </rPh>
    <rPh sb="40" eb="42">
      <t>ハアク</t>
    </rPh>
    <rPh sb="44" eb="46">
      <t>コウテイ</t>
    </rPh>
    <rPh sb="47" eb="49">
      <t>ミナオ</t>
    </rPh>
    <rPh sb="51" eb="52">
      <t>オコナ</t>
    </rPh>
    <rPh sb="62" eb="64">
      <t>サギョウ</t>
    </rPh>
    <rPh sb="64" eb="66">
      <t>ニッポウ</t>
    </rPh>
    <rPh sb="67" eb="69">
      <t>ブンセキ</t>
    </rPh>
    <rPh sb="72" eb="74">
      <t>サイテキ</t>
    </rPh>
    <rPh sb="75" eb="77">
      <t>サギョウ</t>
    </rPh>
    <rPh sb="82" eb="84">
      <t>ハアク</t>
    </rPh>
    <rPh sb="85" eb="87">
      <t>カイゼン</t>
    </rPh>
    <rPh sb="88" eb="89">
      <t>ツナ</t>
    </rPh>
    <rPh sb="96" eb="98">
      <t>ケンナイ</t>
    </rPh>
    <rPh sb="99" eb="101">
      <t>セイザイ</t>
    </rPh>
    <rPh sb="101" eb="103">
      <t>コウジョウ</t>
    </rPh>
    <rPh sb="104" eb="105">
      <t>ハタラ</t>
    </rPh>
    <rPh sb="109" eb="111">
      <t>チョクソウ</t>
    </rPh>
    <rPh sb="119" eb="121">
      <t>ジュヨウ</t>
    </rPh>
    <rPh sb="121" eb="122">
      <t>シャ</t>
    </rPh>
    <rPh sb="124" eb="126">
      <t>アンテイ</t>
    </rPh>
    <rPh sb="126" eb="128">
      <t>キョウキュウ</t>
    </rPh>
    <rPh sb="128" eb="130">
      <t>タイセイ</t>
    </rPh>
    <rPh sb="131" eb="133">
      <t>コウチク</t>
    </rPh>
    <rPh sb="134" eb="135">
      <t>ハカ</t>
    </rPh>
    <phoneticPr fontId="2"/>
  </si>
  <si>
    <t>例：主伐については、自社の作業員で実施できる体制があり、再造林については、自社の作業員及び他社への請負により実施できる体制がある。
　主伐後の適切な更新は、関係市町の森林整備計画書に従い行っており、今後は、行動規範に基づき適切な更新を引き続き図っていく。</t>
    <rPh sb="0" eb="1">
      <t>レイ</t>
    </rPh>
    <rPh sb="2" eb="4">
      <t>シュバツ</t>
    </rPh>
    <rPh sb="10" eb="12">
      <t>ジシャ</t>
    </rPh>
    <rPh sb="13" eb="16">
      <t>サギョウイン</t>
    </rPh>
    <rPh sb="17" eb="19">
      <t>ジッシ</t>
    </rPh>
    <rPh sb="22" eb="24">
      <t>タイセイ</t>
    </rPh>
    <rPh sb="28" eb="31">
      <t>サイゾウリン</t>
    </rPh>
    <rPh sb="37" eb="39">
      <t>ジシャ</t>
    </rPh>
    <rPh sb="40" eb="43">
      <t>サギョウイン</t>
    </rPh>
    <rPh sb="43" eb="44">
      <t>オヨ</t>
    </rPh>
    <rPh sb="45" eb="47">
      <t>タシャ</t>
    </rPh>
    <rPh sb="49" eb="51">
      <t>ウケオイ</t>
    </rPh>
    <rPh sb="54" eb="56">
      <t>ジッシ</t>
    </rPh>
    <rPh sb="59" eb="61">
      <t>タイセイ</t>
    </rPh>
    <rPh sb="67" eb="69">
      <t>シュバツ</t>
    </rPh>
    <rPh sb="69" eb="70">
      <t>ゴ</t>
    </rPh>
    <rPh sb="71" eb="73">
      <t>テキセツ</t>
    </rPh>
    <rPh sb="74" eb="76">
      <t>コウシン</t>
    </rPh>
    <rPh sb="78" eb="80">
      <t>カンケイ</t>
    </rPh>
    <rPh sb="80" eb="82">
      <t>シチョウ</t>
    </rPh>
    <rPh sb="83" eb="85">
      <t>シンリン</t>
    </rPh>
    <rPh sb="85" eb="87">
      <t>セイビ</t>
    </rPh>
    <rPh sb="87" eb="89">
      <t>ケイカク</t>
    </rPh>
    <rPh sb="89" eb="90">
      <t>ショ</t>
    </rPh>
    <rPh sb="91" eb="92">
      <t>シタガ</t>
    </rPh>
    <rPh sb="93" eb="94">
      <t>オコナ</t>
    </rPh>
    <rPh sb="99" eb="101">
      <t>コンゴ</t>
    </rPh>
    <rPh sb="103" eb="105">
      <t>コウドウ</t>
    </rPh>
    <rPh sb="105" eb="107">
      <t>キハン</t>
    </rPh>
    <rPh sb="108" eb="109">
      <t>モト</t>
    </rPh>
    <rPh sb="111" eb="113">
      <t>テキセツ</t>
    </rPh>
    <rPh sb="114" eb="116">
      <t>コウシン</t>
    </rPh>
    <rPh sb="117" eb="118">
      <t>ヒ</t>
    </rPh>
    <rPh sb="119" eb="120">
      <t>ツヅ</t>
    </rPh>
    <rPh sb="121" eb="122">
      <t>ハカ</t>
    </rPh>
    <phoneticPr fontId="2"/>
  </si>
  <si>
    <t>例：「緑の雇用」の研修を受講させ、キャリアアップを図る。　
　　みえ森林・林業アカデミーの基本コースに参加させる。
　　</t>
    <rPh sb="0" eb="1">
      <t>レイ</t>
    </rPh>
    <rPh sb="3" eb="4">
      <t>ミドリ</t>
    </rPh>
    <rPh sb="5" eb="7">
      <t>コヨウ</t>
    </rPh>
    <rPh sb="9" eb="11">
      <t>ケンシュウ</t>
    </rPh>
    <rPh sb="12" eb="14">
      <t>ジュコウ</t>
    </rPh>
    <rPh sb="25" eb="26">
      <t>ハカ</t>
    </rPh>
    <rPh sb="34" eb="36">
      <t>シンリン</t>
    </rPh>
    <rPh sb="37" eb="39">
      <t>リンギョウ</t>
    </rPh>
    <rPh sb="45" eb="47">
      <t>キホン</t>
    </rPh>
    <rPh sb="51" eb="53">
      <t>サンカ</t>
    </rPh>
    <phoneticPr fontId="2"/>
  </si>
  <si>
    <t>例：国が示した「伐採作業と造林作業の連携等に関するガイドライン」の指針を参考にし、独自の行動規範を作成し、その内容を遵守する。</t>
    <rPh sb="0" eb="1">
      <t>レイ</t>
    </rPh>
    <rPh sb="2" eb="3">
      <t>クニ</t>
    </rPh>
    <rPh sb="4" eb="5">
      <t>シメ</t>
    </rPh>
    <rPh sb="8" eb="10">
      <t>バッサイ</t>
    </rPh>
    <rPh sb="10" eb="12">
      <t>サギョウ</t>
    </rPh>
    <rPh sb="13" eb="15">
      <t>ゾウリン</t>
    </rPh>
    <rPh sb="15" eb="17">
      <t>サギョウ</t>
    </rPh>
    <rPh sb="18" eb="20">
      <t>レンケイ</t>
    </rPh>
    <rPh sb="20" eb="21">
      <t>トウ</t>
    </rPh>
    <rPh sb="22" eb="23">
      <t>カン</t>
    </rPh>
    <rPh sb="33" eb="35">
      <t>シシン</t>
    </rPh>
    <rPh sb="36" eb="38">
      <t>サンコウ</t>
    </rPh>
    <rPh sb="41" eb="43">
      <t>ドクジ</t>
    </rPh>
    <rPh sb="44" eb="46">
      <t>コウドウ</t>
    </rPh>
    <rPh sb="46" eb="48">
      <t>キハン</t>
    </rPh>
    <rPh sb="49" eb="51">
      <t>サクセイ</t>
    </rPh>
    <rPh sb="55" eb="57">
      <t>ナイヨウ</t>
    </rPh>
    <rPh sb="58" eb="60">
      <t>ジュンシュ</t>
    </rPh>
    <phoneticPr fontId="2"/>
  </si>
  <si>
    <t>例：現場作業職員の雇用の常用化、月給制、計画的な教育訓練、社会保険等の加入、安全営衛生教育、労働保険の加入、リスクアセスメントの実施、防護具等の着用の徹底、作業現場の巡回は実践している
　また、今後は、林野庁の補助事業により行われている無料安全診断に申し込み、専門家による診断を受け、安全管理体制の強化を図る</t>
    <rPh sb="0" eb="1">
      <t>レイ</t>
    </rPh>
    <rPh sb="2" eb="4">
      <t>ゲンバ</t>
    </rPh>
    <rPh sb="4" eb="6">
      <t>サギョウ</t>
    </rPh>
    <rPh sb="6" eb="8">
      <t>ショクイン</t>
    </rPh>
    <rPh sb="9" eb="11">
      <t>コヨウ</t>
    </rPh>
    <rPh sb="12" eb="14">
      <t>ジョウヨウ</t>
    </rPh>
    <rPh sb="14" eb="15">
      <t>カ</t>
    </rPh>
    <rPh sb="16" eb="18">
      <t>ゲッキュウ</t>
    </rPh>
    <rPh sb="18" eb="19">
      <t>セイ</t>
    </rPh>
    <rPh sb="20" eb="23">
      <t>ケイカクテキ</t>
    </rPh>
    <rPh sb="24" eb="26">
      <t>キョウイク</t>
    </rPh>
    <rPh sb="26" eb="28">
      <t>クンレン</t>
    </rPh>
    <rPh sb="29" eb="31">
      <t>シャカイ</t>
    </rPh>
    <rPh sb="31" eb="33">
      <t>ホケン</t>
    </rPh>
    <rPh sb="33" eb="34">
      <t>トウ</t>
    </rPh>
    <rPh sb="35" eb="37">
      <t>カニュウ</t>
    </rPh>
    <rPh sb="38" eb="40">
      <t>アンゼン</t>
    </rPh>
    <rPh sb="40" eb="41">
      <t>エイ</t>
    </rPh>
    <rPh sb="41" eb="43">
      <t>エイセイ</t>
    </rPh>
    <rPh sb="43" eb="45">
      <t>キョウイク</t>
    </rPh>
    <rPh sb="46" eb="48">
      <t>ロウドウ</t>
    </rPh>
    <rPh sb="48" eb="50">
      <t>ホケン</t>
    </rPh>
    <rPh sb="51" eb="53">
      <t>カニュウ</t>
    </rPh>
    <rPh sb="64" eb="66">
      <t>ジッシ</t>
    </rPh>
    <rPh sb="67" eb="69">
      <t>ボウゴ</t>
    </rPh>
    <rPh sb="69" eb="70">
      <t>グ</t>
    </rPh>
    <rPh sb="70" eb="71">
      <t>トウ</t>
    </rPh>
    <rPh sb="72" eb="74">
      <t>チャクヨウ</t>
    </rPh>
    <rPh sb="75" eb="77">
      <t>テッテイ</t>
    </rPh>
    <rPh sb="78" eb="80">
      <t>サギョウ</t>
    </rPh>
    <rPh sb="80" eb="82">
      <t>ゲンバ</t>
    </rPh>
    <rPh sb="83" eb="85">
      <t>ジュンカイ</t>
    </rPh>
    <rPh sb="86" eb="88">
      <t>ジッセン</t>
    </rPh>
    <rPh sb="97" eb="99">
      <t>コンゴ</t>
    </rPh>
    <rPh sb="101" eb="104">
      <t>リンヤチョウ</t>
    </rPh>
    <rPh sb="105" eb="107">
      <t>ホジョ</t>
    </rPh>
    <rPh sb="107" eb="109">
      <t>ジギョウ</t>
    </rPh>
    <rPh sb="112" eb="113">
      <t>オコナ</t>
    </rPh>
    <rPh sb="118" eb="120">
      <t>ムリョウ</t>
    </rPh>
    <rPh sb="120" eb="122">
      <t>アンゼン</t>
    </rPh>
    <rPh sb="122" eb="124">
      <t>シンダン</t>
    </rPh>
    <rPh sb="125" eb="126">
      <t>モウ</t>
    </rPh>
    <rPh sb="127" eb="128">
      <t>コ</t>
    </rPh>
    <rPh sb="130" eb="133">
      <t>センモンカ</t>
    </rPh>
    <rPh sb="136" eb="138">
      <t>シンダン</t>
    </rPh>
    <rPh sb="139" eb="140">
      <t>ウ</t>
    </rPh>
    <rPh sb="142" eb="144">
      <t>アンゼン</t>
    </rPh>
    <rPh sb="144" eb="146">
      <t>カンリ</t>
    </rPh>
    <rPh sb="146" eb="148">
      <t>タイセイ</t>
    </rPh>
    <rPh sb="149" eb="151">
      <t>キョウカ</t>
    </rPh>
    <rPh sb="152" eb="153">
      <t>ハカ</t>
    </rPh>
    <phoneticPr fontId="2"/>
  </si>
  <si>
    <t>ミエケンリンギョウ</t>
    <phoneticPr fontId="2"/>
  </si>
  <si>
    <t>【　記　載　例　】</t>
    <rPh sb="2" eb="3">
      <t>キ</t>
    </rPh>
    <rPh sb="4" eb="5">
      <t>サイ</t>
    </rPh>
    <rPh sb="6" eb="7">
      <t>レイ</t>
    </rPh>
    <phoneticPr fontId="2"/>
  </si>
  <si>
    <t>例：2,000本／haの植栽密度により、造林・保育の省力化を図る。
　　また、3年後には、コンテナ苗等を活用し、伐採と造林の一貫作業により、
　　さらなる低コスト作業の実現を目指す</t>
    <rPh sb="0" eb="1">
      <t>レイ</t>
    </rPh>
    <rPh sb="7" eb="8">
      <t>ホン</t>
    </rPh>
    <rPh sb="12" eb="14">
      <t>ショクサイ</t>
    </rPh>
    <rPh sb="14" eb="16">
      <t>ミツド</t>
    </rPh>
    <rPh sb="20" eb="22">
      <t>ゾウリン</t>
    </rPh>
    <rPh sb="23" eb="25">
      <t>ホイク</t>
    </rPh>
    <rPh sb="26" eb="29">
      <t>ショウリョクカ</t>
    </rPh>
    <rPh sb="30" eb="31">
      <t>ハカ</t>
    </rPh>
    <rPh sb="40" eb="42">
      <t>ネンゴ</t>
    </rPh>
    <rPh sb="49" eb="50">
      <t>ナエ</t>
    </rPh>
    <rPh sb="50" eb="51">
      <t>トウ</t>
    </rPh>
    <rPh sb="52" eb="54">
      <t>カツヨウ</t>
    </rPh>
    <rPh sb="56" eb="58">
      <t>バッサイ</t>
    </rPh>
    <rPh sb="59" eb="61">
      <t>ゾウリン</t>
    </rPh>
    <rPh sb="62" eb="64">
      <t>イッカン</t>
    </rPh>
    <rPh sb="64" eb="66">
      <t>サギョウ</t>
    </rPh>
    <rPh sb="77" eb="78">
      <t>テイ</t>
    </rPh>
    <rPh sb="81" eb="83">
      <t>サギョウ</t>
    </rPh>
    <rPh sb="84" eb="86">
      <t>ジツゲン</t>
    </rPh>
    <rPh sb="87" eb="89">
      <t>メザ</t>
    </rPh>
    <phoneticPr fontId="2"/>
  </si>
  <si>
    <t>５．②経営管理の対象となる森林の確保</t>
    <rPh sb="3" eb="5">
      <t>ケイエイ</t>
    </rPh>
    <rPh sb="5" eb="7">
      <t>カンリ</t>
    </rPh>
    <rPh sb="8" eb="10">
      <t>タイショウ</t>
    </rPh>
    <rPh sb="13" eb="15">
      <t>シンリン</t>
    </rPh>
    <rPh sb="16" eb="18">
      <t>カクホ</t>
    </rPh>
    <phoneticPr fontId="2"/>
  </si>
  <si>
    <t>直近３事業年度の実績（ha）</t>
    <rPh sb="0" eb="2">
      <t>チョッキン</t>
    </rPh>
    <rPh sb="3" eb="5">
      <t>ジギョウ</t>
    </rPh>
    <rPh sb="5" eb="7">
      <t>ネンド</t>
    </rPh>
    <rPh sb="8" eb="10">
      <t>ジッセキ</t>
    </rPh>
    <phoneticPr fontId="2"/>
  </si>
  <si>
    <t>直近の前前年</t>
    <phoneticPr fontId="2"/>
  </si>
  <si>
    <t>直近の前年</t>
    <rPh sb="0" eb="2">
      <t>チョッキン</t>
    </rPh>
    <rPh sb="3" eb="4">
      <t>ゼン</t>
    </rPh>
    <rPh sb="4" eb="5">
      <t>トシ</t>
    </rPh>
    <phoneticPr fontId="2"/>
  </si>
  <si>
    <t>①所有林（信託を受けた森林を含む）</t>
    <phoneticPr fontId="2"/>
  </si>
  <si>
    <t>②経営管理実施権の設定を受けた森林</t>
    <rPh sb="1" eb="3">
      <t>ケイエイ</t>
    </rPh>
    <rPh sb="3" eb="5">
      <t>カンリ</t>
    </rPh>
    <rPh sb="5" eb="7">
      <t>ジッシ</t>
    </rPh>
    <rPh sb="7" eb="8">
      <t>ケン</t>
    </rPh>
    <rPh sb="9" eb="11">
      <t>セッテイ</t>
    </rPh>
    <rPh sb="12" eb="13">
      <t>ウ</t>
    </rPh>
    <rPh sb="15" eb="17">
      <t>シンリン</t>
    </rPh>
    <phoneticPr fontId="2"/>
  </si>
  <si>
    <t>③５年以上の長期受委託森林</t>
    <phoneticPr fontId="2"/>
  </si>
  <si>
    <t>④森林経営計画の対象森林</t>
    <phoneticPr fontId="2"/>
  </si>
  <si>
    <t>※５年以上の長期受委託森林は、受託者の判断で、伐採・販売・造林ができる契約であるものに限ります。</t>
    <phoneticPr fontId="2"/>
  </si>
  <si>
    <t>※森林経営計画の対象森林は、所有林（信託を受けた森林を含む）、経営管理実施権の設定を受けた森林及び５年以上の長期受委託森林と重複計上しないでください。</t>
    <phoneticPr fontId="2"/>
  </si>
  <si>
    <t>増加率</t>
    <rPh sb="0" eb="3">
      <t>ゾウカリツ</t>
    </rPh>
    <phoneticPr fontId="2"/>
  </si>
  <si>
    <t>← ※目標として設定するものについて「目標とする項目」欄の
　 いずれかに○を付してください。</t>
    <rPh sb="3" eb="5">
      <t>モクヒョウ</t>
    </rPh>
    <rPh sb="8" eb="10">
      <t>セッテイ</t>
    </rPh>
    <rPh sb="19" eb="21">
      <t>モクヒョウ</t>
    </rPh>
    <rPh sb="24" eb="26">
      <t>コウモク</t>
    </rPh>
    <rPh sb="27" eb="28">
      <t>ラン</t>
    </rPh>
    <rPh sb="39" eb="40">
      <t>フ</t>
    </rPh>
    <phoneticPr fontId="2"/>
  </si>
  <si>
    <t>直近年の実績が30ha以上であり、５年後の見込みが当該実績以上に該当</t>
    <rPh sb="0" eb="3">
      <t>チョッキンネン</t>
    </rPh>
    <rPh sb="4" eb="6">
      <t>ジッセキ</t>
    </rPh>
    <rPh sb="11" eb="13">
      <t>イジョウ</t>
    </rPh>
    <rPh sb="18" eb="20">
      <t>ネンゴ</t>
    </rPh>
    <rPh sb="21" eb="23">
      <t>ミコ</t>
    </rPh>
    <rPh sb="25" eb="29">
      <t>トウガイジッセキ</t>
    </rPh>
    <rPh sb="29" eb="31">
      <t>イジョウ</t>
    </rPh>
    <rPh sb="32" eb="34">
      <t>ガイトウ</t>
    </rPh>
    <phoneticPr fontId="2"/>
  </si>
  <si>
    <t>生産性増加率　算出根拠</t>
    <rPh sb="0" eb="3">
      <t>セイサンセイ</t>
    </rPh>
    <rPh sb="3" eb="5">
      <t>ゾウカ</t>
    </rPh>
    <rPh sb="5" eb="6">
      <t>リツ</t>
    </rPh>
    <rPh sb="7" eb="9">
      <t>サンシュツ</t>
    </rPh>
    <rPh sb="9" eb="11">
      <t>コンキョ</t>
    </rPh>
    <phoneticPr fontId="2"/>
  </si>
  <si>
    <t>現状</t>
    <rPh sb="0" eb="2">
      <t>ゲンジョウ</t>
    </rPh>
    <phoneticPr fontId="2"/>
  </si>
  <si>
    <t>主伐+間伐</t>
    <rPh sb="0" eb="2">
      <t>シュバツ</t>
    </rPh>
    <rPh sb="3" eb="5">
      <t>カンバツ</t>
    </rPh>
    <phoneticPr fontId="2"/>
  </si>
  <si>
    <t>①</t>
    <phoneticPr fontId="2"/>
  </si>
  <si>
    <t>②</t>
    <phoneticPr fontId="2"/>
  </si>
  <si>
    <t>③</t>
    <phoneticPr fontId="2"/>
  </si>
  <si>
    <t>生産性（m3/人日）</t>
    <rPh sb="0" eb="3">
      <t>セイサンセイ</t>
    </rPh>
    <rPh sb="7" eb="9">
      <t>ニンニチ</t>
    </rPh>
    <phoneticPr fontId="2"/>
  </si>
  <si>
    <t>④</t>
    <phoneticPr fontId="2"/>
  </si>
  <si>
    <t>人工（人日）　①÷③</t>
    <rPh sb="0" eb="1">
      <t>ニン</t>
    </rPh>
    <rPh sb="1" eb="2">
      <t>ク</t>
    </rPh>
    <rPh sb="3" eb="4">
      <t>ニン</t>
    </rPh>
    <rPh sb="4" eb="5">
      <t>ニチ</t>
    </rPh>
    <phoneticPr fontId="2"/>
  </si>
  <si>
    <t>⑤</t>
    <phoneticPr fontId="2"/>
  </si>
  <si>
    <t>②÷⑤</t>
    <phoneticPr fontId="2"/>
  </si>
  <si>
    <t>←生産性（主伐＋間伐）</t>
    <rPh sb="1" eb="4">
      <t>セイサンセイ</t>
    </rPh>
    <rPh sb="5" eb="7">
      <t>シュバツ</t>
    </rPh>
    <rPh sb="8" eb="10">
      <t>カンバツ</t>
    </rPh>
    <phoneticPr fontId="2"/>
  </si>
  <si>
    <t>5年後</t>
    <rPh sb="1" eb="3">
      <t>ネンゴ</t>
    </rPh>
    <phoneticPr fontId="2"/>
  </si>
  <si>
    <t>⑥</t>
    <phoneticPr fontId="2"/>
  </si>
  <si>
    <t>⑦</t>
    <phoneticPr fontId="2"/>
  </si>
  <si>
    <t>⑧</t>
    <phoneticPr fontId="2"/>
  </si>
  <si>
    <t>⑨</t>
    <phoneticPr fontId="2"/>
  </si>
  <si>
    <t>人工（人日）　④÷⑥</t>
    <rPh sb="0" eb="1">
      <t>ニン</t>
    </rPh>
    <rPh sb="1" eb="2">
      <t>ク</t>
    </rPh>
    <rPh sb="3" eb="4">
      <t>ニン</t>
    </rPh>
    <rPh sb="4" eb="5">
      <t>ニチ</t>
    </rPh>
    <phoneticPr fontId="2"/>
  </si>
  <si>
    <t>⑩</t>
    <phoneticPr fontId="2"/>
  </si>
  <si>
    <t>⑦÷⑩</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</si>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</sst>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411]ge\.m\.d;@"/>
    <numFmt numFmtId="177" formatCode="#,##0.000_ "/>
    <numFmt numFmtId="178" formatCode="\(#,###\)"/>
    <numFmt numFmtId="179" formatCode="#,##0.00_);[Red]\(#,##0.00\)"/>
    <numFmt numFmtId="180" formatCode="#,##0.00_ "/>
    <numFmt numFmtId="181" formatCode="&quot;（ &quot;0&quot; ）&quot;"/>
    <numFmt numFmtId="182" formatCode="0.0%"/>
    <numFmt numFmtId="183" formatCode="#,##0_);[Red]\(#,##0\)"/>
    <numFmt numFmtId="184" formatCode="#,##0_ "/>
    <numFmt numFmtId="185" formatCode="#,##0_);\(#,##0\)"/>
    <numFmt numFmtId="186" formatCode="#,##0.0;[Red]\-#,##0.0"/>
    <numFmt numFmtId="187" formatCode="0.00_ "/>
    <numFmt numFmtId="188" formatCode="0.000"/>
  </numFmts>
  <fonts count="35">
    <font>
      <sz val="11"/>
      <name val="ＭＳ Ｐゴシック"/>
      <family val="3"/>
      <charset val="128"/>
    </font>
    <font>
      <sz val="11"/>
      <name val="ＭＳ Ｐゴシック"/>
      <family val="3"/>
      <charset val="128"/>
    </font>
    <font>
      <sz val="6"/>
      <name val="ＭＳ Ｐゴシック"/>
      <family val="3"/>
      <charset val="128"/>
    </font>
    <font>
      <u/>
      <sz val="8.25"/>
      <color indexed="12"/>
      <name val="ＭＳ Ｐゴシック"/>
      <family val="3"/>
      <charset val="128"/>
    </font>
    <font>
      <sz val="11"/>
      <name val="ＭＳ 明朝"/>
      <family val="1"/>
      <charset val="128"/>
    </font>
    <font>
      <sz val="6"/>
      <name val="ＭＳ Ｐゴシック"/>
      <family val="3"/>
      <charset val="128"/>
    </font>
    <font>
      <sz val="12"/>
      <color indexed="8"/>
      <name val="ＭＳ 明朝"/>
      <family val="1"/>
      <charset val="128"/>
    </font>
    <font>
      <sz val="10"/>
      <color indexed="8"/>
      <name val="ＭＳ 明朝"/>
      <family val="1"/>
      <charset val="128"/>
    </font>
    <font>
      <sz val="10"/>
      <name val="ＭＳ 明朝"/>
      <family val="1"/>
      <charset val="128"/>
    </font>
    <font>
      <sz val="10"/>
      <name val="ＭＳ ゴシック"/>
      <family val="3"/>
      <charset val="128"/>
    </font>
    <font>
      <sz val="11"/>
      <name val="ＭＳ ゴシック"/>
      <family val="3"/>
      <charset val="128"/>
    </font>
    <font>
      <sz val="12"/>
      <name val="ＭＳ 明朝"/>
      <family val="1"/>
      <charset val="128"/>
    </font>
    <font>
      <sz val="9"/>
      <color indexed="8"/>
      <name val="ＭＳ 明朝"/>
      <family val="1"/>
      <charset val="128"/>
    </font>
    <font>
      <sz val="9"/>
      <name val="ＭＳ 明朝"/>
      <family val="1"/>
      <charset val="128"/>
    </font>
    <font>
      <sz val="8"/>
      <name val="ＭＳ 明朝"/>
      <family val="1"/>
      <charset val="128"/>
    </font>
    <font>
      <b/>
      <sz val="9"/>
      <color indexed="81"/>
      <name val="MS P ゴシック"/>
      <family val="3"/>
      <charset val="128"/>
    </font>
    <font>
      <sz val="7"/>
      <color indexed="8"/>
      <name val="ＭＳ 明朝"/>
      <family val="1"/>
      <charset val="128"/>
    </font>
    <font>
      <sz val="11"/>
      <color indexed="8"/>
      <name val="ＭＳ 明朝"/>
      <family val="1"/>
      <charset val="128"/>
    </font>
    <font>
      <sz val="6"/>
      <name val="ＭＳ Ｐゴシック"/>
      <family val="3"/>
      <charset val="128"/>
    </font>
    <font>
      <sz val="6"/>
      <color indexed="8"/>
      <name val="ＭＳ 明朝"/>
      <family val="1"/>
      <charset val="128"/>
    </font>
    <font>
      <sz val="12"/>
      <color indexed="8"/>
      <name val="ＭＳ ゴシック"/>
      <family val="3"/>
      <charset val="128"/>
    </font>
    <font>
      <b/>
      <sz val="11"/>
      <color indexed="81"/>
      <name val="MS P ゴシック"/>
      <family val="3"/>
      <charset val="128"/>
    </font>
    <font>
      <sz val="11"/>
      <color theme="1"/>
      <name val="ＭＳ Ｐゴシック"/>
      <family val="3"/>
      <charset val="128"/>
      <scheme val="minor"/>
    </font>
    <font>
      <sz val="10"/>
      <color theme="1"/>
      <name val="ＭＳ 明朝"/>
      <family val="1"/>
      <charset val="128"/>
    </font>
    <font>
      <sz val="11"/>
      <color theme="1"/>
      <name val="ＭＳ ゴシック"/>
      <family val="3"/>
      <charset val="128"/>
    </font>
    <font>
      <sz val="11"/>
      <color theme="1"/>
      <name val="ＭＳ 明朝"/>
      <family val="1"/>
      <charset val="128"/>
    </font>
    <font>
      <sz val="12"/>
      <color theme="1"/>
      <name val="ＭＳ 明朝"/>
      <family val="1"/>
      <charset val="128"/>
    </font>
    <font>
      <sz val="12"/>
      <color theme="1"/>
      <name val="ＭＳ ゴシック"/>
      <family val="3"/>
      <charset val="128"/>
    </font>
    <font>
      <sz val="9"/>
      <color theme="1"/>
      <name val="ＭＳ 明朝"/>
      <family val="1"/>
      <charset val="128"/>
    </font>
    <font>
      <sz val="8"/>
      <color theme="1"/>
      <name val="ＭＳ 明朝"/>
      <family val="1"/>
      <charset val="128"/>
    </font>
    <font>
      <sz val="10"/>
      <color theme="1"/>
      <name val="ＭＳ ゴシック"/>
      <family val="3"/>
      <charset val="128"/>
    </font>
    <font>
      <sz val="7"/>
      <color theme="1"/>
      <name val="ＭＳ 明朝"/>
      <family val="1"/>
      <charset val="128"/>
    </font>
    <font>
      <u/>
      <sz val="8"/>
      <color rgb="FFFF0000"/>
      <name val="ＭＳ 明朝"/>
      <family val="1"/>
      <charset val="128"/>
    </font>
    <font>
      <u/>
      <sz val="11"/>
      <name val="ＭＳ 明朝"/>
      <family val="1"/>
      <charset val="128"/>
    </font>
    <font>
      <u/>
      <sz val="10"/>
      <color theme="1"/>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diagonal/>
    </border>
    <border>
      <left/>
      <right style="thin">
        <color indexed="64"/>
      </right>
      <top style="medium">
        <color indexed="64"/>
      </top>
      <bottom style="thin">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top style="hair">
        <color indexed="64"/>
      </top>
      <bottom style="double">
        <color indexed="64"/>
      </bottom>
      <diagonal style="hair">
        <color indexed="64"/>
      </diagonal>
    </border>
    <border diagonalUp="1">
      <left/>
      <right/>
      <top style="hair">
        <color indexed="64"/>
      </top>
      <bottom style="double">
        <color indexed="64"/>
      </bottom>
      <diagonal style="hair">
        <color indexed="64"/>
      </diagonal>
    </border>
    <border diagonalUp="1">
      <left/>
      <right style="thin">
        <color indexed="64"/>
      </right>
      <top style="hair">
        <color indexed="64"/>
      </top>
      <bottom style="double">
        <color indexed="64"/>
      </bottom>
      <diagonal style="hair">
        <color indexed="64"/>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diagonalUp="1">
      <left style="thin">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thin">
        <color indexed="64"/>
      </right>
      <top/>
      <bottom style="medium">
        <color indexed="64"/>
      </bottom>
      <diagonal style="hair">
        <color indexed="64"/>
      </diagonal>
    </border>
    <border>
      <left style="thin">
        <color indexed="64"/>
      </left>
      <right style="thin">
        <color indexed="64"/>
      </right>
      <top style="medium">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9" fontId="1" fillId="0" borderId="0" applyFont="0" applyFill="0" applyBorder="0" applyAlignment="0" applyProtection="0"/>
    <xf numFmtId="0" fontId="3" fillId="0" borderId="0" applyNumberFormat="0" applyFill="0" applyBorder="0" applyAlignment="0" applyProtection="0">
      <alignment vertical="top"/>
      <protection locked="0"/>
    </xf>
    <xf numFmtId="38" fontId="1" fillId="0" borderId="0" applyFont="0" applyFill="0" applyBorder="0" applyAlignment="0" applyProtection="0"/>
    <xf numFmtId="0" fontId="22" fillId="0" borderId="0">
      <alignment vertical="center"/>
    </xf>
  </cellStyleXfs>
  <cellXfs count="717">
    <xf numFmtId="0" fontId="0" fillId="0" borderId="0" xfId="0"/>
    <xf numFmtId="0" fontId="4" fillId="0" borderId="0" xfId="0" applyFont="1" applyAlignment="1">
      <alignment vertical="center"/>
    </xf>
    <xf numFmtId="0" fontId="4" fillId="0" borderId="1" xfId="0" applyFont="1" applyBorder="1" applyAlignment="1">
      <alignment horizontal="center" vertical="center"/>
    </xf>
    <xf numFmtId="0" fontId="23" fillId="0" borderId="0" xfId="0" applyFont="1" applyAlignment="1">
      <alignment horizontal="left" vertical="center"/>
    </xf>
    <xf numFmtId="0" fontId="23" fillId="0" borderId="0" xfId="0" applyFont="1" applyAlignment="1">
      <alignment vertical="center"/>
    </xf>
    <xf numFmtId="0" fontId="8" fillId="0" borderId="0" xfId="0" applyFont="1" applyAlignment="1">
      <alignment vertical="center"/>
    </xf>
    <xf numFmtId="0" fontId="8" fillId="0" borderId="0" xfId="0" applyFont="1" applyAlignment="1">
      <alignment horizontal="right"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vertical="center" wrapText="1"/>
    </xf>
    <xf numFmtId="0" fontId="8" fillId="0" borderId="0" xfId="0" applyFont="1" applyAlignment="1">
      <alignment horizontal="center" vertical="center" wrapText="1"/>
    </xf>
    <xf numFmtId="0" fontId="8" fillId="0" borderId="3" xfId="0" applyFont="1" applyBorder="1" applyAlignment="1">
      <alignment vertical="center"/>
    </xf>
    <xf numFmtId="0" fontId="23" fillId="0" borderId="4" xfId="0" applyFont="1" applyBorder="1" applyAlignment="1">
      <alignment vertical="center"/>
    </xf>
    <xf numFmtId="0" fontId="23" fillId="0" borderId="0" xfId="0" applyFont="1" applyBorder="1" applyAlignment="1">
      <alignment vertical="center"/>
    </xf>
    <xf numFmtId="0" fontId="23" fillId="0" borderId="0" xfId="0" applyFont="1" applyBorder="1" applyAlignment="1">
      <alignment horizontal="right" vertical="center"/>
    </xf>
    <xf numFmtId="0" fontId="8" fillId="0" borderId="0" xfId="0" applyFont="1" applyBorder="1" applyAlignment="1">
      <alignment vertical="center"/>
    </xf>
    <xf numFmtId="0" fontId="8" fillId="0" borderId="1"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7" fillId="0" borderId="0" xfId="0" applyFont="1" applyAlignment="1">
      <alignment vertical="center"/>
    </xf>
    <xf numFmtId="0" fontId="8" fillId="0" borderId="7" xfId="0" applyFont="1" applyBorder="1" applyAlignment="1">
      <alignment vertical="center"/>
    </xf>
    <xf numFmtId="0" fontId="8" fillId="0" borderId="0" xfId="0" applyFont="1" applyBorder="1" applyAlignment="1">
      <alignment horizontal="center" vertical="center"/>
    </xf>
    <xf numFmtId="2" fontId="8" fillId="0" borderId="7" xfId="0" applyNumberFormat="1" applyFont="1" applyBorder="1" applyAlignment="1">
      <alignment vertical="center"/>
    </xf>
    <xf numFmtId="2" fontId="8" fillId="0" borderId="2" xfId="0" applyNumberFormat="1" applyFont="1" applyBorder="1" applyAlignment="1">
      <alignment horizontal="right" vertical="center"/>
    </xf>
    <xf numFmtId="0" fontId="4" fillId="0" borderId="1" xfId="0" applyFont="1" applyBorder="1" applyAlignment="1">
      <alignment horizontal="center" vertical="center" wrapText="1"/>
    </xf>
    <xf numFmtId="0" fontId="14" fillId="0" borderId="0" xfId="0" applyFont="1" applyAlignment="1">
      <alignment horizontal="center" vertical="top"/>
    </xf>
    <xf numFmtId="0" fontId="14" fillId="0" borderId="0" xfId="0" applyFont="1" applyAlignment="1">
      <alignment vertical="top"/>
    </xf>
    <xf numFmtId="0" fontId="14" fillId="0" borderId="0" xfId="0" applyFont="1" applyAlignment="1">
      <alignment horizontal="center"/>
    </xf>
    <xf numFmtId="0" fontId="8" fillId="0" borderId="0" xfId="0" applyFont="1" applyAlignment="1"/>
    <xf numFmtId="0" fontId="8" fillId="0" borderId="0" xfId="0" applyFont="1" applyAlignment="1">
      <alignment horizontal="center"/>
    </xf>
    <xf numFmtId="0" fontId="8" fillId="0" borderId="0" xfId="0" applyFont="1" applyAlignment="1">
      <alignment vertical="top"/>
    </xf>
    <xf numFmtId="0" fontId="8" fillId="0" borderId="4" xfId="0" applyFont="1" applyBorder="1" applyAlignment="1">
      <alignment vertical="center"/>
    </xf>
    <xf numFmtId="0" fontId="8" fillId="0" borderId="8" xfId="0" applyFont="1" applyBorder="1" applyAlignment="1">
      <alignment vertical="center"/>
    </xf>
    <xf numFmtId="0" fontId="14" fillId="0" borderId="8" xfId="0" applyFont="1" applyBorder="1" applyAlignment="1">
      <alignment vertical="top"/>
    </xf>
    <xf numFmtId="0" fontId="8" fillId="0" borderId="0" xfId="0" applyFont="1" applyBorder="1" applyAlignment="1">
      <alignment vertical="center" wrapText="1"/>
    </xf>
    <xf numFmtId="0" fontId="23" fillId="0" borderId="0" xfId="0" applyFont="1" applyBorder="1" applyAlignment="1">
      <alignment vertical="center" wrapText="1"/>
    </xf>
    <xf numFmtId="0" fontId="8" fillId="0" borderId="9" xfId="0" applyFont="1" applyBorder="1" applyAlignment="1">
      <alignment vertical="center" wrapText="1"/>
    </xf>
    <xf numFmtId="0" fontId="23" fillId="0" borderId="6" xfId="0" applyFont="1" applyBorder="1" applyAlignment="1">
      <alignment horizontal="center" vertical="center"/>
    </xf>
    <xf numFmtId="0" fontId="23" fillId="0" borderId="0" xfId="0" applyFont="1" applyBorder="1" applyAlignment="1">
      <alignment horizontal="center" vertical="center"/>
    </xf>
    <xf numFmtId="0" fontId="11" fillId="0" borderId="0" xfId="0" applyFont="1" applyAlignment="1">
      <alignment horizontal="center" vertical="center"/>
    </xf>
    <xf numFmtId="0" fontId="10" fillId="0" borderId="0" xfId="0" applyFont="1" applyAlignment="1">
      <alignment vertical="center"/>
    </xf>
    <xf numFmtId="0" fontId="24" fillId="0" borderId="0" xfId="0" applyFont="1" applyBorder="1" applyAlignment="1">
      <alignment horizontal="left" vertical="center"/>
    </xf>
    <xf numFmtId="0" fontId="8" fillId="0" borderId="0" xfId="0" applyFont="1" applyBorder="1" applyAlignment="1">
      <alignment horizontal="center" vertical="center" wrapText="1"/>
    </xf>
    <xf numFmtId="0" fontId="8" fillId="0" borderId="0" xfId="0" applyFont="1" applyBorder="1" applyAlignment="1">
      <alignment horizontal="center"/>
    </xf>
    <xf numFmtId="0" fontId="11" fillId="0" borderId="0" xfId="0" applyFont="1" applyAlignment="1">
      <alignment vertical="center"/>
    </xf>
    <xf numFmtId="38" fontId="4" fillId="0" borderId="0" xfId="3" applyFont="1" applyAlignment="1">
      <alignment vertical="center"/>
    </xf>
    <xf numFmtId="38" fontId="4" fillId="0" borderId="0" xfId="3" applyFont="1" applyAlignment="1">
      <alignment horizontal="center" vertical="center"/>
    </xf>
    <xf numFmtId="0" fontId="8" fillId="0" borderId="0" xfId="0" applyFont="1" applyAlignment="1">
      <alignment vertical="top" wrapText="1"/>
    </xf>
    <xf numFmtId="0" fontId="8" fillId="0" borderId="0" xfId="0" applyFont="1" applyAlignment="1">
      <alignment vertical="center" shrinkToFit="1"/>
    </xf>
    <xf numFmtId="0" fontId="8" fillId="0" borderId="0" xfId="0" applyFont="1" applyBorder="1" applyAlignment="1">
      <alignment vertical="center" shrinkToFit="1"/>
    </xf>
    <xf numFmtId="0" fontId="8" fillId="0" borderId="9" xfId="0" applyFont="1" applyBorder="1" applyAlignment="1">
      <alignment vertical="center"/>
    </xf>
    <xf numFmtId="0" fontId="4" fillId="0" borderId="0" xfId="0" applyFont="1" applyBorder="1" applyAlignment="1">
      <alignment vertical="center"/>
    </xf>
    <xf numFmtId="0" fontId="4" fillId="0" borderId="0" xfId="0" applyFont="1" applyBorder="1" applyAlignment="1">
      <alignment horizontal="center" vertical="center"/>
    </xf>
    <xf numFmtId="0" fontId="25" fillId="0" borderId="0" xfId="0" applyFont="1" applyBorder="1" applyAlignment="1">
      <alignment horizontal="left" vertical="center"/>
    </xf>
    <xf numFmtId="0" fontId="10" fillId="0" borderId="0" xfId="0" applyFont="1" applyAlignment="1">
      <alignment horizontal="right" vertical="center"/>
    </xf>
    <xf numFmtId="0" fontId="9" fillId="0" borderId="0" xfId="0" applyFont="1" applyAlignment="1">
      <alignment horizontal="right" vertical="center"/>
    </xf>
    <xf numFmtId="0" fontId="27" fillId="0" borderId="0" xfId="4" applyFont="1" applyAlignment="1">
      <alignment vertical="center"/>
    </xf>
    <xf numFmtId="0" fontId="25" fillId="0" borderId="0" xfId="0" applyFont="1" applyAlignment="1">
      <alignment vertical="center"/>
    </xf>
    <xf numFmtId="0" fontId="7" fillId="0" borderId="0" xfId="0" applyFont="1" applyBorder="1" applyAlignment="1">
      <alignment horizontal="center" vertical="center" wrapText="1"/>
    </xf>
    <xf numFmtId="0" fontId="23" fillId="0" borderId="2" xfId="0" applyFont="1" applyBorder="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xf>
    <xf numFmtId="0" fontId="7" fillId="0" borderId="10" xfId="0" applyFont="1" applyBorder="1" applyAlignment="1">
      <alignment horizontal="center" vertical="center" wrapText="1"/>
    </xf>
    <xf numFmtId="0" fontId="7" fillId="0" borderId="8" xfId="0" applyFont="1" applyBorder="1" applyAlignment="1">
      <alignment horizontal="center" vertical="center" wrapText="1"/>
    </xf>
    <xf numFmtId="0" fontId="23" fillId="0" borderId="2" xfId="0" applyFont="1" applyBorder="1" applyAlignment="1">
      <alignment horizontal="center" vertical="center"/>
    </xf>
    <xf numFmtId="0" fontId="4" fillId="0" borderId="6" xfId="0" applyFont="1" applyBorder="1" applyAlignment="1">
      <alignment vertical="center"/>
    </xf>
    <xf numFmtId="0" fontId="17" fillId="0" borderId="0" xfId="4" applyFont="1" applyAlignment="1">
      <alignment vertical="center"/>
    </xf>
    <xf numFmtId="0" fontId="11" fillId="0" borderId="4" xfId="0" applyFont="1" applyBorder="1" applyAlignment="1">
      <alignment horizontal="left" vertical="center" indent="1"/>
    </xf>
    <xf numFmtId="0" fontId="23" fillId="0" borderId="0" xfId="0" applyFont="1" applyBorder="1" applyAlignment="1">
      <alignment horizontal="left" vertical="center" wrapText="1"/>
    </xf>
    <xf numFmtId="0" fontId="17" fillId="0" borderId="0" xfId="0" applyFont="1" applyAlignment="1">
      <alignment vertical="center"/>
    </xf>
    <xf numFmtId="0" fontId="17" fillId="0" borderId="9" xfId="0" applyFont="1" applyBorder="1" applyAlignment="1">
      <alignment vertical="center" shrinkToFit="1"/>
    </xf>
    <xf numFmtId="0" fontId="7" fillId="0" borderId="11" xfId="0" applyFont="1" applyBorder="1" applyAlignment="1">
      <alignment vertical="center" wrapText="1"/>
    </xf>
    <xf numFmtId="0" fontId="7" fillId="0" borderId="10" xfId="0" applyFont="1" applyBorder="1" applyAlignment="1">
      <alignment vertical="center" wrapText="1"/>
    </xf>
    <xf numFmtId="0" fontId="23" fillId="0" borderId="5" xfId="0" applyFont="1" applyBorder="1" applyAlignment="1">
      <alignment vertical="center"/>
    </xf>
    <xf numFmtId="0" fontId="17" fillId="0" borderId="9" xfId="0" applyFont="1" applyBorder="1" applyAlignment="1">
      <alignment vertical="center"/>
    </xf>
    <xf numFmtId="0" fontId="7" fillId="0" borderId="0" xfId="0" applyFont="1" applyBorder="1" applyAlignment="1">
      <alignment horizontal="left" vertical="center"/>
    </xf>
    <xf numFmtId="0" fontId="23" fillId="0" borderId="12" xfId="0" applyFont="1" applyBorder="1" applyAlignment="1">
      <alignment vertical="center"/>
    </xf>
    <xf numFmtId="0" fontId="7" fillId="0" borderId="4" xfId="0" applyFont="1" applyBorder="1" applyAlignment="1">
      <alignment vertical="center" wrapText="1"/>
    </xf>
    <xf numFmtId="0" fontId="7" fillId="0" borderId="8" xfId="0" applyFont="1" applyBorder="1" applyAlignment="1">
      <alignment vertical="center" wrapText="1"/>
    </xf>
    <xf numFmtId="0" fontId="23" fillId="0" borderId="6" xfId="0" applyFont="1" applyBorder="1" applyAlignment="1">
      <alignment vertical="center"/>
    </xf>
    <xf numFmtId="0" fontId="23" fillId="0" borderId="0" xfId="0" applyFont="1" applyBorder="1" applyAlignment="1">
      <alignment horizontal="left" vertical="center"/>
    </xf>
    <xf numFmtId="0" fontId="23" fillId="0" borderId="1" xfId="0" applyFont="1" applyBorder="1" applyAlignment="1">
      <alignment horizontal="center" vertical="center" wrapText="1"/>
    </xf>
    <xf numFmtId="0" fontId="23" fillId="0" borderId="10" xfId="0" applyFont="1" applyBorder="1" applyAlignment="1">
      <alignment vertical="center"/>
    </xf>
    <xf numFmtId="178" fontId="23" fillId="0" borderId="4" xfId="0" applyNumberFormat="1" applyFont="1" applyBorder="1" applyAlignment="1">
      <alignment vertical="center"/>
    </xf>
    <xf numFmtId="178" fontId="23" fillId="0" borderId="6" xfId="0" applyNumberFormat="1" applyFont="1" applyBorder="1" applyAlignment="1">
      <alignment vertical="center"/>
    </xf>
    <xf numFmtId="0" fontId="23" fillId="0" borderId="8" xfId="0" applyFont="1" applyBorder="1" applyAlignment="1">
      <alignment horizontal="center" vertical="center"/>
    </xf>
    <xf numFmtId="0" fontId="23" fillId="0" borderId="6" xfId="0" applyFont="1" applyBorder="1" applyAlignment="1">
      <alignment horizontal="center" vertical="center"/>
    </xf>
    <xf numFmtId="178" fontId="23" fillId="0" borderId="0" xfId="0" applyNumberFormat="1" applyFont="1" applyBorder="1" applyAlignment="1">
      <alignment horizontal="right" vertical="center"/>
    </xf>
    <xf numFmtId="178" fontId="23" fillId="0" borderId="0" xfId="0" applyNumberFormat="1" applyFont="1" applyBorder="1" applyAlignment="1">
      <alignment vertical="center"/>
    </xf>
    <xf numFmtId="0" fontId="23" fillId="0" borderId="0" xfId="0" applyFont="1" applyBorder="1" applyAlignment="1">
      <alignment horizontal="left" vertical="center" wrapText="1"/>
    </xf>
    <xf numFmtId="0" fontId="23" fillId="0" borderId="11" xfId="0" applyFont="1" applyBorder="1" applyAlignment="1">
      <alignment vertical="center"/>
    </xf>
    <xf numFmtId="0" fontId="23" fillId="0" borderId="9" xfId="0" applyFont="1" applyBorder="1" applyAlignment="1">
      <alignment vertical="center"/>
    </xf>
    <xf numFmtId="0" fontId="28" fillId="0" borderId="0" xfId="0" applyFont="1" applyBorder="1" applyAlignment="1">
      <alignment horizontal="center" vertical="center" wrapText="1"/>
    </xf>
    <xf numFmtId="0" fontId="23" fillId="0" borderId="0" xfId="0" applyFont="1" applyBorder="1" applyAlignment="1">
      <alignment horizontal="center" vertical="center"/>
    </xf>
    <xf numFmtId="178" fontId="23" fillId="0" borderId="0" xfId="0" applyNumberFormat="1" applyFont="1" applyBorder="1" applyAlignment="1">
      <alignment horizontal="left" vertical="center"/>
    </xf>
    <xf numFmtId="0" fontId="28" fillId="0" borderId="0" xfId="0" applyFont="1" applyBorder="1" applyAlignment="1">
      <alignment vertical="center" wrapText="1"/>
    </xf>
    <xf numFmtId="178" fontId="23" fillId="0" borderId="0" xfId="0" applyNumberFormat="1" applyFont="1" applyBorder="1" applyAlignment="1">
      <alignment vertical="center" wrapText="1"/>
    </xf>
    <xf numFmtId="0" fontId="23" fillId="0" borderId="0" xfId="0" applyFont="1" applyAlignment="1">
      <alignment horizontal="center" vertical="center"/>
    </xf>
    <xf numFmtId="0" fontId="23" fillId="0" borderId="0" xfId="0" applyFont="1" applyAlignment="1">
      <alignment horizontal="right" vertical="center" shrinkToFit="1"/>
    </xf>
    <xf numFmtId="178" fontId="23" fillId="0" borderId="0" xfId="0" applyNumberFormat="1" applyFont="1" applyBorder="1" applyAlignment="1">
      <alignment horizontal="left" vertical="center" wrapText="1"/>
    </xf>
    <xf numFmtId="0" fontId="28" fillId="0" borderId="0" xfId="0" applyFont="1" applyBorder="1" applyAlignment="1">
      <alignment horizontal="left" vertical="center" wrapText="1"/>
    </xf>
    <xf numFmtId="0" fontId="23" fillId="0" borderId="0" xfId="0" applyFont="1" applyBorder="1" applyAlignment="1">
      <alignment horizontal="center" vertical="center" wrapText="1"/>
    </xf>
    <xf numFmtId="0" fontId="17" fillId="0" borderId="0" xfId="0" applyFont="1" applyBorder="1" applyAlignment="1">
      <alignment vertical="center"/>
    </xf>
    <xf numFmtId="178" fontId="28" fillId="0" borderId="6" xfId="0" applyNumberFormat="1" applyFont="1" applyBorder="1" applyAlignment="1">
      <alignment vertical="center"/>
    </xf>
    <xf numFmtId="0" fontId="23" fillId="0" borderId="1" xfId="0" applyFont="1" applyBorder="1" applyAlignment="1">
      <alignment vertical="center" wrapText="1"/>
    </xf>
    <xf numFmtId="0" fontId="29" fillId="0" borderId="0" xfId="0" applyFont="1" applyBorder="1" applyAlignment="1">
      <alignment horizontal="center" vertical="center"/>
    </xf>
    <xf numFmtId="0" fontId="29" fillId="0" borderId="0" xfId="0" applyFont="1" applyAlignment="1">
      <alignment vertical="center" wrapText="1"/>
    </xf>
    <xf numFmtId="0" fontId="29" fillId="0" borderId="0" xfId="0" applyFont="1" applyAlignment="1">
      <alignment vertical="center"/>
    </xf>
    <xf numFmtId="38" fontId="29" fillId="0" borderId="0" xfId="3" applyFont="1" applyAlignment="1">
      <alignment vertical="center" wrapText="1"/>
    </xf>
    <xf numFmtId="0" fontId="23" fillId="0" borderId="13" xfId="0" applyFont="1" applyBorder="1" applyAlignment="1">
      <alignment vertical="center"/>
    </xf>
    <xf numFmtId="0" fontId="23" fillId="0" borderId="15" xfId="0" applyFont="1" applyBorder="1" applyAlignment="1">
      <alignment horizontal="right" vertical="center"/>
    </xf>
    <xf numFmtId="179" fontId="23" fillId="0" borderId="0" xfId="0" applyNumberFormat="1" applyFont="1" applyBorder="1" applyAlignment="1">
      <alignment horizontal="center" vertical="center"/>
    </xf>
    <xf numFmtId="0" fontId="23" fillId="0" borderId="0" xfId="0" applyFont="1" applyAlignment="1">
      <alignment vertical="center"/>
    </xf>
    <xf numFmtId="178" fontId="23" fillId="0" borderId="16" xfId="0" applyNumberFormat="1" applyFont="1" applyBorder="1" applyAlignment="1">
      <alignment vertical="center"/>
    </xf>
    <xf numFmtId="0" fontId="29" fillId="0" borderId="0" xfId="0" applyFont="1" applyBorder="1" applyAlignment="1">
      <alignment vertical="center" wrapText="1"/>
    </xf>
    <xf numFmtId="0" fontId="23" fillId="0" borderId="0" xfId="0" applyFont="1" applyAlignment="1">
      <alignment vertical="center"/>
    </xf>
    <xf numFmtId="0" fontId="23" fillId="0" borderId="0" xfId="0" applyFont="1" applyBorder="1" applyAlignment="1">
      <alignment horizontal="center" vertical="center"/>
    </xf>
    <xf numFmtId="0" fontId="23" fillId="0" borderId="1" xfId="0" applyFont="1" applyBorder="1" applyAlignment="1">
      <alignment horizontal="center" vertical="center" wrapText="1"/>
    </xf>
    <xf numFmtId="0" fontId="23" fillId="0" borderId="0" xfId="0" applyFont="1" applyBorder="1" applyAlignment="1">
      <alignment horizontal="center" vertical="center" wrapText="1"/>
    </xf>
    <xf numFmtId="178" fontId="23" fillId="0" borderId="0" xfId="0" applyNumberFormat="1" applyFont="1" applyBorder="1" applyAlignment="1">
      <alignment horizontal="center" vertical="center"/>
    </xf>
    <xf numFmtId="178" fontId="23" fillId="0" borderId="0" xfId="0" applyNumberFormat="1" applyFont="1" applyBorder="1" applyAlignment="1">
      <alignment vertical="top"/>
    </xf>
    <xf numFmtId="0" fontId="23" fillId="0" borderId="0" xfId="0" applyFont="1" applyBorder="1" applyAlignment="1">
      <alignment vertical="top"/>
    </xf>
    <xf numFmtId="0" fontId="28" fillId="0" borderId="0" xfId="0" applyFont="1" applyBorder="1" applyAlignment="1">
      <alignment vertical="center" wrapText="1"/>
    </xf>
    <xf numFmtId="0" fontId="23" fillId="0" borderId="0" xfId="0" applyFont="1" applyAlignment="1">
      <alignment vertical="top"/>
    </xf>
    <xf numFmtId="0" fontId="17" fillId="0" borderId="0" xfId="0" applyFont="1" applyBorder="1" applyAlignment="1">
      <alignment horizontal="center" vertical="center" wrapText="1"/>
    </xf>
    <xf numFmtId="0" fontId="17" fillId="0" borderId="0" xfId="0" applyFont="1" applyBorder="1" applyAlignment="1">
      <alignment vertical="center" wrapText="1"/>
    </xf>
    <xf numFmtId="0" fontId="28" fillId="0" borderId="0" xfId="0" applyFont="1" applyBorder="1" applyAlignment="1">
      <alignment vertical="center"/>
    </xf>
    <xf numFmtId="0" fontId="23" fillId="0" borderId="0" xfId="0" applyFont="1" applyBorder="1" applyAlignment="1">
      <alignment vertical="center" wrapText="1"/>
    </xf>
    <xf numFmtId="0" fontId="28" fillId="0" borderId="0" xfId="0" applyFont="1" applyAlignment="1">
      <alignment vertical="center" wrapText="1"/>
    </xf>
    <xf numFmtId="0" fontId="23" fillId="0" borderId="0" xfId="0" applyFont="1" applyBorder="1" applyAlignment="1">
      <alignment horizontal="left" vertical="top"/>
    </xf>
    <xf numFmtId="0" fontId="13" fillId="0" borderId="0" xfId="0" applyFont="1" applyAlignment="1">
      <alignment vertical="center"/>
    </xf>
    <xf numFmtId="0" fontId="8" fillId="0" borderId="0" xfId="0" applyFont="1" applyAlignment="1">
      <alignment horizontal="left" vertical="center"/>
    </xf>
    <xf numFmtId="0" fontId="29" fillId="0" borderId="0" xfId="0" applyFont="1" applyAlignment="1">
      <alignment horizontal="center" vertical="center" wrapText="1"/>
    </xf>
    <xf numFmtId="0" fontId="23" fillId="0" borderId="0" xfId="0" applyFont="1" applyBorder="1" applyAlignment="1">
      <alignment horizontal="right" vertical="center" shrinkToFit="1"/>
    </xf>
    <xf numFmtId="0" fontId="8" fillId="0" borderId="0" xfId="0" applyFont="1" applyBorder="1" applyAlignment="1">
      <alignment horizontal="left" vertical="center"/>
    </xf>
    <xf numFmtId="0" fontId="23" fillId="0" borderId="0" xfId="0" applyFont="1" applyBorder="1" applyAlignment="1">
      <alignment horizontal="center" vertical="center" shrinkToFit="1"/>
    </xf>
    <xf numFmtId="0" fontId="23" fillId="0" borderId="0" xfId="0" applyFont="1" applyBorder="1" applyAlignment="1">
      <alignment vertical="center"/>
    </xf>
    <xf numFmtId="0" fontId="23" fillId="0" borderId="0" xfId="0" applyFont="1" applyAlignment="1"/>
    <xf numFmtId="0" fontId="23" fillId="0" borderId="0" xfId="0" applyFont="1" applyBorder="1" applyAlignment="1"/>
    <xf numFmtId="0" fontId="28" fillId="0" borderId="0" xfId="0" applyFont="1" applyBorder="1" applyAlignment="1">
      <alignment wrapText="1"/>
    </xf>
    <xf numFmtId="0" fontId="23" fillId="0" borderId="0" xfId="0" applyFont="1" applyAlignment="1">
      <alignment horizontal="center" vertical="center" shrinkToFit="1"/>
    </xf>
    <xf numFmtId="0" fontId="17" fillId="0" borderId="0" xfId="0" applyFont="1" applyAlignment="1">
      <alignment horizontal="center" vertical="center"/>
    </xf>
    <xf numFmtId="0" fontId="25" fillId="0" borderId="0" xfId="0" applyFont="1" applyAlignment="1">
      <alignment horizontal="center" vertical="center"/>
    </xf>
    <xf numFmtId="0" fontId="7" fillId="0" borderId="0" xfId="0" applyFont="1" applyAlignment="1">
      <alignment horizontal="left" vertical="center"/>
    </xf>
    <xf numFmtId="178" fontId="23" fillId="0" borderId="4" xfId="0" applyNumberFormat="1" applyFont="1" applyBorder="1" applyAlignment="1">
      <alignment horizontal="left" vertical="center"/>
    </xf>
    <xf numFmtId="0" fontId="4" fillId="0" borderId="0" xfId="0" applyFont="1" applyAlignment="1">
      <alignment horizontal="left" vertical="top"/>
    </xf>
    <xf numFmtId="0" fontId="4" fillId="0" borderId="0" xfId="0" applyFont="1" applyBorder="1" applyAlignment="1">
      <alignment horizontal="left" vertical="center"/>
    </xf>
    <xf numFmtId="0" fontId="23" fillId="0" borderId="0" xfId="0" applyFont="1" applyBorder="1" applyAlignment="1">
      <alignment horizontal="left" vertical="center" indent="1"/>
    </xf>
    <xf numFmtId="0" fontId="23" fillId="0" borderId="0" xfId="0" applyFont="1" applyAlignment="1">
      <alignment horizontal="left" vertical="center" indent="1"/>
    </xf>
    <xf numFmtId="178" fontId="23" fillId="0" borderId="0" xfId="0" applyNumberFormat="1" applyFont="1" applyBorder="1" applyAlignment="1">
      <alignment horizontal="left" vertical="center" indent="1"/>
    </xf>
    <xf numFmtId="0" fontId="4" fillId="0" borderId="0" xfId="0" applyFont="1" applyAlignment="1">
      <alignment horizontal="left" vertical="center" indent="1"/>
    </xf>
    <xf numFmtId="0" fontId="23" fillId="0" borderId="0" xfId="0" applyFont="1" applyBorder="1" applyAlignment="1">
      <alignment horizontal="left" indent="1"/>
    </xf>
    <xf numFmtId="0" fontId="8" fillId="0" borderId="0" xfId="0" applyFont="1" applyAlignment="1">
      <alignment horizontal="left" vertical="center" indent="1"/>
    </xf>
    <xf numFmtId="0" fontId="30" fillId="0" borderId="0" xfId="0" applyFont="1" applyAlignment="1">
      <alignment horizontal="left" vertical="center"/>
    </xf>
    <xf numFmtId="0" fontId="30" fillId="0" borderId="0" xfId="0" applyFont="1" applyBorder="1" applyAlignment="1">
      <alignment horizontal="left" vertical="center"/>
    </xf>
    <xf numFmtId="0" fontId="23" fillId="0" borderId="0" xfId="0" applyFont="1" applyBorder="1" applyAlignment="1">
      <alignment vertical="top" wrapText="1"/>
    </xf>
    <xf numFmtId="178" fontId="30" fillId="0" borderId="0" xfId="0" applyNumberFormat="1" applyFont="1" applyBorder="1" applyAlignment="1">
      <alignment vertical="center"/>
    </xf>
    <xf numFmtId="0" fontId="30" fillId="0" borderId="0" xfId="0" applyFont="1" applyBorder="1" applyAlignment="1">
      <alignment vertical="center"/>
    </xf>
    <xf numFmtId="0" fontId="7" fillId="0" borderId="0" xfId="0" applyFont="1" applyAlignment="1">
      <alignment vertical="top"/>
    </xf>
    <xf numFmtId="178" fontId="23" fillId="0" borderId="10" xfId="0" applyNumberFormat="1" applyFont="1" applyBorder="1" applyAlignment="1">
      <alignment horizontal="left" vertical="center"/>
    </xf>
    <xf numFmtId="178" fontId="23" fillId="0" borderId="10" xfId="0" applyNumberFormat="1" applyFont="1" applyBorder="1" applyAlignment="1">
      <alignment horizontal="right" vertical="center"/>
    </xf>
    <xf numFmtId="0" fontId="23" fillId="0" borderId="4" xfId="0" applyFont="1" applyBorder="1" applyAlignment="1">
      <alignment vertical="center" shrinkToFit="1"/>
    </xf>
    <xf numFmtId="178" fontId="23" fillId="0" borderId="8" xfId="0" applyNumberFormat="1" applyFont="1" applyBorder="1" applyAlignment="1">
      <alignment vertical="center" wrapText="1"/>
    </xf>
    <xf numFmtId="178" fontId="23" fillId="0" borderId="8" xfId="0" applyNumberFormat="1" applyFont="1" applyBorder="1" applyAlignment="1">
      <alignment vertical="center"/>
    </xf>
    <xf numFmtId="0" fontId="23" fillId="0" borderId="8" xfId="0" applyFont="1" applyBorder="1" applyAlignment="1">
      <alignment horizontal="left" vertical="center"/>
    </xf>
    <xf numFmtId="0" fontId="23" fillId="0" borderId="8" xfId="0" applyFont="1" applyBorder="1" applyAlignment="1">
      <alignment vertical="center"/>
    </xf>
    <xf numFmtId="0" fontId="25" fillId="0" borderId="6" xfId="0" applyFont="1" applyBorder="1" applyAlignment="1">
      <alignment horizontal="left" vertical="center"/>
    </xf>
    <xf numFmtId="38" fontId="23" fillId="0" borderId="0" xfId="0" applyNumberFormat="1" applyFont="1" applyBorder="1" applyAlignment="1">
      <alignment horizontal="right" vertical="center"/>
    </xf>
    <xf numFmtId="38" fontId="23" fillId="0" borderId="0" xfId="0" applyNumberFormat="1" applyFont="1" applyBorder="1" applyAlignment="1">
      <alignment horizontal="center" vertical="center"/>
    </xf>
    <xf numFmtId="38" fontId="23" fillId="0" borderId="0" xfId="0" applyNumberFormat="1" applyFont="1" applyBorder="1" applyAlignment="1">
      <alignment vertical="center"/>
    </xf>
    <xf numFmtId="38" fontId="4" fillId="0" borderId="0" xfId="0" applyNumberFormat="1" applyFont="1" applyAlignment="1">
      <alignment vertical="center"/>
    </xf>
    <xf numFmtId="0" fontId="28" fillId="0" borderId="0" xfId="0" applyFont="1" applyBorder="1" applyAlignment="1">
      <alignment horizontal="right" vertical="center"/>
    </xf>
    <xf numFmtId="178" fontId="28" fillId="0" borderId="0" xfId="0" applyNumberFormat="1" applyFont="1" applyBorder="1" applyAlignment="1">
      <alignment horizontal="right" vertical="center"/>
    </xf>
    <xf numFmtId="0" fontId="11" fillId="0" borderId="0" xfId="0" applyFont="1" applyBorder="1" applyAlignment="1">
      <alignment horizontal="center" vertical="center"/>
    </xf>
    <xf numFmtId="0" fontId="24" fillId="0" borderId="0" xfId="0" applyFont="1" applyAlignment="1">
      <alignment horizontal="left" vertical="center"/>
    </xf>
    <xf numFmtId="0" fontId="23" fillId="0" borderId="0" xfId="0" applyFont="1" applyBorder="1" applyAlignment="1">
      <alignment shrinkToFit="1"/>
    </xf>
    <xf numFmtId="0" fontId="28" fillId="0" borderId="0" xfId="0" applyFont="1" applyBorder="1" applyAlignment="1">
      <alignment vertical="center" wrapText="1"/>
    </xf>
    <xf numFmtId="0" fontId="23" fillId="0" borderId="1" xfId="0" applyFont="1" applyBorder="1" applyAlignment="1">
      <alignment horizontal="center" vertical="center" wrapText="1"/>
    </xf>
    <xf numFmtId="0" fontId="23" fillId="0" borderId="0" xfId="0" applyFont="1" applyAlignment="1">
      <alignment horizontal="center" vertical="center"/>
    </xf>
    <xf numFmtId="38" fontId="25" fillId="0" borderId="0" xfId="3" applyFont="1" applyBorder="1" applyAlignment="1">
      <alignment vertical="center"/>
    </xf>
    <xf numFmtId="0" fontId="23" fillId="0" borderId="0" xfId="0" applyFont="1" applyBorder="1" applyAlignment="1">
      <alignment vertical="center" wrapText="1"/>
    </xf>
    <xf numFmtId="0" fontId="28" fillId="0" borderId="0" xfId="0" applyFont="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3" fillId="0" borderId="0" xfId="0" applyFont="1" applyBorder="1" applyAlignment="1">
      <alignment vertical="center"/>
    </xf>
    <xf numFmtId="0" fontId="23" fillId="0" borderId="0" xfId="0" applyFont="1" applyBorder="1" applyAlignment="1">
      <alignment vertical="center"/>
    </xf>
    <xf numFmtId="0" fontId="9" fillId="0" borderId="0" xfId="0" applyFont="1" applyBorder="1" applyAlignment="1">
      <alignment horizontal="left" vertical="center"/>
    </xf>
    <xf numFmtId="0" fontId="20" fillId="0" borderId="0" xfId="4" applyFont="1" applyAlignment="1">
      <alignment horizontal="right" vertical="center"/>
    </xf>
    <xf numFmtId="0" fontId="28" fillId="0" borderId="0" xfId="0" applyFont="1" applyBorder="1" applyAlignment="1">
      <alignment vertical="center" wrapText="1"/>
    </xf>
    <xf numFmtId="0" fontId="23" fillId="0" borderId="10" xfId="0" applyFont="1" applyBorder="1" applyAlignment="1">
      <alignment horizontal="center" vertical="center"/>
    </xf>
    <xf numFmtId="0" fontId="23" fillId="0" borderId="14" xfId="0" applyFont="1" applyBorder="1" applyAlignment="1">
      <alignment horizontal="center" vertical="center"/>
    </xf>
    <xf numFmtId="0" fontId="23" fillId="0" borderId="1" xfId="0" applyFont="1" applyBorder="1" applyAlignment="1">
      <alignment horizontal="center" vertical="center" wrapText="1"/>
    </xf>
    <xf numFmtId="0" fontId="25" fillId="0" borderId="0" xfId="0" applyFont="1" applyAlignment="1">
      <alignment horizontal="right" vertical="center"/>
    </xf>
    <xf numFmtId="0" fontId="23" fillId="0" borderId="1" xfId="0" applyFont="1" applyBorder="1" applyAlignment="1">
      <alignment horizontal="center" vertical="center" wrapText="1"/>
    </xf>
    <xf numFmtId="0" fontId="23" fillId="0" borderId="0" xfId="0" applyFont="1" applyBorder="1" applyAlignment="1">
      <alignment horizontal="center" vertical="center"/>
    </xf>
    <xf numFmtId="0" fontId="23" fillId="0" borderId="8" xfId="0" applyFont="1" applyFill="1" applyBorder="1" applyAlignment="1">
      <alignment vertical="center" shrinkToFit="1"/>
    </xf>
    <xf numFmtId="0" fontId="23" fillId="0" borderId="0" xfId="0" applyFont="1" applyFill="1" applyAlignment="1">
      <alignment vertical="center"/>
    </xf>
    <xf numFmtId="0" fontId="25" fillId="0" borderId="0" xfId="0" applyFont="1" applyFill="1" applyAlignment="1">
      <alignment vertical="center"/>
    </xf>
    <xf numFmtId="0" fontId="23" fillId="0" borderId="0" xfId="0" applyFont="1" applyFill="1" applyBorder="1" applyAlignment="1">
      <alignment horizontal="left" vertical="center"/>
    </xf>
    <xf numFmtId="0" fontId="23" fillId="0" borderId="0" xfId="0" applyFont="1" applyFill="1" applyBorder="1" applyAlignment="1">
      <alignment horizontal="center" vertical="center" wrapText="1"/>
    </xf>
    <xf numFmtId="0" fontId="23" fillId="0" borderId="0" xfId="0" applyFont="1" applyAlignment="1">
      <alignment vertical="center"/>
    </xf>
    <xf numFmtId="0" fontId="25" fillId="0" borderId="0" xfId="0" applyFont="1" applyAlignment="1">
      <alignment horizontal="center" vertical="center"/>
    </xf>
    <xf numFmtId="0" fontId="4" fillId="0" borderId="0" xfId="0" applyFont="1" applyAlignment="1">
      <alignment horizontal="center" vertical="center"/>
    </xf>
    <xf numFmtId="0" fontId="23" fillId="0" borderId="0" xfId="0" applyFont="1" applyAlignment="1">
      <alignment horizontal="center" vertical="center"/>
    </xf>
    <xf numFmtId="0" fontId="8" fillId="0" borderId="0" xfId="0" applyFont="1" applyAlignment="1">
      <alignment vertical="center"/>
    </xf>
    <xf numFmtId="0" fontId="32" fillId="0" borderId="0" xfId="0" applyFont="1" applyAlignment="1">
      <alignment vertical="center"/>
    </xf>
    <xf numFmtId="0" fontId="9" fillId="0" borderId="0" xfId="0" applyFont="1" applyAlignment="1">
      <alignment horizontal="left" vertical="center"/>
    </xf>
    <xf numFmtId="0" fontId="33" fillId="0" borderId="0" xfId="0" applyFont="1" applyAlignment="1">
      <alignment vertical="center"/>
    </xf>
    <xf numFmtId="178" fontId="8" fillId="0" borderId="0" xfId="0" applyNumberFormat="1" applyFont="1" applyAlignment="1">
      <alignment vertical="center"/>
    </xf>
    <xf numFmtId="0" fontId="28" fillId="0" borderId="0" xfId="0" applyFont="1" applyAlignment="1">
      <alignment vertical="center"/>
    </xf>
    <xf numFmtId="0" fontId="13" fillId="0" borderId="0" xfId="0" applyFont="1" applyAlignment="1">
      <alignment horizontal="left" vertical="center"/>
    </xf>
    <xf numFmtId="186" fontId="8" fillId="0" borderId="0" xfId="3" applyNumberFormat="1" applyFont="1" applyBorder="1" applyAlignment="1">
      <alignment vertical="center"/>
    </xf>
    <xf numFmtId="182" fontId="8" fillId="0" borderId="0" xfId="1" applyNumberFormat="1" applyFont="1" applyBorder="1" applyAlignment="1">
      <alignment vertical="center"/>
    </xf>
    <xf numFmtId="0" fontId="34" fillId="0" borderId="0" xfId="0" applyFont="1" applyAlignment="1">
      <alignment vertical="center"/>
    </xf>
    <xf numFmtId="182" fontId="8" fillId="0" borderId="0" xfId="1" applyNumberFormat="1" applyFont="1" applyBorder="1" applyAlignment="1">
      <alignment horizontal="center" vertical="center"/>
    </xf>
    <xf numFmtId="38" fontId="0" fillId="0" borderId="0" xfId="3" applyFont="1"/>
    <xf numFmtId="0" fontId="0" fillId="0" borderId="0" xfId="0" applyAlignment="1">
      <alignment horizontal="right"/>
    </xf>
    <xf numFmtId="2" fontId="0" fillId="0" borderId="76" xfId="0" applyNumberFormat="1" applyBorder="1"/>
    <xf numFmtId="2" fontId="0" fillId="0" borderId="0" xfId="0" applyNumberFormat="1" applyAlignment="1">
      <alignment horizontal="right"/>
    </xf>
    <xf numFmtId="0" fontId="0" fillId="0" borderId="0" xfId="0" applyAlignment="1">
      <alignment horizontal="center"/>
    </xf>
    <xf numFmtId="187" fontId="0" fillId="0" borderId="0" xfId="0" applyNumberFormat="1"/>
    <xf numFmtId="2" fontId="0" fillId="0" borderId="0" xfId="0" applyNumberFormat="1"/>
    <xf numFmtId="188" fontId="0" fillId="0" borderId="76" xfId="0" applyNumberFormat="1" applyBorder="1"/>
    <xf numFmtId="0" fontId="11" fillId="0" borderId="0" xfId="0" applyFont="1" applyAlignment="1">
      <alignment horizontal="center" vertical="center"/>
    </xf>
    <xf numFmtId="0" fontId="4" fillId="0" borderId="27" xfId="0" applyFont="1" applyBorder="1" applyAlignment="1">
      <alignment horizontal="left" vertical="center" indent="1"/>
    </xf>
    <xf numFmtId="0" fontId="4" fillId="0" borderId="1" xfId="0" applyFont="1" applyBorder="1" applyAlignment="1">
      <alignment horizontal="center" vertical="center"/>
    </xf>
    <xf numFmtId="0" fontId="4" fillId="0" borderId="28" xfId="0" applyFont="1" applyBorder="1" applyAlignment="1">
      <alignment horizontal="center" vertical="center"/>
    </xf>
    <xf numFmtId="0" fontId="4" fillId="0" borderId="1" xfId="0" applyFont="1" applyBorder="1" applyAlignment="1">
      <alignment horizontal="left" vertical="center" indent="1"/>
    </xf>
    <xf numFmtId="0" fontId="11" fillId="0" borderId="0" xfId="0" applyFont="1" applyAlignment="1">
      <alignment horizontal="right" vertical="center"/>
    </xf>
    <xf numFmtId="0" fontId="4" fillId="0" borderId="27" xfId="0" applyFont="1" applyBorder="1" applyAlignment="1">
      <alignment horizontal="center" vertical="center"/>
    </xf>
    <xf numFmtId="0" fontId="4" fillId="0" borderId="28" xfId="0" applyFont="1" applyBorder="1" applyAlignment="1">
      <alignment horizontal="left" vertical="center" indent="1"/>
    </xf>
    <xf numFmtId="0" fontId="11" fillId="0" borderId="28" xfId="0" applyFont="1" applyBorder="1" applyAlignment="1">
      <alignment horizontal="left" vertical="center" indent="1"/>
    </xf>
    <xf numFmtId="0" fontId="11" fillId="0" borderId="1" xfId="0" applyFont="1" applyBorder="1" applyAlignment="1">
      <alignment horizontal="center" vertical="center"/>
    </xf>
    <xf numFmtId="0" fontId="14" fillId="0" borderId="1" xfId="0" applyFont="1" applyBorder="1" applyAlignment="1">
      <alignment horizontal="center" vertical="center" wrapText="1"/>
    </xf>
    <xf numFmtId="0" fontId="11" fillId="0" borderId="0" xfId="0" applyFont="1" applyAlignment="1">
      <alignment vertical="center" wrapText="1"/>
    </xf>
    <xf numFmtId="0" fontId="3" fillId="0" borderId="1" xfId="2" applyBorder="1" applyAlignment="1" applyProtection="1">
      <alignment horizontal="left" vertical="center" wrapText="1" indent="1"/>
    </xf>
    <xf numFmtId="0" fontId="4" fillId="0" borderId="1" xfId="0" applyFont="1" applyBorder="1" applyAlignment="1">
      <alignment horizontal="left" vertical="center" wrapText="1" indent="1"/>
    </xf>
    <xf numFmtId="0" fontId="25" fillId="0" borderId="4" xfId="0" applyFont="1" applyBorder="1" applyAlignment="1">
      <alignment horizontal="center" vertical="center"/>
    </xf>
    <xf numFmtId="0" fontId="25" fillId="0" borderId="8" xfId="0" applyFont="1" applyBorder="1" applyAlignment="1">
      <alignment horizontal="center" vertical="center"/>
    </xf>
    <xf numFmtId="0" fontId="25" fillId="0" borderId="3" xfId="0" applyFont="1" applyBorder="1" applyAlignment="1">
      <alignment horizontal="center" vertical="center"/>
    </xf>
    <xf numFmtId="0" fontId="25" fillId="0" borderId="7" xfId="0" applyFont="1" applyBorder="1" applyAlignment="1">
      <alignment horizontal="center" vertical="center"/>
    </xf>
    <xf numFmtId="0" fontId="25" fillId="0" borderId="3" xfId="0" applyFont="1" applyFill="1" applyBorder="1" applyAlignment="1">
      <alignment horizontal="center" vertical="center"/>
    </xf>
    <xf numFmtId="0" fontId="25" fillId="0" borderId="7" xfId="0" applyFont="1" applyFill="1" applyBorder="1" applyAlignment="1">
      <alignment horizontal="center" vertical="center"/>
    </xf>
    <xf numFmtId="0" fontId="25" fillId="0" borderId="4" xfId="0" applyFont="1" applyFill="1" applyBorder="1" applyAlignment="1">
      <alignment horizontal="center" vertical="center"/>
    </xf>
    <xf numFmtId="0" fontId="25" fillId="0" borderId="8" xfId="0" applyFont="1" applyFill="1" applyBorder="1" applyAlignment="1">
      <alignment horizontal="center" vertical="center"/>
    </xf>
    <xf numFmtId="0" fontId="4" fillId="0" borderId="1" xfId="0" applyFont="1" applyBorder="1" applyAlignment="1">
      <alignment horizontal="right" vertical="center"/>
    </xf>
    <xf numFmtId="38" fontId="25" fillId="0" borderId="1" xfId="3" applyFont="1" applyBorder="1" applyAlignment="1">
      <alignment vertical="center"/>
    </xf>
    <xf numFmtId="38" fontId="23" fillId="0" borderId="29" xfId="3" applyFont="1" applyBorder="1" applyAlignment="1">
      <alignment horizontal="center" vertical="center"/>
    </xf>
    <xf numFmtId="0" fontId="25" fillId="2" borderId="30" xfId="0" applyFont="1" applyFill="1" applyBorder="1" applyAlignment="1">
      <alignment horizontal="center" vertical="center"/>
    </xf>
    <xf numFmtId="0" fontId="25" fillId="2" borderId="31" xfId="0" applyFont="1" applyFill="1" applyBorder="1" applyAlignment="1">
      <alignment horizontal="center" vertical="center"/>
    </xf>
    <xf numFmtId="0" fontId="25" fillId="2" borderId="32" xfId="0" applyFont="1" applyFill="1" applyBorder="1" applyAlignment="1">
      <alignment horizontal="center" vertical="center"/>
    </xf>
    <xf numFmtId="0" fontId="25" fillId="2" borderId="33" xfId="0" applyFont="1" applyFill="1" applyBorder="1" applyAlignment="1">
      <alignment horizontal="center" vertical="center"/>
    </xf>
    <xf numFmtId="0" fontId="25" fillId="2" borderId="34" xfId="0" applyFont="1" applyFill="1" applyBorder="1" applyAlignment="1">
      <alignment horizontal="center" vertical="center"/>
    </xf>
    <xf numFmtId="0" fontId="25" fillId="2" borderId="35" xfId="0" applyFont="1" applyFill="1" applyBorder="1" applyAlignment="1">
      <alignment horizontal="center" vertical="center"/>
    </xf>
    <xf numFmtId="177" fontId="25" fillId="2" borderId="30" xfId="0" applyNumberFormat="1" applyFont="1" applyFill="1" applyBorder="1" applyAlignment="1">
      <alignment horizontal="center" vertical="center"/>
    </xf>
    <xf numFmtId="177" fontId="25" fillId="2" borderId="31" xfId="0" applyNumberFormat="1" applyFont="1" applyFill="1" applyBorder="1" applyAlignment="1">
      <alignment horizontal="center" vertical="center"/>
    </xf>
    <xf numFmtId="177" fontId="25" fillId="2" borderId="32" xfId="0" applyNumberFormat="1" applyFont="1" applyFill="1" applyBorder="1" applyAlignment="1">
      <alignment horizontal="center" vertical="center"/>
    </xf>
    <xf numFmtId="177" fontId="25" fillId="2" borderId="33" xfId="0" applyNumberFormat="1" applyFont="1" applyFill="1" applyBorder="1" applyAlignment="1">
      <alignment horizontal="center" vertical="center"/>
    </xf>
    <xf numFmtId="177" fontId="25" fillId="2" borderId="34" xfId="0" applyNumberFormat="1" applyFont="1" applyFill="1" applyBorder="1" applyAlignment="1">
      <alignment horizontal="center" vertical="center"/>
    </xf>
    <xf numFmtId="177" fontId="25" fillId="2" borderId="35" xfId="0" applyNumberFormat="1" applyFont="1" applyFill="1" applyBorder="1" applyAlignment="1">
      <alignment horizontal="center" vertical="center"/>
    </xf>
    <xf numFmtId="0" fontId="23" fillId="0" borderId="11"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15" xfId="0" applyFont="1" applyBorder="1" applyAlignment="1">
      <alignment horizontal="center" vertical="center" wrapText="1"/>
    </xf>
    <xf numFmtId="0" fontId="23" fillId="0" borderId="53" xfId="0" applyFont="1" applyBorder="1" applyAlignment="1">
      <alignment horizontal="center" vertical="center" wrapText="1"/>
    </xf>
    <xf numFmtId="0" fontId="23" fillId="0" borderId="44" xfId="0" applyFont="1" applyBorder="1" applyAlignment="1">
      <alignment horizontal="center" vertical="center" wrapText="1"/>
    </xf>
    <xf numFmtId="0" fontId="23" fillId="0" borderId="1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0" xfId="0" applyFont="1" applyBorder="1" applyAlignment="1">
      <alignment horizontal="center" vertical="center" wrapText="1"/>
    </xf>
    <xf numFmtId="0" fontId="7" fillId="0" borderId="4"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2" xfId="0" applyFont="1" applyBorder="1" applyAlignment="1">
      <alignment horizontal="center" vertical="center" shrinkToFit="1"/>
    </xf>
    <xf numFmtId="0" fontId="23" fillId="0" borderId="11" xfId="0" applyFont="1" applyBorder="1" applyAlignment="1">
      <alignment horizontal="center" vertical="center"/>
    </xf>
    <xf numFmtId="0" fontId="23" fillId="0" borderId="10" xfId="0" applyFont="1" applyBorder="1" applyAlignment="1">
      <alignment horizontal="center" vertical="center"/>
    </xf>
    <xf numFmtId="0" fontId="23" fillId="0" borderId="5" xfId="0" applyFont="1" applyBorder="1" applyAlignment="1">
      <alignment horizontal="center" vertical="center"/>
    </xf>
    <xf numFmtId="0" fontId="29" fillId="0" borderId="1" xfId="0" applyFont="1" applyBorder="1" applyAlignment="1">
      <alignment horizontal="center" vertical="center" wrapText="1"/>
    </xf>
    <xf numFmtId="0" fontId="25" fillId="0" borderId="28" xfId="0" applyFont="1" applyBorder="1" applyAlignment="1">
      <alignment horizontal="center" vertical="center"/>
    </xf>
    <xf numFmtId="0" fontId="25" fillId="0" borderId="1" xfId="0" applyFont="1" applyBorder="1" applyAlignment="1">
      <alignment horizontal="center" vertical="center"/>
    </xf>
    <xf numFmtId="0" fontId="23" fillId="0" borderId="4"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6"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43" xfId="0" applyFont="1" applyBorder="1" applyAlignment="1">
      <alignment horizontal="center" vertical="center" wrapText="1"/>
    </xf>
    <xf numFmtId="0" fontId="8" fillId="0" borderId="52"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8" xfId="0" applyFont="1" applyBorder="1" applyAlignment="1">
      <alignment horizontal="center" vertical="center" wrapText="1"/>
    </xf>
    <xf numFmtId="0" fontId="25" fillId="0" borderId="9" xfId="0" applyFont="1" applyBorder="1" applyAlignment="1">
      <alignment horizontal="center" vertical="center"/>
    </xf>
    <xf numFmtId="0" fontId="25" fillId="0" borderId="0" xfId="0" applyFont="1" applyBorder="1" applyAlignment="1">
      <alignment horizontal="center" vertical="center"/>
    </xf>
    <xf numFmtId="0" fontId="23" fillId="0" borderId="12" xfId="0" applyFont="1" applyBorder="1" applyAlignment="1">
      <alignment horizontal="center" vertical="center"/>
    </xf>
    <xf numFmtId="0" fontId="23" fillId="0" borderId="6" xfId="0" applyFont="1" applyBorder="1" applyAlignment="1">
      <alignment horizontal="center" vertical="center"/>
    </xf>
    <xf numFmtId="0" fontId="29" fillId="0" borderId="1" xfId="0" applyFont="1" applyBorder="1" applyAlignment="1">
      <alignment horizontal="center" vertical="center"/>
    </xf>
    <xf numFmtId="0" fontId="23" fillId="0" borderId="4"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9" xfId="0" applyFont="1" applyBorder="1" applyAlignment="1">
      <alignment horizontal="left" vertical="center" wrapText="1"/>
    </xf>
    <xf numFmtId="0" fontId="23" fillId="0" borderId="0" xfId="0" applyFont="1" applyBorder="1" applyAlignment="1">
      <alignment horizontal="left" vertical="center" wrapText="1"/>
    </xf>
    <xf numFmtId="0" fontId="23" fillId="0" borderId="12" xfId="0" applyFont="1" applyBorder="1" applyAlignment="1">
      <alignment horizontal="left" vertical="center" wrapText="1"/>
    </xf>
    <xf numFmtId="0" fontId="23" fillId="0" borderId="13" xfId="0" applyFont="1" applyBorder="1" applyAlignment="1">
      <alignment horizontal="left" vertical="center" wrapText="1"/>
    </xf>
    <xf numFmtId="0" fontId="23" fillId="0" borderId="14" xfId="0" applyFont="1" applyBorder="1" applyAlignment="1">
      <alignment horizontal="left" vertical="center" wrapText="1"/>
    </xf>
    <xf numFmtId="0" fontId="23" fillId="0" borderId="15" xfId="0" applyFont="1" applyBorder="1" applyAlignment="1">
      <alignment horizontal="left" vertical="center" wrapText="1"/>
    </xf>
    <xf numFmtId="0" fontId="23" fillId="0" borderId="25" xfId="0" applyFont="1" applyBorder="1" applyAlignment="1">
      <alignment horizontal="center" vertical="center" textRotation="255"/>
    </xf>
    <xf numFmtId="0" fontId="23" fillId="0" borderId="43" xfId="0" applyFont="1" applyBorder="1" applyAlignment="1">
      <alignment horizontal="center" vertical="center" textRotation="255"/>
    </xf>
    <xf numFmtId="0" fontId="23" fillId="0" borderId="26" xfId="0" applyFont="1" applyBorder="1" applyAlignment="1">
      <alignment horizontal="center" vertical="center" textRotation="255"/>
    </xf>
    <xf numFmtId="0" fontId="23" fillId="0" borderId="44" xfId="0" applyFont="1" applyBorder="1" applyAlignment="1">
      <alignment horizontal="center" vertical="center" textRotation="255"/>
    </xf>
    <xf numFmtId="0" fontId="29" fillId="0" borderId="0" xfId="0" applyFont="1" applyBorder="1" applyAlignment="1">
      <alignment horizontal="right" vertical="center" wrapText="1"/>
    </xf>
    <xf numFmtId="0" fontId="23" fillId="0" borderId="4" xfId="0" applyFont="1" applyBorder="1" applyAlignment="1">
      <alignment horizontal="center" vertical="center"/>
    </xf>
    <xf numFmtId="0" fontId="23" fillId="0" borderId="8" xfId="0" applyFont="1" applyBorder="1" applyAlignment="1">
      <alignment horizontal="center" vertical="center"/>
    </xf>
    <xf numFmtId="0" fontId="23" fillId="0" borderId="1" xfId="0" applyFont="1" applyBorder="1" applyAlignment="1">
      <alignment vertical="center"/>
    </xf>
    <xf numFmtId="0" fontId="28" fillId="0" borderId="0" xfId="0" applyFont="1" applyBorder="1" applyAlignment="1">
      <alignment horizontal="left" vertical="center" wrapText="1"/>
    </xf>
    <xf numFmtId="0" fontId="8" fillId="0" borderId="22"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53" xfId="0" applyFont="1" applyBorder="1" applyAlignment="1">
      <alignment horizontal="center" vertical="center" wrapText="1"/>
    </xf>
    <xf numFmtId="178" fontId="23" fillId="0" borderId="0" xfId="0" applyNumberFormat="1" applyFont="1" applyBorder="1" applyAlignment="1">
      <alignment horizontal="left" vertical="center" wrapText="1"/>
    </xf>
    <xf numFmtId="0" fontId="23" fillId="0" borderId="11" xfId="0" applyFont="1" applyBorder="1" applyAlignment="1">
      <alignment vertical="top" wrapText="1"/>
    </xf>
    <xf numFmtId="0" fontId="23" fillId="0" borderId="10" xfId="0" applyFont="1" applyBorder="1" applyAlignment="1">
      <alignment vertical="top" wrapText="1"/>
    </xf>
    <xf numFmtId="0" fontId="23" fillId="0" borderId="5" xfId="0" applyFont="1" applyBorder="1" applyAlignment="1">
      <alignment vertical="top" wrapText="1"/>
    </xf>
    <xf numFmtId="0" fontId="23" fillId="0" borderId="9" xfId="0" applyFont="1" applyBorder="1" applyAlignment="1">
      <alignment vertical="top" wrapText="1"/>
    </xf>
    <xf numFmtId="0" fontId="23" fillId="0" borderId="0" xfId="0" applyFont="1" applyBorder="1" applyAlignment="1">
      <alignment vertical="top" wrapText="1"/>
    </xf>
    <xf numFmtId="0" fontId="23" fillId="0" borderId="12" xfId="0" applyFont="1" applyBorder="1" applyAlignment="1">
      <alignment vertical="top" wrapText="1"/>
    </xf>
    <xf numFmtId="0" fontId="23" fillId="0" borderId="4" xfId="0" applyFont="1" applyBorder="1" applyAlignment="1">
      <alignment vertical="top" wrapText="1"/>
    </xf>
    <xf numFmtId="0" fontId="23" fillId="0" borderId="8" xfId="0" applyFont="1" applyBorder="1" applyAlignment="1">
      <alignment vertical="top" wrapText="1"/>
    </xf>
    <xf numFmtId="0" fontId="23" fillId="0" borderId="6" xfId="0" applyFont="1" applyBorder="1" applyAlignment="1">
      <alignment vertical="top" wrapText="1"/>
    </xf>
    <xf numFmtId="0" fontId="23" fillId="0" borderId="1" xfId="0" applyFont="1" applyFill="1" applyBorder="1" applyAlignment="1">
      <alignment vertical="top" wrapText="1"/>
    </xf>
    <xf numFmtId="0" fontId="28" fillId="0" borderId="11" xfId="0" applyFont="1" applyBorder="1" applyAlignment="1">
      <alignment vertical="center" wrapText="1"/>
    </xf>
    <xf numFmtId="0" fontId="28" fillId="0" borderId="10" xfId="0" applyFont="1" applyBorder="1" applyAlignment="1">
      <alignment vertical="center" wrapText="1"/>
    </xf>
    <xf numFmtId="0" fontId="28" fillId="0" borderId="5" xfId="0" applyFont="1" applyBorder="1" applyAlignment="1">
      <alignment vertical="center" wrapText="1"/>
    </xf>
    <xf numFmtId="0" fontId="28" fillId="0" borderId="9" xfId="0" applyFont="1" applyBorder="1" applyAlignment="1">
      <alignment vertical="center" wrapText="1"/>
    </xf>
    <xf numFmtId="0" fontId="28" fillId="0" borderId="0" xfId="0" applyFont="1" applyBorder="1" applyAlignment="1">
      <alignment vertical="center" wrapText="1"/>
    </xf>
    <xf numFmtId="0" fontId="28" fillId="0" borderId="12" xfId="0" applyFont="1" applyBorder="1" applyAlignment="1">
      <alignment vertical="center" wrapText="1"/>
    </xf>
    <xf numFmtId="0" fontId="28" fillId="0" borderId="4" xfId="0" applyFont="1" applyBorder="1" applyAlignment="1">
      <alignment vertical="center" wrapText="1"/>
    </xf>
    <xf numFmtId="0" fontId="28" fillId="0" borderId="8" xfId="0" applyFont="1" applyBorder="1" applyAlignment="1">
      <alignment vertical="center" wrapText="1"/>
    </xf>
    <xf numFmtId="0" fontId="28" fillId="0" borderId="6" xfId="0" applyFont="1" applyBorder="1" applyAlignment="1">
      <alignment vertical="center" wrapText="1"/>
    </xf>
    <xf numFmtId="179" fontId="23" fillId="0" borderId="13" xfId="0" applyNumberFormat="1" applyFont="1" applyBorder="1" applyAlignment="1">
      <alignment horizontal="right" vertical="center"/>
    </xf>
    <xf numFmtId="179" fontId="23" fillId="0" borderId="14" xfId="0" applyNumberFormat="1" applyFont="1" applyBorder="1" applyAlignment="1">
      <alignment horizontal="right" vertical="center"/>
    </xf>
    <xf numFmtId="179" fontId="23" fillId="0" borderId="15" xfId="0" applyNumberFormat="1" applyFont="1" applyBorder="1" applyAlignment="1">
      <alignment horizontal="right" vertical="center"/>
    </xf>
    <xf numFmtId="0" fontId="23" fillId="0" borderId="16" xfId="0" applyFont="1" applyBorder="1" applyAlignment="1">
      <alignment horizontal="center" vertical="center"/>
    </xf>
    <xf numFmtId="182" fontId="23" fillId="0" borderId="16" xfId="1" applyNumberFormat="1" applyFont="1" applyBorder="1" applyAlignment="1">
      <alignment horizontal="center" vertical="center"/>
    </xf>
    <xf numFmtId="179" fontId="25" fillId="0" borderId="37" xfId="0" applyNumberFormat="1" applyFont="1" applyBorder="1" applyAlignment="1">
      <alignment horizontal="center" vertical="center"/>
    </xf>
    <xf numFmtId="179" fontId="25" fillId="0" borderId="38" xfId="0" applyNumberFormat="1" applyFont="1" applyBorder="1" applyAlignment="1">
      <alignment horizontal="center" vertical="center"/>
    </xf>
    <xf numFmtId="38" fontId="23" fillId="2" borderId="39" xfId="3" applyFont="1" applyFill="1" applyBorder="1" applyAlignment="1">
      <alignment horizontal="right" vertical="center"/>
    </xf>
    <xf numFmtId="38" fontId="23" fillId="2" borderId="40" xfId="3" applyFont="1" applyFill="1" applyBorder="1" applyAlignment="1">
      <alignment horizontal="right" vertical="center"/>
    </xf>
    <xf numFmtId="38" fontId="23" fillId="2" borderId="41" xfId="3" applyFont="1" applyFill="1" applyBorder="1" applyAlignment="1">
      <alignment horizontal="right" vertical="center"/>
    </xf>
    <xf numFmtId="0" fontId="23" fillId="0" borderId="0" xfId="0" applyFont="1" applyAlignment="1">
      <alignment horizontal="left" vertical="top" shrinkToFit="1"/>
    </xf>
    <xf numFmtId="0" fontId="7" fillId="0" borderId="1" xfId="0" applyFont="1" applyBorder="1" applyAlignment="1">
      <alignment horizontal="center" vertical="center" shrinkToFit="1"/>
    </xf>
    <xf numFmtId="0" fontId="17" fillId="0" borderId="1" xfId="0" applyFont="1" applyBorder="1" applyAlignment="1">
      <alignment horizontal="center" vertical="center"/>
    </xf>
    <xf numFmtId="0" fontId="25" fillId="0" borderId="11" xfId="0" applyFont="1" applyBorder="1" applyAlignment="1">
      <alignment horizontal="center" vertical="center"/>
    </xf>
    <xf numFmtId="0" fontId="25" fillId="0" borderId="10" xfId="0" applyFont="1" applyBorder="1" applyAlignment="1">
      <alignment horizontal="center" vertical="center"/>
    </xf>
    <xf numFmtId="0" fontId="25" fillId="0" borderId="5" xfId="0" applyFont="1" applyBorder="1" applyAlignment="1">
      <alignment horizontal="center" vertical="center"/>
    </xf>
    <xf numFmtId="185" fontId="25" fillId="0" borderId="8" xfId="0" applyNumberFormat="1" applyFont="1" applyBorder="1" applyAlignment="1">
      <alignment horizontal="center" vertical="center"/>
    </xf>
    <xf numFmtId="178" fontId="25" fillId="2" borderId="36" xfId="0" applyNumberFormat="1" applyFont="1" applyFill="1" applyBorder="1" applyAlignment="1">
      <alignment horizontal="center" vertical="center"/>
    </xf>
    <xf numFmtId="179" fontId="23" fillId="0" borderId="9" xfId="0" applyNumberFormat="1" applyFont="1" applyBorder="1" applyAlignment="1">
      <alignment horizontal="right" vertical="center"/>
    </xf>
    <xf numFmtId="179" fontId="23" fillId="0" borderId="0" xfId="0" applyNumberFormat="1" applyFont="1" applyBorder="1" applyAlignment="1">
      <alignment horizontal="right" vertical="center"/>
    </xf>
    <xf numFmtId="179" fontId="23" fillId="0" borderId="12" xfId="0" applyNumberFormat="1" applyFont="1" applyBorder="1" applyAlignment="1">
      <alignment horizontal="right" vertical="center"/>
    </xf>
    <xf numFmtId="38" fontId="23" fillId="0" borderId="16" xfId="3" applyFont="1" applyBorder="1" applyAlignment="1">
      <alignment horizontal="center" vertical="center"/>
    </xf>
    <xf numFmtId="0" fontId="30" fillId="3" borderId="42" xfId="0" applyFont="1" applyFill="1" applyBorder="1" applyAlignment="1">
      <alignment horizontal="center" vertical="center"/>
    </xf>
    <xf numFmtId="0" fontId="30" fillId="3" borderId="29" xfId="0" applyFont="1" applyFill="1" applyBorder="1" applyAlignment="1">
      <alignment horizontal="center" vertical="center"/>
    </xf>
    <xf numFmtId="0" fontId="23" fillId="0" borderId="0" xfId="0" applyFont="1" applyBorder="1" applyAlignment="1">
      <alignment horizontal="center" vertical="center"/>
    </xf>
    <xf numFmtId="183" fontId="23" fillId="0" borderId="9" xfId="0" applyNumberFormat="1" applyFont="1" applyBorder="1" applyAlignment="1">
      <alignment horizontal="right" vertical="center"/>
    </xf>
    <xf numFmtId="183" fontId="23" fillId="0" borderId="0" xfId="0" applyNumberFormat="1" applyFont="1" applyBorder="1" applyAlignment="1">
      <alignment horizontal="right" vertical="center"/>
    </xf>
    <xf numFmtId="183" fontId="23" fillId="0" borderId="12" xfId="0" applyNumberFormat="1" applyFont="1" applyBorder="1" applyAlignment="1">
      <alignment horizontal="right" vertical="center"/>
    </xf>
    <xf numFmtId="0" fontId="17" fillId="0" borderId="11" xfId="0" applyFont="1" applyBorder="1" applyAlignment="1">
      <alignment horizontal="center" vertical="center" shrinkToFit="1"/>
    </xf>
    <xf numFmtId="0" fontId="17" fillId="0" borderId="10" xfId="0" applyFont="1" applyBorder="1" applyAlignment="1">
      <alignment horizontal="center" vertical="center" shrinkToFit="1"/>
    </xf>
    <xf numFmtId="0" fontId="17" fillId="0" borderId="5" xfId="0" applyFont="1" applyBorder="1" applyAlignment="1">
      <alignment horizontal="center" vertical="center" shrinkToFit="1"/>
    </xf>
    <xf numFmtId="0" fontId="17" fillId="0" borderId="4" xfId="0" applyFont="1" applyBorder="1" applyAlignment="1">
      <alignment horizontal="center" vertical="center" shrinkToFit="1"/>
    </xf>
    <xf numFmtId="0" fontId="17" fillId="0" borderId="8" xfId="0" applyFont="1" applyBorder="1" applyAlignment="1">
      <alignment horizontal="center" vertical="center" shrinkToFit="1"/>
    </xf>
    <xf numFmtId="0" fontId="17" fillId="0" borderId="6" xfId="0" applyFont="1" applyBorder="1" applyAlignment="1">
      <alignment horizontal="center" vertical="center" shrinkToFit="1"/>
    </xf>
    <xf numFmtId="0" fontId="23" fillId="0" borderId="1" xfId="0" applyFont="1" applyBorder="1" applyAlignment="1">
      <alignment horizontal="center" vertical="center" wrapText="1"/>
    </xf>
    <xf numFmtId="0" fontId="23" fillId="0" borderId="1" xfId="0" applyFont="1" applyBorder="1" applyAlignment="1">
      <alignment horizontal="center" vertical="center"/>
    </xf>
    <xf numFmtId="184" fontId="25" fillId="0" borderId="11" xfId="0" applyNumberFormat="1" applyFont="1" applyBorder="1" applyAlignment="1">
      <alignment horizontal="center" vertical="center"/>
    </xf>
    <xf numFmtId="184" fontId="25" fillId="0" borderId="10" xfId="0" applyNumberFormat="1" applyFont="1" applyBorder="1" applyAlignment="1">
      <alignment horizontal="center" vertical="center"/>
    </xf>
    <xf numFmtId="184" fontId="25" fillId="0" borderId="4" xfId="0" applyNumberFormat="1" applyFont="1" applyBorder="1" applyAlignment="1">
      <alignment horizontal="center" vertical="center"/>
    </xf>
    <xf numFmtId="184" fontId="25" fillId="0" borderId="8" xfId="0" applyNumberFormat="1" applyFont="1" applyBorder="1" applyAlignment="1">
      <alignment horizontal="center" vertical="center"/>
    </xf>
    <xf numFmtId="0" fontId="29" fillId="0" borderId="4" xfId="0" applyFont="1" applyBorder="1" applyAlignment="1">
      <alignment horizontal="center" vertical="center" shrinkToFit="1"/>
    </xf>
    <xf numFmtId="0" fontId="29" fillId="0" borderId="8" xfId="0" applyFont="1" applyBorder="1" applyAlignment="1">
      <alignment horizontal="center" vertical="center" shrinkToFit="1"/>
    </xf>
    <xf numFmtId="0" fontId="29" fillId="0" borderId="6" xfId="0" applyFont="1" applyBorder="1" applyAlignment="1">
      <alignment horizontal="center" vertical="center" shrinkToFit="1"/>
    </xf>
    <xf numFmtId="0" fontId="31" fillId="0" borderId="11" xfId="0" applyFont="1" applyBorder="1" applyAlignment="1">
      <alignment horizontal="center" vertical="center" wrapText="1"/>
    </xf>
    <xf numFmtId="0" fontId="31" fillId="0" borderId="10"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6" xfId="0" applyFont="1" applyBorder="1" applyAlignment="1">
      <alignment horizontal="center" vertical="center" wrapText="1"/>
    </xf>
    <xf numFmtId="0" fontId="29" fillId="0" borderId="11" xfId="0" applyFont="1" applyBorder="1" applyAlignment="1">
      <alignment horizontal="center" vertical="center"/>
    </xf>
    <xf numFmtId="0" fontId="29" fillId="0" borderId="10" xfId="0" applyFont="1" applyBorder="1" applyAlignment="1">
      <alignment horizontal="center" vertical="center"/>
    </xf>
    <xf numFmtId="0" fontId="29" fillId="0" borderId="5" xfId="0" applyFont="1" applyBorder="1" applyAlignment="1">
      <alignment horizontal="center" vertical="center"/>
    </xf>
    <xf numFmtId="0" fontId="23" fillId="0" borderId="45" xfId="0" applyFont="1" applyBorder="1" applyAlignment="1">
      <alignment horizontal="center" vertical="center"/>
    </xf>
    <xf numFmtId="0" fontId="23" fillId="0" borderId="46" xfId="0" applyFont="1" applyBorder="1" applyAlignment="1">
      <alignment horizontal="center" vertical="center"/>
    </xf>
    <xf numFmtId="179" fontId="23" fillId="0" borderId="13" xfId="0" applyNumberFormat="1" applyFont="1" applyBorder="1" applyAlignment="1">
      <alignment vertical="center"/>
    </xf>
    <xf numFmtId="179" fontId="23" fillId="0" borderId="14" xfId="0" applyNumberFormat="1" applyFont="1" applyBorder="1" applyAlignment="1">
      <alignment vertical="center"/>
    </xf>
    <xf numFmtId="179" fontId="23" fillId="0" borderId="15" xfId="0" applyNumberFormat="1" applyFont="1" applyBorder="1" applyAlignment="1">
      <alignment vertical="center"/>
    </xf>
    <xf numFmtId="179" fontId="23" fillId="0" borderId="47" xfId="3" applyNumberFormat="1" applyFont="1" applyBorder="1" applyAlignment="1">
      <alignment horizontal="right" vertical="center"/>
    </xf>
    <xf numFmtId="179" fontId="23" fillId="0" borderId="48" xfId="3" applyNumberFormat="1" applyFont="1" applyBorder="1" applyAlignment="1">
      <alignment horizontal="right" vertical="center"/>
    </xf>
    <xf numFmtId="179" fontId="23" fillId="0" borderId="46" xfId="3" applyNumberFormat="1" applyFont="1" applyBorder="1" applyAlignment="1">
      <alignment horizontal="right" vertical="center"/>
    </xf>
    <xf numFmtId="183" fontId="23" fillId="0" borderId="47" xfId="3" applyNumberFormat="1" applyFont="1" applyBorder="1" applyAlignment="1">
      <alignment horizontal="right" vertical="center"/>
    </xf>
    <xf numFmtId="183" fontId="23" fillId="0" borderId="48" xfId="3" applyNumberFormat="1" applyFont="1" applyBorder="1" applyAlignment="1">
      <alignment horizontal="right" vertical="center"/>
    </xf>
    <xf numFmtId="183" fontId="23" fillId="0" borderId="46" xfId="3" applyNumberFormat="1" applyFont="1" applyBorder="1" applyAlignment="1">
      <alignment horizontal="right" vertical="center"/>
    </xf>
    <xf numFmtId="0" fontId="23" fillId="0" borderId="4"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180" fontId="23" fillId="0" borderId="49" xfId="0" applyNumberFormat="1" applyFont="1" applyBorder="1" applyAlignment="1">
      <alignment horizontal="right" vertical="center"/>
    </xf>
    <xf numFmtId="180" fontId="23" fillId="0" borderId="50" xfId="0" applyNumberFormat="1" applyFont="1" applyBorder="1" applyAlignment="1">
      <alignment horizontal="right" vertical="center"/>
    </xf>
    <xf numFmtId="180" fontId="23" fillId="0" borderId="51" xfId="0" applyNumberFormat="1" applyFont="1" applyBorder="1" applyAlignment="1">
      <alignment horizontal="right" vertical="center"/>
    </xf>
    <xf numFmtId="179" fontId="23" fillId="0" borderId="49" xfId="0" applyNumberFormat="1" applyFont="1" applyBorder="1" applyAlignment="1">
      <alignment horizontal="right" vertical="center"/>
    </xf>
    <xf numFmtId="179" fontId="23" fillId="0" borderId="50" xfId="0" applyNumberFormat="1" applyFont="1" applyBorder="1" applyAlignment="1">
      <alignment horizontal="right" vertical="center"/>
    </xf>
    <xf numFmtId="179" fontId="23" fillId="0" borderId="51" xfId="0" applyNumberFormat="1" applyFont="1" applyBorder="1" applyAlignment="1">
      <alignment horizontal="right" vertical="center"/>
    </xf>
    <xf numFmtId="179" fontId="23" fillId="0" borderId="49" xfId="0" applyNumberFormat="1" applyFont="1" applyBorder="1" applyAlignment="1">
      <alignment horizontal="center" vertical="center"/>
    </xf>
    <xf numFmtId="179" fontId="23" fillId="0" borderId="50" xfId="0" applyNumberFormat="1" applyFont="1" applyBorder="1" applyAlignment="1">
      <alignment horizontal="center" vertical="center"/>
    </xf>
    <xf numFmtId="179" fontId="23" fillId="0" borderId="51" xfId="0" applyNumberFormat="1" applyFont="1" applyBorder="1" applyAlignment="1">
      <alignment horizontal="center" vertical="center"/>
    </xf>
    <xf numFmtId="0" fontId="23" fillId="0" borderId="50" xfId="0" applyFont="1" applyBorder="1" applyAlignment="1">
      <alignment horizontal="center" vertical="center"/>
    </xf>
    <xf numFmtId="0" fontId="23" fillId="0" borderId="51" xfId="0" applyFont="1" applyBorder="1" applyAlignment="1">
      <alignment horizontal="center" vertical="center"/>
    </xf>
    <xf numFmtId="179" fontId="23" fillId="0" borderId="49" xfId="3" applyNumberFormat="1" applyFont="1" applyBorder="1" applyAlignment="1">
      <alignment horizontal="right" vertical="center"/>
    </xf>
    <xf numFmtId="179" fontId="23" fillId="0" borderId="50" xfId="3" applyNumberFormat="1" applyFont="1" applyBorder="1" applyAlignment="1">
      <alignment horizontal="right" vertical="center"/>
    </xf>
    <xf numFmtId="179" fontId="23" fillId="0" borderId="51" xfId="3" applyNumberFormat="1" applyFont="1" applyBorder="1" applyAlignment="1">
      <alignment horizontal="right" vertical="center"/>
    </xf>
    <xf numFmtId="183" fontId="23" fillId="0" borderId="49" xfId="0" applyNumberFormat="1" applyFont="1" applyBorder="1" applyAlignment="1">
      <alignment horizontal="right" vertical="center"/>
    </xf>
    <xf numFmtId="183" fontId="23" fillId="0" borderId="50" xfId="0" applyNumberFormat="1" applyFont="1" applyBorder="1" applyAlignment="1">
      <alignment horizontal="right" vertical="center"/>
    </xf>
    <xf numFmtId="183" fontId="23" fillId="0" borderId="51" xfId="0" applyNumberFormat="1" applyFont="1" applyBorder="1" applyAlignment="1">
      <alignment horizontal="right" vertical="center"/>
    </xf>
    <xf numFmtId="0" fontId="23" fillId="0" borderId="3" xfId="0" applyFont="1" applyBorder="1" applyAlignment="1">
      <alignment horizontal="center" vertical="center" wrapText="1"/>
    </xf>
    <xf numFmtId="0" fontId="23" fillId="0" borderId="7" xfId="0" applyFont="1" applyBorder="1" applyAlignment="1">
      <alignment horizontal="center" vertical="center"/>
    </xf>
    <xf numFmtId="0" fontId="23" fillId="0" borderId="2" xfId="0" applyFont="1" applyBorder="1" applyAlignment="1">
      <alignment horizontal="center" vertical="center"/>
    </xf>
    <xf numFmtId="0" fontId="23" fillId="0" borderId="7"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20" xfId="0" applyFont="1" applyBorder="1" applyAlignment="1">
      <alignment horizontal="center" vertical="center"/>
    </xf>
    <xf numFmtId="0" fontId="23" fillId="0" borderId="21" xfId="0" applyFont="1" applyBorder="1" applyAlignment="1">
      <alignment horizontal="center" vertical="center"/>
    </xf>
    <xf numFmtId="0" fontId="23" fillId="0" borderId="17" xfId="0" applyFont="1" applyBorder="1" applyAlignment="1">
      <alignment horizontal="center" vertical="center"/>
    </xf>
    <xf numFmtId="0" fontId="28" fillId="0" borderId="22" xfId="0" applyFont="1" applyBorder="1" applyAlignment="1">
      <alignment horizontal="center" vertical="center" wrapText="1"/>
    </xf>
    <xf numFmtId="0" fontId="28" fillId="0" borderId="16" xfId="0" applyFont="1" applyBorder="1" applyAlignment="1">
      <alignment horizontal="center" vertical="center" wrapText="1"/>
    </xf>
    <xf numFmtId="0" fontId="28" fillId="0" borderId="23"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0" xfId="0" applyFont="1" applyBorder="1" applyAlignment="1">
      <alignment horizontal="center" vertical="center" wrapText="1"/>
    </xf>
    <xf numFmtId="0" fontId="28" fillId="0" borderId="12" xfId="0" applyFont="1" applyBorder="1" applyAlignment="1">
      <alignment horizontal="center" vertical="center" wrapText="1"/>
    </xf>
    <xf numFmtId="0" fontId="23" fillId="0" borderId="3" xfId="0" applyFont="1" applyBorder="1" applyAlignment="1">
      <alignment horizontal="center" vertical="center"/>
    </xf>
    <xf numFmtId="0" fontId="8" fillId="0" borderId="25" xfId="0" applyFont="1" applyBorder="1" applyAlignment="1">
      <alignment horizontal="left" vertical="center" wrapText="1"/>
    </xf>
    <xf numFmtId="0" fontId="8" fillId="0" borderId="16" xfId="0" applyFont="1" applyBorder="1" applyAlignment="1">
      <alignment horizontal="left" vertical="center" wrapText="1"/>
    </xf>
    <xf numFmtId="0" fontId="8" fillId="0" borderId="23" xfId="0" applyFont="1" applyBorder="1" applyAlignment="1">
      <alignment horizontal="left" vertical="center" wrapText="1"/>
    </xf>
    <xf numFmtId="0" fontId="8" fillId="0" borderId="52" xfId="0" applyFont="1" applyBorder="1" applyAlignment="1">
      <alignment horizontal="left" vertical="center" wrapText="1"/>
    </xf>
    <xf numFmtId="0" fontId="8" fillId="0" borderId="14" xfId="0" applyFont="1" applyBorder="1" applyAlignment="1">
      <alignment horizontal="left" vertical="center" wrapText="1"/>
    </xf>
    <xf numFmtId="0" fontId="8" fillId="0" borderId="15" xfId="0" applyFont="1" applyBorder="1" applyAlignment="1">
      <alignment horizontal="left" vertical="center" wrapText="1"/>
    </xf>
    <xf numFmtId="0" fontId="23" fillId="0" borderId="54" xfId="0" applyFont="1" applyBorder="1" applyAlignment="1">
      <alignment horizontal="center" vertical="center"/>
    </xf>
    <xf numFmtId="179" fontId="23" fillId="0" borderId="11" xfId="3" applyNumberFormat="1" applyFont="1" applyBorder="1" applyAlignment="1">
      <alignment horizontal="right" vertical="center"/>
    </xf>
    <xf numFmtId="179" fontId="23" fillId="0" borderId="10" xfId="3" applyNumberFormat="1" applyFont="1" applyBorder="1" applyAlignment="1">
      <alignment horizontal="right" vertical="center"/>
    </xf>
    <xf numFmtId="179" fontId="23" fillId="0" borderId="5" xfId="3" applyNumberFormat="1" applyFont="1" applyBorder="1" applyAlignment="1">
      <alignment horizontal="right" vertical="center"/>
    </xf>
    <xf numFmtId="183" fontId="23" fillId="0" borderId="11" xfId="0" applyNumberFormat="1" applyFont="1" applyBorder="1" applyAlignment="1">
      <alignment horizontal="right" vertical="center"/>
    </xf>
    <xf numFmtId="183" fontId="23" fillId="0" borderId="10" xfId="0" applyNumberFormat="1" applyFont="1" applyBorder="1" applyAlignment="1">
      <alignment horizontal="right" vertical="center"/>
    </xf>
    <xf numFmtId="183" fontId="23" fillId="0" borderId="5" xfId="0" applyNumberFormat="1" applyFont="1" applyBorder="1" applyAlignment="1">
      <alignment horizontal="right" vertical="center"/>
    </xf>
    <xf numFmtId="0" fontId="23" fillId="0" borderId="55" xfId="0" applyFont="1" applyBorder="1" applyAlignment="1">
      <alignment horizontal="center" vertical="center" textRotation="255"/>
    </xf>
    <xf numFmtId="0" fontId="23" fillId="0" borderId="56" xfId="0" applyFont="1" applyBorder="1" applyAlignment="1">
      <alignment horizontal="center" vertical="center" textRotation="255"/>
    </xf>
    <xf numFmtId="0" fontId="23" fillId="0" borderId="57" xfId="0" applyFont="1" applyBorder="1" applyAlignment="1">
      <alignment horizontal="center" vertical="center" textRotation="255"/>
    </xf>
    <xf numFmtId="0" fontId="23" fillId="0" borderId="22" xfId="0" applyFont="1" applyBorder="1" applyAlignment="1">
      <alignment horizontal="center" vertical="center"/>
    </xf>
    <xf numFmtId="0" fontId="23" fillId="0" borderId="23" xfId="0" applyFont="1" applyBorder="1" applyAlignment="1">
      <alignment horizontal="center" vertical="center"/>
    </xf>
    <xf numFmtId="0" fontId="23" fillId="0" borderId="9" xfId="0" applyFont="1" applyBorder="1" applyAlignment="1">
      <alignment horizontal="center" vertical="center"/>
    </xf>
    <xf numFmtId="0" fontId="23" fillId="0" borderId="58" xfId="0" applyFont="1" applyBorder="1" applyAlignment="1">
      <alignment horizontal="center" vertical="center"/>
    </xf>
    <xf numFmtId="180" fontId="23" fillId="0" borderId="11" xfId="0" applyNumberFormat="1" applyFont="1" applyBorder="1" applyAlignment="1">
      <alignment horizontal="right" vertical="center"/>
    </xf>
    <xf numFmtId="180" fontId="23" fillId="0" borderId="10" xfId="0" applyNumberFormat="1" applyFont="1" applyBorder="1" applyAlignment="1">
      <alignment horizontal="right" vertical="center"/>
    </xf>
    <xf numFmtId="180" fontId="23" fillId="0" borderId="5" xfId="0" applyNumberFormat="1" applyFont="1" applyBorder="1" applyAlignment="1">
      <alignment horizontal="right" vertical="center"/>
    </xf>
    <xf numFmtId="179" fontId="23" fillId="0" borderId="11" xfId="0" applyNumberFormat="1" applyFont="1" applyBorder="1" applyAlignment="1">
      <alignment horizontal="right" vertical="center"/>
    </xf>
    <xf numFmtId="179" fontId="23" fillId="0" borderId="10" xfId="0" applyNumberFormat="1" applyFont="1" applyBorder="1" applyAlignment="1">
      <alignment horizontal="right" vertical="center"/>
    </xf>
    <xf numFmtId="179" fontId="23" fillId="0" borderId="5" xfId="0" applyNumberFormat="1" applyFont="1" applyBorder="1" applyAlignment="1">
      <alignment horizontal="right" vertical="center"/>
    </xf>
    <xf numFmtId="0" fontId="28" fillId="0" borderId="3" xfId="0" applyFont="1" applyBorder="1" applyAlignment="1">
      <alignment horizontal="center" vertical="center" wrapText="1"/>
    </xf>
    <xf numFmtId="0" fontId="28" fillId="0" borderId="7" xfId="0" applyFont="1" applyBorder="1" applyAlignment="1">
      <alignment horizontal="center" vertical="center"/>
    </xf>
    <xf numFmtId="0" fontId="28" fillId="0" borderId="2" xfId="0" applyFont="1" applyBorder="1" applyAlignment="1">
      <alignment horizontal="center" vertical="center"/>
    </xf>
    <xf numFmtId="38" fontId="25" fillId="2" borderId="36" xfId="3" applyFont="1" applyFill="1" applyBorder="1" applyAlignment="1">
      <alignment horizontal="center" vertical="center"/>
    </xf>
    <xf numFmtId="0" fontId="23" fillId="0" borderId="17" xfId="0" applyFont="1" applyBorder="1" applyAlignment="1">
      <alignment horizontal="center" vertical="center" shrinkToFit="1"/>
    </xf>
    <xf numFmtId="0" fontId="23" fillId="0" borderId="64"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1" xfId="0" applyFont="1" applyBorder="1" applyAlignment="1">
      <alignment horizontal="center" vertical="center" shrinkToFit="1"/>
    </xf>
    <xf numFmtId="0" fontId="8" fillId="0" borderId="54" xfId="0" applyFont="1" applyBorder="1" applyAlignment="1">
      <alignment horizontal="center" vertical="center" wrapText="1"/>
    </xf>
    <xf numFmtId="0" fontId="8" fillId="0" borderId="25" xfId="0" applyFont="1" applyBorder="1" applyAlignment="1">
      <alignment horizontal="left" vertical="center" wrapText="1" shrinkToFit="1"/>
    </xf>
    <xf numFmtId="0" fontId="8" fillId="0" borderId="16" xfId="0" applyFont="1" applyBorder="1" applyAlignment="1">
      <alignment horizontal="left" vertical="center" wrapText="1" shrinkToFit="1"/>
    </xf>
    <xf numFmtId="0" fontId="8" fillId="0" borderId="23" xfId="0" applyFont="1" applyBorder="1" applyAlignment="1">
      <alignment horizontal="left" vertical="center" wrapText="1" shrinkToFit="1"/>
    </xf>
    <xf numFmtId="0" fontId="8" fillId="0" borderId="52" xfId="0" applyFont="1" applyBorder="1" applyAlignment="1">
      <alignment horizontal="left" vertical="center" wrapText="1" shrinkToFit="1"/>
    </xf>
    <xf numFmtId="0" fontId="8" fillId="0" borderId="14" xfId="0" applyFont="1" applyBorder="1" applyAlignment="1">
      <alignment horizontal="left" vertical="center" wrapText="1" shrinkToFit="1"/>
    </xf>
    <xf numFmtId="0" fontId="8" fillId="0" borderId="15" xfId="0" applyFont="1" applyBorder="1" applyAlignment="1">
      <alignment horizontal="left" vertical="center" wrapText="1" shrinkToFit="1"/>
    </xf>
    <xf numFmtId="0" fontId="23" fillId="0" borderId="52" xfId="0" applyFont="1" applyBorder="1" applyAlignment="1">
      <alignment horizontal="center" vertical="center"/>
    </xf>
    <xf numFmtId="0" fontId="23" fillId="0" borderId="15" xfId="0" applyFont="1" applyBorder="1" applyAlignment="1">
      <alignment horizontal="center" vertical="center"/>
    </xf>
    <xf numFmtId="183" fontId="23" fillId="0" borderId="13" xfId="0" applyNumberFormat="1" applyFont="1" applyBorder="1" applyAlignment="1">
      <alignment horizontal="right" vertical="center"/>
    </xf>
    <xf numFmtId="183" fontId="23" fillId="0" borderId="14" xfId="0" applyNumberFormat="1" applyFont="1" applyBorder="1" applyAlignment="1">
      <alignment horizontal="right" vertical="center"/>
    </xf>
    <xf numFmtId="183" fontId="23" fillId="0" borderId="15" xfId="0" applyNumberFormat="1" applyFont="1" applyBorder="1" applyAlignment="1">
      <alignment horizontal="right" vertical="center"/>
    </xf>
    <xf numFmtId="0" fontId="31" fillId="0" borderId="1" xfId="0" applyFont="1" applyBorder="1" applyAlignment="1">
      <alignment horizontal="center" vertical="center" wrapText="1"/>
    </xf>
    <xf numFmtId="0" fontId="23" fillId="0" borderId="0" xfId="0" applyFont="1" applyAlignment="1">
      <alignment vertical="center"/>
    </xf>
    <xf numFmtId="0" fontId="23" fillId="0" borderId="64" xfId="0" applyFont="1" applyBorder="1" applyAlignment="1">
      <alignment horizontal="center" vertical="center"/>
    </xf>
    <xf numFmtId="0" fontId="23" fillId="0" borderId="59" xfId="0" applyFont="1" applyBorder="1" applyAlignment="1">
      <alignment horizontal="center" vertical="center" textRotation="255"/>
    </xf>
    <xf numFmtId="0" fontId="23" fillId="0" borderId="60" xfId="0" applyFont="1" applyBorder="1" applyAlignment="1">
      <alignment horizontal="center" vertical="center" textRotation="255"/>
    </xf>
    <xf numFmtId="0" fontId="23" fillId="0" borderId="24" xfId="0" applyFont="1" applyBorder="1" applyAlignment="1">
      <alignment horizontal="center" vertical="center" textRotation="255"/>
    </xf>
    <xf numFmtId="0" fontId="28" fillId="0" borderId="22" xfId="0" applyFont="1" applyBorder="1" applyAlignment="1">
      <alignment horizontal="left" vertical="center" wrapText="1"/>
    </xf>
    <xf numFmtId="0" fontId="28" fillId="0" borderId="16" xfId="0" applyFont="1" applyBorder="1" applyAlignment="1">
      <alignment horizontal="left" vertical="center" wrapText="1"/>
    </xf>
    <xf numFmtId="0" fontId="28" fillId="0" borderId="23" xfId="0" applyFont="1" applyBorder="1" applyAlignment="1">
      <alignment horizontal="left" vertical="center" wrapText="1"/>
    </xf>
    <xf numFmtId="0" fontId="28" fillId="0" borderId="9" xfId="0" applyFont="1" applyBorder="1" applyAlignment="1">
      <alignment horizontal="left" vertical="center" wrapText="1"/>
    </xf>
    <xf numFmtId="0" fontId="28" fillId="0" borderId="12" xfId="0" applyFont="1" applyBorder="1" applyAlignment="1">
      <alignment horizontal="left" vertical="center" wrapText="1"/>
    </xf>
    <xf numFmtId="0" fontId="28" fillId="0" borderId="4" xfId="0" applyFont="1" applyBorder="1" applyAlignment="1">
      <alignment horizontal="left" vertical="center" wrapText="1"/>
    </xf>
    <xf numFmtId="0" fontId="28" fillId="0" borderId="8" xfId="0" applyFont="1" applyBorder="1" applyAlignment="1">
      <alignment horizontal="left" vertical="center" wrapText="1"/>
    </xf>
    <xf numFmtId="0" fontId="28" fillId="0" borderId="6" xfId="0" applyFont="1" applyBorder="1" applyAlignment="1">
      <alignment horizontal="left" vertical="center" wrapText="1"/>
    </xf>
    <xf numFmtId="0" fontId="28" fillId="0" borderId="43" xfId="0" applyFont="1" applyBorder="1" applyAlignment="1">
      <alignment horizontal="left" vertical="center" wrapText="1"/>
    </xf>
    <xf numFmtId="0" fontId="28" fillId="0" borderId="44" xfId="0" applyFont="1" applyBorder="1" applyAlignment="1">
      <alignment horizontal="left" vertical="center" wrapText="1"/>
    </xf>
    <xf numFmtId="0" fontId="28" fillId="0" borderId="19" xfId="0" applyFont="1" applyBorder="1" applyAlignment="1">
      <alignment horizontal="left" vertical="center" wrapText="1"/>
    </xf>
    <xf numFmtId="0" fontId="23" fillId="0" borderId="14" xfId="0" applyFont="1" applyBorder="1" applyAlignment="1">
      <alignment horizontal="center" vertical="center"/>
    </xf>
    <xf numFmtId="178" fontId="23" fillId="2" borderId="61" xfId="0" applyNumberFormat="1" applyFont="1" applyFill="1" applyBorder="1" applyAlignment="1">
      <alignment horizontal="right" vertical="center"/>
    </xf>
    <xf numFmtId="178" fontId="23" fillId="2" borderId="62" xfId="0" applyNumberFormat="1" applyFont="1" applyFill="1" applyBorder="1" applyAlignment="1">
      <alignment horizontal="right" vertical="center"/>
    </xf>
    <xf numFmtId="178" fontId="23" fillId="2" borderId="63" xfId="0" applyNumberFormat="1" applyFont="1" applyFill="1" applyBorder="1" applyAlignment="1">
      <alignment horizontal="right" vertical="center"/>
    </xf>
    <xf numFmtId="0" fontId="29" fillId="0" borderId="0" xfId="0" applyFont="1" applyBorder="1" applyAlignment="1">
      <alignment horizontal="right" wrapText="1"/>
    </xf>
    <xf numFmtId="0" fontId="4" fillId="0" borderId="0" xfId="0" applyFont="1" applyAlignment="1">
      <alignment horizontal="center" vertical="center"/>
    </xf>
    <xf numFmtId="0" fontId="25" fillId="0" borderId="0" xfId="0" applyFont="1" applyAlignment="1">
      <alignment horizontal="center" vertical="center"/>
    </xf>
    <xf numFmtId="0" fontId="8" fillId="0" borderId="0" xfId="0" applyFont="1" applyAlignment="1">
      <alignment vertical="center"/>
    </xf>
    <xf numFmtId="0" fontId="8" fillId="0" borderId="25" xfId="0" applyFont="1" applyBorder="1" applyAlignment="1">
      <alignment horizontal="center" vertical="center" textRotation="255"/>
    </xf>
    <xf numFmtId="0" fontId="8" fillId="0" borderId="26" xfId="0" applyFont="1" applyBorder="1" applyAlignment="1">
      <alignment horizontal="center" vertical="center" textRotation="255"/>
    </xf>
    <xf numFmtId="0" fontId="8" fillId="0" borderId="52" xfId="0" applyFont="1" applyBorder="1" applyAlignment="1">
      <alignment horizontal="center" vertical="center" textRotation="255"/>
    </xf>
    <xf numFmtId="0" fontId="8" fillId="0" borderId="25" xfId="0" applyFont="1" applyBorder="1" applyAlignment="1">
      <alignment horizontal="center" vertical="center" shrinkToFit="1"/>
    </xf>
    <xf numFmtId="0" fontId="8" fillId="0" borderId="16" xfId="0" applyFont="1" applyBorder="1" applyAlignment="1">
      <alignment horizontal="center" vertical="center" shrinkToFit="1"/>
    </xf>
    <xf numFmtId="0" fontId="8" fillId="0" borderId="23" xfId="0" applyFont="1" applyBorder="1" applyAlignment="1">
      <alignment horizontal="center" vertical="center" shrinkToFit="1"/>
    </xf>
    <xf numFmtId="0" fontId="8" fillId="0" borderId="58"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22" xfId="0" applyFont="1" applyBorder="1" applyAlignment="1">
      <alignment horizontal="center" vertical="center"/>
    </xf>
    <xf numFmtId="0" fontId="8" fillId="0" borderId="16" xfId="0" applyFont="1" applyBorder="1" applyAlignment="1">
      <alignment horizontal="center" vertical="center"/>
    </xf>
    <xf numFmtId="0" fontId="8" fillId="0" borderId="23" xfId="0" applyFont="1" applyBorder="1" applyAlignment="1">
      <alignment horizontal="center" vertical="center"/>
    </xf>
    <xf numFmtId="0" fontId="8" fillId="0" borderId="4" xfId="0" applyFont="1" applyBorder="1" applyAlignment="1">
      <alignment horizontal="center" vertical="center"/>
    </xf>
    <xf numFmtId="0" fontId="8" fillId="0" borderId="8" xfId="0" applyFont="1" applyBorder="1" applyAlignment="1">
      <alignment horizontal="center" vertical="center"/>
    </xf>
    <xf numFmtId="0" fontId="8" fillId="0" borderId="6" xfId="0" applyFont="1" applyBorder="1" applyAlignment="1">
      <alignment horizontal="center" vertical="center"/>
    </xf>
    <xf numFmtId="0" fontId="8" fillId="0" borderId="43" xfId="0" applyFont="1" applyBorder="1" applyAlignment="1">
      <alignment horizontal="center" vertical="center"/>
    </xf>
    <xf numFmtId="0" fontId="8" fillId="0" borderId="19" xfId="0" applyFont="1" applyBorder="1" applyAlignment="1">
      <alignment horizontal="center" vertical="center"/>
    </xf>
    <xf numFmtId="0" fontId="8" fillId="0" borderId="25" xfId="0" applyFont="1" applyBorder="1" applyAlignment="1">
      <alignment horizontal="center" vertical="center"/>
    </xf>
    <xf numFmtId="0" fontId="8" fillId="0" borderId="58" xfId="0" applyFont="1" applyBorder="1" applyAlignment="1">
      <alignment horizontal="center" vertical="center"/>
    </xf>
    <xf numFmtId="0" fontId="8" fillId="0" borderId="54" xfId="0" applyFont="1" applyBorder="1" applyAlignment="1">
      <alignment horizontal="left" vertical="center" wrapText="1"/>
    </xf>
    <xf numFmtId="0" fontId="8" fillId="0" borderId="10" xfId="0" applyFont="1" applyBorder="1" applyAlignment="1">
      <alignment horizontal="left" vertical="center" wrapText="1"/>
    </xf>
    <xf numFmtId="0" fontId="8" fillId="0" borderId="5" xfId="0" applyFont="1" applyBorder="1" applyAlignment="1">
      <alignment horizontal="left" vertical="center" wrapText="1"/>
    </xf>
    <xf numFmtId="0" fontId="23" fillId="0" borderId="0" xfId="0" applyFont="1" applyAlignment="1">
      <alignment vertical="top" shrinkToFit="1"/>
    </xf>
    <xf numFmtId="0" fontId="29" fillId="0" borderId="3" xfId="0" applyFont="1" applyBorder="1" applyAlignment="1">
      <alignment vertical="center" wrapText="1"/>
    </xf>
    <xf numFmtId="0" fontId="29" fillId="0" borderId="7" xfId="0" applyFont="1" applyBorder="1" applyAlignment="1">
      <alignment vertical="center" wrapText="1"/>
    </xf>
    <xf numFmtId="0" fontId="29" fillId="0" borderId="2" xfId="0" applyFont="1" applyBorder="1" applyAlignment="1">
      <alignment vertical="center" wrapText="1"/>
    </xf>
    <xf numFmtId="0" fontId="23" fillId="0" borderId="1" xfId="0" applyFont="1" applyBorder="1" applyAlignment="1">
      <alignment vertical="top" wrapText="1"/>
    </xf>
    <xf numFmtId="0" fontId="23" fillId="0" borderId="1" xfId="0" applyFont="1" applyBorder="1" applyAlignment="1">
      <alignment vertical="top"/>
    </xf>
    <xf numFmtId="0" fontId="8" fillId="0" borderId="0" xfId="0" applyFont="1" applyAlignment="1">
      <alignment horizontal="center" vertical="center" wrapText="1"/>
    </xf>
    <xf numFmtId="0" fontId="23" fillId="0" borderId="0" xfId="0" applyFont="1" applyAlignment="1">
      <alignment horizontal="center" vertical="center" shrinkToFit="1"/>
    </xf>
    <xf numFmtId="0" fontId="29" fillId="0" borderId="0" xfId="0" applyFont="1" applyAlignment="1">
      <alignment horizontal="right" wrapText="1"/>
    </xf>
    <xf numFmtId="0" fontId="8" fillId="0" borderId="65" xfId="0" applyFont="1" applyBorder="1" applyAlignment="1">
      <alignment horizontal="center" vertical="center" shrinkToFit="1"/>
    </xf>
    <xf numFmtId="0" fontId="8" fillId="0" borderId="66" xfId="0" applyFont="1" applyBorder="1" applyAlignment="1">
      <alignment horizontal="center" vertical="center" shrinkToFit="1"/>
    </xf>
    <xf numFmtId="0" fontId="8" fillId="0" borderId="67" xfId="0" applyFont="1" applyBorder="1" applyAlignment="1">
      <alignment horizontal="center" vertical="center" shrinkToFit="1"/>
    </xf>
    <xf numFmtId="0" fontId="14" fillId="0" borderId="68" xfId="0" applyFont="1" applyBorder="1" applyAlignment="1">
      <alignment horizontal="center" vertical="center" shrinkToFit="1"/>
    </xf>
    <xf numFmtId="0" fontId="14" fillId="0" borderId="69" xfId="0" applyFont="1" applyBorder="1" applyAlignment="1">
      <alignment horizontal="center" vertical="center" shrinkToFit="1"/>
    </xf>
    <xf numFmtId="0" fontId="14" fillId="0" borderId="70" xfId="0" applyFont="1" applyBorder="1" applyAlignment="1">
      <alignment horizontal="center" vertical="center" shrinkToFit="1"/>
    </xf>
    <xf numFmtId="0" fontId="8" fillId="0" borderId="11" xfId="0" applyFont="1" applyBorder="1" applyAlignment="1">
      <alignment horizontal="center" vertical="center" wrapText="1" shrinkToFit="1"/>
    </xf>
    <xf numFmtId="0" fontId="8" fillId="0" borderId="10" xfId="0" applyFont="1" applyBorder="1" applyAlignment="1">
      <alignment horizontal="center" vertical="center" wrapText="1" shrinkToFit="1"/>
    </xf>
    <xf numFmtId="0" fontId="8" fillId="0" borderId="5" xfId="0" applyFont="1" applyBorder="1" applyAlignment="1">
      <alignment horizontal="center" vertical="center" wrapText="1" shrinkToFit="1"/>
    </xf>
    <xf numFmtId="0" fontId="8" fillId="0" borderId="4" xfId="0" applyFont="1" applyBorder="1" applyAlignment="1">
      <alignment horizontal="center" vertical="center" wrapText="1" shrinkToFit="1"/>
    </xf>
    <xf numFmtId="0" fontId="8" fillId="0" borderId="8" xfId="0" applyFont="1" applyBorder="1" applyAlignment="1">
      <alignment horizontal="center" vertical="center" wrapText="1" shrinkToFit="1"/>
    </xf>
    <xf numFmtId="0" fontId="8" fillId="0" borderId="6" xfId="0" applyFont="1" applyBorder="1" applyAlignment="1">
      <alignment horizontal="center" vertical="center" wrapText="1" shrinkToFit="1"/>
    </xf>
    <xf numFmtId="0" fontId="8" fillId="0" borderId="1" xfId="0" applyFont="1" applyBorder="1" applyAlignment="1">
      <alignment horizontal="center" vertical="center" shrinkToFit="1"/>
    </xf>
    <xf numFmtId="176" fontId="8" fillId="0" borderId="11" xfId="0" applyNumberFormat="1" applyFont="1" applyBorder="1" applyAlignment="1">
      <alignment horizontal="center" vertical="center" shrinkToFit="1"/>
    </xf>
    <xf numFmtId="176" fontId="8" fillId="0" borderId="10" xfId="0" applyNumberFormat="1" applyFont="1" applyBorder="1" applyAlignment="1">
      <alignment horizontal="center" vertical="center" shrinkToFit="1"/>
    </xf>
    <xf numFmtId="176" fontId="8" fillId="0" borderId="5" xfId="0" applyNumberFormat="1" applyFont="1" applyBorder="1" applyAlignment="1">
      <alignment horizontal="center" vertical="center" shrinkToFit="1"/>
    </xf>
    <xf numFmtId="176" fontId="8" fillId="0" borderId="4" xfId="0" applyNumberFormat="1" applyFont="1" applyBorder="1" applyAlignment="1">
      <alignment horizontal="center" vertical="center" shrinkToFit="1"/>
    </xf>
    <xf numFmtId="176" fontId="8" fillId="0" borderId="8" xfId="0" applyNumberFormat="1" applyFont="1" applyBorder="1" applyAlignment="1">
      <alignment horizontal="center" vertical="center" shrinkToFit="1"/>
    </xf>
    <xf numFmtId="176" fontId="8" fillId="0" borderId="6" xfId="0" applyNumberFormat="1" applyFont="1" applyBorder="1" applyAlignment="1">
      <alignment horizontal="center" vertical="center" shrinkToFit="1"/>
    </xf>
    <xf numFmtId="0" fontId="8" fillId="0" borderId="11" xfId="0" applyFont="1" applyBorder="1" applyAlignment="1">
      <alignment horizontal="center" vertical="center"/>
    </xf>
    <xf numFmtId="0" fontId="8" fillId="0" borderId="10" xfId="0" applyFont="1" applyBorder="1" applyAlignment="1">
      <alignment horizontal="center" vertical="center"/>
    </xf>
    <xf numFmtId="0" fontId="8" fillId="0" borderId="5" xfId="0" applyFont="1" applyBorder="1" applyAlignment="1">
      <alignment horizontal="center" vertical="center"/>
    </xf>
    <xf numFmtId="0" fontId="23" fillId="0" borderId="11" xfId="0" applyFont="1" applyFill="1" applyBorder="1" applyAlignment="1">
      <alignment vertical="top" wrapText="1"/>
    </xf>
    <xf numFmtId="0" fontId="23" fillId="0" borderId="10" xfId="0" applyFont="1" applyFill="1" applyBorder="1" applyAlignment="1">
      <alignment vertical="top" wrapText="1"/>
    </xf>
    <xf numFmtId="0" fontId="23" fillId="0" borderId="5" xfId="0" applyFont="1" applyFill="1" applyBorder="1" applyAlignment="1">
      <alignment vertical="top" wrapText="1"/>
    </xf>
    <xf numFmtId="0" fontId="23" fillId="0" borderId="9" xfId="0" applyFont="1" applyFill="1" applyBorder="1" applyAlignment="1">
      <alignment vertical="top" wrapText="1"/>
    </xf>
    <xf numFmtId="0" fontId="23" fillId="0" borderId="0" xfId="0" applyFont="1" applyFill="1" applyBorder="1" applyAlignment="1">
      <alignment vertical="top" wrapText="1"/>
    </xf>
    <xf numFmtId="0" fontId="23" fillId="0" borderId="12" xfId="0" applyFont="1" applyFill="1" applyBorder="1" applyAlignment="1">
      <alignment vertical="top" wrapText="1"/>
    </xf>
    <xf numFmtId="0" fontId="23" fillId="0" borderId="4" xfId="0" applyFont="1" applyFill="1" applyBorder="1" applyAlignment="1">
      <alignment vertical="top" wrapText="1"/>
    </xf>
    <xf numFmtId="0" fontId="23" fillId="0" borderId="8" xfId="0" applyFont="1" applyFill="1" applyBorder="1" applyAlignment="1">
      <alignment vertical="top" wrapText="1"/>
    </xf>
    <xf numFmtId="0" fontId="23" fillId="0" borderId="6" xfId="0" applyFont="1" applyFill="1" applyBorder="1" applyAlignment="1">
      <alignment vertical="top" wrapText="1"/>
    </xf>
    <xf numFmtId="0" fontId="9" fillId="3" borderId="25" xfId="0" applyFont="1" applyFill="1" applyBorder="1" applyAlignment="1">
      <alignment horizontal="center" vertical="center"/>
    </xf>
    <xf numFmtId="0" fontId="9" fillId="3" borderId="16" xfId="0" applyFont="1" applyFill="1" applyBorder="1" applyAlignment="1">
      <alignment horizontal="center" vertical="center"/>
    </xf>
    <xf numFmtId="0" fontId="9" fillId="3" borderId="43" xfId="0" applyFont="1" applyFill="1" applyBorder="1" applyAlignment="1">
      <alignment horizontal="center" vertical="center"/>
    </xf>
    <xf numFmtId="0" fontId="9" fillId="3" borderId="52" xfId="0" applyFont="1" applyFill="1" applyBorder="1" applyAlignment="1">
      <alignment horizontal="center" vertical="center"/>
    </xf>
    <xf numFmtId="0" fontId="9" fillId="3" borderId="14" xfId="0" applyFont="1" applyFill="1" applyBorder="1" applyAlignment="1">
      <alignment horizontal="center" vertical="center"/>
    </xf>
    <xf numFmtId="0" fontId="9" fillId="3" borderId="18" xfId="0" applyFont="1" applyFill="1" applyBorder="1" applyAlignment="1">
      <alignment horizontal="center" vertical="center"/>
    </xf>
    <xf numFmtId="0" fontId="4" fillId="0" borderId="72" xfId="0" applyFont="1" applyBorder="1" applyAlignment="1">
      <alignment horizontal="center" vertical="center"/>
    </xf>
    <xf numFmtId="0" fontId="4" fillId="0" borderId="73" xfId="0" applyFont="1" applyBorder="1" applyAlignment="1">
      <alignment horizontal="center" vertical="center"/>
    </xf>
    <xf numFmtId="186" fontId="8" fillId="0" borderId="0" xfId="3" applyNumberFormat="1" applyFont="1" applyBorder="1" applyAlignment="1">
      <alignment horizontal="center" vertical="center"/>
    </xf>
    <xf numFmtId="0" fontId="8" fillId="0" borderId="0" xfId="0" applyFont="1" applyAlignment="1">
      <alignment horizontal="center" vertical="center"/>
    </xf>
    <xf numFmtId="182" fontId="8" fillId="0" borderId="0" xfId="1" applyNumberFormat="1" applyFont="1" applyBorder="1" applyAlignment="1">
      <alignment horizontal="center" vertical="center"/>
    </xf>
    <xf numFmtId="0" fontId="13" fillId="0" borderId="0" xfId="0" applyFont="1" applyAlignment="1">
      <alignment horizontal="left" vertical="center" wrapText="1"/>
    </xf>
    <xf numFmtId="0" fontId="4" fillId="0" borderId="74" xfId="0" applyFont="1" applyBorder="1" applyAlignment="1">
      <alignment horizontal="center" vertical="center"/>
    </xf>
    <xf numFmtId="0" fontId="4" fillId="0" borderId="75" xfId="0" applyFont="1" applyBorder="1" applyAlignment="1">
      <alignment horizontal="center" vertical="center"/>
    </xf>
    <xf numFmtId="0" fontId="7" fillId="0" borderId="3" xfId="0" applyFont="1" applyBorder="1" applyAlignment="1">
      <alignment vertical="top" wrapText="1"/>
    </xf>
    <xf numFmtId="0" fontId="7" fillId="0" borderId="7" xfId="0" applyFont="1" applyBorder="1" applyAlignment="1">
      <alignment vertical="top" wrapText="1"/>
    </xf>
    <xf numFmtId="0" fontId="7" fillId="0" borderId="2" xfId="0" applyFont="1" applyBorder="1" applyAlignment="1">
      <alignment vertical="top" wrapText="1"/>
    </xf>
    <xf numFmtId="0" fontId="7" fillId="0" borderId="3" xfId="0" applyFont="1" applyBorder="1" applyAlignment="1">
      <alignment vertical="center"/>
    </xf>
    <xf numFmtId="0" fontId="7" fillId="0" borderId="7" xfId="0" applyFont="1" applyBorder="1" applyAlignment="1">
      <alignment vertical="center"/>
    </xf>
    <xf numFmtId="0" fontId="7" fillId="0" borderId="2" xfId="0" applyFont="1" applyBorder="1" applyAlignment="1">
      <alignment vertical="center"/>
    </xf>
    <xf numFmtId="0" fontId="8" fillId="0" borderId="11" xfId="0" applyFont="1" applyBorder="1" applyAlignment="1">
      <alignment vertical="center"/>
    </xf>
    <xf numFmtId="0" fontId="8" fillId="0" borderId="10" xfId="0" applyFont="1" applyBorder="1" applyAlignment="1">
      <alignment vertical="center"/>
    </xf>
    <xf numFmtId="0" fontId="8" fillId="0" borderId="5" xfId="0" applyFont="1" applyBorder="1" applyAlignment="1">
      <alignment vertical="center"/>
    </xf>
    <xf numFmtId="0" fontId="8" fillId="0" borderId="9" xfId="0" applyFont="1" applyBorder="1" applyAlignment="1">
      <alignment vertical="center"/>
    </xf>
    <xf numFmtId="0" fontId="8" fillId="0" borderId="0" xfId="0" applyFont="1" applyBorder="1" applyAlignment="1">
      <alignment vertical="center"/>
    </xf>
    <xf numFmtId="0" fontId="8" fillId="0" borderId="12" xfId="0" applyFont="1" applyBorder="1" applyAlignment="1">
      <alignment vertical="center"/>
    </xf>
    <xf numFmtId="0" fontId="8" fillId="0" borderId="4" xfId="0" applyFont="1" applyBorder="1" applyAlignment="1">
      <alignment vertical="center"/>
    </xf>
    <xf numFmtId="0" fontId="8" fillId="0" borderId="8" xfId="0" applyFont="1" applyBorder="1" applyAlignment="1">
      <alignment vertical="center"/>
    </xf>
    <xf numFmtId="0" fontId="8" fillId="0" borderId="6" xfId="0" applyFont="1" applyBorder="1" applyAlignment="1">
      <alignment vertical="center"/>
    </xf>
    <xf numFmtId="0" fontId="14" fillId="0" borderId="11" xfId="0" applyFont="1" applyBorder="1" applyAlignment="1">
      <alignment horizontal="center" vertical="center"/>
    </xf>
    <xf numFmtId="0" fontId="14" fillId="0" borderId="10" xfId="0" applyFont="1" applyBorder="1" applyAlignment="1">
      <alignment horizontal="center" vertical="center"/>
    </xf>
    <xf numFmtId="0" fontId="14" fillId="0" borderId="5" xfId="0" applyFont="1" applyBorder="1" applyAlignment="1">
      <alignment horizontal="center" vertical="center"/>
    </xf>
    <xf numFmtId="0" fontId="23" fillId="0" borderId="0" xfId="0" applyFont="1" applyAlignment="1">
      <alignment horizontal="center" vertical="top" shrinkToFit="1"/>
    </xf>
    <xf numFmtId="0" fontId="23" fillId="0" borderId="0" xfId="0" applyFont="1" applyAlignment="1">
      <alignment vertical="center" shrinkToFit="1"/>
    </xf>
    <xf numFmtId="0" fontId="23" fillId="0" borderId="0" xfId="0" applyFont="1" applyAlignment="1">
      <alignment horizontal="left" vertical="center" shrinkToFit="1"/>
    </xf>
    <xf numFmtId="0" fontId="23" fillId="0" borderId="0"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0" xfId="0" applyFont="1" applyBorder="1" applyAlignment="1">
      <alignment shrinkToFit="1"/>
    </xf>
    <xf numFmtId="0" fontId="8" fillId="0" borderId="1" xfId="0" applyFont="1" applyBorder="1" applyAlignment="1">
      <alignment horizontal="center" vertical="center"/>
    </xf>
    <xf numFmtId="0" fontId="13" fillId="0" borderId="1" xfId="0" applyFont="1" applyBorder="1" applyAlignment="1">
      <alignment vertical="top" wrapText="1"/>
    </xf>
    <xf numFmtId="0" fontId="13" fillId="0" borderId="1" xfId="0" applyFont="1" applyBorder="1" applyAlignment="1">
      <alignment vertical="top"/>
    </xf>
    <xf numFmtId="0" fontId="8" fillId="0" borderId="1" xfId="0" applyFont="1" applyBorder="1" applyAlignment="1">
      <alignment horizontal="center" vertical="center" wrapText="1"/>
    </xf>
    <xf numFmtId="0" fontId="8" fillId="0" borderId="68" xfId="0" applyFont="1" applyBorder="1" applyAlignment="1">
      <alignment horizontal="center" vertical="center"/>
    </xf>
    <xf numFmtId="0" fontId="8" fillId="0" borderId="69" xfId="0" applyFont="1" applyBorder="1" applyAlignment="1">
      <alignment horizontal="center" vertical="center"/>
    </xf>
    <xf numFmtId="0" fontId="8" fillId="0" borderId="70" xfId="0" applyFont="1" applyBorder="1" applyAlignment="1">
      <alignment horizontal="center" vertical="center"/>
    </xf>
    <xf numFmtId="0" fontId="8" fillId="0" borderId="4" xfId="0" applyFont="1" applyBorder="1" applyAlignment="1">
      <alignment horizontal="center" vertical="center" wrapText="1"/>
    </xf>
    <xf numFmtId="0" fontId="8" fillId="0" borderId="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 xfId="0" applyFont="1" applyBorder="1" applyAlignment="1">
      <alignment vertical="center"/>
    </xf>
    <xf numFmtId="0" fontId="14" fillId="0" borderId="0" xfId="0" applyFont="1" applyAlignment="1">
      <alignment horizontal="center" vertical="top" wrapText="1"/>
    </xf>
    <xf numFmtId="181" fontId="8" fillId="0" borderId="9" xfId="0" applyNumberFormat="1" applyFont="1" applyBorder="1" applyAlignment="1">
      <alignment horizontal="center" vertical="center"/>
    </xf>
    <xf numFmtId="181" fontId="8" fillId="0" borderId="0" xfId="0" applyNumberFormat="1" applyFont="1" applyBorder="1" applyAlignment="1">
      <alignment horizontal="center" vertical="center"/>
    </xf>
    <xf numFmtId="0" fontId="13" fillId="0" borderId="1" xfId="0" applyFont="1" applyBorder="1" applyAlignment="1">
      <alignment vertical="center"/>
    </xf>
    <xf numFmtId="0" fontId="8" fillId="0" borderId="0" xfId="0" applyFont="1" applyAlignment="1">
      <alignment vertical="center" shrinkToFit="1"/>
    </xf>
    <xf numFmtId="0" fontId="8" fillId="0" borderId="12" xfId="0" applyFont="1" applyBorder="1" applyAlignment="1">
      <alignment vertical="center" shrinkToFit="1"/>
    </xf>
    <xf numFmtId="0" fontId="14" fillId="0" borderId="0" xfId="0" applyFont="1" applyAlignment="1">
      <alignment horizontal="center" wrapText="1"/>
    </xf>
    <xf numFmtId="0" fontId="14" fillId="0" borderId="0" xfId="0" applyFont="1" applyAlignment="1">
      <alignment horizontal="center" vertical="center" wrapText="1"/>
    </xf>
    <xf numFmtId="0" fontId="8" fillId="0" borderId="3" xfId="0" applyFont="1" applyBorder="1" applyAlignment="1">
      <alignment horizontal="center" vertical="center"/>
    </xf>
    <xf numFmtId="0" fontId="8" fillId="0" borderId="7"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wrapText="1" readingOrder="1"/>
    </xf>
    <xf numFmtId="0" fontId="8" fillId="0" borderId="7" xfId="0" applyFont="1" applyBorder="1" applyAlignment="1">
      <alignment horizontal="center" vertical="center" wrapText="1" readingOrder="1"/>
    </xf>
    <xf numFmtId="0" fontId="8" fillId="0" borderId="2" xfId="0" applyFont="1" applyBorder="1" applyAlignment="1">
      <alignment horizontal="center" vertical="center" wrapText="1" readingOrder="1"/>
    </xf>
    <xf numFmtId="38" fontId="4" fillId="0" borderId="1" xfId="3" applyFont="1" applyBorder="1" applyAlignment="1">
      <alignment vertical="center"/>
    </xf>
    <xf numFmtId="0" fontId="8" fillId="0" borderId="9"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38" fontId="4" fillId="0" borderId="3" xfId="3" applyFont="1" applyBorder="1" applyAlignment="1">
      <alignment vertical="center"/>
    </xf>
    <xf numFmtId="38" fontId="4" fillId="0" borderId="2" xfId="3" applyFont="1" applyBorder="1" applyAlignment="1">
      <alignment vertical="center"/>
    </xf>
    <xf numFmtId="0" fontId="11" fillId="0" borderId="71"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2" xfId="0" applyFont="1" applyBorder="1" applyAlignment="1">
      <alignment horizontal="center" vertical="center"/>
    </xf>
    <xf numFmtId="0" fontId="8" fillId="0" borderId="11" xfId="0" applyFont="1" applyBorder="1" applyAlignment="1">
      <alignment vertical="center" wrapText="1"/>
    </xf>
    <xf numFmtId="0" fontId="8" fillId="0" borderId="10" xfId="0" applyFont="1" applyBorder="1" applyAlignment="1">
      <alignment vertical="center" wrapText="1"/>
    </xf>
    <xf numFmtId="0" fontId="8" fillId="0" borderId="5" xfId="0" applyFont="1" applyBorder="1" applyAlignment="1">
      <alignment vertical="center" wrapText="1"/>
    </xf>
    <xf numFmtId="0" fontId="8" fillId="0" borderId="9" xfId="0" applyFont="1" applyBorder="1" applyAlignment="1">
      <alignment vertical="center" wrapText="1"/>
    </xf>
    <xf numFmtId="0" fontId="8" fillId="0" borderId="0" xfId="0" applyFont="1" applyBorder="1" applyAlignment="1">
      <alignment vertical="center" wrapText="1"/>
    </xf>
    <xf numFmtId="0" fontId="8" fillId="0" borderId="12" xfId="0" applyFont="1" applyBorder="1" applyAlignment="1">
      <alignment vertical="center" wrapText="1"/>
    </xf>
    <xf numFmtId="0" fontId="8" fillId="0" borderId="4" xfId="0" applyFont="1" applyBorder="1" applyAlignment="1">
      <alignment vertical="center" wrapText="1"/>
    </xf>
    <xf numFmtId="0" fontId="8" fillId="0" borderId="8" xfId="0" applyFont="1" applyBorder="1" applyAlignment="1">
      <alignment vertical="center" wrapText="1"/>
    </xf>
    <xf numFmtId="0" fontId="8" fillId="0" borderId="6" xfId="0" applyFont="1" applyBorder="1" applyAlignment="1">
      <alignment vertical="center" wrapText="1"/>
    </xf>
    <xf numFmtId="0" fontId="4" fillId="0" borderId="1" xfId="0" applyFont="1" applyBorder="1" applyAlignment="1">
      <alignment vertical="center"/>
    </xf>
    <xf numFmtId="2" fontId="4" fillId="0" borderId="1" xfId="0" applyNumberFormat="1" applyFont="1" applyBorder="1" applyAlignment="1">
      <alignment vertical="center"/>
    </xf>
    <xf numFmtId="0" fontId="28" fillId="0" borderId="1" xfId="0" applyFont="1" applyBorder="1" applyAlignment="1">
      <alignment horizontal="center" vertical="center" wrapText="1"/>
    </xf>
    <xf numFmtId="0" fontId="28" fillId="0" borderId="1" xfId="0" applyFont="1" applyBorder="1" applyAlignment="1">
      <alignment horizontal="center" vertical="center"/>
    </xf>
    <xf numFmtId="0" fontId="28" fillId="0" borderId="11" xfId="0" applyFont="1" applyBorder="1" applyAlignment="1">
      <alignment horizontal="center"/>
    </xf>
    <xf numFmtId="0" fontId="28" fillId="0" borderId="5" xfId="0" applyFont="1" applyBorder="1" applyAlignment="1">
      <alignment horizontal="center"/>
    </xf>
    <xf numFmtId="0" fontId="28" fillId="0" borderId="4" xfId="0" applyFont="1" applyBorder="1" applyAlignment="1">
      <alignment horizontal="center" vertical="center" shrinkToFit="1"/>
    </xf>
    <xf numFmtId="0" fontId="28" fillId="0" borderId="6" xfId="0" applyFont="1" applyBorder="1" applyAlignment="1">
      <alignment horizontal="center" vertical="center" shrinkToFit="1"/>
    </xf>
    <xf numFmtId="0" fontId="13" fillId="0" borderId="3" xfId="0" applyFont="1" applyBorder="1" applyAlignment="1">
      <alignment vertical="top" wrapText="1"/>
    </xf>
    <xf numFmtId="0" fontId="13" fillId="0" borderId="7" xfId="0" applyFont="1" applyBorder="1" applyAlignment="1">
      <alignment vertical="top" wrapText="1"/>
    </xf>
    <xf numFmtId="0" fontId="13" fillId="0" borderId="2" xfId="0" applyFont="1" applyBorder="1" applyAlignment="1">
      <alignment vertical="top" wrapText="1"/>
    </xf>
    <xf numFmtId="0" fontId="28" fillId="0" borderId="11"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6" xfId="0" applyFont="1" applyBorder="1" applyAlignment="1">
      <alignment horizontal="center" vertical="center" wrapText="1"/>
    </xf>
    <xf numFmtId="0" fontId="12" fillId="0" borderId="1" xfId="0" applyFont="1" applyBorder="1" applyAlignment="1">
      <alignment horizontal="center" vertical="center" wrapText="1" shrinkToFit="1"/>
    </xf>
    <xf numFmtId="0" fontId="12" fillId="0" borderId="3" xfId="0" applyFont="1" applyBorder="1" applyAlignment="1">
      <alignment horizontal="center" vertical="center" shrinkToFit="1"/>
    </xf>
    <xf numFmtId="0" fontId="12" fillId="0" borderId="7" xfId="0" applyFont="1" applyBorder="1" applyAlignment="1">
      <alignment horizontal="center" vertical="center" shrinkToFit="1"/>
    </xf>
    <xf numFmtId="0" fontId="12" fillId="0" borderId="2" xfId="0" applyFont="1" applyBorder="1" applyAlignment="1">
      <alignment horizontal="center" vertical="center" shrinkToFit="1"/>
    </xf>
    <xf numFmtId="0" fontId="12" fillId="0" borderId="1" xfId="0" applyFont="1" applyBorder="1" applyAlignment="1">
      <alignment horizontal="center" vertical="center" shrinkToFit="1"/>
    </xf>
    <xf numFmtId="0" fontId="13" fillId="0" borderId="1" xfId="0" applyFont="1" applyBorder="1" applyAlignment="1">
      <alignment horizontal="center" vertical="center" wrapText="1"/>
    </xf>
    <xf numFmtId="0" fontId="4" fillId="0" borderId="11" xfId="0" applyFont="1" applyBorder="1" applyAlignment="1">
      <alignment horizontal="center" vertical="center"/>
    </xf>
    <xf numFmtId="0" fontId="4" fillId="0" borderId="10" xfId="0" applyFont="1" applyBorder="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4" fillId="0" borderId="8" xfId="0" applyFont="1" applyBorder="1" applyAlignment="1">
      <alignment horizontal="center" vertical="center"/>
    </xf>
    <xf numFmtId="0" fontId="4" fillId="0" borderId="6" xfId="0" applyFont="1" applyBorder="1" applyAlignment="1">
      <alignment horizontal="center" vertical="center"/>
    </xf>
    <xf numFmtId="0" fontId="6" fillId="0" borderId="1" xfId="0" applyFont="1" applyBorder="1" applyAlignment="1">
      <alignment horizontal="center" vertical="center"/>
    </xf>
    <xf numFmtId="0" fontId="26" fillId="0" borderId="11" xfId="0" applyFont="1" applyBorder="1" applyAlignment="1">
      <alignment horizontal="center" vertical="center"/>
    </xf>
    <xf numFmtId="0" fontId="26" fillId="0" borderId="10" xfId="0" applyFont="1" applyBorder="1" applyAlignment="1">
      <alignment horizontal="center" vertical="center"/>
    </xf>
    <xf numFmtId="0" fontId="26" fillId="0" borderId="5" xfId="0" applyFont="1" applyBorder="1" applyAlignment="1">
      <alignment horizontal="center" vertical="center"/>
    </xf>
    <xf numFmtId="0" fontId="7" fillId="0" borderId="11"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9" xfId="0" applyFont="1" applyBorder="1" applyAlignment="1">
      <alignment horizontal="center" vertical="center" wrapText="1"/>
    </xf>
    <xf numFmtId="0" fontId="7" fillId="0" borderId="0" xfId="0" applyFont="1" applyBorder="1" applyAlignment="1">
      <alignment horizontal="center" vertical="center" wrapText="1"/>
    </xf>
    <xf numFmtId="0" fontId="7" fillId="0" borderId="4"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0" xfId="0" applyFont="1" applyBorder="1" applyAlignment="1">
      <alignment horizontal="center" vertical="center" shrinkToFit="1"/>
    </xf>
    <xf numFmtId="0" fontId="7" fillId="0" borderId="0" xfId="0" applyFont="1" applyBorder="1" applyAlignment="1">
      <alignment horizontal="center" vertical="center" shrinkToFit="1"/>
    </xf>
    <xf numFmtId="0" fontId="7" fillId="0" borderId="10" xfId="0" applyFont="1" applyBorder="1" applyAlignment="1">
      <alignment horizontal="center" vertical="center"/>
    </xf>
    <xf numFmtId="0" fontId="7" fillId="0" borderId="0" xfId="0" applyFont="1" applyBorder="1" applyAlignment="1">
      <alignment horizontal="center" vertical="center"/>
    </xf>
    <xf numFmtId="0" fontId="7" fillId="0" borderId="8" xfId="0" applyFont="1" applyBorder="1" applyAlignment="1">
      <alignment horizontal="center" vertical="center"/>
    </xf>
    <xf numFmtId="0" fontId="7" fillId="0" borderId="5" xfId="0" applyFont="1" applyBorder="1" applyAlignment="1">
      <alignment horizontal="center" vertical="center"/>
    </xf>
    <xf numFmtId="0" fontId="7" fillId="0" borderId="12" xfId="0" applyFont="1" applyBorder="1" applyAlignment="1">
      <alignment horizontal="center" vertical="center"/>
    </xf>
    <xf numFmtId="0" fontId="7" fillId="0" borderId="6" xfId="0" applyFont="1" applyBorder="1" applyAlignment="1">
      <alignment horizontal="center" vertical="center"/>
    </xf>
    <xf numFmtId="0" fontId="11" fillId="0" borderId="3" xfId="0" applyFont="1" applyBorder="1" applyAlignment="1">
      <alignment horizontal="center" vertical="center"/>
    </xf>
    <xf numFmtId="0" fontId="11" fillId="0" borderId="7" xfId="0" applyFont="1" applyBorder="1" applyAlignment="1">
      <alignment horizontal="center" vertical="center"/>
    </xf>
    <xf numFmtId="0" fontId="11" fillId="0" borderId="2" xfId="0" applyFont="1" applyBorder="1" applyAlignment="1">
      <alignment horizontal="center" vertical="center"/>
    </xf>
    <xf numFmtId="0" fontId="25" fillId="0" borderId="3"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2" xfId="0" applyFont="1" applyBorder="1" applyAlignment="1">
      <alignment horizontal="center" vertical="center" wrapText="1"/>
    </xf>
    <xf numFmtId="0" fontId="11" fillId="0" borderId="65" xfId="0" applyFont="1" applyBorder="1" applyAlignment="1">
      <alignment horizontal="center" vertical="center"/>
    </xf>
    <xf numFmtId="0" fontId="11" fillId="0" borderId="66" xfId="0" applyFont="1" applyBorder="1" applyAlignment="1">
      <alignment horizontal="center" vertical="center"/>
    </xf>
    <xf numFmtId="0" fontId="11" fillId="0" borderId="67" xfId="0" applyFont="1" applyBorder="1" applyAlignment="1">
      <alignment horizontal="center" vertical="center"/>
    </xf>
    <xf numFmtId="0" fontId="11" fillId="0" borderId="68" xfId="0" applyFont="1" applyBorder="1" applyAlignment="1">
      <alignment horizontal="center" vertical="center"/>
    </xf>
    <xf numFmtId="0" fontId="11" fillId="0" borderId="69" xfId="0" applyFont="1" applyBorder="1" applyAlignment="1">
      <alignment horizontal="center" vertical="center"/>
    </xf>
    <xf numFmtId="0" fontId="11" fillId="0" borderId="70" xfId="0" applyFont="1" applyBorder="1" applyAlignment="1">
      <alignment horizontal="center" vertical="center"/>
    </xf>
  </cellXfs>
  <cellStyles count="5">
    <cellStyle name="パーセント" xfId="1" builtinId="5"/>
    <cellStyle name="ハイパーリンク" xfId="2" builtinId="8"/>
    <cellStyle name="桁区切り" xfId="3" builtinId="6"/>
    <cellStyle name="標準" xfId="0" builtinId="0"/>
    <cellStyle name="標準 2"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0</xdr:col>
      <xdr:colOff>38101</xdr:colOff>
      <xdr:row>12</xdr:row>
      <xdr:rowOff>171450</xdr:rowOff>
    </xdr:from>
    <xdr:to>
      <xdr:col>0</xdr:col>
      <xdr:colOff>247651</xdr:colOff>
      <xdr:row>16</xdr:row>
      <xdr:rowOff>171450</xdr:rowOff>
    </xdr:to>
    <xdr:sp macro="" textlink="">
      <xdr:nvSpPr>
        <xdr:cNvPr id="8" name="右カーブ矢印 7">
          <a:extLst>
            <a:ext uri="{FF2B5EF4-FFF2-40B4-BE49-F238E27FC236}">
              <a16:creationId xmlns:a16="http://schemas.microsoft.com/office/drawing/2014/main" id="{00000000-0008-0000-0100-000008000000}"/>
            </a:ext>
          </a:extLst>
        </xdr:cNvPr>
        <xdr:cNvSpPr/>
      </xdr:nvSpPr>
      <xdr:spPr>
        <a:xfrm>
          <a:off x="38101" y="2457450"/>
          <a:ext cx="209550" cy="762000"/>
        </a:xfrm>
        <a:prstGeom prst="curvedRightArrow">
          <a:avLst/>
        </a:prstGeom>
        <a:solidFill>
          <a:schemeClr val="tx1">
            <a:lumMod val="95000"/>
            <a:lumOff val="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47626</xdr:colOff>
      <xdr:row>33</xdr:row>
      <xdr:rowOff>114300</xdr:rowOff>
    </xdr:from>
    <xdr:to>
      <xdr:col>0</xdr:col>
      <xdr:colOff>247650</xdr:colOff>
      <xdr:row>36</xdr:row>
      <xdr:rowOff>114300</xdr:rowOff>
    </xdr:to>
    <xdr:sp macro="" textlink="">
      <xdr:nvSpPr>
        <xdr:cNvPr id="9" name="右カーブ矢印 8">
          <a:extLst>
            <a:ext uri="{FF2B5EF4-FFF2-40B4-BE49-F238E27FC236}">
              <a16:creationId xmlns:a16="http://schemas.microsoft.com/office/drawing/2014/main" id="{00000000-0008-0000-0100-000009000000}"/>
            </a:ext>
          </a:extLst>
        </xdr:cNvPr>
        <xdr:cNvSpPr/>
      </xdr:nvSpPr>
      <xdr:spPr>
        <a:xfrm>
          <a:off x="47626" y="8553450"/>
          <a:ext cx="200024" cy="571500"/>
        </a:xfrm>
        <a:prstGeom prst="curvedRightArrow">
          <a:avLst/>
        </a:prstGeom>
        <a:solidFill>
          <a:schemeClr val="tx1">
            <a:lumMod val="95000"/>
            <a:lumOff val="5000"/>
          </a:schemeClr>
        </a:solid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47626</xdr:colOff>
      <xdr:row>62</xdr:row>
      <xdr:rowOff>76200</xdr:rowOff>
    </xdr:from>
    <xdr:to>
      <xdr:col>0</xdr:col>
      <xdr:colOff>238126</xdr:colOff>
      <xdr:row>69</xdr:row>
      <xdr:rowOff>95250</xdr:rowOff>
    </xdr:to>
    <xdr:sp macro="" textlink="">
      <xdr:nvSpPr>
        <xdr:cNvPr id="10" name="右カーブ矢印 9">
          <a:extLst>
            <a:ext uri="{FF2B5EF4-FFF2-40B4-BE49-F238E27FC236}">
              <a16:creationId xmlns:a16="http://schemas.microsoft.com/office/drawing/2014/main" id="{00000000-0008-0000-0100-00000A000000}"/>
            </a:ext>
          </a:extLst>
        </xdr:cNvPr>
        <xdr:cNvSpPr/>
      </xdr:nvSpPr>
      <xdr:spPr>
        <a:xfrm>
          <a:off x="47626" y="13716000"/>
          <a:ext cx="190500" cy="1447800"/>
        </a:xfrm>
        <a:prstGeom prst="curvedRightArrow">
          <a:avLst>
            <a:gd name="adj1" fmla="val 25000"/>
            <a:gd name="adj2" fmla="val 77139"/>
            <a:gd name="adj3" fmla="val 25000"/>
          </a:avLst>
        </a:prstGeom>
        <a:solidFill>
          <a:schemeClr val="tx1">
            <a:lumMod val="95000"/>
            <a:lumOff val="5000"/>
          </a:schemeClr>
        </a:solid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38099</xdr:colOff>
      <xdr:row>22</xdr:row>
      <xdr:rowOff>76200</xdr:rowOff>
    </xdr:from>
    <xdr:to>
      <xdr:col>0</xdr:col>
      <xdr:colOff>247650</xdr:colOff>
      <xdr:row>25</xdr:row>
      <xdr:rowOff>142875</xdr:rowOff>
    </xdr:to>
    <xdr:sp macro="" textlink="">
      <xdr:nvSpPr>
        <xdr:cNvPr id="12" name="右カーブ矢印 11">
          <a:extLst>
            <a:ext uri="{FF2B5EF4-FFF2-40B4-BE49-F238E27FC236}">
              <a16:creationId xmlns:a16="http://schemas.microsoft.com/office/drawing/2014/main" id="{00000000-0008-0000-0100-00000C000000}"/>
            </a:ext>
          </a:extLst>
        </xdr:cNvPr>
        <xdr:cNvSpPr/>
      </xdr:nvSpPr>
      <xdr:spPr>
        <a:xfrm>
          <a:off x="38099" y="5257800"/>
          <a:ext cx="209551" cy="638175"/>
        </a:xfrm>
        <a:prstGeom prst="curvedRightArrow">
          <a:avLst/>
        </a:prstGeom>
        <a:solidFill>
          <a:schemeClr val="tx1">
            <a:lumMod val="95000"/>
            <a:lumOff val="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0</xdr:colOff>
      <xdr:row>71</xdr:row>
      <xdr:rowOff>0</xdr:rowOff>
    </xdr:from>
    <xdr:to>
      <xdr:col>10</xdr:col>
      <xdr:colOff>209550</xdr:colOff>
      <xdr:row>71</xdr:row>
      <xdr:rowOff>200025</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2133600" y="14839950"/>
          <a:ext cx="742950" cy="2000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28</xdr:col>
      <xdr:colOff>190788</xdr:colOff>
      <xdr:row>89</xdr:row>
      <xdr:rowOff>35214</xdr:rowOff>
    </xdr:from>
    <xdr:to>
      <xdr:col>31</xdr:col>
      <xdr:colOff>46511</xdr:colOff>
      <xdr:row>90</xdr:row>
      <xdr:rowOff>68856</xdr:rowOff>
    </xdr:to>
    <xdr:sp macro="" textlink="">
      <xdr:nvSpPr>
        <xdr:cNvPr id="3" name="矢印: 右 2">
          <a:extLst>
            <a:ext uri="{FF2B5EF4-FFF2-40B4-BE49-F238E27FC236}">
              <a16:creationId xmlns:a16="http://schemas.microsoft.com/office/drawing/2014/main" id="{E5A0B522-0615-44E1-9A9B-A7890CA46D97}"/>
            </a:ext>
          </a:extLst>
        </xdr:cNvPr>
        <xdr:cNvSpPr/>
      </xdr:nvSpPr>
      <xdr:spPr>
        <a:xfrm>
          <a:off x="6877338" y="18789939"/>
          <a:ext cx="570098" cy="166992"/>
        </a:xfrm>
        <a:prstGeom prst="rightArrow">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47624</xdr:colOff>
      <xdr:row>54</xdr:row>
      <xdr:rowOff>180975</xdr:rowOff>
    </xdr:from>
    <xdr:to>
      <xdr:col>1</xdr:col>
      <xdr:colOff>123824</xdr:colOff>
      <xdr:row>57</xdr:row>
      <xdr:rowOff>200025</xdr:rowOff>
    </xdr:to>
    <xdr:sp macro="" textlink="">
      <xdr:nvSpPr>
        <xdr:cNvPr id="2" name="右カーブ矢印 1">
          <a:extLst>
            <a:ext uri="{FF2B5EF4-FFF2-40B4-BE49-F238E27FC236}">
              <a16:creationId xmlns:a16="http://schemas.microsoft.com/office/drawing/2014/main" id="{00000000-0008-0000-0A00-000002000000}"/>
            </a:ext>
          </a:extLst>
        </xdr:cNvPr>
        <xdr:cNvSpPr/>
      </xdr:nvSpPr>
      <xdr:spPr>
        <a:xfrm>
          <a:off x="47624" y="12820650"/>
          <a:ext cx="219075" cy="723900"/>
        </a:xfrm>
        <a:prstGeom prst="curvedRightArrow">
          <a:avLst/>
        </a:prstGeom>
        <a:solidFill>
          <a:schemeClr val="tx1">
            <a:lumMod val="95000"/>
            <a:lumOff val="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47624</xdr:colOff>
      <xdr:row>77</xdr:row>
      <xdr:rowOff>142875</xdr:rowOff>
    </xdr:from>
    <xdr:to>
      <xdr:col>1</xdr:col>
      <xdr:colOff>133350</xdr:colOff>
      <xdr:row>79</xdr:row>
      <xdr:rowOff>180975</xdr:rowOff>
    </xdr:to>
    <xdr:sp macro="" textlink="">
      <xdr:nvSpPr>
        <xdr:cNvPr id="3" name="右カーブ矢印 2">
          <a:extLst>
            <a:ext uri="{FF2B5EF4-FFF2-40B4-BE49-F238E27FC236}">
              <a16:creationId xmlns:a16="http://schemas.microsoft.com/office/drawing/2014/main" id="{00000000-0008-0000-0A00-000003000000}"/>
            </a:ext>
          </a:extLst>
        </xdr:cNvPr>
        <xdr:cNvSpPr/>
      </xdr:nvSpPr>
      <xdr:spPr>
        <a:xfrm>
          <a:off x="47624" y="17402175"/>
          <a:ext cx="228601" cy="476250"/>
        </a:xfrm>
        <a:prstGeom prst="curvedRightArrow">
          <a:avLst/>
        </a:prstGeom>
        <a:solidFill>
          <a:schemeClr val="tx1">
            <a:lumMod val="95000"/>
            <a:lumOff val="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47624</xdr:colOff>
      <xdr:row>88</xdr:row>
      <xdr:rowOff>133350</xdr:rowOff>
    </xdr:from>
    <xdr:to>
      <xdr:col>2</xdr:col>
      <xdr:colOff>0</xdr:colOff>
      <xdr:row>90</xdr:row>
      <xdr:rowOff>180975</xdr:rowOff>
    </xdr:to>
    <xdr:sp macro="" textlink="">
      <xdr:nvSpPr>
        <xdr:cNvPr id="4" name="右カーブ矢印 3">
          <a:extLst>
            <a:ext uri="{FF2B5EF4-FFF2-40B4-BE49-F238E27FC236}">
              <a16:creationId xmlns:a16="http://schemas.microsoft.com/office/drawing/2014/main" id="{00000000-0008-0000-0A00-000004000000}"/>
            </a:ext>
          </a:extLst>
        </xdr:cNvPr>
        <xdr:cNvSpPr/>
      </xdr:nvSpPr>
      <xdr:spPr>
        <a:xfrm>
          <a:off x="47624" y="20269200"/>
          <a:ext cx="238126" cy="495300"/>
        </a:xfrm>
        <a:prstGeom prst="curvedRightArrow">
          <a:avLst/>
        </a:prstGeom>
        <a:solidFill>
          <a:schemeClr val="tx1">
            <a:lumMod val="95000"/>
            <a:lumOff val="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47624</xdr:colOff>
      <xdr:row>99</xdr:row>
      <xdr:rowOff>133350</xdr:rowOff>
    </xdr:from>
    <xdr:to>
      <xdr:col>1</xdr:col>
      <xdr:colOff>123825</xdr:colOff>
      <xdr:row>101</xdr:row>
      <xdr:rowOff>180975</xdr:rowOff>
    </xdr:to>
    <xdr:sp macro="" textlink="">
      <xdr:nvSpPr>
        <xdr:cNvPr id="5" name="右カーブ矢印 4">
          <a:extLst>
            <a:ext uri="{FF2B5EF4-FFF2-40B4-BE49-F238E27FC236}">
              <a16:creationId xmlns:a16="http://schemas.microsoft.com/office/drawing/2014/main" id="{00000000-0008-0000-0A00-000005000000}"/>
            </a:ext>
          </a:extLst>
        </xdr:cNvPr>
        <xdr:cNvSpPr/>
      </xdr:nvSpPr>
      <xdr:spPr>
        <a:xfrm>
          <a:off x="47624" y="23031450"/>
          <a:ext cx="219076" cy="485775"/>
        </a:xfrm>
        <a:prstGeom prst="curvedRightArrow">
          <a:avLst/>
        </a:prstGeom>
        <a:solidFill>
          <a:schemeClr val="tx1">
            <a:lumMod val="95000"/>
            <a:lumOff val="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47624</xdr:colOff>
      <xdr:row>110</xdr:row>
      <xdr:rowOff>133350</xdr:rowOff>
    </xdr:from>
    <xdr:to>
      <xdr:col>1</xdr:col>
      <xdr:colOff>133350</xdr:colOff>
      <xdr:row>112</xdr:row>
      <xdr:rowOff>180975</xdr:rowOff>
    </xdr:to>
    <xdr:sp macro="" textlink="">
      <xdr:nvSpPr>
        <xdr:cNvPr id="6" name="右カーブ矢印 5">
          <a:extLst>
            <a:ext uri="{FF2B5EF4-FFF2-40B4-BE49-F238E27FC236}">
              <a16:creationId xmlns:a16="http://schemas.microsoft.com/office/drawing/2014/main" id="{00000000-0008-0000-0A00-000006000000}"/>
            </a:ext>
          </a:extLst>
        </xdr:cNvPr>
        <xdr:cNvSpPr/>
      </xdr:nvSpPr>
      <xdr:spPr>
        <a:xfrm>
          <a:off x="47624" y="25869900"/>
          <a:ext cx="228601" cy="485775"/>
        </a:xfrm>
        <a:prstGeom prst="curvedRightArrow">
          <a:avLst/>
        </a:prstGeom>
        <a:solidFill>
          <a:schemeClr val="tx1">
            <a:lumMod val="95000"/>
            <a:lumOff val="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266700</xdr:colOff>
      <xdr:row>31</xdr:row>
      <xdr:rowOff>180975</xdr:rowOff>
    </xdr:from>
    <xdr:to>
      <xdr:col>16</xdr:col>
      <xdr:colOff>47625</xdr:colOff>
      <xdr:row>32</xdr:row>
      <xdr:rowOff>66675</xdr:rowOff>
    </xdr:to>
    <xdr:sp macro="" textlink="">
      <xdr:nvSpPr>
        <xdr:cNvPr id="7" name="右矢印 6">
          <a:extLst>
            <a:ext uri="{FF2B5EF4-FFF2-40B4-BE49-F238E27FC236}">
              <a16:creationId xmlns:a16="http://schemas.microsoft.com/office/drawing/2014/main" id="{00000000-0008-0000-0A00-000007000000}"/>
            </a:ext>
          </a:extLst>
        </xdr:cNvPr>
        <xdr:cNvSpPr/>
      </xdr:nvSpPr>
      <xdr:spPr>
        <a:xfrm>
          <a:off x="3981450" y="7248525"/>
          <a:ext cx="352425" cy="123825"/>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http://www.pref.mie.lg.jp/SHINRIN/HP/m0116700072.htm" TargetMode="External" Type="http://schemas.openxmlformats.org/officeDocument/2006/relationships/hyperlink"/><Relationship Id="rId2" Target="../printerSettings/printerSettings1.bin" Type="http://schemas.openxmlformats.org/officeDocument/2006/relationships/printerSettings"/><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7"/>
  <sheetViews>
    <sheetView tabSelected="1" zoomScaleNormal="100" workbookViewId="0"/>
  </sheetViews>
  <sheetFormatPr defaultColWidth="9" defaultRowHeight="13"/>
  <cols>
    <col min="1" max="2" width="12.36328125" style="1" customWidth="1"/>
    <col min="3" max="3" width="7.453125" style="1" bestFit="1" customWidth="1"/>
    <col min="4" max="4" width="7.7265625" style="1" customWidth="1"/>
    <col min="5" max="5" width="11.6328125" style="1" bestFit="1" customWidth="1"/>
    <col min="6" max="6" width="33.6328125" style="1" customWidth="1"/>
    <col min="7" max="7" width="4.36328125" style="1" customWidth="1"/>
    <col min="8" max="8" width="9" style="1" customWidth="1"/>
    <col min="9" max="16384" width="9" style="1"/>
  </cols>
  <sheetData>
    <row r="1" spans="1:7" ht="14">
      <c r="G1" s="187" t="s">
        <v>26</v>
      </c>
    </row>
    <row r="2" spans="1:7" ht="14">
      <c r="A2" s="223" t="s">
        <v>476</v>
      </c>
      <c r="B2" s="223"/>
      <c r="C2" s="223"/>
      <c r="D2" s="223"/>
      <c r="E2" s="223"/>
      <c r="F2" s="223"/>
      <c r="G2" s="223"/>
    </row>
    <row r="3" spans="1:7" ht="14">
      <c r="F3" s="228" t="s">
        <v>437</v>
      </c>
      <c r="G3" s="228"/>
    </row>
    <row r="5" spans="1:7" ht="14">
      <c r="A5" s="44" t="s">
        <v>289</v>
      </c>
    </row>
    <row r="8" spans="1:7" ht="22.5" customHeight="1">
      <c r="C8" s="225" t="s">
        <v>435</v>
      </c>
      <c r="D8" s="229" t="s">
        <v>31</v>
      </c>
      <c r="E8" s="229"/>
      <c r="F8" s="224" t="s">
        <v>438</v>
      </c>
      <c r="G8" s="224"/>
    </row>
    <row r="9" spans="1:7" ht="22.5" customHeight="1">
      <c r="C9" s="225"/>
      <c r="D9" s="226" t="s">
        <v>36</v>
      </c>
      <c r="E9" s="226"/>
      <c r="F9" s="230" t="s">
        <v>439</v>
      </c>
      <c r="G9" s="230"/>
    </row>
    <row r="10" spans="1:7" ht="18.75" customHeight="1">
      <c r="C10" s="225"/>
      <c r="D10" s="229" t="s">
        <v>161</v>
      </c>
      <c r="E10" s="229"/>
      <c r="F10" s="224" t="s">
        <v>475</v>
      </c>
      <c r="G10" s="224"/>
    </row>
    <row r="11" spans="1:7" ht="37.5" customHeight="1">
      <c r="C11" s="225"/>
      <c r="D11" s="226" t="s">
        <v>291</v>
      </c>
      <c r="E11" s="226"/>
      <c r="F11" s="231" t="s">
        <v>454</v>
      </c>
      <c r="G11" s="231"/>
    </row>
    <row r="12" spans="1:7" ht="18.75" customHeight="1">
      <c r="C12" s="225"/>
      <c r="D12" s="229" t="s">
        <v>161</v>
      </c>
      <c r="E12" s="229"/>
      <c r="F12" s="224" t="s">
        <v>442</v>
      </c>
      <c r="G12" s="224"/>
    </row>
    <row r="13" spans="1:7" ht="37.5" customHeight="1">
      <c r="C13" s="225"/>
      <c r="D13" s="226" t="s">
        <v>30</v>
      </c>
      <c r="E13" s="226"/>
      <c r="F13" s="67" t="s">
        <v>441</v>
      </c>
      <c r="G13" s="65" t="s">
        <v>290</v>
      </c>
    </row>
    <row r="14" spans="1:7" ht="22.5" customHeight="1">
      <c r="C14" s="225"/>
      <c r="D14" s="225" t="s">
        <v>285</v>
      </c>
      <c r="E14" s="225"/>
      <c r="F14" s="227" t="s">
        <v>443</v>
      </c>
      <c r="G14" s="227"/>
    </row>
    <row r="15" spans="1:7" ht="22.5" customHeight="1">
      <c r="C15" s="225"/>
      <c r="D15" s="225" t="s">
        <v>286</v>
      </c>
      <c r="E15" s="225"/>
      <c r="F15" s="227" t="s">
        <v>444</v>
      </c>
      <c r="G15" s="227"/>
    </row>
    <row r="16" spans="1:7" ht="22.5" customHeight="1">
      <c r="C16" s="225"/>
      <c r="D16" s="225" t="s">
        <v>287</v>
      </c>
      <c r="E16" s="225"/>
      <c r="F16" s="227" t="s">
        <v>445</v>
      </c>
      <c r="G16" s="227"/>
    </row>
    <row r="17" spans="1:7" ht="22.5" customHeight="1">
      <c r="C17" s="225"/>
      <c r="D17" s="225" t="s">
        <v>294</v>
      </c>
      <c r="E17" s="225"/>
      <c r="F17" s="235" t="s">
        <v>446</v>
      </c>
      <c r="G17" s="236"/>
    </row>
    <row r="18" spans="1:7" ht="22.5" customHeight="1">
      <c r="C18" s="225"/>
      <c r="D18" s="233" t="s">
        <v>299</v>
      </c>
      <c r="E18" s="24" t="s">
        <v>293</v>
      </c>
      <c r="F18" s="227" t="s">
        <v>447</v>
      </c>
      <c r="G18" s="227"/>
    </row>
    <row r="19" spans="1:7" ht="22.5" customHeight="1">
      <c r="C19" s="225"/>
      <c r="D19" s="233"/>
      <c r="E19" s="2" t="s">
        <v>292</v>
      </c>
      <c r="F19" s="227" t="s">
        <v>448</v>
      </c>
      <c r="G19" s="227"/>
    </row>
    <row r="20" spans="1:7" ht="18.75" customHeight="1">
      <c r="C20" s="225"/>
      <c r="D20" s="229" t="s">
        <v>161</v>
      </c>
      <c r="E20" s="229"/>
      <c r="F20" s="224" t="s">
        <v>450</v>
      </c>
      <c r="G20" s="224"/>
    </row>
    <row r="21" spans="1:7" ht="22.5" customHeight="1">
      <c r="C21" s="225"/>
      <c r="D21" s="226" t="s">
        <v>288</v>
      </c>
      <c r="E21" s="226"/>
      <c r="F21" s="230" t="s">
        <v>449</v>
      </c>
      <c r="G21" s="230"/>
    </row>
    <row r="22" spans="1:7">
      <c r="C22" s="130" t="s">
        <v>436</v>
      </c>
    </row>
    <row r="23" spans="1:7">
      <c r="C23" s="130" t="s">
        <v>300</v>
      </c>
    </row>
    <row r="24" spans="1:7">
      <c r="C24" s="130" t="s">
        <v>401</v>
      </c>
    </row>
    <row r="26" spans="1:7" ht="60.75" customHeight="1">
      <c r="A26" s="234" t="s">
        <v>295</v>
      </c>
      <c r="B26" s="234"/>
      <c r="C26" s="234"/>
      <c r="D26" s="234"/>
      <c r="E26" s="234"/>
      <c r="F26" s="234"/>
      <c r="G26" s="234"/>
    </row>
    <row r="28" spans="1:7" ht="14">
      <c r="A28" s="223" t="s">
        <v>233</v>
      </c>
      <c r="B28" s="223"/>
      <c r="C28" s="223"/>
      <c r="D28" s="223"/>
      <c r="E28" s="223"/>
      <c r="F28" s="223"/>
      <c r="G28" s="223"/>
    </row>
    <row r="30" spans="1:7" ht="14">
      <c r="A30" s="56" t="s">
        <v>236</v>
      </c>
    </row>
    <row r="31" spans="1:7" ht="6" customHeight="1"/>
    <row r="32" spans="1:7" ht="60.75" customHeight="1">
      <c r="A32" s="232" t="s">
        <v>457</v>
      </c>
      <c r="B32" s="232"/>
      <c r="C32" s="232"/>
      <c r="D32" s="232"/>
      <c r="E32" s="232"/>
      <c r="F32" s="232"/>
      <c r="G32" s="232"/>
    </row>
    <row r="33" spans="1:7" ht="6" customHeight="1">
      <c r="A33" s="173"/>
      <c r="B33" s="173"/>
      <c r="C33" s="173"/>
      <c r="D33" s="173"/>
      <c r="E33" s="173"/>
      <c r="F33" s="173"/>
      <c r="G33" s="173"/>
    </row>
    <row r="34" spans="1:7">
      <c r="A34" s="66" t="s">
        <v>166</v>
      </c>
    </row>
    <row r="36" spans="1:7">
      <c r="A36" s="5"/>
    </row>
    <row r="37" spans="1:7">
      <c r="A37" s="5"/>
    </row>
  </sheetData>
  <mergeCells count="32">
    <mergeCell ref="A32:G32"/>
    <mergeCell ref="D18:D19"/>
    <mergeCell ref="D10:E10"/>
    <mergeCell ref="D11:E11"/>
    <mergeCell ref="F21:G21"/>
    <mergeCell ref="A26:G26"/>
    <mergeCell ref="D20:E20"/>
    <mergeCell ref="D16:E16"/>
    <mergeCell ref="F17:G17"/>
    <mergeCell ref="A28:G28"/>
    <mergeCell ref="F19:G19"/>
    <mergeCell ref="F20:G20"/>
    <mergeCell ref="F16:G16"/>
    <mergeCell ref="D17:E17"/>
    <mergeCell ref="D15:E15"/>
    <mergeCell ref="F15:G15"/>
    <mergeCell ref="A2:G2"/>
    <mergeCell ref="F10:G10"/>
    <mergeCell ref="C8:C21"/>
    <mergeCell ref="D21:E21"/>
    <mergeCell ref="F18:G18"/>
    <mergeCell ref="F8:G8"/>
    <mergeCell ref="F14:G14"/>
    <mergeCell ref="F3:G3"/>
    <mergeCell ref="D12:E12"/>
    <mergeCell ref="D13:E13"/>
    <mergeCell ref="D14:E14"/>
    <mergeCell ref="F12:G12"/>
    <mergeCell ref="D9:E9"/>
    <mergeCell ref="F9:G9"/>
    <mergeCell ref="D8:E8"/>
    <mergeCell ref="F11:G11"/>
  </mergeCells>
  <phoneticPr fontId="2"/>
  <hyperlinks>
    <hyperlink ref="F17" r:id="rId1" xr:uid="{00000000-0004-0000-0000-000000000000}"/>
  </hyperlinks>
  <pageMargins left="0.78740157480314965" right="0.59055118110236227" top="0.59055118110236227" bottom="0.39370078740157483" header="0.31496062992125984" footer="0.31496062992125984"/>
  <pageSetup paperSize="9" orientation="portrait" cellComments="asDisplayed"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P204"/>
  <sheetViews>
    <sheetView view="pageBreakPreview" zoomScaleNormal="100" zoomScaleSheetLayoutView="100" workbookViewId="0"/>
  </sheetViews>
  <sheetFormatPr defaultColWidth="9" defaultRowHeight="15" customHeight="1"/>
  <cols>
    <col min="1" max="1" width="3.453125" style="1" customWidth="1"/>
    <col min="2" max="2" width="3.453125" style="60" customWidth="1"/>
    <col min="3" max="21" width="3.453125" style="1" customWidth="1"/>
    <col min="22" max="22" width="3.6328125" style="61" customWidth="1"/>
    <col min="23" max="43" width="3.453125" style="1" customWidth="1"/>
    <col min="44" max="44" width="3.453125" style="61" customWidth="1"/>
    <col min="45" max="45" width="2" style="1" customWidth="1"/>
    <col min="46" max="46" width="5.453125" style="1" bestFit="1" customWidth="1"/>
    <col min="47" max="86" width="3.453125" style="1" customWidth="1"/>
    <col min="87" max="16384" width="9" style="1"/>
  </cols>
  <sheetData>
    <row r="1" spans="1:49" ht="13">
      <c r="B1" s="89"/>
      <c r="C1" s="68"/>
      <c r="D1" s="68"/>
      <c r="E1" s="68"/>
      <c r="F1" s="68"/>
      <c r="G1" s="68"/>
      <c r="H1" s="68"/>
      <c r="I1" s="68"/>
      <c r="J1" s="68"/>
      <c r="K1" s="68"/>
      <c r="L1" s="68"/>
      <c r="M1" s="68"/>
      <c r="N1" s="68"/>
      <c r="O1" s="68"/>
      <c r="P1" s="68"/>
      <c r="Q1" s="68"/>
      <c r="R1" s="68"/>
      <c r="S1" s="68"/>
      <c r="T1" s="68"/>
      <c r="U1" s="68"/>
      <c r="V1" s="101"/>
      <c r="W1" s="68"/>
      <c r="X1" s="35"/>
      <c r="Y1" s="68"/>
      <c r="Z1" s="68"/>
      <c r="AA1" s="68"/>
      <c r="AB1" s="68"/>
      <c r="AC1" s="68"/>
      <c r="AD1" s="68"/>
      <c r="AE1" s="68"/>
      <c r="AF1" s="68"/>
      <c r="AG1" s="68"/>
      <c r="AH1" s="68"/>
      <c r="AI1" s="68"/>
      <c r="AJ1" s="68"/>
      <c r="AK1" s="68"/>
      <c r="AL1" s="68"/>
      <c r="AM1" s="68"/>
      <c r="AN1" s="68"/>
      <c r="AO1" s="68"/>
      <c r="AP1" s="68"/>
      <c r="AQ1" s="4"/>
      <c r="AS1" s="54" t="s">
        <v>27</v>
      </c>
    </row>
    <row r="2" spans="1:49" ht="15" customHeight="1">
      <c r="A2" s="174" t="s">
        <v>296</v>
      </c>
      <c r="B2" s="89"/>
      <c r="C2" s="89"/>
      <c r="D2" s="89"/>
      <c r="E2" s="89"/>
      <c r="F2" s="89"/>
      <c r="G2" s="89"/>
      <c r="H2" s="89"/>
      <c r="I2" s="89"/>
      <c r="J2" s="89"/>
      <c r="K2" s="89"/>
      <c r="L2" s="89"/>
      <c r="M2" s="89"/>
      <c r="N2" s="89"/>
      <c r="O2" s="89"/>
      <c r="P2" s="89"/>
      <c r="Q2" s="89"/>
      <c r="R2" s="89"/>
      <c r="S2" s="89"/>
      <c r="T2" s="89"/>
      <c r="U2" s="89"/>
      <c r="V2" s="101"/>
      <c r="W2" s="89"/>
      <c r="X2" s="35"/>
      <c r="Y2" s="89"/>
      <c r="Z2" s="89"/>
      <c r="AA2" s="89"/>
      <c r="AB2" s="89"/>
      <c r="AC2" s="89"/>
      <c r="AD2" s="89"/>
      <c r="AE2" s="89"/>
      <c r="AF2" s="89"/>
      <c r="AG2" s="89"/>
      <c r="AH2" s="89"/>
      <c r="AI2" s="89"/>
      <c r="AJ2" s="89"/>
      <c r="AK2" s="89"/>
      <c r="AL2" s="89"/>
      <c r="AM2" s="89"/>
      <c r="AN2" s="89"/>
      <c r="AO2" s="89"/>
      <c r="AP2" s="89"/>
      <c r="AQ2" s="112"/>
    </row>
    <row r="3" spans="1:49" ht="15" customHeight="1">
      <c r="A3" s="3"/>
      <c r="B3" s="89"/>
      <c r="C3" s="68"/>
      <c r="D3" s="68"/>
      <c r="E3" s="68"/>
      <c r="F3" s="68"/>
      <c r="G3" s="68"/>
      <c r="H3" s="68"/>
      <c r="I3" s="68"/>
      <c r="J3" s="68"/>
      <c r="K3" s="68"/>
      <c r="L3" s="68"/>
      <c r="M3" s="68"/>
      <c r="N3" s="68"/>
      <c r="O3" s="68"/>
      <c r="P3" s="68"/>
      <c r="Q3" s="68"/>
      <c r="R3" s="68"/>
      <c r="S3" s="68"/>
      <c r="T3" s="68"/>
      <c r="U3" s="68"/>
      <c r="V3" s="101"/>
      <c r="W3" s="68"/>
      <c r="X3" s="35"/>
      <c r="Y3" s="68"/>
      <c r="Z3" s="68"/>
      <c r="AA3" s="68"/>
      <c r="AB3" s="68"/>
      <c r="AC3" s="68"/>
      <c r="AD3" s="68"/>
      <c r="AE3" s="68"/>
      <c r="AF3" s="68"/>
      <c r="AG3" s="68"/>
      <c r="AH3" s="68"/>
      <c r="AI3" s="68"/>
      <c r="AJ3" s="68"/>
      <c r="AK3" s="68"/>
      <c r="AL3" s="68"/>
      <c r="AM3" s="68"/>
      <c r="AN3" s="68"/>
      <c r="AO3" s="68"/>
      <c r="AP3" s="68"/>
      <c r="AQ3" s="4"/>
    </row>
    <row r="4" spans="1:49" ht="15" customHeight="1">
      <c r="A4" s="3"/>
      <c r="B4" s="153" t="s">
        <v>238</v>
      </c>
      <c r="C4" s="3"/>
      <c r="D4" s="3"/>
      <c r="E4" s="3"/>
      <c r="F4" s="3"/>
      <c r="G4" s="3"/>
      <c r="H4" s="3"/>
      <c r="I4" s="4"/>
      <c r="J4" s="4"/>
      <c r="K4" s="4"/>
      <c r="L4" s="4"/>
      <c r="M4" s="4"/>
      <c r="N4" s="4"/>
      <c r="O4" s="4"/>
      <c r="P4" s="4"/>
      <c r="Q4" s="4"/>
      <c r="R4" s="4"/>
      <c r="S4" s="4"/>
      <c r="T4" s="4"/>
      <c r="U4" s="4"/>
      <c r="V4" s="97"/>
      <c r="W4" s="4"/>
      <c r="X4" s="112"/>
      <c r="Y4" s="4"/>
      <c r="Z4" s="4"/>
      <c r="AA4" s="4"/>
      <c r="AB4" s="4"/>
      <c r="AC4" s="4"/>
      <c r="AD4" s="4"/>
      <c r="AE4" s="4"/>
      <c r="AF4" s="4"/>
      <c r="AG4" s="4"/>
      <c r="AH4" s="4"/>
      <c r="AI4" s="4"/>
      <c r="AJ4" s="4"/>
      <c r="AK4" s="4"/>
      <c r="AL4" s="4"/>
      <c r="AM4" s="4"/>
      <c r="AN4" s="4"/>
      <c r="AO4" s="4"/>
      <c r="AP4" s="4"/>
      <c r="AQ4" s="4"/>
    </row>
    <row r="5" spans="1:49" ht="15" customHeight="1">
      <c r="A5" s="69"/>
      <c r="B5" s="143" t="s">
        <v>386</v>
      </c>
      <c r="C5" s="69"/>
      <c r="D5" s="69"/>
      <c r="E5" s="69"/>
      <c r="F5" s="69"/>
      <c r="G5" s="69"/>
      <c r="H5" s="69"/>
      <c r="I5" s="69"/>
      <c r="J5" s="69"/>
      <c r="K5" s="69"/>
      <c r="L5" s="69"/>
      <c r="M5" s="69"/>
      <c r="N5" s="69"/>
      <c r="O5" s="69"/>
      <c r="P5" s="69"/>
      <c r="Q5" s="69"/>
      <c r="R5" s="19" t="s">
        <v>387</v>
      </c>
      <c r="S5" s="69"/>
      <c r="T5" s="69"/>
      <c r="U5" s="69"/>
      <c r="V5" s="141"/>
      <c r="W5" s="69"/>
      <c r="X5" s="69"/>
      <c r="Y5" s="4"/>
      <c r="Z5" s="69"/>
      <c r="AB5" s="19" t="s">
        <v>388</v>
      </c>
      <c r="AC5" s="69"/>
      <c r="AD5" s="69"/>
      <c r="AE5" s="69"/>
      <c r="AF5" s="69"/>
      <c r="AG5" s="69"/>
      <c r="AH5" s="69"/>
      <c r="AI5" s="69"/>
      <c r="AJ5" s="4"/>
      <c r="AK5" s="69"/>
      <c r="AL5" s="69"/>
      <c r="AM5" s="69"/>
      <c r="AN5" s="69"/>
      <c r="AO5" s="19" t="s">
        <v>418</v>
      </c>
      <c r="AP5" s="69"/>
      <c r="AQ5" s="69"/>
      <c r="AT5" s="1" t="s">
        <v>0</v>
      </c>
    </row>
    <row r="6" spans="1:49" ht="15" customHeight="1">
      <c r="A6" s="69"/>
      <c r="B6" s="357" t="s">
        <v>4</v>
      </c>
      <c r="C6" s="357"/>
      <c r="D6" s="357"/>
      <c r="E6" s="357" t="s">
        <v>5</v>
      </c>
      <c r="F6" s="357"/>
      <c r="G6" s="357"/>
      <c r="H6" s="357" t="s">
        <v>6</v>
      </c>
      <c r="I6" s="357"/>
      <c r="J6" s="357"/>
      <c r="K6" s="357" t="s">
        <v>7</v>
      </c>
      <c r="L6" s="357"/>
      <c r="M6" s="357"/>
      <c r="N6" s="357" t="s">
        <v>8</v>
      </c>
      <c r="O6" s="357"/>
      <c r="P6" s="357"/>
      <c r="Q6" s="70"/>
      <c r="R6" s="71"/>
      <c r="S6" s="72"/>
      <c r="T6" s="72"/>
      <c r="U6" s="72"/>
      <c r="V6" s="62"/>
      <c r="W6" s="72"/>
      <c r="X6" s="72"/>
      <c r="Y6" s="72"/>
      <c r="Z6" s="73"/>
      <c r="AB6" s="277" t="s">
        <v>9</v>
      </c>
      <c r="AC6" s="278"/>
      <c r="AD6" s="279"/>
      <c r="AE6" s="277" t="s">
        <v>10</v>
      </c>
      <c r="AF6" s="278"/>
      <c r="AG6" s="279"/>
      <c r="AH6" s="277" t="s">
        <v>11</v>
      </c>
      <c r="AI6" s="278"/>
      <c r="AJ6" s="279"/>
      <c r="AK6" s="277" t="s">
        <v>239</v>
      </c>
      <c r="AL6" s="278"/>
      <c r="AM6" s="279"/>
      <c r="AN6" s="4"/>
      <c r="AO6" s="245" t="s">
        <v>419</v>
      </c>
      <c r="AP6" s="245"/>
      <c r="AQ6" s="245"/>
      <c r="AR6" s="51"/>
      <c r="AT6" s="1" t="s">
        <v>279</v>
      </c>
      <c r="AU6" s="1" t="s">
        <v>280</v>
      </c>
      <c r="AV6" s="1" t="s">
        <v>281</v>
      </c>
      <c r="AW6" s="1" t="s">
        <v>282</v>
      </c>
    </row>
    <row r="7" spans="1:49" ht="15" customHeight="1">
      <c r="A7" s="69"/>
      <c r="B7" s="358"/>
      <c r="C7" s="358"/>
      <c r="D7" s="358"/>
      <c r="E7" s="358"/>
      <c r="F7" s="358"/>
      <c r="G7" s="358"/>
      <c r="H7" s="358"/>
      <c r="I7" s="358"/>
      <c r="J7" s="358"/>
      <c r="K7" s="358" t="s">
        <v>452</v>
      </c>
      <c r="L7" s="358"/>
      <c r="M7" s="358"/>
      <c r="N7" s="359"/>
      <c r="O7" s="360"/>
      <c r="P7" s="361"/>
      <c r="Q7" s="74"/>
      <c r="R7" s="272" t="s">
        <v>282</v>
      </c>
      <c r="S7" s="273"/>
      <c r="T7" s="125">
        <v>5</v>
      </c>
      <c r="U7" s="58" t="s">
        <v>68</v>
      </c>
      <c r="V7" s="124">
        <v>5</v>
      </c>
      <c r="W7" s="58" t="s">
        <v>163</v>
      </c>
      <c r="X7" s="125">
        <v>5</v>
      </c>
      <c r="Y7" s="75" t="s">
        <v>193</v>
      </c>
      <c r="Z7" s="76"/>
      <c r="AB7" s="374" t="s">
        <v>452</v>
      </c>
      <c r="AC7" s="375"/>
      <c r="AD7" s="376"/>
      <c r="AE7" s="374" t="s">
        <v>452</v>
      </c>
      <c r="AF7" s="375"/>
      <c r="AG7" s="376"/>
      <c r="AH7" s="374"/>
      <c r="AI7" s="375"/>
      <c r="AJ7" s="376"/>
      <c r="AK7" s="374"/>
      <c r="AL7" s="375"/>
      <c r="AM7" s="376"/>
      <c r="AN7" s="4"/>
      <c r="AO7" s="246">
        <v>10000</v>
      </c>
      <c r="AP7" s="246"/>
      <c r="AQ7" s="246"/>
      <c r="AR7" s="179"/>
      <c r="AT7" s="1" t="s">
        <v>74</v>
      </c>
    </row>
    <row r="8" spans="1:49" ht="15" customHeight="1">
      <c r="A8" s="69"/>
      <c r="B8" s="358"/>
      <c r="C8" s="358"/>
      <c r="D8" s="358"/>
      <c r="E8" s="358"/>
      <c r="F8" s="358"/>
      <c r="G8" s="358"/>
      <c r="H8" s="358"/>
      <c r="I8" s="358"/>
      <c r="J8" s="358"/>
      <c r="K8" s="358"/>
      <c r="L8" s="358"/>
      <c r="M8" s="358"/>
      <c r="N8" s="274" t="s">
        <v>240</v>
      </c>
      <c r="O8" s="275"/>
      <c r="P8" s="276"/>
      <c r="Q8" s="74"/>
      <c r="R8" s="77"/>
      <c r="S8" s="78"/>
      <c r="T8" s="78"/>
      <c r="U8" s="78"/>
      <c r="V8" s="63"/>
      <c r="W8" s="78"/>
      <c r="X8" s="78"/>
      <c r="Y8" s="78"/>
      <c r="Z8" s="79"/>
      <c r="AB8" s="377"/>
      <c r="AC8" s="378"/>
      <c r="AD8" s="379"/>
      <c r="AE8" s="377"/>
      <c r="AF8" s="378"/>
      <c r="AG8" s="379"/>
      <c r="AH8" s="377"/>
      <c r="AI8" s="378"/>
      <c r="AJ8" s="379"/>
      <c r="AK8" s="274" t="s">
        <v>240</v>
      </c>
      <c r="AL8" s="275"/>
      <c r="AM8" s="276"/>
      <c r="AN8" s="4"/>
      <c r="AO8" s="246"/>
      <c r="AP8" s="246"/>
      <c r="AQ8" s="246"/>
      <c r="AR8" s="179"/>
    </row>
    <row r="9" spans="1:49" s="5" customFormat="1" ht="15" customHeight="1">
      <c r="A9" s="3"/>
      <c r="B9" s="80"/>
      <c r="C9" s="93"/>
      <c r="D9" s="93"/>
      <c r="E9" s="93"/>
      <c r="F9" s="93"/>
      <c r="G9" s="93"/>
      <c r="H9" s="93"/>
      <c r="I9" s="93"/>
      <c r="J9" s="93"/>
      <c r="K9" s="93"/>
      <c r="L9" s="93"/>
      <c r="M9" s="93"/>
      <c r="N9" s="93"/>
      <c r="O9" s="93"/>
      <c r="P9" s="93"/>
      <c r="Q9" s="93"/>
      <c r="R9" s="93"/>
      <c r="S9" s="93"/>
      <c r="T9" s="93"/>
      <c r="U9" s="93"/>
      <c r="V9" s="93"/>
      <c r="W9" s="93"/>
      <c r="X9" s="13"/>
      <c r="Y9" s="93"/>
      <c r="Z9" s="93"/>
      <c r="AA9" s="93"/>
      <c r="AB9" s="158"/>
      <c r="AC9" s="93"/>
      <c r="AD9" s="93"/>
      <c r="AE9" s="93"/>
      <c r="AF9" s="112"/>
      <c r="AG9" s="112"/>
      <c r="AH9" s="112"/>
      <c r="AI9" s="112"/>
      <c r="AJ9" s="112"/>
      <c r="AK9" s="112"/>
      <c r="AL9" s="112"/>
      <c r="AM9" s="112"/>
      <c r="AN9" s="112"/>
      <c r="AO9" s="112"/>
      <c r="AP9" s="112"/>
      <c r="AQ9" s="112"/>
      <c r="AR9" s="8"/>
    </row>
    <row r="10" spans="1:49" ht="15" customHeight="1">
      <c r="A10" s="4"/>
      <c r="B10" s="153" t="s">
        <v>241</v>
      </c>
      <c r="C10" s="4"/>
      <c r="D10" s="4"/>
      <c r="E10" s="4"/>
      <c r="F10" s="4"/>
      <c r="G10" s="4"/>
      <c r="H10" s="4"/>
      <c r="I10" s="4"/>
      <c r="J10" s="4"/>
      <c r="K10" s="4"/>
      <c r="L10" s="4"/>
      <c r="M10" s="4"/>
      <c r="N10" s="4"/>
      <c r="O10" s="4"/>
      <c r="P10" s="4"/>
      <c r="Q10" s="4"/>
      <c r="R10" s="4"/>
      <c r="S10" s="4"/>
      <c r="T10" s="4"/>
      <c r="U10" s="4"/>
      <c r="V10" s="97"/>
      <c r="W10" s="4"/>
      <c r="X10" s="112"/>
      <c r="Y10" s="4"/>
      <c r="Z10" s="4"/>
      <c r="AA10" s="4"/>
      <c r="AB10" s="4"/>
      <c r="AC10" s="4"/>
      <c r="AD10" s="4"/>
      <c r="AE10" s="4"/>
      <c r="AF10" s="4"/>
      <c r="AG10" s="4"/>
      <c r="AH10" s="4"/>
      <c r="AI10" s="4"/>
      <c r="AJ10" s="4"/>
      <c r="AK10" s="4"/>
      <c r="AL10" s="4"/>
      <c r="AM10" s="4"/>
      <c r="AN10" s="4"/>
      <c r="AO10" s="4"/>
      <c r="AP10" s="4"/>
      <c r="AQ10" s="4"/>
    </row>
    <row r="11" spans="1:49" ht="15" customHeight="1">
      <c r="A11" s="4"/>
      <c r="B11" s="380" t="s">
        <v>298</v>
      </c>
      <c r="C11" s="380"/>
      <c r="D11" s="380"/>
      <c r="E11" s="380"/>
      <c r="F11" s="260" t="s">
        <v>242</v>
      </c>
      <c r="G11" s="261"/>
      <c r="H11" s="261"/>
      <c r="I11" s="262"/>
      <c r="J11" s="380" t="s">
        <v>243</v>
      </c>
      <c r="K11" s="380"/>
      <c r="L11" s="380"/>
      <c r="M11" s="380"/>
      <c r="N11" s="380" t="s">
        <v>244</v>
      </c>
      <c r="O11" s="380"/>
      <c r="P11" s="380"/>
      <c r="Q11" s="380"/>
      <c r="R11" s="381" t="s">
        <v>405</v>
      </c>
      <c r="S11" s="381"/>
      <c r="T11" s="381"/>
      <c r="U11" s="381"/>
      <c r="V11" s="381"/>
      <c r="W11" s="381"/>
      <c r="X11" s="381"/>
      <c r="Y11" s="381"/>
      <c r="Z11" s="381"/>
      <c r="AA11" s="381"/>
      <c r="AB11" s="381"/>
      <c r="AC11" s="381"/>
      <c r="AD11" s="381"/>
      <c r="AE11" s="381"/>
      <c r="AF11" s="381"/>
      <c r="AG11" s="381"/>
      <c r="AH11" s="381"/>
      <c r="AI11" s="381"/>
      <c r="AJ11" s="381"/>
      <c r="AK11" s="381"/>
      <c r="AL11" s="381"/>
      <c r="AM11" s="381"/>
      <c r="AN11" s="381"/>
      <c r="AO11" s="381"/>
      <c r="AP11" s="4"/>
      <c r="AQ11" s="4"/>
      <c r="AT11" s="1" t="s">
        <v>143</v>
      </c>
    </row>
    <row r="12" spans="1:49" ht="15" customHeight="1">
      <c r="A12" s="4"/>
      <c r="B12" s="380"/>
      <c r="C12" s="380"/>
      <c r="D12" s="380"/>
      <c r="E12" s="380"/>
      <c r="F12" s="263"/>
      <c r="G12" s="264"/>
      <c r="H12" s="264"/>
      <c r="I12" s="265"/>
      <c r="J12" s="380"/>
      <c r="K12" s="380"/>
      <c r="L12" s="380"/>
      <c r="M12" s="380"/>
      <c r="N12" s="380"/>
      <c r="O12" s="380"/>
      <c r="P12" s="380"/>
      <c r="Q12" s="380"/>
      <c r="R12" s="381" t="s">
        <v>245</v>
      </c>
      <c r="S12" s="381"/>
      <c r="T12" s="381"/>
      <c r="U12" s="381"/>
      <c r="V12" s="381" t="s">
        <v>246</v>
      </c>
      <c r="W12" s="381"/>
      <c r="X12" s="381"/>
      <c r="Y12" s="381"/>
      <c r="Z12" s="381" t="s">
        <v>247</v>
      </c>
      <c r="AA12" s="381"/>
      <c r="AB12" s="381"/>
      <c r="AC12" s="381"/>
      <c r="AD12" s="381" t="s">
        <v>248</v>
      </c>
      <c r="AE12" s="381"/>
      <c r="AF12" s="381"/>
      <c r="AG12" s="381"/>
      <c r="AH12" s="381" t="s">
        <v>249</v>
      </c>
      <c r="AI12" s="381"/>
      <c r="AJ12" s="381"/>
      <c r="AK12" s="381"/>
      <c r="AL12" s="381" t="s">
        <v>250</v>
      </c>
      <c r="AM12" s="381"/>
      <c r="AN12" s="381"/>
      <c r="AO12" s="381"/>
      <c r="AP12" s="4"/>
      <c r="AQ12" s="4"/>
      <c r="AT12" s="1" t="s">
        <v>144</v>
      </c>
    </row>
    <row r="13" spans="1:49" ht="15" customHeight="1">
      <c r="A13" s="4"/>
      <c r="B13" s="359">
        <v>5</v>
      </c>
      <c r="C13" s="360"/>
      <c r="D13" s="360"/>
      <c r="E13" s="82" t="s">
        <v>251</v>
      </c>
      <c r="F13" s="359">
        <v>2</v>
      </c>
      <c r="G13" s="360"/>
      <c r="H13" s="360"/>
      <c r="I13" s="73" t="s">
        <v>251</v>
      </c>
      <c r="J13" s="285" t="s">
        <v>143</v>
      </c>
      <c r="K13" s="285"/>
      <c r="L13" s="285"/>
      <c r="M13" s="285"/>
      <c r="N13" s="285" t="s">
        <v>143</v>
      </c>
      <c r="O13" s="285"/>
      <c r="P13" s="285"/>
      <c r="Q13" s="285"/>
      <c r="R13" s="359">
        <v>7</v>
      </c>
      <c r="S13" s="360"/>
      <c r="T13" s="360"/>
      <c r="U13" s="282" t="s">
        <v>252</v>
      </c>
      <c r="V13" s="382">
        <v>6</v>
      </c>
      <c r="W13" s="383"/>
      <c r="X13" s="383"/>
      <c r="Y13" s="282" t="s">
        <v>253</v>
      </c>
      <c r="Z13" s="359">
        <v>5</v>
      </c>
      <c r="AA13" s="360"/>
      <c r="AB13" s="360"/>
      <c r="AC13" s="282" t="s">
        <v>252</v>
      </c>
      <c r="AD13" s="359">
        <v>6</v>
      </c>
      <c r="AE13" s="360"/>
      <c r="AF13" s="360"/>
      <c r="AG13" s="282" t="s">
        <v>252</v>
      </c>
      <c r="AH13" s="359">
        <v>6</v>
      </c>
      <c r="AI13" s="360"/>
      <c r="AJ13" s="360"/>
      <c r="AK13" s="282" t="s">
        <v>252</v>
      </c>
      <c r="AL13" s="359">
        <v>6</v>
      </c>
      <c r="AM13" s="360"/>
      <c r="AN13" s="360"/>
      <c r="AO13" s="282" t="s">
        <v>252</v>
      </c>
      <c r="AP13" s="4"/>
      <c r="AQ13" s="4"/>
    </row>
    <row r="14" spans="1:49" ht="15" customHeight="1">
      <c r="A14" s="4"/>
      <c r="B14" s="144" t="s">
        <v>254</v>
      </c>
      <c r="C14" s="362">
        <v>5</v>
      </c>
      <c r="D14" s="362"/>
      <c r="E14" s="84" t="s">
        <v>255</v>
      </c>
      <c r="F14" s="83" t="s">
        <v>254</v>
      </c>
      <c r="G14" s="362">
        <v>1</v>
      </c>
      <c r="H14" s="362"/>
      <c r="I14" s="84" t="s">
        <v>255</v>
      </c>
      <c r="J14" s="285"/>
      <c r="K14" s="285"/>
      <c r="L14" s="285"/>
      <c r="M14" s="285"/>
      <c r="N14" s="285"/>
      <c r="O14" s="285"/>
      <c r="P14" s="285"/>
      <c r="Q14" s="285"/>
      <c r="R14" s="237"/>
      <c r="S14" s="238"/>
      <c r="T14" s="238"/>
      <c r="U14" s="298"/>
      <c r="V14" s="384"/>
      <c r="W14" s="385"/>
      <c r="X14" s="385"/>
      <c r="Y14" s="298"/>
      <c r="Z14" s="237"/>
      <c r="AA14" s="238"/>
      <c r="AB14" s="238"/>
      <c r="AC14" s="298"/>
      <c r="AD14" s="237"/>
      <c r="AE14" s="238"/>
      <c r="AF14" s="238"/>
      <c r="AG14" s="298"/>
      <c r="AH14" s="237"/>
      <c r="AI14" s="238"/>
      <c r="AJ14" s="238"/>
      <c r="AK14" s="298"/>
      <c r="AL14" s="237"/>
      <c r="AM14" s="238"/>
      <c r="AN14" s="238"/>
      <c r="AO14" s="298"/>
      <c r="AP14" s="4"/>
      <c r="AQ14" s="4"/>
    </row>
    <row r="15" spans="1:49" ht="7.5" customHeight="1">
      <c r="A15" s="4"/>
      <c r="B15" s="159"/>
      <c r="C15" s="160"/>
      <c r="D15" s="160"/>
      <c r="E15" s="160"/>
      <c r="F15" s="87"/>
      <c r="G15" s="87"/>
      <c r="H15" s="87"/>
      <c r="I15" s="87"/>
      <c r="J15" s="38"/>
      <c r="K15" s="38"/>
      <c r="L15" s="38"/>
      <c r="M15" s="38"/>
      <c r="N15" s="38"/>
      <c r="O15" s="38"/>
      <c r="P15" s="38"/>
      <c r="Q15" s="38"/>
      <c r="R15" s="38"/>
      <c r="S15" s="38"/>
      <c r="T15" s="38"/>
      <c r="U15" s="38"/>
      <c r="V15" s="93"/>
      <c r="W15" s="38"/>
      <c r="X15" s="13"/>
      <c r="Y15" s="38"/>
      <c r="Z15" s="38"/>
      <c r="AA15" s="38"/>
      <c r="AB15" s="38"/>
      <c r="AC15" s="38"/>
      <c r="AD15" s="38"/>
      <c r="AE15" s="38"/>
      <c r="AF15" s="38"/>
      <c r="AG15" s="38"/>
      <c r="AH15" s="38"/>
      <c r="AI15" s="38"/>
      <c r="AJ15" s="38"/>
      <c r="AK15" s="38"/>
      <c r="AL15" s="38"/>
      <c r="AM15" s="38"/>
      <c r="AN15" s="38"/>
      <c r="AO15" s="38"/>
      <c r="AP15" s="4"/>
      <c r="AQ15" s="4"/>
    </row>
    <row r="16" spans="1:49" ht="15" customHeight="1">
      <c r="A16" s="4"/>
      <c r="B16" s="163" t="s">
        <v>323</v>
      </c>
      <c r="C16" s="162"/>
      <c r="D16" s="162"/>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08"/>
      <c r="AQ16" s="108"/>
      <c r="AR16" s="108"/>
    </row>
    <row r="17" spans="1:57" ht="18" customHeight="1">
      <c r="A17" s="4"/>
      <c r="B17" s="295">
        <v>7</v>
      </c>
      <c r="C17" s="296"/>
      <c r="D17" s="296"/>
      <c r="E17" s="76" t="s">
        <v>251</v>
      </c>
      <c r="F17" s="248"/>
      <c r="G17" s="249"/>
      <c r="H17" s="249"/>
      <c r="I17" s="250"/>
      <c r="J17" s="284" t="s">
        <v>143</v>
      </c>
      <c r="K17" s="284"/>
      <c r="L17" s="284"/>
      <c r="M17" s="284"/>
      <c r="N17" s="284" t="s">
        <v>143</v>
      </c>
      <c r="O17" s="284"/>
      <c r="P17" s="284"/>
      <c r="Q17" s="284"/>
      <c r="R17" s="295">
        <v>9</v>
      </c>
      <c r="S17" s="296"/>
      <c r="T17" s="296"/>
      <c r="U17" s="297" t="s">
        <v>252</v>
      </c>
      <c r="V17" s="254"/>
      <c r="W17" s="255"/>
      <c r="X17" s="255"/>
      <c r="Y17" s="256"/>
      <c r="Z17" s="295">
        <v>7</v>
      </c>
      <c r="AA17" s="296"/>
      <c r="AB17" s="296"/>
      <c r="AC17" s="297" t="s">
        <v>252</v>
      </c>
      <c r="AD17" s="295">
        <v>8</v>
      </c>
      <c r="AE17" s="296"/>
      <c r="AF17" s="296"/>
      <c r="AG17" s="297" t="s">
        <v>252</v>
      </c>
      <c r="AH17" s="295">
        <v>8</v>
      </c>
      <c r="AI17" s="296"/>
      <c r="AJ17" s="296"/>
      <c r="AK17" s="297" t="s">
        <v>252</v>
      </c>
      <c r="AL17" s="295">
        <v>8</v>
      </c>
      <c r="AM17" s="296"/>
      <c r="AN17" s="296"/>
      <c r="AO17" s="297" t="s">
        <v>252</v>
      </c>
      <c r="AP17" s="108"/>
      <c r="AQ17" s="108"/>
      <c r="AR17" s="108"/>
    </row>
    <row r="18" spans="1:57" ht="15" customHeight="1">
      <c r="A18" s="4"/>
      <c r="B18" s="144" t="s">
        <v>254</v>
      </c>
      <c r="C18" s="362">
        <v>7</v>
      </c>
      <c r="D18" s="362"/>
      <c r="E18" s="103" t="s">
        <v>395</v>
      </c>
      <c r="F18" s="251"/>
      <c r="G18" s="252"/>
      <c r="H18" s="252"/>
      <c r="I18" s="253"/>
      <c r="J18" s="285"/>
      <c r="K18" s="285"/>
      <c r="L18" s="285"/>
      <c r="M18" s="285"/>
      <c r="N18" s="285"/>
      <c r="O18" s="285"/>
      <c r="P18" s="285"/>
      <c r="Q18" s="285"/>
      <c r="R18" s="237"/>
      <c r="S18" s="238"/>
      <c r="T18" s="238"/>
      <c r="U18" s="298"/>
      <c r="V18" s="257"/>
      <c r="W18" s="258"/>
      <c r="X18" s="258"/>
      <c r="Y18" s="259"/>
      <c r="Z18" s="237"/>
      <c r="AA18" s="238"/>
      <c r="AB18" s="238"/>
      <c r="AC18" s="298"/>
      <c r="AD18" s="237"/>
      <c r="AE18" s="238"/>
      <c r="AF18" s="238"/>
      <c r="AG18" s="298"/>
      <c r="AH18" s="237"/>
      <c r="AI18" s="238"/>
      <c r="AJ18" s="238"/>
      <c r="AK18" s="298"/>
      <c r="AL18" s="237"/>
      <c r="AM18" s="238"/>
      <c r="AN18" s="238"/>
      <c r="AO18" s="298"/>
      <c r="AP18" s="108"/>
      <c r="AQ18" s="108"/>
      <c r="AR18" s="108"/>
    </row>
    <row r="19" spans="1:57" ht="15" customHeight="1">
      <c r="A19" s="4"/>
      <c r="B19" s="3"/>
      <c r="C19" s="4"/>
      <c r="D19" s="4"/>
      <c r="E19" s="4"/>
      <c r="F19" s="88"/>
      <c r="G19" s="106"/>
      <c r="H19" s="106"/>
      <c r="I19" s="106"/>
      <c r="J19" s="106"/>
      <c r="K19" s="106"/>
      <c r="L19" s="106"/>
      <c r="M19" s="106"/>
      <c r="N19" s="106"/>
      <c r="O19" s="106"/>
      <c r="P19" s="106"/>
      <c r="Q19" s="106"/>
      <c r="R19" s="106"/>
      <c r="S19" s="106"/>
      <c r="T19" s="106"/>
      <c r="U19" s="106"/>
      <c r="V19" s="132"/>
      <c r="W19" s="106"/>
      <c r="X19" s="106"/>
      <c r="Y19" s="106"/>
      <c r="Z19" s="106"/>
      <c r="AA19" s="106"/>
      <c r="AB19" s="106"/>
      <c r="AC19" s="106"/>
      <c r="AD19" s="106"/>
      <c r="AE19" s="106"/>
      <c r="AF19" s="106"/>
      <c r="AG19" s="106"/>
      <c r="AH19" s="106"/>
      <c r="AI19" s="106"/>
      <c r="AJ19" s="106"/>
      <c r="AK19" s="106"/>
      <c r="AL19" s="106"/>
      <c r="AM19" s="106"/>
      <c r="AN19" s="106"/>
      <c r="AO19" s="106"/>
      <c r="AP19" s="106"/>
      <c r="AQ19" s="106"/>
    </row>
    <row r="20" spans="1:57" ht="15" customHeight="1">
      <c r="A20" s="4"/>
      <c r="B20" s="154" t="s">
        <v>256</v>
      </c>
      <c r="C20" s="14"/>
      <c r="D20" s="14"/>
      <c r="E20" s="14"/>
      <c r="F20" s="14"/>
      <c r="G20" s="14"/>
      <c r="H20" s="14"/>
      <c r="I20" s="14"/>
      <c r="J20" s="38"/>
      <c r="K20" s="38"/>
      <c r="L20" s="38"/>
      <c r="M20" s="38"/>
      <c r="N20" s="38"/>
      <c r="O20" s="38"/>
      <c r="P20" s="38"/>
      <c r="Q20" s="38"/>
      <c r="R20" s="38"/>
      <c r="S20" s="38"/>
      <c r="T20" s="38"/>
      <c r="U20" s="38"/>
      <c r="V20" s="93"/>
      <c r="W20" s="38"/>
      <c r="X20" s="13"/>
      <c r="Y20" s="14"/>
      <c r="Z20" s="14"/>
      <c r="AA20" s="14"/>
      <c r="AB20" s="14"/>
      <c r="AC20" s="14"/>
      <c r="AD20" s="14"/>
      <c r="AE20" s="14"/>
      <c r="AF20" s="14"/>
      <c r="AG20" s="14"/>
      <c r="AH20" s="14"/>
      <c r="AI20" s="14"/>
      <c r="AJ20" s="14"/>
      <c r="AK20" s="14"/>
      <c r="AL20" s="14"/>
      <c r="AM20" s="14"/>
      <c r="AN20" s="14"/>
      <c r="AO20" s="14"/>
      <c r="AP20" s="14"/>
      <c r="AQ20" s="4"/>
    </row>
    <row r="21" spans="1:57" ht="15" customHeight="1">
      <c r="A21" s="4"/>
      <c r="B21" s="299" t="s">
        <v>235</v>
      </c>
      <c r="C21" s="299"/>
      <c r="D21" s="299"/>
      <c r="E21" s="299"/>
      <c r="F21" s="299"/>
      <c r="G21" s="299"/>
      <c r="H21" s="299"/>
      <c r="I21" s="299"/>
      <c r="J21" s="299"/>
      <c r="K21" s="283" t="s">
        <v>258</v>
      </c>
      <c r="L21" s="283"/>
      <c r="M21" s="283"/>
      <c r="N21" s="283" t="s">
        <v>259</v>
      </c>
      <c r="O21" s="283"/>
      <c r="P21" s="283"/>
      <c r="Q21" s="283" t="s">
        <v>297</v>
      </c>
      <c r="R21" s="283"/>
      <c r="S21" s="283"/>
      <c r="T21" s="283" t="s">
        <v>260</v>
      </c>
      <c r="U21" s="283"/>
      <c r="V21" s="283"/>
      <c r="W21" s="490" t="s">
        <v>397</v>
      </c>
      <c r="X21" s="490"/>
      <c r="Y21" s="490"/>
      <c r="Z21" s="299" t="s">
        <v>261</v>
      </c>
      <c r="AA21" s="299"/>
      <c r="AB21" s="299"/>
      <c r="AC21" s="299" t="s">
        <v>262</v>
      </c>
      <c r="AD21" s="299"/>
      <c r="AE21" s="299"/>
      <c r="AF21" s="299" t="s">
        <v>263</v>
      </c>
      <c r="AG21" s="299"/>
      <c r="AH21" s="299"/>
      <c r="AI21" s="283" t="s">
        <v>396</v>
      </c>
      <c r="AJ21" s="283"/>
      <c r="AK21" s="283"/>
      <c r="AL21" s="389" t="s">
        <v>284</v>
      </c>
      <c r="AM21" s="390"/>
      <c r="AN21" s="391"/>
      <c r="AO21" s="395" t="s">
        <v>239</v>
      </c>
      <c r="AP21" s="396"/>
      <c r="AQ21" s="397"/>
      <c r="AR21" s="97"/>
    </row>
    <row r="22" spans="1:57" ht="15" customHeight="1">
      <c r="A22" s="4"/>
      <c r="B22" s="299" t="s">
        <v>43</v>
      </c>
      <c r="C22" s="299"/>
      <c r="D22" s="299"/>
      <c r="E22" s="299" t="s">
        <v>42</v>
      </c>
      <c r="F22" s="299"/>
      <c r="G22" s="299"/>
      <c r="H22" s="299" t="s">
        <v>44</v>
      </c>
      <c r="I22" s="299"/>
      <c r="J22" s="299"/>
      <c r="K22" s="283"/>
      <c r="L22" s="283"/>
      <c r="M22" s="283"/>
      <c r="N22" s="283"/>
      <c r="O22" s="283"/>
      <c r="P22" s="283"/>
      <c r="Q22" s="283"/>
      <c r="R22" s="283"/>
      <c r="S22" s="283"/>
      <c r="T22" s="283"/>
      <c r="U22" s="283"/>
      <c r="V22" s="283"/>
      <c r="W22" s="490"/>
      <c r="X22" s="490"/>
      <c r="Y22" s="490"/>
      <c r="Z22" s="299"/>
      <c r="AA22" s="299"/>
      <c r="AB22" s="299"/>
      <c r="AC22" s="299"/>
      <c r="AD22" s="299"/>
      <c r="AE22" s="299"/>
      <c r="AF22" s="299"/>
      <c r="AG22" s="299"/>
      <c r="AH22" s="299"/>
      <c r="AI22" s="283"/>
      <c r="AJ22" s="283"/>
      <c r="AK22" s="283"/>
      <c r="AL22" s="392"/>
      <c r="AM22" s="393"/>
      <c r="AN22" s="394"/>
      <c r="AO22" s="386" t="s">
        <v>240</v>
      </c>
      <c r="AP22" s="387"/>
      <c r="AQ22" s="388"/>
      <c r="AR22" s="97"/>
    </row>
    <row r="23" spans="1:57" ht="18.75" customHeight="1">
      <c r="A23" s="4"/>
      <c r="B23" s="239">
        <v>0</v>
      </c>
      <c r="C23" s="240"/>
      <c r="D23" s="59" t="s">
        <v>252</v>
      </c>
      <c r="E23" s="239">
        <v>0</v>
      </c>
      <c r="F23" s="240"/>
      <c r="G23" s="59" t="s">
        <v>252</v>
      </c>
      <c r="H23" s="239">
        <v>0</v>
      </c>
      <c r="I23" s="240"/>
      <c r="J23" s="59" t="s">
        <v>252</v>
      </c>
      <c r="K23" s="239">
        <v>3</v>
      </c>
      <c r="L23" s="240"/>
      <c r="M23" s="59" t="s">
        <v>252</v>
      </c>
      <c r="N23" s="239">
        <v>1</v>
      </c>
      <c r="O23" s="240"/>
      <c r="P23" s="59" t="s">
        <v>252</v>
      </c>
      <c r="Q23" s="239">
        <v>0</v>
      </c>
      <c r="R23" s="240"/>
      <c r="S23" s="59" t="s">
        <v>252</v>
      </c>
      <c r="T23" s="239">
        <v>1</v>
      </c>
      <c r="U23" s="240"/>
      <c r="V23" s="64" t="s">
        <v>252</v>
      </c>
      <c r="W23" s="239">
        <v>1</v>
      </c>
      <c r="X23" s="240"/>
      <c r="Y23" s="59" t="s">
        <v>252</v>
      </c>
      <c r="Z23" s="239">
        <v>0</v>
      </c>
      <c r="AA23" s="240"/>
      <c r="AB23" s="59" t="s">
        <v>252</v>
      </c>
      <c r="AC23" s="239">
        <v>1</v>
      </c>
      <c r="AD23" s="240"/>
      <c r="AE23" s="59" t="s">
        <v>252</v>
      </c>
      <c r="AF23" s="239">
        <v>1</v>
      </c>
      <c r="AG23" s="240"/>
      <c r="AH23" s="59" t="s">
        <v>252</v>
      </c>
      <c r="AI23" s="239">
        <v>0</v>
      </c>
      <c r="AJ23" s="240"/>
      <c r="AK23" s="59" t="s">
        <v>252</v>
      </c>
      <c r="AL23" s="239">
        <v>0</v>
      </c>
      <c r="AM23" s="240"/>
      <c r="AN23" s="59" t="s">
        <v>252</v>
      </c>
      <c r="AO23" s="239">
        <v>0</v>
      </c>
      <c r="AP23" s="240"/>
      <c r="AQ23" s="59" t="s">
        <v>252</v>
      </c>
      <c r="AR23" s="97"/>
    </row>
    <row r="24" spans="1:57" ht="7.5" customHeight="1">
      <c r="A24" s="4"/>
      <c r="B24" s="80"/>
      <c r="C24" s="38"/>
      <c r="D24" s="38"/>
      <c r="E24" s="38"/>
      <c r="F24" s="38"/>
      <c r="G24" s="38"/>
      <c r="H24" s="38"/>
      <c r="I24" s="38"/>
      <c r="J24" s="38"/>
      <c r="K24" s="38"/>
      <c r="L24" s="38"/>
      <c r="M24" s="38"/>
      <c r="N24" s="38"/>
      <c r="O24" s="38"/>
      <c r="P24" s="38"/>
      <c r="Q24" s="38"/>
      <c r="R24" s="38"/>
      <c r="S24" s="38"/>
      <c r="T24" s="38"/>
      <c r="U24" s="38"/>
      <c r="V24" s="93"/>
      <c r="W24" s="38"/>
      <c r="X24" s="13"/>
      <c r="Y24" s="38"/>
      <c r="Z24" s="38"/>
      <c r="AA24" s="38"/>
      <c r="AB24" s="38"/>
      <c r="AC24" s="38"/>
      <c r="AD24" s="38"/>
      <c r="AE24" s="38"/>
      <c r="AF24" s="38"/>
      <c r="AG24" s="38"/>
      <c r="AH24" s="38"/>
      <c r="AI24" s="38"/>
      <c r="AJ24" s="38"/>
      <c r="AK24" s="38"/>
      <c r="AL24" s="38"/>
      <c r="AM24" s="38"/>
      <c r="AN24" s="38"/>
      <c r="AO24" s="38"/>
      <c r="AP24" s="38"/>
      <c r="AQ24" s="38"/>
      <c r="AR24" s="97"/>
    </row>
    <row r="25" spans="1:57" ht="15" customHeight="1">
      <c r="A25" s="4"/>
      <c r="B25" s="164" t="s">
        <v>234</v>
      </c>
      <c r="C25" s="85"/>
      <c r="D25" s="85"/>
      <c r="E25" s="85"/>
      <c r="F25" s="85"/>
      <c r="G25" s="85"/>
      <c r="H25" s="85"/>
      <c r="I25" s="85"/>
      <c r="J25" s="85"/>
      <c r="K25" s="85"/>
      <c r="L25" s="85"/>
      <c r="M25" s="85"/>
      <c r="N25" s="85"/>
      <c r="O25" s="85"/>
      <c r="P25" s="85"/>
      <c r="Q25" s="85"/>
      <c r="R25" s="85"/>
      <c r="S25" s="85"/>
      <c r="T25" s="85"/>
      <c r="U25" s="85"/>
      <c r="V25" s="85"/>
      <c r="W25" s="85"/>
      <c r="X25" s="165"/>
      <c r="Y25" s="85"/>
      <c r="Z25" s="85"/>
      <c r="AA25" s="85"/>
      <c r="AB25" s="85"/>
      <c r="AC25" s="85"/>
      <c r="AD25" s="85"/>
      <c r="AE25" s="85"/>
      <c r="AF25" s="85"/>
      <c r="AG25" s="85"/>
      <c r="AH25" s="85"/>
      <c r="AI25" s="85"/>
      <c r="AJ25" s="85"/>
      <c r="AK25" s="85"/>
      <c r="AL25" s="85"/>
      <c r="AM25" s="85"/>
      <c r="AN25" s="85"/>
      <c r="AO25" s="85"/>
      <c r="AP25" s="85"/>
      <c r="AQ25" s="85"/>
      <c r="AR25" s="97"/>
    </row>
    <row r="26" spans="1:57" ht="18.75" customHeight="1">
      <c r="A26" s="4"/>
      <c r="B26" s="237">
        <v>0</v>
      </c>
      <c r="C26" s="238"/>
      <c r="D26" s="86" t="s">
        <v>252</v>
      </c>
      <c r="E26" s="237">
        <v>1</v>
      </c>
      <c r="F26" s="238"/>
      <c r="G26" s="86" t="s">
        <v>252</v>
      </c>
      <c r="H26" s="237">
        <v>1</v>
      </c>
      <c r="I26" s="238"/>
      <c r="J26" s="86" t="s">
        <v>252</v>
      </c>
      <c r="K26" s="237">
        <v>5</v>
      </c>
      <c r="L26" s="238"/>
      <c r="M26" s="86" t="s">
        <v>252</v>
      </c>
      <c r="N26" s="237">
        <v>2</v>
      </c>
      <c r="O26" s="238"/>
      <c r="P26" s="86" t="s">
        <v>252</v>
      </c>
      <c r="Q26" s="237">
        <v>1</v>
      </c>
      <c r="R26" s="238"/>
      <c r="S26" s="86" t="s">
        <v>252</v>
      </c>
      <c r="T26" s="237">
        <v>3</v>
      </c>
      <c r="U26" s="238"/>
      <c r="V26" s="86" t="s">
        <v>252</v>
      </c>
      <c r="W26" s="237">
        <v>2</v>
      </c>
      <c r="X26" s="238"/>
      <c r="Y26" s="86" t="s">
        <v>252</v>
      </c>
      <c r="Z26" s="237">
        <v>1</v>
      </c>
      <c r="AA26" s="238"/>
      <c r="AB26" s="86" t="s">
        <v>252</v>
      </c>
      <c r="AC26" s="237">
        <v>1</v>
      </c>
      <c r="AD26" s="238"/>
      <c r="AE26" s="86" t="s">
        <v>252</v>
      </c>
      <c r="AF26" s="237">
        <v>1</v>
      </c>
      <c r="AG26" s="238"/>
      <c r="AH26" s="86" t="s">
        <v>252</v>
      </c>
      <c r="AI26" s="237">
        <v>0</v>
      </c>
      <c r="AJ26" s="238"/>
      <c r="AK26" s="86" t="s">
        <v>252</v>
      </c>
      <c r="AL26" s="237">
        <v>1</v>
      </c>
      <c r="AM26" s="238"/>
      <c r="AN26" s="86" t="s">
        <v>252</v>
      </c>
      <c r="AO26" s="237">
        <v>0</v>
      </c>
      <c r="AP26" s="238"/>
      <c r="AQ26" s="86" t="s">
        <v>252</v>
      </c>
      <c r="AR26" s="97"/>
    </row>
    <row r="27" spans="1:57" ht="15" customHeight="1">
      <c r="A27" s="4"/>
      <c r="B27" s="80"/>
      <c r="C27" s="38"/>
      <c r="D27" s="38"/>
      <c r="E27" s="38"/>
      <c r="F27" s="38"/>
      <c r="G27" s="38"/>
      <c r="H27" s="38"/>
      <c r="I27" s="38"/>
      <c r="J27" s="38"/>
      <c r="K27" s="38"/>
      <c r="L27" s="38"/>
      <c r="M27" s="38"/>
      <c r="N27" s="38"/>
      <c r="O27" s="38"/>
      <c r="P27" s="38"/>
      <c r="Q27" s="38"/>
      <c r="R27" s="38"/>
      <c r="S27" s="38"/>
      <c r="T27" s="38"/>
      <c r="U27" s="38"/>
      <c r="V27" s="93"/>
      <c r="W27" s="38"/>
      <c r="X27" s="13"/>
      <c r="Y27" s="38"/>
      <c r="Z27" s="38"/>
      <c r="AA27" s="38"/>
      <c r="AB27" s="38"/>
      <c r="AC27" s="38"/>
      <c r="AD27" s="38"/>
      <c r="AE27" s="38"/>
      <c r="AF27" s="38"/>
      <c r="AG27" s="38"/>
      <c r="AH27" s="38"/>
      <c r="AI27" s="4"/>
      <c r="AJ27" s="68"/>
      <c r="AK27" s="68"/>
      <c r="AL27" s="68"/>
      <c r="AM27" s="68"/>
      <c r="AN27" s="68"/>
      <c r="AO27" s="68"/>
      <c r="AP27" s="4"/>
      <c r="AQ27" s="4"/>
    </row>
    <row r="28" spans="1:57" ht="15" customHeight="1">
      <c r="A28" s="4"/>
      <c r="B28" s="316" t="s">
        <v>257</v>
      </c>
      <c r="C28" s="316"/>
      <c r="D28" s="316"/>
      <c r="E28" s="316"/>
      <c r="F28" s="316"/>
      <c r="G28" s="316"/>
      <c r="H28" s="316"/>
      <c r="I28" s="316"/>
      <c r="J28" s="316"/>
      <c r="K28" s="316"/>
      <c r="L28" s="316"/>
      <c r="M28" s="316"/>
      <c r="N28" s="316"/>
      <c r="O28" s="316"/>
      <c r="P28" s="316"/>
      <c r="Q28" s="316"/>
      <c r="R28" s="316"/>
      <c r="S28" s="316"/>
      <c r="T28" s="316"/>
      <c r="U28" s="316"/>
      <c r="V28" s="316"/>
      <c r="W28" s="316"/>
      <c r="X28" s="316"/>
      <c r="Y28" s="316"/>
      <c r="Z28" s="316"/>
      <c r="AA28" s="316"/>
      <c r="AB28" s="316"/>
      <c r="AC28" s="316"/>
      <c r="AD28" s="316"/>
      <c r="AE28" s="316"/>
      <c r="AF28" s="316"/>
      <c r="AG28" s="316"/>
      <c r="AH28" s="316"/>
      <c r="AI28" s="316"/>
      <c r="AJ28" s="316"/>
      <c r="AK28" s="316"/>
      <c r="AL28" s="316"/>
      <c r="AM28" s="316"/>
      <c r="AN28" s="316"/>
      <c r="AO28" s="316"/>
      <c r="AP28" s="316"/>
      <c r="AQ28" s="316"/>
    </row>
    <row r="29" spans="1:57" ht="36" customHeight="1">
      <c r="A29" s="4"/>
      <c r="B29" s="336" t="s">
        <v>324</v>
      </c>
      <c r="C29" s="336"/>
      <c r="D29" s="336"/>
      <c r="E29" s="336"/>
      <c r="F29" s="336"/>
      <c r="G29" s="336"/>
      <c r="H29" s="336"/>
      <c r="I29" s="336"/>
      <c r="J29" s="336"/>
      <c r="K29" s="336"/>
      <c r="L29" s="336"/>
      <c r="M29" s="336"/>
      <c r="N29" s="336"/>
      <c r="O29" s="336"/>
      <c r="P29" s="336"/>
      <c r="Q29" s="336"/>
      <c r="R29" s="336"/>
      <c r="S29" s="336"/>
      <c r="T29" s="336"/>
      <c r="U29" s="336"/>
      <c r="V29" s="336"/>
      <c r="W29" s="336"/>
      <c r="X29" s="336"/>
      <c r="Y29" s="336"/>
      <c r="Z29" s="336"/>
      <c r="AA29" s="336"/>
      <c r="AB29" s="336"/>
      <c r="AC29" s="336"/>
      <c r="AD29" s="336"/>
      <c r="AE29" s="336"/>
      <c r="AF29" s="336"/>
      <c r="AG29" s="336"/>
      <c r="AH29" s="336"/>
      <c r="AI29" s="336"/>
      <c r="AJ29" s="336"/>
      <c r="AK29" s="336"/>
      <c r="AL29" s="336"/>
      <c r="AM29" s="336"/>
      <c r="AN29" s="336"/>
      <c r="AO29" s="336"/>
      <c r="AP29" s="336"/>
      <c r="AQ29" s="336"/>
    </row>
    <row r="30" spans="1:57" ht="15" customHeight="1">
      <c r="A30" s="112"/>
      <c r="B30" s="155"/>
      <c r="C30" s="155"/>
      <c r="D30" s="155"/>
      <c r="E30" s="155"/>
      <c r="F30" s="155"/>
      <c r="G30" s="155"/>
      <c r="H30" s="155"/>
      <c r="I30" s="155"/>
      <c r="J30" s="155"/>
      <c r="K30" s="155"/>
      <c r="L30" s="155"/>
      <c r="M30" s="155"/>
      <c r="N30" s="155"/>
      <c r="O30" s="155"/>
      <c r="P30" s="155"/>
      <c r="Q30" s="155"/>
      <c r="R30" s="155"/>
      <c r="S30" s="155"/>
      <c r="T30" s="155"/>
      <c r="U30" s="155"/>
      <c r="V30" s="155"/>
      <c r="W30" s="155"/>
      <c r="X30" s="155"/>
      <c r="Y30" s="155"/>
      <c r="Z30" s="155"/>
      <c r="AA30" s="155"/>
      <c r="AB30" s="155"/>
      <c r="AC30" s="93"/>
      <c r="AD30" s="93"/>
      <c r="AE30" s="93"/>
      <c r="AF30" s="93"/>
      <c r="AG30" s="93"/>
      <c r="AH30" s="93"/>
      <c r="AI30" s="112"/>
      <c r="AJ30" s="89"/>
      <c r="AK30" s="89"/>
      <c r="AL30" s="89"/>
      <c r="AM30" s="89"/>
      <c r="AN30" s="89"/>
      <c r="AO30" s="89"/>
      <c r="AP30" s="112"/>
      <c r="AQ30" s="112"/>
    </row>
    <row r="31" spans="1:57" ht="15" customHeight="1">
      <c r="A31" s="4"/>
      <c r="B31" s="154" t="s">
        <v>264</v>
      </c>
      <c r="C31" s="14"/>
      <c r="D31" s="14"/>
      <c r="E31" s="14"/>
      <c r="F31" s="14"/>
      <c r="G31" s="14"/>
      <c r="H31" s="14"/>
      <c r="I31" s="14"/>
      <c r="J31" s="38"/>
      <c r="K31" s="38"/>
      <c r="L31" s="38"/>
      <c r="M31" s="38"/>
      <c r="N31" s="38"/>
      <c r="O31" s="38"/>
      <c r="P31" s="38"/>
      <c r="Q31" s="38"/>
      <c r="R31" s="38"/>
      <c r="S31" s="38"/>
      <c r="T31" s="38"/>
      <c r="U31" s="38"/>
      <c r="V31" s="93"/>
      <c r="W31" s="38"/>
      <c r="X31" s="13"/>
      <c r="Y31" s="14"/>
      <c r="Z31" s="14"/>
      <c r="AA31" s="14"/>
      <c r="AB31" s="4"/>
      <c r="AC31" s="4"/>
      <c r="AD31" s="4"/>
      <c r="AE31" s="4"/>
      <c r="AF31" s="4"/>
      <c r="AG31" s="4"/>
      <c r="AH31" s="4"/>
      <c r="AI31" s="4"/>
      <c r="AJ31" s="4"/>
      <c r="AK31" s="4"/>
      <c r="AL31" s="4"/>
      <c r="AM31" s="4"/>
      <c r="AN31" s="4"/>
      <c r="AO31" s="4"/>
      <c r="AP31" s="4"/>
      <c r="AQ31" s="4"/>
    </row>
    <row r="32" spans="1:57" ht="15" customHeight="1">
      <c r="A32" s="4"/>
      <c r="B32" s="260" t="s">
        <v>389</v>
      </c>
      <c r="C32" s="261"/>
      <c r="D32" s="262"/>
      <c r="E32" s="260" t="s">
        <v>15</v>
      </c>
      <c r="F32" s="261"/>
      <c r="G32" s="262"/>
      <c r="H32" s="260" t="s">
        <v>16</v>
      </c>
      <c r="I32" s="261"/>
      <c r="J32" s="262"/>
      <c r="K32" s="260" t="s">
        <v>17</v>
      </c>
      <c r="L32" s="261"/>
      <c r="M32" s="262"/>
      <c r="N32" s="260" t="s">
        <v>391</v>
      </c>
      <c r="O32" s="261"/>
      <c r="P32" s="262"/>
      <c r="Q32" s="260" t="s">
        <v>392</v>
      </c>
      <c r="R32" s="261"/>
      <c r="S32" s="261"/>
      <c r="T32" s="260" t="s">
        <v>265</v>
      </c>
      <c r="U32" s="261"/>
      <c r="V32" s="262"/>
      <c r="W32" s="260" t="s">
        <v>20</v>
      </c>
      <c r="X32" s="261"/>
      <c r="Y32" s="262"/>
      <c r="Z32" s="280" t="s">
        <v>266</v>
      </c>
      <c r="AA32" s="281"/>
      <c r="AB32" s="282"/>
      <c r="AC32" s="280" t="s">
        <v>267</v>
      </c>
      <c r="AD32" s="281"/>
      <c r="AE32" s="282"/>
      <c r="AF32" s="280" t="s">
        <v>239</v>
      </c>
      <c r="AG32" s="281"/>
      <c r="AH32" s="282"/>
      <c r="AI32" s="280" t="s">
        <v>239</v>
      </c>
      <c r="AJ32" s="281"/>
      <c r="AK32" s="282"/>
      <c r="AL32" s="280" t="s">
        <v>239</v>
      </c>
      <c r="AM32" s="281"/>
      <c r="AN32" s="282"/>
      <c r="AO32" s="4"/>
      <c r="AP32" s="106"/>
      <c r="AQ32" s="106"/>
      <c r="AR32" s="106"/>
      <c r="AS32" s="106"/>
      <c r="AT32" s="106"/>
      <c r="AU32" s="106"/>
      <c r="AV32" s="106"/>
      <c r="AW32" s="106"/>
      <c r="AX32" s="106"/>
      <c r="AY32" s="106"/>
      <c r="AZ32" s="106"/>
      <c r="BA32" s="106"/>
      <c r="BB32" s="106"/>
      <c r="BC32" s="106"/>
      <c r="BD32" s="106"/>
      <c r="BE32" s="106"/>
    </row>
    <row r="33" spans="1:57" ht="15" customHeight="1">
      <c r="A33" s="4"/>
      <c r="B33" s="286"/>
      <c r="C33" s="287"/>
      <c r="D33" s="288"/>
      <c r="E33" s="286"/>
      <c r="F33" s="287"/>
      <c r="G33" s="288"/>
      <c r="H33" s="286"/>
      <c r="I33" s="287"/>
      <c r="J33" s="288"/>
      <c r="K33" s="286"/>
      <c r="L33" s="287"/>
      <c r="M33" s="288"/>
      <c r="N33" s="286"/>
      <c r="O33" s="287"/>
      <c r="P33" s="288"/>
      <c r="Q33" s="286"/>
      <c r="R33" s="287"/>
      <c r="S33" s="287"/>
      <c r="T33" s="286"/>
      <c r="U33" s="287"/>
      <c r="V33" s="288"/>
      <c r="W33" s="286"/>
      <c r="X33" s="287"/>
      <c r="Y33" s="288"/>
      <c r="Z33" s="314"/>
      <c r="AA33" s="315"/>
      <c r="AB33" s="298"/>
      <c r="AC33" s="161" t="s">
        <v>142</v>
      </c>
      <c r="AD33" s="195">
        <v>2</v>
      </c>
      <c r="AE33" s="166" t="s">
        <v>393</v>
      </c>
      <c r="AF33" s="300" t="s">
        <v>466</v>
      </c>
      <c r="AG33" s="301"/>
      <c r="AH33" s="302"/>
      <c r="AI33" s="300" t="s">
        <v>390</v>
      </c>
      <c r="AJ33" s="301"/>
      <c r="AK33" s="302"/>
      <c r="AL33" s="300" t="s">
        <v>390</v>
      </c>
      <c r="AM33" s="301"/>
      <c r="AN33" s="302"/>
      <c r="AO33" s="4"/>
      <c r="AP33" s="106"/>
      <c r="AQ33" s="106"/>
      <c r="AR33" s="106"/>
      <c r="AS33" s="106"/>
      <c r="AT33" s="106"/>
      <c r="AU33" s="106"/>
      <c r="AV33" s="106"/>
      <c r="AW33" s="106"/>
      <c r="AX33" s="106"/>
      <c r="AY33" s="106"/>
      <c r="AZ33" s="106"/>
      <c r="BA33" s="106"/>
      <c r="BB33" s="106"/>
      <c r="BC33" s="106"/>
      <c r="BD33" s="106"/>
      <c r="BE33" s="106"/>
    </row>
    <row r="34" spans="1:57" ht="18.75" customHeight="1">
      <c r="A34" s="4"/>
      <c r="B34" s="239">
        <v>1</v>
      </c>
      <c r="C34" s="240"/>
      <c r="D34" s="86" t="s">
        <v>268</v>
      </c>
      <c r="E34" s="239">
        <v>1</v>
      </c>
      <c r="F34" s="240"/>
      <c r="G34" s="86" t="s">
        <v>268</v>
      </c>
      <c r="H34" s="239">
        <v>0</v>
      </c>
      <c r="I34" s="240"/>
      <c r="J34" s="86" t="s">
        <v>268</v>
      </c>
      <c r="K34" s="239">
        <v>1</v>
      </c>
      <c r="L34" s="240"/>
      <c r="M34" s="86" t="s">
        <v>268</v>
      </c>
      <c r="N34" s="239">
        <v>0</v>
      </c>
      <c r="O34" s="240"/>
      <c r="P34" s="86" t="s">
        <v>268</v>
      </c>
      <c r="Q34" s="239">
        <v>0</v>
      </c>
      <c r="R34" s="240"/>
      <c r="S34" s="86" t="s">
        <v>268</v>
      </c>
      <c r="T34" s="239">
        <v>0</v>
      </c>
      <c r="U34" s="240"/>
      <c r="V34" s="86" t="s">
        <v>268</v>
      </c>
      <c r="W34" s="239">
        <v>0</v>
      </c>
      <c r="X34" s="240"/>
      <c r="Y34" s="86" t="s">
        <v>268</v>
      </c>
      <c r="Z34" s="239">
        <v>0</v>
      </c>
      <c r="AA34" s="240"/>
      <c r="AB34" s="86" t="s">
        <v>268</v>
      </c>
      <c r="AC34" s="241">
        <v>1</v>
      </c>
      <c r="AD34" s="242"/>
      <c r="AE34" s="86" t="s">
        <v>268</v>
      </c>
      <c r="AF34" s="239">
        <v>1</v>
      </c>
      <c r="AG34" s="240"/>
      <c r="AH34" s="86" t="s">
        <v>268</v>
      </c>
      <c r="AI34" s="239"/>
      <c r="AJ34" s="240"/>
      <c r="AK34" s="86" t="s">
        <v>268</v>
      </c>
      <c r="AL34" s="239"/>
      <c r="AM34" s="240"/>
      <c r="AN34" s="86" t="s">
        <v>268</v>
      </c>
      <c r="AO34" s="4"/>
      <c r="AP34" s="107"/>
      <c r="AQ34" s="112"/>
      <c r="AR34" s="112"/>
      <c r="AS34" s="112"/>
      <c r="AT34" s="112"/>
      <c r="AU34" s="112"/>
      <c r="AV34" s="112"/>
      <c r="AW34" s="112"/>
      <c r="AX34" s="112"/>
      <c r="AY34" s="112"/>
      <c r="AZ34" s="112"/>
      <c r="BA34" s="112"/>
      <c r="BB34" s="112"/>
      <c r="BC34" s="112"/>
      <c r="BD34" s="112"/>
      <c r="BE34" s="61"/>
    </row>
    <row r="35" spans="1:57" ht="7.5" customHeight="1">
      <c r="A35" s="4"/>
      <c r="B35" s="80"/>
      <c r="C35" s="80"/>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93"/>
      <c r="AG35" s="93"/>
      <c r="AH35" s="14"/>
      <c r="AI35" s="13"/>
      <c r="AJ35" s="13"/>
      <c r="AK35" s="14"/>
      <c r="AL35" s="14"/>
      <c r="AM35" s="14"/>
      <c r="AN35" s="14"/>
      <c r="AO35" s="4"/>
      <c r="AP35" s="4"/>
      <c r="AQ35" s="4"/>
      <c r="AR35" s="4"/>
      <c r="AS35" s="4"/>
      <c r="AT35" s="4"/>
      <c r="AU35" s="4"/>
      <c r="AV35" s="4"/>
      <c r="AW35" s="4"/>
      <c r="AX35" s="4"/>
      <c r="AY35" s="4"/>
      <c r="AZ35" s="4"/>
      <c r="BA35" s="4"/>
      <c r="BB35" s="4"/>
      <c r="BC35" s="4"/>
      <c r="BD35" s="4"/>
      <c r="BE35" s="61"/>
    </row>
    <row r="36" spans="1:57" ht="15" customHeight="1">
      <c r="A36" s="4"/>
      <c r="B36" s="165" t="s">
        <v>323</v>
      </c>
      <c r="C36" s="165"/>
      <c r="D36" s="165"/>
      <c r="E36" s="165"/>
      <c r="F36" s="165"/>
      <c r="G36" s="165"/>
      <c r="H36" s="165"/>
      <c r="I36" s="165"/>
      <c r="J36" s="165"/>
      <c r="K36" s="165"/>
      <c r="L36" s="165"/>
      <c r="M36" s="165"/>
      <c r="N36" s="165"/>
      <c r="O36" s="165"/>
      <c r="P36" s="165"/>
      <c r="Q36" s="165"/>
      <c r="R36" s="165"/>
      <c r="S36" s="165"/>
      <c r="T36" s="165"/>
      <c r="U36" s="165"/>
      <c r="V36" s="165"/>
      <c r="W36" s="165"/>
      <c r="X36" s="165"/>
      <c r="Y36" s="165"/>
      <c r="Z36" s="165"/>
      <c r="AA36" s="165"/>
      <c r="AB36" s="165"/>
      <c r="AC36" s="165"/>
      <c r="AD36" s="165"/>
      <c r="AE36" s="165"/>
      <c r="AF36" s="165"/>
      <c r="AG36" s="165"/>
      <c r="AH36" s="165"/>
      <c r="AI36" s="165"/>
      <c r="AJ36" s="165"/>
      <c r="AK36" s="165"/>
      <c r="AL36" s="165"/>
      <c r="AM36" s="165"/>
      <c r="AN36" s="165"/>
      <c r="AO36" s="4"/>
      <c r="AP36" s="4"/>
      <c r="AQ36" s="4"/>
      <c r="AR36" s="4"/>
      <c r="AS36" s="4"/>
      <c r="AT36" s="4"/>
      <c r="AU36" s="4"/>
      <c r="AV36" s="4"/>
      <c r="AW36" s="4"/>
      <c r="AX36" s="4"/>
      <c r="AY36" s="4"/>
      <c r="AZ36" s="4"/>
      <c r="BA36" s="4"/>
      <c r="BB36" s="4"/>
      <c r="BC36" s="4"/>
      <c r="BD36" s="4"/>
      <c r="BE36" s="61"/>
    </row>
    <row r="37" spans="1:57" ht="18.75" customHeight="1">
      <c r="A37" s="4"/>
      <c r="B37" s="237">
        <v>1</v>
      </c>
      <c r="C37" s="238"/>
      <c r="D37" s="86" t="s">
        <v>268</v>
      </c>
      <c r="E37" s="237">
        <v>1</v>
      </c>
      <c r="F37" s="238"/>
      <c r="G37" s="86" t="s">
        <v>268</v>
      </c>
      <c r="H37" s="237">
        <v>0</v>
      </c>
      <c r="I37" s="238"/>
      <c r="J37" s="86" t="s">
        <v>268</v>
      </c>
      <c r="K37" s="237">
        <v>1</v>
      </c>
      <c r="L37" s="238"/>
      <c r="M37" s="86" t="s">
        <v>268</v>
      </c>
      <c r="N37" s="237">
        <v>1</v>
      </c>
      <c r="O37" s="238"/>
      <c r="P37" s="86" t="s">
        <v>268</v>
      </c>
      <c r="Q37" s="237">
        <v>0</v>
      </c>
      <c r="R37" s="238"/>
      <c r="S37" s="86" t="s">
        <v>268</v>
      </c>
      <c r="T37" s="237">
        <v>0</v>
      </c>
      <c r="U37" s="238"/>
      <c r="V37" s="86" t="s">
        <v>268</v>
      </c>
      <c r="W37" s="237">
        <v>0</v>
      </c>
      <c r="X37" s="238"/>
      <c r="Y37" s="86" t="s">
        <v>268</v>
      </c>
      <c r="Z37" s="237">
        <v>0</v>
      </c>
      <c r="AA37" s="238"/>
      <c r="AB37" s="86" t="s">
        <v>268</v>
      </c>
      <c r="AC37" s="243">
        <v>2</v>
      </c>
      <c r="AD37" s="244"/>
      <c r="AE37" s="86" t="s">
        <v>268</v>
      </c>
      <c r="AF37" s="237">
        <v>1</v>
      </c>
      <c r="AG37" s="238"/>
      <c r="AH37" s="86" t="s">
        <v>268</v>
      </c>
      <c r="AI37" s="237"/>
      <c r="AJ37" s="238"/>
      <c r="AK37" s="86" t="s">
        <v>268</v>
      </c>
      <c r="AL37" s="237"/>
      <c r="AM37" s="238"/>
      <c r="AN37" s="86" t="s">
        <v>268</v>
      </c>
      <c r="AO37" s="4"/>
      <c r="AP37" s="4"/>
      <c r="AQ37" s="4"/>
      <c r="AR37" s="4"/>
      <c r="AS37" s="4"/>
      <c r="AT37" s="4"/>
      <c r="AU37" s="4"/>
      <c r="AV37" s="4"/>
      <c r="AW37" s="4"/>
      <c r="AX37" s="4"/>
      <c r="AY37" s="4"/>
      <c r="AZ37" s="4"/>
      <c r="BA37" s="4"/>
      <c r="BB37" s="4"/>
      <c r="BC37" s="4"/>
      <c r="BD37" s="4"/>
      <c r="BE37" s="61"/>
    </row>
    <row r="38" spans="1:57" ht="15" customHeight="1">
      <c r="A38" s="4"/>
      <c r="B38" s="3"/>
      <c r="C38" s="4"/>
      <c r="D38" s="4"/>
      <c r="E38" s="4"/>
      <c r="F38" s="4"/>
      <c r="G38" s="4"/>
      <c r="H38" s="4"/>
      <c r="I38" s="4"/>
      <c r="J38" s="4"/>
      <c r="K38" s="4"/>
      <c r="L38" s="4"/>
      <c r="M38" s="4"/>
      <c r="N38" s="4"/>
      <c r="O38" s="4"/>
      <c r="P38" s="4"/>
      <c r="Q38" s="4"/>
      <c r="R38" s="4"/>
      <c r="S38" s="4"/>
      <c r="T38" s="4"/>
      <c r="U38" s="4"/>
      <c r="V38" s="97"/>
      <c r="W38" s="4"/>
      <c r="X38" s="112"/>
      <c r="Y38" s="4"/>
      <c r="Z38" s="4"/>
      <c r="AA38" s="4"/>
      <c r="AB38" s="4"/>
      <c r="AC38" s="4"/>
      <c r="AD38" s="4"/>
      <c r="AE38" s="4"/>
      <c r="AF38" s="4"/>
      <c r="AG38" s="4"/>
      <c r="AH38" s="4"/>
      <c r="AI38" s="4"/>
      <c r="AJ38" s="4"/>
      <c r="AK38" s="4"/>
      <c r="AL38" s="4"/>
      <c r="AM38" s="4"/>
      <c r="AN38" s="4"/>
      <c r="AO38" s="4"/>
      <c r="AP38" s="4"/>
      <c r="AQ38" s="4"/>
    </row>
    <row r="39" spans="1:57" ht="15" customHeight="1">
      <c r="A39" s="112"/>
      <c r="B39" s="3"/>
      <c r="C39" s="112"/>
      <c r="D39" s="112"/>
      <c r="E39" s="112"/>
      <c r="F39" s="112"/>
      <c r="G39" s="112"/>
      <c r="H39" s="112"/>
      <c r="I39" s="112"/>
      <c r="J39" s="112"/>
      <c r="K39" s="112"/>
      <c r="L39" s="112"/>
      <c r="M39" s="112"/>
      <c r="N39" s="112"/>
      <c r="O39" s="112"/>
      <c r="P39" s="112"/>
      <c r="Q39" s="112"/>
      <c r="R39" s="112"/>
      <c r="S39" s="112"/>
      <c r="T39" s="112"/>
      <c r="U39" s="112"/>
      <c r="V39" s="97"/>
      <c r="W39" s="112"/>
      <c r="X39" s="112"/>
      <c r="Y39" s="112"/>
      <c r="Z39" s="112"/>
      <c r="AA39" s="112"/>
      <c r="AB39" s="112"/>
      <c r="AC39" s="112"/>
      <c r="AD39" s="112"/>
      <c r="AE39" s="112"/>
      <c r="AF39" s="112"/>
      <c r="AG39" s="112"/>
      <c r="AH39" s="112"/>
      <c r="AI39" s="112"/>
      <c r="AJ39" s="112"/>
      <c r="AK39" s="112"/>
      <c r="AL39" s="112"/>
      <c r="AM39" s="112"/>
      <c r="AN39" s="112"/>
      <c r="AO39" s="112"/>
      <c r="AP39" s="112"/>
      <c r="AQ39" s="112"/>
    </row>
    <row r="40" spans="1:57" ht="15" customHeight="1">
      <c r="A40" s="4"/>
      <c r="B40" s="153" t="s">
        <v>430</v>
      </c>
      <c r="C40" s="4"/>
      <c r="D40" s="4"/>
      <c r="E40" s="4"/>
      <c r="F40" s="4"/>
      <c r="G40" s="4"/>
      <c r="H40" s="4"/>
      <c r="I40" s="4"/>
      <c r="J40" s="4"/>
      <c r="K40" s="4"/>
      <c r="L40" s="4"/>
      <c r="M40" s="4"/>
      <c r="N40" s="4"/>
      <c r="O40" s="4"/>
      <c r="P40" s="4"/>
      <c r="Q40" s="4"/>
      <c r="R40" s="4"/>
      <c r="S40" s="4"/>
      <c r="T40" s="4"/>
      <c r="U40" s="4"/>
      <c r="V40" s="97"/>
      <c r="W40" s="4"/>
      <c r="X40" s="112"/>
      <c r="Y40" s="4"/>
      <c r="Z40" s="4"/>
      <c r="AA40" s="4"/>
      <c r="AB40" s="4"/>
      <c r="AC40" s="4"/>
      <c r="AD40" s="4"/>
      <c r="AE40" s="4"/>
      <c r="AF40" s="4"/>
      <c r="AG40" s="4"/>
      <c r="AH40" s="4"/>
      <c r="AI40" s="4"/>
      <c r="AJ40" s="4"/>
      <c r="AK40" s="4"/>
      <c r="AL40" s="4"/>
      <c r="AM40" s="4"/>
      <c r="AN40" s="4"/>
      <c r="AO40" s="4"/>
      <c r="AP40" s="4"/>
      <c r="AQ40" s="4"/>
    </row>
    <row r="41" spans="1:57" ht="15" customHeight="1">
      <c r="A41" s="4"/>
      <c r="B41" s="3"/>
      <c r="C41" s="4"/>
      <c r="D41" s="4"/>
      <c r="E41" s="4"/>
      <c r="F41" s="4"/>
      <c r="G41" s="4"/>
      <c r="H41" s="4"/>
      <c r="I41" s="4"/>
      <c r="J41" s="4"/>
      <c r="K41" s="4"/>
      <c r="L41" s="4"/>
      <c r="M41" s="4"/>
      <c r="N41" s="4"/>
      <c r="O41" s="4"/>
      <c r="P41" s="4"/>
      <c r="Q41" s="4"/>
      <c r="R41" s="4"/>
      <c r="S41" s="4"/>
      <c r="T41" s="4"/>
      <c r="U41" s="4"/>
      <c r="V41" s="97"/>
      <c r="W41" s="4"/>
      <c r="X41" s="112"/>
      <c r="Y41" s="4"/>
      <c r="Z41" s="4"/>
      <c r="AA41" s="4"/>
      <c r="AB41" s="4"/>
      <c r="AC41" s="4"/>
      <c r="AD41" s="4"/>
      <c r="AE41" s="4"/>
      <c r="AF41" s="4"/>
      <c r="AG41" s="4"/>
      <c r="AH41" s="4"/>
      <c r="AI41" s="4"/>
      <c r="AJ41" s="4"/>
      <c r="AK41" s="4"/>
      <c r="AL41" s="4"/>
      <c r="AM41" s="4"/>
      <c r="AN41" s="4"/>
      <c r="AO41" s="4"/>
      <c r="AP41" s="4"/>
      <c r="AQ41" s="4"/>
    </row>
    <row r="42" spans="1:57" ht="17.25" customHeight="1">
      <c r="A42" s="4"/>
      <c r="B42" s="3" t="s">
        <v>307</v>
      </c>
      <c r="C42" s="4"/>
      <c r="D42" s="4"/>
      <c r="E42" s="4" t="s">
        <v>305</v>
      </c>
      <c r="F42" s="4"/>
      <c r="G42" s="4"/>
      <c r="H42" s="4"/>
      <c r="I42" s="4"/>
      <c r="J42" s="4"/>
      <c r="K42" s="57" t="s">
        <v>282</v>
      </c>
      <c r="L42" s="57"/>
      <c r="M42" s="197">
        <v>30</v>
      </c>
      <c r="N42" s="4" t="s">
        <v>68</v>
      </c>
      <c r="O42" s="57">
        <v>4</v>
      </c>
      <c r="P42" s="4" t="s">
        <v>69</v>
      </c>
      <c r="Q42" s="57">
        <v>1</v>
      </c>
      <c r="R42" s="4" t="s">
        <v>70</v>
      </c>
      <c r="S42" s="4" t="s">
        <v>71</v>
      </c>
      <c r="T42" s="57" t="s">
        <v>282</v>
      </c>
      <c r="U42" s="57"/>
      <c r="V42" s="142">
        <v>31</v>
      </c>
      <c r="W42" s="4" t="s">
        <v>68</v>
      </c>
      <c r="X42" s="57">
        <v>3</v>
      </c>
      <c r="Y42" s="4" t="s">
        <v>69</v>
      </c>
      <c r="Z42" s="57">
        <v>31</v>
      </c>
      <c r="AA42" s="4" t="s">
        <v>306</v>
      </c>
      <c r="AB42" s="4"/>
      <c r="AC42" s="4"/>
      <c r="AD42" s="4"/>
      <c r="AE42" s="4"/>
      <c r="AF42" s="4"/>
      <c r="AG42" s="4"/>
      <c r="AH42" s="4"/>
      <c r="AI42" s="4"/>
      <c r="AJ42" s="4"/>
      <c r="AK42" s="4"/>
      <c r="AL42" s="4"/>
      <c r="AM42" s="4"/>
      <c r="AN42" s="4"/>
      <c r="AO42" s="4"/>
      <c r="AP42" s="4"/>
      <c r="AQ42" s="4"/>
    </row>
    <row r="43" spans="1:57" ht="17.25" customHeight="1">
      <c r="A43" s="4"/>
      <c r="B43" s="3"/>
      <c r="E43" s="4" t="s">
        <v>304</v>
      </c>
      <c r="F43" s="4"/>
      <c r="G43" s="4"/>
      <c r="H43" s="4"/>
      <c r="I43" s="4"/>
      <c r="J43" s="4"/>
      <c r="K43" s="57" t="s">
        <v>453</v>
      </c>
      <c r="L43" s="57"/>
      <c r="M43" s="192">
        <v>5</v>
      </c>
      <c r="N43" s="4" t="s">
        <v>68</v>
      </c>
      <c r="O43" s="57">
        <v>4</v>
      </c>
      <c r="P43" s="4" t="s">
        <v>69</v>
      </c>
      <c r="Q43" s="57">
        <v>1</v>
      </c>
      <c r="R43" s="4" t="s">
        <v>70</v>
      </c>
      <c r="S43" s="4" t="s">
        <v>71</v>
      </c>
      <c r="T43" s="57" t="s">
        <v>453</v>
      </c>
      <c r="U43" s="57"/>
      <c r="V43" s="142">
        <v>6</v>
      </c>
      <c r="W43" s="4" t="s">
        <v>68</v>
      </c>
      <c r="X43" s="57">
        <v>3</v>
      </c>
      <c r="Y43" s="4" t="s">
        <v>69</v>
      </c>
      <c r="Z43" s="57">
        <v>31</v>
      </c>
      <c r="AA43" s="4" t="s">
        <v>306</v>
      </c>
      <c r="AB43" s="4"/>
      <c r="AC43" s="4"/>
      <c r="AD43" s="4"/>
      <c r="AE43" s="4"/>
      <c r="AF43" s="4"/>
      <c r="AG43" s="4"/>
      <c r="AH43" s="4"/>
      <c r="AI43" s="196"/>
      <c r="AJ43" s="196"/>
      <c r="AK43" s="196"/>
      <c r="AL43" s="196"/>
      <c r="AM43" s="4"/>
      <c r="AN43" s="4"/>
      <c r="AO43" s="4"/>
      <c r="AP43" s="4"/>
      <c r="AQ43" s="4"/>
    </row>
    <row r="44" spans="1:57" ht="17.25" customHeight="1">
      <c r="A44" s="4"/>
      <c r="B44" s="3"/>
      <c r="E44" s="4"/>
      <c r="F44" s="4"/>
      <c r="G44" s="4"/>
      <c r="H44" s="4"/>
      <c r="I44" s="4"/>
      <c r="J44" s="4"/>
      <c r="K44" s="4"/>
      <c r="L44" s="4"/>
      <c r="M44" s="4"/>
      <c r="N44" s="4"/>
      <c r="O44" s="4"/>
      <c r="P44" s="4"/>
      <c r="Q44" s="4"/>
      <c r="R44" s="4"/>
      <c r="S44" s="4"/>
      <c r="T44" s="4"/>
      <c r="U44" s="4"/>
      <c r="V44" s="97"/>
      <c r="W44" s="4"/>
      <c r="X44" s="112"/>
      <c r="Y44" s="4"/>
      <c r="Z44" s="4"/>
      <c r="AA44" s="4"/>
      <c r="AB44" s="4"/>
      <c r="AC44" s="4"/>
      <c r="AD44" s="4"/>
      <c r="AE44" s="4"/>
      <c r="AF44" s="4"/>
      <c r="AG44" s="4"/>
      <c r="AH44" s="4"/>
      <c r="AI44" s="196"/>
      <c r="AJ44" s="196"/>
      <c r="AK44" s="196"/>
      <c r="AL44" s="196"/>
      <c r="AM44" s="4"/>
      <c r="AN44" s="4"/>
      <c r="AO44" s="4"/>
      <c r="AP44" s="4"/>
      <c r="AQ44" s="4"/>
    </row>
    <row r="45" spans="1:57" ht="17.25" customHeight="1" thickBot="1">
      <c r="A45" s="4"/>
      <c r="B45" s="491" t="s">
        <v>312</v>
      </c>
      <c r="C45" s="491"/>
      <c r="D45" s="491"/>
      <c r="E45" s="491"/>
      <c r="F45" s="491"/>
      <c r="G45" s="491"/>
      <c r="H45" s="491"/>
      <c r="I45" s="491"/>
      <c r="J45" s="491"/>
      <c r="K45" s="491"/>
      <c r="L45" s="491"/>
      <c r="M45" s="491"/>
      <c r="N45" s="491"/>
      <c r="O45" s="491"/>
      <c r="P45" s="491"/>
      <c r="Q45" s="491"/>
      <c r="R45" s="491"/>
      <c r="S45" s="491"/>
      <c r="T45" s="491"/>
      <c r="U45" s="491"/>
      <c r="V45" s="491"/>
      <c r="W45" s="491"/>
      <c r="X45" s="491"/>
      <c r="Y45" s="491"/>
      <c r="Z45" s="491"/>
      <c r="AA45" s="491"/>
      <c r="AB45" s="491"/>
      <c r="AC45" s="491"/>
      <c r="AD45" s="491"/>
      <c r="AE45" s="491"/>
      <c r="AF45" s="491"/>
      <c r="AG45" s="491"/>
      <c r="AH45" s="491"/>
      <c r="AI45" s="491"/>
      <c r="AJ45" s="491"/>
      <c r="AK45" s="491"/>
      <c r="AL45" s="491"/>
      <c r="AM45" s="491"/>
      <c r="AN45" s="491"/>
      <c r="AO45" s="491"/>
      <c r="AP45" s="491"/>
      <c r="AQ45" s="491"/>
      <c r="AR45" s="491"/>
    </row>
    <row r="46" spans="1:57" ht="17.25" customHeight="1">
      <c r="A46" s="4"/>
      <c r="B46" s="493" t="s">
        <v>54</v>
      </c>
      <c r="C46" s="457" t="s">
        <v>55</v>
      </c>
      <c r="D46" s="474" t="s">
        <v>51</v>
      </c>
      <c r="E46" s="475"/>
      <c r="F46" s="492" t="s">
        <v>269</v>
      </c>
      <c r="G46" s="492"/>
      <c r="H46" s="492"/>
      <c r="I46" s="492"/>
      <c r="J46" s="492"/>
      <c r="K46" s="492"/>
      <c r="L46" s="492"/>
      <c r="M46" s="492"/>
      <c r="N46" s="492"/>
      <c r="O46" s="492"/>
      <c r="P46" s="492"/>
      <c r="Q46" s="492"/>
      <c r="R46" s="492"/>
      <c r="S46" s="492"/>
      <c r="T46" s="492"/>
      <c r="U46" s="492"/>
      <c r="V46" s="492"/>
      <c r="W46" s="492"/>
      <c r="X46" s="492" t="s">
        <v>308</v>
      </c>
      <c r="Y46" s="492"/>
      <c r="Z46" s="492"/>
      <c r="AA46" s="492"/>
      <c r="AB46" s="492"/>
      <c r="AC46" s="492"/>
      <c r="AD46" s="492"/>
      <c r="AE46" s="492"/>
      <c r="AF46" s="492"/>
      <c r="AG46" s="437" t="s">
        <v>270</v>
      </c>
      <c r="AH46" s="438"/>
      <c r="AI46" s="439"/>
      <c r="AJ46" s="460" t="s">
        <v>271</v>
      </c>
      <c r="AK46" s="349"/>
      <c r="AL46" s="461"/>
      <c r="AM46" s="496" t="s">
        <v>302</v>
      </c>
      <c r="AN46" s="497"/>
      <c r="AO46" s="498"/>
      <c r="AP46" s="497" t="s">
        <v>303</v>
      </c>
      <c r="AQ46" s="497"/>
      <c r="AR46" s="504"/>
    </row>
    <row r="47" spans="1:57" ht="17.25" customHeight="1">
      <c r="A47" s="4"/>
      <c r="B47" s="494"/>
      <c r="C47" s="458"/>
      <c r="D47" s="476"/>
      <c r="E47" s="477"/>
      <c r="F47" s="443" t="s">
        <v>272</v>
      </c>
      <c r="G47" s="430"/>
      <c r="H47" s="430"/>
      <c r="I47" s="430"/>
      <c r="J47" s="430"/>
      <c r="K47" s="430"/>
      <c r="L47" s="430"/>
      <c r="M47" s="430"/>
      <c r="N47" s="431"/>
      <c r="O47" s="443" t="s">
        <v>273</v>
      </c>
      <c r="P47" s="430"/>
      <c r="Q47" s="430"/>
      <c r="R47" s="430"/>
      <c r="S47" s="430"/>
      <c r="T47" s="430"/>
      <c r="U47" s="430"/>
      <c r="V47" s="430"/>
      <c r="W47" s="431"/>
      <c r="X47" s="280" t="s">
        <v>310</v>
      </c>
      <c r="Y47" s="281"/>
      <c r="Z47" s="282"/>
      <c r="AA47" s="280" t="s">
        <v>311</v>
      </c>
      <c r="AB47" s="281"/>
      <c r="AC47" s="282"/>
      <c r="AD47" s="280" t="s">
        <v>239</v>
      </c>
      <c r="AE47" s="281"/>
      <c r="AF47" s="282"/>
      <c r="AG47" s="440"/>
      <c r="AH47" s="441"/>
      <c r="AI47" s="442"/>
      <c r="AJ47" s="462"/>
      <c r="AK47" s="370"/>
      <c r="AL47" s="297"/>
      <c r="AM47" s="499"/>
      <c r="AN47" s="317"/>
      <c r="AO47" s="500"/>
      <c r="AP47" s="317"/>
      <c r="AQ47" s="317"/>
      <c r="AR47" s="505"/>
    </row>
    <row r="48" spans="1:57" ht="22.5" customHeight="1">
      <c r="A48" s="4"/>
      <c r="B48" s="494"/>
      <c r="C48" s="458"/>
      <c r="D48" s="315" t="s">
        <v>52</v>
      </c>
      <c r="E48" s="298"/>
      <c r="F48" s="429" t="s">
        <v>309</v>
      </c>
      <c r="G48" s="430"/>
      <c r="H48" s="431"/>
      <c r="I48" s="429" t="s">
        <v>301</v>
      </c>
      <c r="J48" s="430"/>
      <c r="K48" s="431"/>
      <c r="L48" s="470" t="s">
        <v>283</v>
      </c>
      <c r="M48" s="471"/>
      <c r="N48" s="472"/>
      <c r="O48" s="429" t="s">
        <v>309</v>
      </c>
      <c r="P48" s="430"/>
      <c r="Q48" s="431"/>
      <c r="R48" s="429" t="s">
        <v>301</v>
      </c>
      <c r="S48" s="430"/>
      <c r="T48" s="431"/>
      <c r="U48" s="470" t="s">
        <v>283</v>
      </c>
      <c r="V48" s="471"/>
      <c r="W48" s="472"/>
      <c r="X48" s="314"/>
      <c r="Y48" s="315"/>
      <c r="Z48" s="298"/>
      <c r="AA48" s="314"/>
      <c r="AB48" s="315"/>
      <c r="AC48" s="298"/>
      <c r="AD48" s="300" t="s">
        <v>467</v>
      </c>
      <c r="AE48" s="301"/>
      <c r="AF48" s="302"/>
      <c r="AG48" s="409" t="s">
        <v>469</v>
      </c>
      <c r="AH48" s="410"/>
      <c r="AI48" s="411"/>
      <c r="AJ48" s="314"/>
      <c r="AK48" s="315"/>
      <c r="AL48" s="298"/>
      <c r="AM48" s="501"/>
      <c r="AN48" s="502"/>
      <c r="AO48" s="503"/>
      <c r="AP48" s="502"/>
      <c r="AQ48" s="502"/>
      <c r="AR48" s="506"/>
    </row>
    <row r="49" spans="1:45" ht="17.25" customHeight="1">
      <c r="A49" s="4"/>
      <c r="B49" s="494"/>
      <c r="C49" s="458"/>
      <c r="D49" s="281" t="s">
        <v>274</v>
      </c>
      <c r="E49" s="282"/>
      <c r="F49" s="451">
        <v>2</v>
      </c>
      <c r="G49" s="452"/>
      <c r="H49" s="453"/>
      <c r="I49" s="454">
        <v>800</v>
      </c>
      <c r="J49" s="455"/>
      <c r="K49" s="456"/>
      <c r="L49" s="464">
        <v>5</v>
      </c>
      <c r="M49" s="465"/>
      <c r="N49" s="466"/>
      <c r="O49" s="451">
        <v>10</v>
      </c>
      <c r="P49" s="452"/>
      <c r="Q49" s="453"/>
      <c r="R49" s="454">
        <v>300</v>
      </c>
      <c r="S49" s="455"/>
      <c r="T49" s="456"/>
      <c r="U49" s="464">
        <v>3</v>
      </c>
      <c r="V49" s="465"/>
      <c r="W49" s="466"/>
      <c r="X49" s="467">
        <v>1</v>
      </c>
      <c r="Y49" s="468"/>
      <c r="Z49" s="469"/>
      <c r="AA49" s="467">
        <v>0</v>
      </c>
      <c r="AB49" s="468"/>
      <c r="AC49" s="469"/>
      <c r="AD49" s="415">
        <v>1</v>
      </c>
      <c r="AE49" s="416"/>
      <c r="AF49" s="417"/>
      <c r="AG49" s="415">
        <v>500</v>
      </c>
      <c r="AH49" s="416"/>
      <c r="AI49" s="417"/>
      <c r="AJ49" s="90"/>
      <c r="AK49" s="189" t="s">
        <v>440</v>
      </c>
      <c r="AL49" s="73"/>
      <c r="AM49" s="260" t="s">
        <v>455</v>
      </c>
      <c r="AN49" s="261"/>
      <c r="AO49" s="262"/>
      <c r="AP49" s="260" t="s">
        <v>458</v>
      </c>
      <c r="AQ49" s="261"/>
      <c r="AR49" s="269"/>
    </row>
    <row r="50" spans="1:45" ht="17.25" customHeight="1" thickBot="1">
      <c r="A50" s="4"/>
      <c r="B50" s="494"/>
      <c r="C50" s="458"/>
      <c r="D50" s="398" t="s">
        <v>275</v>
      </c>
      <c r="E50" s="399"/>
      <c r="F50" s="403">
        <v>1</v>
      </c>
      <c r="G50" s="404"/>
      <c r="H50" s="405"/>
      <c r="I50" s="406">
        <v>400</v>
      </c>
      <c r="J50" s="407"/>
      <c r="K50" s="408"/>
      <c r="L50" s="353"/>
      <c r="M50" s="354"/>
      <c r="N50" s="355"/>
      <c r="O50" s="403">
        <v>0</v>
      </c>
      <c r="P50" s="404"/>
      <c r="Q50" s="405"/>
      <c r="R50" s="406">
        <v>0</v>
      </c>
      <c r="S50" s="407"/>
      <c r="T50" s="408"/>
      <c r="U50" s="353"/>
      <c r="V50" s="354"/>
      <c r="W50" s="355"/>
      <c r="X50" s="403">
        <v>1</v>
      </c>
      <c r="Y50" s="404"/>
      <c r="Z50" s="405"/>
      <c r="AA50" s="403">
        <v>2</v>
      </c>
      <c r="AB50" s="404"/>
      <c r="AC50" s="405"/>
      <c r="AD50" s="403">
        <v>0</v>
      </c>
      <c r="AE50" s="404"/>
      <c r="AF50" s="405"/>
      <c r="AG50" s="403"/>
      <c r="AH50" s="404"/>
      <c r="AI50" s="405"/>
      <c r="AJ50" s="91"/>
      <c r="AK50" s="13" t="s">
        <v>456</v>
      </c>
      <c r="AL50" s="76"/>
      <c r="AM50" s="263"/>
      <c r="AN50" s="264"/>
      <c r="AO50" s="265"/>
      <c r="AP50" s="263"/>
      <c r="AQ50" s="264"/>
      <c r="AR50" s="270"/>
    </row>
    <row r="51" spans="1:45" ht="17.25" customHeight="1" thickTop="1" thickBot="1">
      <c r="A51" s="4"/>
      <c r="B51" s="494"/>
      <c r="C51" s="459"/>
      <c r="D51" s="507" t="s">
        <v>276</v>
      </c>
      <c r="E51" s="486"/>
      <c r="F51" s="346">
        <f>F49+F50</f>
        <v>3</v>
      </c>
      <c r="G51" s="347"/>
      <c r="H51" s="348"/>
      <c r="I51" s="487">
        <f>I49+I50</f>
        <v>1200</v>
      </c>
      <c r="J51" s="488"/>
      <c r="K51" s="489"/>
      <c r="L51" s="508"/>
      <c r="M51" s="509"/>
      <c r="N51" s="510"/>
      <c r="O51" s="346">
        <f>O49+O50</f>
        <v>10</v>
      </c>
      <c r="P51" s="347"/>
      <c r="Q51" s="348"/>
      <c r="R51" s="487">
        <f>R49+R50</f>
        <v>300</v>
      </c>
      <c r="S51" s="488"/>
      <c r="T51" s="489"/>
      <c r="U51" s="508"/>
      <c r="V51" s="509"/>
      <c r="W51" s="510"/>
      <c r="X51" s="346">
        <f>X49+X50</f>
        <v>2</v>
      </c>
      <c r="Y51" s="347"/>
      <c r="Z51" s="348"/>
      <c r="AA51" s="346">
        <f>AA49+AA50</f>
        <v>2</v>
      </c>
      <c r="AB51" s="347"/>
      <c r="AC51" s="348"/>
      <c r="AD51" s="346">
        <f>AD49+AD50</f>
        <v>1</v>
      </c>
      <c r="AE51" s="347"/>
      <c r="AF51" s="348"/>
      <c r="AG51" s="400">
        <f>AG49+AG50</f>
        <v>500</v>
      </c>
      <c r="AH51" s="401"/>
      <c r="AI51" s="402"/>
      <c r="AJ51" s="109"/>
      <c r="AK51" s="190"/>
      <c r="AL51" s="110"/>
      <c r="AM51" s="266"/>
      <c r="AN51" s="267"/>
      <c r="AO51" s="268"/>
      <c r="AP51" s="266"/>
      <c r="AQ51" s="267"/>
      <c r="AR51" s="271"/>
    </row>
    <row r="52" spans="1:45" ht="17.25" customHeight="1">
      <c r="A52" s="4"/>
      <c r="B52" s="494"/>
      <c r="C52" s="457" t="s">
        <v>56</v>
      </c>
      <c r="D52" s="474" t="s">
        <v>51</v>
      </c>
      <c r="E52" s="475"/>
      <c r="F52" s="434" t="s">
        <v>269</v>
      </c>
      <c r="G52" s="435"/>
      <c r="H52" s="435"/>
      <c r="I52" s="435"/>
      <c r="J52" s="435"/>
      <c r="K52" s="435"/>
      <c r="L52" s="435"/>
      <c r="M52" s="435"/>
      <c r="N52" s="435"/>
      <c r="O52" s="435"/>
      <c r="P52" s="435"/>
      <c r="Q52" s="435"/>
      <c r="R52" s="435"/>
      <c r="S52" s="435"/>
      <c r="T52" s="435"/>
      <c r="U52" s="435"/>
      <c r="V52" s="435"/>
      <c r="W52" s="436"/>
      <c r="X52" s="434" t="s">
        <v>308</v>
      </c>
      <c r="Y52" s="435"/>
      <c r="Z52" s="435"/>
      <c r="AA52" s="435"/>
      <c r="AB52" s="435"/>
      <c r="AC52" s="435"/>
      <c r="AD52" s="435"/>
      <c r="AE52" s="435"/>
      <c r="AF52" s="436"/>
      <c r="AG52" s="437" t="s">
        <v>270</v>
      </c>
      <c r="AH52" s="438"/>
      <c r="AI52" s="439"/>
      <c r="AJ52" s="460" t="s">
        <v>271</v>
      </c>
      <c r="AK52" s="349"/>
      <c r="AL52" s="461"/>
      <c r="AM52" s="496" t="s">
        <v>302</v>
      </c>
      <c r="AN52" s="497"/>
      <c r="AO52" s="498"/>
      <c r="AP52" s="497" t="s">
        <v>303</v>
      </c>
      <c r="AQ52" s="497"/>
      <c r="AR52" s="504"/>
    </row>
    <row r="53" spans="1:45" ht="17.25" customHeight="1">
      <c r="A53" s="4"/>
      <c r="B53" s="494"/>
      <c r="C53" s="458"/>
      <c r="D53" s="476"/>
      <c r="E53" s="477"/>
      <c r="F53" s="443" t="s">
        <v>272</v>
      </c>
      <c r="G53" s="430"/>
      <c r="H53" s="430"/>
      <c r="I53" s="430"/>
      <c r="J53" s="430"/>
      <c r="K53" s="430"/>
      <c r="L53" s="430"/>
      <c r="M53" s="430"/>
      <c r="N53" s="431"/>
      <c r="O53" s="443" t="s">
        <v>273</v>
      </c>
      <c r="P53" s="430"/>
      <c r="Q53" s="430"/>
      <c r="R53" s="430"/>
      <c r="S53" s="430"/>
      <c r="T53" s="430"/>
      <c r="U53" s="430"/>
      <c r="V53" s="430"/>
      <c r="W53" s="431"/>
      <c r="X53" s="280" t="s">
        <v>310</v>
      </c>
      <c r="Y53" s="281"/>
      <c r="Z53" s="282"/>
      <c r="AA53" s="280" t="s">
        <v>311</v>
      </c>
      <c r="AB53" s="281"/>
      <c r="AC53" s="282"/>
      <c r="AD53" s="280" t="s">
        <v>239</v>
      </c>
      <c r="AE53" s="281"/>
      <c r="AF53" s="282"/>
      <c r="AG53" s="440"/>
      <c r="AH53" s="441"/>
      <c r="AI53" s="442"/>
      <c r="AJ53" s="462"/>
      <c r="AK53" s="370"/>
      <c r="AL53" s="297"/>
      <c r="AM53" s="499"/>
      <c r="AN53" s="317"/>
      <c r="AO53" s="500"/>
      <c r="AP53" s="317"/>
      <c r="AQ53" s="317"/>
      <c r="AR53" s="505"/>
    </row>
    <row r="54" spans="1:45" ht="22.5" customHeight="1">
      <c r="A54" s="4"/>
      <c r="B54" s="494"/>
      <c r="C54" s="458"/>
      <c r="D54" s="315" t="s">
        <v>52</v>
      </c>
      <c r="E54" s="298"/>
      <c r="F54" s="429" t="s">
        <v>309</v>
      </c>
      <c r="G54" s="430"/>
      <c r="H54" s="431"/>
      <c r="I54" s="429" t="s">
        <v>301</v>
      </c>
      <c r="J54" s="430"/>
      <c r="K54" s="431"/>
      <c r="L54" s="470" t="s">
        <v>283</v>
      </c>
      <c r="M54" s="471"/>
      <c r="N54" s="472"/>
      <c r="O54" s="429" t="s">
        <v>309</v>
      </c>
      <c r="P54" s="430"/>
      <c r="Q54" s="431"/>
      <c r="R54" s="429" t="s">
        <v>301</v>
      </c>
      <c r="S54" s="430"/>
      <c r="T54" s="431"/>
      <c r="U54" s="470" t="s">
        <v>283</v>
      </c>
      <c r="V54" s="471"/>
      <c r="W54" s="472"/>
      <c r="X54" s="314"/>
      <c r="Y54" s="315"/>
      <c r="Z54" s="298"/>
      <c r="AA54" s="314"/>
      <c r="AB54" s="315"/>
      <c r="AC54" s="298"/>
      <c r="AD54" s="300" t="s">
        <v>240</v>
      </c>
      <c r="AE54" s="301"/>
      <c r="AF54" s="302"/>
      <c r="AG54" s="409" t="s">
        <v>468</v>
      </c>
      <c r="AH54" s="410"/>
      <c r="AI54" s="411"/>
      <c r="AJ54" s="314"/>
      <c r="AK54" s="315"/>
      <c r="AL54" s="298"/>
      <c r="AM54" s="501"/>
      <c r="AN54" s="502"/>
      <c r="AO54" s="503"/>
      <c r="AP54" s="502"/>
      <c r="AQ54" s="502"/>
      <c r="AR54" s="506"/>
    </row>
    <row r="55" spans="1:45" ht="17.25" customHeight="1">
      <c r="A55" s="4"/>
      <c r="B55" s="494"/>
      <c r="C55" s="458"/>
      <c r="D55" s="281" t="s">
        <v>274</v>
      </c>
      <c r="E55" s="282"/>
      <c r="F55" s="451">
        <v>2</v>
      </c>
      <c r="G55" s="452"/>
      <c r="H55" s="453"/>
      <c r="I55" s="454">
        <v>900</v>
      </c>
      <c r="J55" s="455"/>
      <c r="K55" s="456"/>
      <c r="L55" s="464">
        <v>5.5</v>
      </c>
      <c r="M55" s="465"/>
      <c r="N55" s="466"/>
      <c r="O55" s="451">
        <v>9</v>
      </c>
      <c r="P55" s="452"/>
      <c r="Q55" s="453"/>
      <c r="R55" s="454">
        <v>250</v>
      </c>
      <c r="S55" s="455"/>
      <c r="T55" s="456"/>
      <c r="U55" s="464">
        <v>2.8</v>
      </c>
      <c r="V55" s="465"/>
      <c r="W55" s="466"/>
      <c r="X55" s="467">
        <v>1</v>
      </c>
      <c r="Y55" s="468"/>
      <c r="Z55" s="469"/>
      <c r="AA55" s="467">
        <v>0</v>
      </c>
      <c r="AB55" s="468"/>
      <c r="AC55" s="469"/>
      <c r="AD55" s="418"/>
      <c r="AE55" s="419"/>
      <c r="AF55" s="420"/>
      <c r="AG55" s="415"/>
      <c r="AH55" s="416"/>
      <c r="AI55" s="417"/>
      <c r="AJ55" s="90"/>
      <c r="AK55" s="189" t="s">
        <v>440</v>
      </c>
      <c r="AL55" s="73"/>
      <c r="AM55" s="260" t="s">
        <v>455</v>
      </c>
      <c r="AN55" s="261"/>
      <c r="AO55" s="262"/>
      <c r="AP55" s="260" t="s">
        <v>458</v>
      </c>
      <c r="AQ55" s="261"/>
      <c r="AR55" s="269"/>
    </row>
    <row r="56" spans="1:45" ht="17.25" customHeight="1" thickBot="1">
      <c r="A56" s="4"/>
      <c r="B56" s="494"/>
      <c r="C56" s="458"/>
      <c r="D56" s="398" t="s">
        <v>275</v>
      </c>
      <c r="E56" s="399"/>
      <c r="F56" s="403">
        <v>1</v>
      </c>
      <c r="G56" s="404"/>
      <c r="H56" s="405"/>
      <c r="I56" s="406">
        <v>350</v>
      </c>
      <c r="J56" s="407"/>
      <c r="K56" s="408"/>
      <c r="L56" s="353"/>
      <c r="M56" s="354"/>
      <c r="N56" s="355"/>
      <c r="O56" s="403">
        <v>0</v>
      </c>
      <c r="P56" s="404"/>
      <c r="Q56" s="405"/>
      <c r="R56" s="406">
        <v>0</v>
      </c>
      <c r="S56" s="407"/>
      <c r="T56" s="408"/>
      <c r="U56" s="353"/>
      <c r="V56" s="354"/>
      <c r="W56" s="355"/>
      <c r="X56" s="403">
        <v>2</v>
      </c>
      <c r="Y56" s="404"/>
      <c r="Z56" s="405"/>
      <c r="AA56" s="403">
        <v>4</v>
      </c>
      <c r="AB56" s="404"/>
      <c r="AC56" s="405"/>
      <c r="AD56" s="403"/>
      <c r="AE56" s="404"/>
      <c r="AF56" s="405"/>
      <c r="AG56" s="403"/>
      <c r="AH56" s="404"/>
      <c r="AI56" s="405"/>
      <c r="AJ56" s="91"/>
      <c r="AK56" s="13" t="s">
        <v>456</v>
      </c>
      <c r="AL56" s="76"/>
      <c r="AM56" s="263"/>
      <c r="AN56" s="264"/>
      <c r="AO56" s="265"/>
      <c r="AP56" s="263"/>
      <c r="AQ56" s="264"/>
      <c r="AR56" s="270"/>
    </row>
    <row r="57" spans="1:45" ht="17.25" customHeight="1" thickTop="1" thickBot="1">
      <c r="A57" s="4"/>
      <c r="B57" s="494"/>
      <c r="C57" s="459"/>
      <c r="D57" s="507" t="s">
        <v>276</v>
      </c>
      <c r="E57" s="486"/>
      <c r="F57" s="346">
        <f>F55+F56</f>
        <v>3</v>
      </c>
      <c r="G57" s="347"/>
      <c r="H57" s="348"/>
      <c r="I57" s="487">
        <f>I55+I56</f>
        <v>1250</v>
      </c>
      <c r="J57" s="488"/>
      <c r="K57" s="489"/>
      <c r="L57" s="508"/>
      <c r="M57" s="509"/>
      <c r="N57" s="510"/>
      <c r="O57" s="346">
        <f>O55+O56</f>
        <v>9</v>
      </c>
      <c r="P57" s="347"/>
      <c r="Q57" s="348"/>
      <c r="R57" s="487">
        <f>R55+R56</f>
        <v>250</v>
      </c>
      <c r="S57" s="488"/>
      <c r="T57" s="489"/>
      <c r="U57" s="508"/>
      <c r="V57" s="509"/>
      <c r="W57" s="510"/>
      <c r="X57" s="346">
        <f>X55+X56</f>
        <v>3</v>
      </c>
      <c r="Y57" s="347"/>
      <c r="Z57" s="348"/>
      <c r="AA57" s="346">
        <f>AA55+AA56</f>
        <v>4</v>
      </c>
      <c r="AB57" s="347"/>
      <c r="AC57" s="348"/>
      <c r="AD57" s="346">
        <f>AD55+AD56</f>
        <v>0</v>
      </c>
      <c r="AE57" s="347"/>
      <c r="AF57" s="348"/>
      <c r="AG57" s="400">
        <f>AG55+AG56</f>
        <v>0</v>
      </c>
      <c r="AH57" s="401"/>
      <c r="AI57" s="402"/>
      <c r="AJ57" s="109"/>
      <c r="AK57" s="190"/>
      <c r="AL57" s="110"/>
      <c r="AM57" s="266"/>
      <c r="AN57" s="267"/>
      <c r="AO57" s="268"/>
      <c r="AP57" s="266"/>
      <c r="AQ57" s="267"/>
      <c r="AR57" s="271"/>
    </row>
    <row r="58" spans="1:45" ht="17.25" customHeight="1">
      <c r="A58" s="4"/>
      <c r="B58" s="494"/>
      <c r="C58" s="457" t="s">
        <v>417</v>
      </c>
      <c r="D58" s="474" t="s">
        <v>51</v>
      </c>
      <c r="E58" s="475"/>
      <c r="F58" s="434" t="s">
        <v>269</v>
      </c>
      <c r="G58" s="435"/>
      <c r="H58" s="435"/>
      <c r="I58" s="435"/>
      <c r="J58" s="435"/>
      <c r="K58" s="435"/>
      <c r="L58" s="435"/>
      <c r="M58" s="435"/>
      <c r="N58" s="435"/>
      <c r="O58" s="435"/>
      <c r="P58" s="435"/>
      <c r="Q58" s="435"/>
      <c r="R58" s="435"/>
      <c r="S58" s="435"/>
      <c r="T58" s="435"/>
      <c r="U58" s="435"/>
      <c r="V58" s="435"/>
      <c r="W58" s="436"/>
      <c r="X58" s="434" t="s">
        <v>308</v>
      </c>
      <c r="Y58" s="435"/>
      <c r="Z58" s="435"/>
      <c r="AA58" s="435"/>
      <c r="AB58" s="435"/>
      <c r="AC58" s="435"/>
      <c r="AD58" s="435"/>
      <c r="AE58" s="435"/>
      <c r="AF58" s="436"/>
      <c r="AG58" s="437" t="s">
        <v>270</v>
      </c>
      <c r="AH58" s="438"/>
      <c r="AI58" s="439"/>
      <c r="AJ58" s="460" t="s">
        <v>271</v>
      </c>
      <c r="AK58" s="349"/>
      <c r="AL58" s="461"/>
      <c r="AM58" s="496" t="s">
        <v>302</v>
      </c>
      <c r="AN58" s="497"/>
      <c r="AO58" s="498"/>
      <c r="AP58" s="497" t="s">
        <v>303</v>
      </c>
      <c r="AQ58" s="497"/>
      <c r="AR58" s="504"/>
    </row>
    <row r="59" spans="1:45" ht="17.25" customHeight="1">
      <c r="A59" s="4"/>
      <c r="B59" s="494"/>
      <c r="C59" s="458"/>
      <c r="D59" s="476"/>
      <c r="E59" s="477"/>
      <c r="F59" s="443" t="s">
        <v>272</v>
      </c>
      <c r="G59" s="430"/>
      <c r="H59" s="430"/>
      <c r="I59" s="430"/>
      <c r="J59" s="430"/>
      <c r="K59" s="430"/>
      <c r="L59" s="430"/>
      <c r="M59" s="430"/>
      <c r="N59" s="431"/>
      <c r="O59" s="443" t="s">
        <v>273</v>
      </c>
      <c r="P59" s="430"/>
      <c r="Q59" s="430"/>
      <c r="R59" s="430"/>
      <c r="S59" s="430"/>
      <c r="T59" s="430"/>
      <c r="U59" s="430"/>
      <c r="V59" s="430"/>
      <c r="W59" s="431"/>
      <c r="X59" s="280" t="s">
        <v>310</v>
      </c>
      <c r="Y59" s="281"/>
      <c r="Z59" s="282"/>
      <c r="AA59" s="280" t="s">
        <v>311</v>
      </c>
      <c r="AB59" s="281"/>
      <c r="AC59" s="282"/>
      <c r="AD59" s="280" t="s">
        <v>239</v>
      </c>
      <c r="AE59" s="281"/>
      <c r="AF59" s="282"/>
      <c r="AG59" s="440"/>
      <c r="AH59" s="441"/>
      <c r="AI59" s="442"/>
      <c r="AJ59" s="462"/>
      <c r="AK59" s="370"/>
      <c r="AL59" s="297"/>
      <c r="AM59" s="499"/>
      <c r="AN59" s="317"/>
      <c r="AO59" s="500"/>
      <c r="AP59" s="317"/>
      <c r="AQ59" s="317"/>
      <c r="AR59" s="505"/>
    </row>
    <row r="60" spans="1:45" ht="22.5" customHeight="1">
      <c r="A60" s="4"/>
      <c r="B60" s="494"/>
      <c r="C60" s="458"/>
      <c r="D60" s="463" t="s">
        <v>52</v>
      </c>
      <c r="E60" s="298"/>
      <c r="F60" s="429" t="s">
        <v>309</v>
      </c>
      <c r="G60" s="430"/>
      <c r="H60" s="431"/>
      <c r="I60" s="429" t="s">
        <v>301</v>
      </c>
      <c r="J60" s="430"/>
      <c r="K60" s="431"/>
      <c r="L60" s="470" t="s">
        <v>283</v>
      </c>
      <c r="M60" s="471"/>
      <c r="N60" s="472"/>
      <c r="O60" s="429" t="s">
        <v>309</v>
      </c>
      <c r="P60" s="430"/>
      <c r="Q60" s="431"/>
      <c r="R60" s="429" t="s">
        <v>301</v>
      </c>
      <c r="S60" s="430"/>
      <c r="T60" s="431"/>
      <c r="U60" s="470" t="s">
        <v>283</v>
      </c>
      <c r="V60" s="471"/>
      <c r="W60" s="472"/>
      <c r="X60" s="314"/>
      <c r="Y60" s="315"/>
      <c r="Z60" s="298"/>
      <c r="AA60" s="314"/>
      <c r="AB60" s="315"/>
      <c r="AC60" s="298"/>
      <c r="AD60" s="300" t="s">
        <v>240</v>
      </c>
      <c r="AE60" s="301"/>
      <c r="AF60" s="302"/>
      <c r="AG60" s="409" t="s">
        <v>469</v>
      </c>
      <c r="AH60" s="410"/>
      <c r="AI60" s="411"/>
      <c r="AJ60" s="314"/>
      <c r="AK60" s="315"/>
      <c r="AL60" s="298"/>
      <c r="AM60" s="501"/>
      <c r="AN60" s="502"/>
      <c r="AO60" s="503"/>
      <c r="AP60" s="502"/>
      <c r="AQ60" s="502"/>
      <c r="AR60" s="506"/>
    </row>
    <row r="61" spans="1:45" ht="17.25" customHeight="1">
      <c r="A61" s="4"/>
      <c r="B61" s="494"/>
      <c r="C61" s="458"/>
      <c r="D61" s="450" t="s">
        <v>274</v>
      </c>
      <c r="E61" s="282"/>
      <c r="F61" s="451">
        <v>2</v>
      </c>
      <c r="G61" s="452"/>
      <c r="H61" s="453"/>
      <c r="I61" s="454">
        <v>800</v>
      </c>
      <c r="J61" s="455"/>
      <c r="K61" s="456"/>
      <c r="L61" s="412">
        <v>5</v>
      </c>
      <c r="M61" s="413"/>
      <c r="N61" s="414"/>
      <c r="O61" s="451">
        <v>10</v>
      </c>
      <c r="P61" s="452"/>
      <c r="Q61" s="453"/>
      <c r="R61" s="454">
        <v>300</v>
      </c>
      <c r="S61" s="455"/>
      <c r="T61" s="456"/>
      <c r="U61" s="464">
        <v>3</v>
      </c>
      <c r="V61" s="465"/>
      <c r="W61" s="466"/>
      <c r="X61" s="467">
        <v>1</v>
      </c>
      <c r="Y61" s="468"/>
      <c r="Z61" s="469"/>
      <c r="AA61" s="467">
        <v>0</v>
      </c>
      <c r="AB61" s="468"/>
      <c r="AC61" s="469"/>
      <c r="AD61" s="418"/>
      <c r="AE61" s="419"/>
      <c r="AF61" s="420"/>
      <c r="AG61" s="415">
        <v>500</v>
      </c>
      <c r="AH61" s="416"/>
      <c r="AI61" s="417"/>
      <c r="AJ61" s="90"/>
      <c r="AK61" s="189" t="s">
        <v>440</v>
      </c>
      <c r="AL61" s="73"/>
      <c r="AM61" s="260" t="s">
        <v>455</v>
      </c>
      <c r="AN61" s="261"/>
      <c r="AO61" s="262"/>
      <c r="AP61" s="260" t="s">
        <v>458</v>
      </c>
      <c r="AQ61" s="261"/>
      <c r="AR61" s="269"/>
    </row>
    <row r="62" spans="1:45" ht="17.25" customHeight="1" thickBot="1">
      <c r="A62" s="4"/>
      <c r="B62" s="494"/>
      <c r="C62" s="458"/>
      <c r="D62" s="398" t="s">
        <v>275</v>
      </c>
      <c r="E62" s="399"/>
      <c r="F62" s="403">
        <v>1</v>
      </c>
      <c r="G62" s="404"/>
      <c r="H62" s="405"/>
      <c r="I62" s="406">
        <v>400</v>
      </c>
      <c r="J62" s="407"/>
      <c r="K62" s="408"/>
      <c r="L62" s="353"/>
      <c r="M62" s="354"/>
      <c r="N62" s="355"/>
      <c r="O62" s="403">
        <v>0</v>
      </c>
      <c r="P62" s="404"/>
      <c r="Q62" s="405"/>
      <c r="R62" s="406">
        <v>0</v>
      </c>
      <c r="S62" s="407"/>
      <c r="T62" s="408"/>
      <c r="U62" s="353"/>
      <c r="V62" s="354"/>
      <c r="W62" s="355"/>
      <c r="X62" s="403">
        <v>2</v>
      </c>
      <c r="Y62" s="404"/>
      <c r="Z62" s="405"/>
      <c r="AA62" s="403">
        <v>5</v>
      </c>
      <c r="AB62" s="404"/>
      <c r="AC62" s="405"/>
      <c r="AD62" s="403"/>
      <c r="AE62" s="404"/>
      <c r="AF62" s="405"/>
      <c r="AG62" s="403"/>
      <c r="AH62" s="404"/>
      <c r="AI62" s="405"/>
      <c r="AJ62" s="303" t="s">
        <v>451</v>
      </c>
      <c r="AK62" s="304"/>
      <c r="AL62" s="305"/>
      <c r="AM62" s="263"/>
      <c r="AN62" s="264"/>
      <c r="AO62" s="265"/>
      <c r="AP62" s="263"/>
      <c r="AQ62" s="264"/>
      <c r="AR62" s="270"/>
    </row>
    <row r="63" spans="1:45" ht="17.25" customHeight="1" thickTop="1" thickBot="1">
      <c r="A63" s="4"/>
      <c r="B63" s="495"/>
      <c r="C63" s="459"/>
      <c r="D63" s="485" t="s">
        <v>276</v>
      </c>
      <c r="E63" s="486"/>
      <c r="F63" s="346">
        <f>F61+F62</f>
        <v>3</v>
      </c>
      <c r="G63" s="347"/>
      <c r="H63" s="348"/>
      <c r="I63" s="487">
        <f>I61+I62</f>
        <v>1200</v>
      </c>
      <c r="J63" s="488"/>
      <c r="K63" s="489"/>
      <c r="L63" s="353"/>
      <c r="M63" s="354"/>
      <c r="N63" s="355"/>
      <c r="O63" s="346">
        <f>O61+O62</f>
        <v>10</v>
      </c>
      <c r="P63" s="347"/>
      <c r="Q63" s="348"/>
      <c r="R63" s="487">
        <f>R61+R62</f>
        <v>300</v>
      </c>
      <c r="S63" s="488"/>
      <c r="T63" s="489"/>
      <c r="U63" s="353"/>
      <c r="V63" s="354"/>
      <c r="W63" s="355"/>
      <c r="X63" s="346">
        <f>X61+X62</f>
        <v>3</v>
      </c>
      <c r="Y63" s="347"/>
      <c r="Z63" s="348"/>
      <c r="AA63" s="346">
        <f>AA61+AA62</f>
        <v>5</v>
      </c>
      <c r="AB63" s="347"/>
      <c r="AC63" s="348"/>
      <c r="AD63" s="346">
        <f>AD61+AD62</f>
        <v>0</v>
      </c>
      <c r="AE63" s="347"/>
      <c r="AF63" s="348"/>
      <c r="AG63" s="400">
        <f>AG61+AG62</f>
        <v>500</v>
      </c>
      <c r="AH63" s="401"/>
      <c r="AI63" s="402"/>
      <c r="AJ63" s="306"/>
      <c r="AK63" s="307"/>
      <c r="AL63" s="308"/>
      <c r="AM63" s="266"/>
      <c r="AN63" s="267"/>
      <c r="AO63" s="268"/>
      <c r="AP63" s="266"/>
      <c r="AQ63" s="267"/>
      <c r="AR63" s="271"/>
    </row>
    <row r="64" spans="1:45" ht="17.25" customHeight="1" thickBot="1">
      <c r="A64" s="4"/>
      <c r="B64" s="80"/>
      <c r="C64" s="13"/>
      <c r="D64" s="4"/>
      <c r="E64" s="172" t="s">
        <v>398</v>
      </c>
      <c r="F64" s="247">
        <f>I63+R63</f>
        <v>1500</v>
      </c>
      <c r="G64" s="247"/>
      <c r="H64" s="247"/>
      <c r="L64" s="167"/>
      <c r="M64" s="167"/>
      <c r="N64" s="167"/>
      <c r="O64" s="167"/>
      <c r="P64" s="167"/>
      <c r="Q64" s="167"/>
      <c r="R64" s="167"/>
      <c r="S64" s="167"/>
      <c r="T64" s="167"/>
      <c r="U64" s="167"/>
      <c r="V64" s="168"/>
      <c r="W64" s="167"/>
      <c r="X64" s="169"/>
      <c r="Y64" s="167"/>
      <c r="Z64" s="167"/>
      <c r="AA64" s="167"/>
      <c r="AB64" s="167"/>
      <c r="AC64" s="167"/>
      <c r="AD64" s="167"/>
      <c r="AE64" s="167"/>
      <c r="AF64" s="167"/>
      <c r="AG64" s="169"/>
      <c r="AH64" s="169"/>
      <c r="AI64" s="169"/>
      <c r="AJ64" s="168"/>
      <c r="AK64" s="168"/>
      <c r="AL64" s="168"/>
      <c r="AM64" s="168"/>
      <c r="AN64" s="168"/>
      <c r="AO64" s="168"/>
      <c r="AP64" s="168"/>
      <c r="AQ64" s="168"/>
      <c r="AR64" s="168"/>
      <c r="AS64" s="170"/>
    </row>
    <row r="65" spans="1:45" ht="17.25" customHeight="1">
      <c r="A65" s="4"/>
      <c r="B65" s="309" t="s">
        <v>234</v>
      </c>
      <c r="C65" s="310"/>
      <c r="D65" s="474" t="s">
        <v>51</v>
      </c>
      <c r="E65" s="475"/>
      <c r="F65" s="434" t="s">
        <v>269</v>
      </c>
      <c r="G65" s="435"/>
      <c r="H65" s="435"/>
      <c r="I65" s="435"/>
      <c r="J65" s="435"/>
      <c r="K65" s="435"/>
      <c r="L65" s="435"/>
      <c r="M65" s="435"/>
      <c r="N65" s="435"/>
      <c r="O65" s="435"/>
      <c r="P65" s="435"/>
      <c r="Q65" s="435"/>
      <c r="R65" s="435"/>
      <c r="S65" s="435"/>
      <c r="T65" s="435"/>
      <c r="U65" s="435"/>
      <c r="V65" s="435"/>
      <c r="W65" s="436"/>
      <c r="X65" s="434" t="s">
        <v>308</v>
      </c>
      <c r="Y65" s="435"/>
      <c r="Z65" s="435"/>
      <c r="AA65" s="435"/>
      <c r="AB65" s="435"/>
      <c r="AC65" s="435"/>
      <c r="AD65" s="435"/>
      <c r="AE65" s="435"/>
      <c r="AF65" s="436"/>
      <c r="AG65" s="437" t="s">
        <v>270</v>
      </c>
      <c r="AH65" s="438"/>
      <c r="AI65" s="439"/>
      <c r="AJ65" s="460" t="s">
        <v>271</v>
      </c>
      <c r="AK65" s="349"/>
      <c r="AL65" s="461"/>
      <c r="AM65" s="496" t="s">
        <v>302</v>
      </c>
      <c r="AN65" s="497"/>
      <c r="AO65" s="498"/>
      <c r="AP65" s="496" t="s">
        <v>303</v>
      </c>
      <c r="AQ65" s="497"/>
      <c r="AR65" s="504"/>
    </row>
    <row r="66" spans="1:45" ht="17.25" customHeight="1">
      <c r="A66" s="4"/>
      <c r="B66" s="311"/>
      <c r="C66" s="312"/>
      <c r="D66" s="476"/>
      <c r="E66" s="477"/>
      <c r="F66" s="443" t="s">
        <v>272</v>
      </c>
      <c r="G66" s="430"/>
      <c r="H66" s="430"/>
      <c r="I66" s="430"/>
      <c r="J66" s="430"/>
      <c r="K66" s="430"/>
      <c r="L66" s="430"/>
      <c r="M66" s="430"/>
      <c r="N66" s="431"/>
      <c r="O66" s="443" t="s">
        <v>273</v>
      </c>
      <c r="P66" s="430"/>
      <c r="Q66" s="430"/>
      <c r="R66" s="430"/>
      <c r="S66" s="430"/>
      <c r="T66" s="430"/>
      <c r="U66" s="430"/>
      <c r="V66" s="430"/>
      <c r="W66" s="431"/>
      <c r="X66" s="280" t="s">
        <v>310</v>
      </c>
      <c r="Y66" s="281"/>
      <c r="Z66" s="282"/>
      <c r="AA66" s="280" t="s">
        <v>311</v>
      </c>
      <c r="AB66" s="281"/>
      <c r="AC66" s="282"/>
      <c r="AD66" s="280" t="s">
        <v>239</v>
      </c>
      <c r="AE66" s="281"/>
      <c r="AF66" s="282"/>
      <c r="AG66" s="440"/>
      <c r="AH66" s="441"/>
      <c r="AI66" s="442"/>
      <c r="AJ66" s="462"/>
      <c r="AK66" s="370"/>
      <c r="AL66" s="297"/>
      <c r="AM66" s="499"/>
      <c r="AN66" s="317"/>
      <c r="AO66" s="500"/>
      <c r="AP66" s="499"/>
      <c r="AQ66" s="317"/>
      <c r="AR66" s="505"/>
    </row>
    <row r="67" spans="1:45" ht="22.5" customHeight="1">
      <c r="A67" s="4"/>
      <c r="B67" s="311"/>
      <c r="C67" s="312"/>
      <c r="D67" s="315" t="s">
        <v>52</v>
      </c>
      <c r="E67" s="298"/>
      <c r="F67" s="429" t="s">
        <v>309</v>
      </c>
      <c r="G67" s="430"/>
      <c r="H67" s="431"/>
      <c r="I67" s="429" t="s">
        <v>301</v>
      </c>
      <c r="J67" s="432"/>
      <c r="K67" s="433"/>
      <c r="L67" s="429" t="s">
        <v>283</v>
      </c>
      <c r="M67" s="432"/>
      <c r="N67" s="433"/>
      <c r="O67" s="429" t="s">
        <v>309</v>
      </c>
      <c r="P67" s="430"/>
      <c r="Q67" s="431"/>
      <c r="R67" s="429" t="s">
        <v>301</v>
      </c>
      <c r="S67" s="432"/>
      <c r="T67" s="433"/>
      <c r="U67" s="429" t="s">
        <v>283</v>
      </c>
      <c r="V67" s="432"/>
      <c r="W67" s="433"/>
      <c r="X67" s="314"/>
      <c r="Y67" s="315"/>
      <c r="Z67" s="298"/>
      <c r="AA67" s="314"/>
      <c r="AB67" s="315"/>
      <c r="AC67" s="298"/>
      <c r="AD67" s="300" t="s">
        <v>240</v>
      </c>
      <c r="AE67" s="301"/>
      <c r="AF67" s="302"/>
      <c r="AG67" s="409" t="s">
        <v>469</v>
      </c>
      <c r="AH67" s="410"/>
      <c r="AI67" s="411"/>
      <c r="AJ67" s="314"/>
      <c r="AK67" s="315"/>
      <c r="AL67" s="298"/>
      <c r="AM67" s="501"/>
      <c r="AN67" s="502"/>
      <c r="AO67" s="503"/>
      <c r="AP67" s="501"/>
      <c r="AQ67" s="502"/>
      <c r="AR67" s="506"/>
    </row>
    <row r="68" spans="1:45" ht="17.25" customHeight="1">
      <c r="A68" s="4"/>
      <c r="B68" s="311"/>
      <c r="C68" s="312"/>
      <c r="D68" s="421" t="s">
        <v>274</v>
      </c>
      <c r="E68" s="422"/>
      <c r="F68" s="423">
        <v>2.5</v>
      </c>
      <c r="G68" s="424"/>
      <c r="H68" s="425"/>
      <c r="I68" s="426">
        <v>1000</v>
      </c>
      <c r="J68" s="427"/>
      <c r="K68" s="428"/>
      <c r="L68" s="412">
        <v>5.5</v>
      </c>
      <c r="M68" s="413"/>
      <c r="N68" s="414"/>
      <c r="O68" s="423">
        <v>12</v>
      </c>
      <c r="P68" s="424"/>
      <c r="Q68" s="425"/>
      <c r="R68" s="426">
        <v>350</v>
      </c>
      <c r="S68" s="427"/>
      <c r="T68" s="428"/>
      <c r="U68" s="412">
        <v>3.5</v>
      </c>
      <c r="V68" s="413"/>
      <c r="W68" s="414"/>
      <c r="X68" s="415">
        <v>1</v>
      </c>
      <c r="Y68" s="416"/>
      <c r="Z68" s="417"/>
      <c r="AA68" s="415">
        <v>0</v>
      </c>
      <c r="AB68" s="416"/>
      <c r="AC68" s="417"/>
      <c r="AD68" s="418"/>
      <c r="AE68" s="419"/>
      <c r="AF68" s="420"/>
      <c r="AG68" s="415">
        <v>1000</v>
      </c>
      <c r="AH68" s="416"/>
      <c r="AI68" s="417"/>
      <c r="AJ68" s="90"/>
      <c r="AK68" s="189" t="s">
        <v>440</v>
      </c>
      <c r="AL68" s="73"/>
      <c r="AM68" s="260" t="s">
        <v>455</v>
      </c>
      <c r="AN68" s="261"/>
      <c r="AO68" s="262"/>
      <c r="AP68" s="260" t="s">
        <v>458</v>
      </c>
      <c r="AQ68" s="261"/>
      <c r="AR68" s="269"/>
    </row>
    <row r="69" spans="1:45" ht="17.25" customHeight="1" thickBot="1">
      <c r="A69" s="4"/>
      <c r="B69" s="311"/>
      <c r="C69" s="312"/>
      <c r="D69" s="398" t="s">
        <v>275</v>
      </c>
      <c r="E69" s="399"/>
      <c r="F69" s="403">
        <v>1</v>
      </c>
      <c r="G69" s="404"/>
      <c r="H69" s="405"/>
      <c r="I69" s="406">
        <v>400</v>
      </c>
      <c r="J69" s="407"/>
      <c r="K69" s="408"/>
      <c r="L69" s="353"/>
      <c r="M69" s="354"/>
      <c r="N69" s="355"/>
      <c r="O69" s="403">
        <v>5</v>
      </c>
      <c r="P69" s="404"/>
      <c r="Q69" s="405"/>
      <c r="R69" s="406">
        <v>150</v>
      </c>
      <c r="S69" s="407"/>
      <c r="T69" s="408"/>
      <c r="U69" s="353"/>
      <c r="V69" s="354"/>
      <c r="W69" s="355"/>
      <c r="X69" s="403">
        <v>2.5</v>
      </c>
      <c r="Y69" s="404"/>
      <c r="Z69" s="405"/>
      <c r="AA69" s="403">
        <v>5</v>
      </c>
      <c r="AB69" s="404"/>
      <c r="AC69" s="405"/>
      <c r="AD69" s="403"/>
      <c r="AE69" s="404"/>
      <c r="AF69" s="405"/>
      <c r="AG69" s="403"/>
      <c r="AH69" s="404"/>
      <c r="AI69" s="405"/>
      <c r="AJ69" s="303" t="s">
        <v>457</v>
      </c>
      <c r="AK69" s="304"/>
      <c r="AL69" s="305"/>
      <c r="AM69" s="263"/>
      <c r="AN69" s="264"/>
      <c r="AO69" s="265"/>
      <c r="AP69" s="263"/>
      <c r="AQ69" s="264"/>
      <c r="AR69" s="270"/>
    </row>
    <row r="70" spans="1:45" ht="17.25" customHeight="1" thickTop="1" thickBot="1">
      <c r="A70" s="4"/>
      <c r="B70" s="311"/>
      <c r="C70" s="312"/>
      <c r="D70" s="370" t="s">
        <v>276</v>
      </c>
      <c r="E70" s="297"/>
      <c r="F70" s="364">
        <f>F68+F69</f>
        <v>3.5</v>
      </c>
      <c r="G70" s="365"/>
      <c r="H70" s="366"/>
      <c r="I70" s="371">
        <f>I68+I69</f>
        <v>1400</v>
      </c>
      <c r="J70" s="372"/>
      <c r="K70" s="373"/>
      <c r="L70" s="353"/>
      <c r="M70" s="354"/>
      <c r="N70" s="355"/>
      <c r="O70" s="364">
        <f>O68+O69</f>
        <v>17</v>
      </c>
      <c r="P70" s="365"/>
      <c r="Q70" s="366"/>
      <c r="R70" s="371">
        <f>R68+R69</f>
        <v>500</v>
      </c>
      <c r="S70" s="372"/>
      <c r="T70" s="373"/>
      <c r="U70" s="353"/>
      <c r="V70" s="354"/>
      <c r="W70" s="355"/>
      <c r="X70" s="346">
        <f>X68+X69</f>
        <v>3.5</v>
      </c>
      <c r="Y70" s="347"/>
      <c r="Z70" s="348"/>
      <c r="AA70" s="346">
        <f>AA68+AA69</f>
        <v>5</v>
      </c>
      <c r="AB70" s="347"/>
      <c r="AC70" s="348"/>
      <c r="AD70" s="346">
        <f>AD68+AD69</f>
        <v>0</v>
      </c>
      <c r="AE70" s="347"/>
      <c r="AF70" s="348"/>
      <c r="AG70" s="400">
        <f>AG68+AG69</f>
        <v>1000</v>
      </c>
      <c r="AH70" s="401"/>
      <c r="AI70" s="402"/>
      <c r="AJ70" s="306"/>
      <c r="AK70" s="307"/>
      <c r="AL70" s="308"/>
      <c r="AM70" s="266"/>
      <c r="AN70" s="267"/>
      <c r="AO70" s="268"/>
      <c r="AP70" s="266"/>
      <c r="AQ70" s="267"/>
      <c r="AR70" s="271"/>
    </row>
    <row r="71" spans="1:45" ht="17.25" customHeight="1" thickTop="1" thickBot="1">
      <c r="A71" s="4"/>
      <c r="B71" s="368" t="s">
        <v>58</v>
      </c>
      <c r="C71" s="369"/>
      <c r="D71" s="369"/>
      <c r="E71" s="369"/>
      <c r="F71" s="473"/>
      <c r="G71" s="473"/>
      <c r="H71" s="473"/>
      <c r="I71" s="351" t="s">
        <v>459</v>
      </c>
      <c r="J71" s="351"/>
      <c r="K71" s="351"/>
      <c r="L71" s="351"/>
      <c r="M71" s="351"/>
      <c r="N71" s="351"/>
      <c r="O71" s="363"/>
      <c r="P71" s="363"/>
      <c r="Q71" s="363"/>
      <c r="R71" s="351" t="s">
        <v>459</v>
      </c>
      <c r="S71" s="351"/>
      <c r="T71" s="351"/>
      <c r="U71" s="351"/>
      <c r="V71" s="351"/>
      <c r="W71" s="352"/>
      <c r="X71" s="113" t="s">
        <v>313</v>
      </c>
      <c r="Y71" s="113"/>
      <c r="Z71" s="113"/>
      <c r="AA71" s="113"/>
      <c r="AB71" s="113"/>
      <c r="AC71" s="113"/>
      <c r="AD71" s="113"/>
      <c r="AE71" s="113"/>
      <c r="AF71" s="113"/>
      <c r="AG71" s="111"/>
      <c r="AH71" s="111"/>
      <c r="AI71" s="111"/>
      <c r="AJ71" s="13"/>
      <c r="AK71" s="13"/>
      <c r="AL71" s="14"/>
      <c r="AM71" s="68"/>
      <c r="AN71" s="68"/>
      <c r="AO71" s="68"/>
      <c r="AP71" s="68"/>
      <c r="AQ71" s="68"/>
      <c r="AR71" s="101"/>
    </row>
    <row r="72" spans="1:45" ht="17.25" customHeight="1">
      <c r="A72" s="126"/>
      <c r="B72" s="126"/>
      <c r="C72" s="126"/>
      <c r="D72" s="126"/>
      <c r="E72" s="171" t="s">
        <v>398</v>
      </c>
      <c r="F72" s="367">
        <f>I70+R70</f>
        <v>1900</v>
      </c>
      <c r="G72" s="367"/>
      <c r="H72" s="367"/>
      <c r="I72" s="350">
        <f>(F72-F64)/F64</f>
        <v>0.26666666666666666</v>
      </c>
      <c r="J72" s="350"/>
      <c r="K72" s="350"/>
      <c r="L72" s="350">
        <f>生産性増加率算出根拠!H22</f>
        <v>0.13200000000000001</v>
      </c>
      <c r="M72" s="350"/>
      <c r="N72" s="350"/>
      <c r="O72" s="349"/>
      <c r="P72" s="349"/>
      <c r="Q72" s="349"/>
      <c r="R72" s="350"/>
      <c r="S72" s="350"/>
      <c r="T72" s="350"/>
      <c r="U72" s="350">
        <f>生産性増加率算出根拠!H22</f>
        <v>0.13200000000000001</v>
      </c>
      <c r="V72" s="350"/>
      <c r="W72" s="350"/>
      <c r="X72" s="112"/>
      <c r="Y72" s="4"/>
      <c r="Z72" s="4"/>
      <c r="AA72" s="4"/>
      <c r="AB72" s="4"/>
      <c r="AC72" s="4"/>
      <c r="AD72" s="4"/>
      <c r="AE72" s="4"/>
      <c r="AF72" s="4"/>
      <c r="AG72" s="4"/>
      <c r="AH72" s="4"/>
      <c r="AI72" s="4"/>
      <c r="AJ72" s="4"/>
      <c r="AK72" s="4"/>
      <c r="AL72" s="4"/>
      <c r="AM72" s="4"/>
      <c r="AN72" s="4"/>
      <c r="AO72" s="4"/>
      <c r="AP72" s="4"/>
      <c r="AQ72" s="4"/>
      <c r="AR72" s="97"/>
    </row>
    <row r="73" spans="1:45" ht="15" customHeight="1">
      <c r="A73" s="200"/>
      <c r="B73" s="205"/>
      <c r="C73" s="130"/>
      <c r="O73" s="200"/>
      <c r="P73" s="200"/>
      <c r="Q73" s="200"/>
      <c r="R73" s="200"/>
      <c r="S73" s="200"/>
      <c r="T73" s="200"/>
      <c r="U73" s="200"/>
      <c r="V73" s="203"/>
      <c r="W73" s="200"/>
      <c r="X73" s="200"/>
      <c r="Y73" s="200"/>
      <c r="Z73" s="200"/>
      <c r="AA73" s="200"/>
      <c r="AB73" s="200"/>
      <c r="AC73" s="200"/>
      <c r="AD73" s="200"/>
      <c r="AE73" s="200"/>
      <c r="AF73" s="200"/>
      <c r="AG73" s="200"/>
      <c r="AH73" s="200"/>
      <c r="AI73" s="200"/>
      <c r="AJ73" s="200"/>
      <c r="AK73" s="200"/>
      <c r="AL73" s="200"/>
      <c r="AM73" s="200"/>
      <c r="AN73" s="200"/>
      <c r="AO73" s="200"/>
      <c r="AP73" s="200"/>
      <c r="AQ73" s="200"/>
      <c r="AR73" s="202"/>
    </row>
    <row r="74" spans="1:45" ht="15" customHeight="1">
      <c r="A74" s="200"/>
      <c r="B74" s="206" t="s">
        <v>478</v>
      </c>
      <c r="C74" s="204"/>
      <c r="D74" s="204"/>
      <c r="E74" s="204"/>
      <c r="F74" s="204"/>
      <c r="G74" s="204"/>
      <c r="H74" s="204"/>
      <c r="I74" s="204"/>
      <c r="J74" s="204"/>
      <c r="K74" s="204"/>
      <c r="L74" s="204"/>
      <c r="M74" s="204"/>
      <c r="N74" s="204"/>
      <c r="O74" s="204"/>
      <c r="P74" s="204"/>
      <c r="Q74" s="204"/>
      <c r="R74" s="204"/>
      <c r="S74" s="204"/>
      <c r="T74" s="204"/>
      <c r="U74" s="204"/>
      <c r="V74" s="8"/>
      <c r="W74" s="204"/>
      <c r="X74" s="204"/>
      <c r="Y74" s="204"/>
      <c r="Z74" s="204"/>
      <c r="AA74" s="204"/>
      <c r="AB74" s="204"/>
      <c r="AC74" s="204"/>
      <c r="AD74" s="204"/>
      <c r="AE74" s="204"/>
      <c r="AF74" s="204"/>
      <c r="AG74" s="204"/>
      <c r="AH74" s="204"/>
      <c r="AI74" s="204"/>
      <c r="AJ74" s="204"/>
      <c r="AK74" s="204"/>
      <c r="AL74" s="204"/>
      <c r="AM74" s="204"/>
      <c r="AN74" s="204"/>
      <c r="AO74" s="204"/>
      <c r="AP74" s="204"/>
      <c r="AQ74" s="204"/>
      <c r="AR74" s="202"/>
    </row>
    <row r="75" spans="1:45" ht="15" customHeight="1">
      <c r="A75" s="200"/>
      <c r="B75" s="131"/>
      <c r="C75" s="204"/>
      <c r="D75" s="204"/>
      <c r="E75" s="204"/>
      <c r="F75" s="204"/>
      <c r="G75" s="204"/>
      <c r="H75" s="204"/>
      <c r="I75" s="204"/>
      <c r="J75" s="204"/>
      <c r="K75" s="204"/>
      <c r="L75" s="204"/>
      <c r="M75" s="204"/>
      <c r="N75" s="204"/>
      <c r="O75" s="204"/>
      <c r="P75" s="204"/>
      <c r="Q75" s="204"/>
      <c r="R75" s="204"/>
      <c r="S75" s="204"/>
      <c r="T75" s="204"/>
      <c r="U75" s="204"/>
      <c r="V75" s="8"/>
      <c r="W75" s="204"/>
      <c r="X75" s="204"/>
      <c r="Y75" s="204"/>
      <c r="Z75" s="204"/>
      <c r="AA75" s="204"/>
      <c r="AB75" s="204"/>
      <c r="AC75" s="204"/>
      <c r="AD75" s="204"/>
      <c r="AE75" s="204"/>
      <c r="AF75" s="204"/>
      <c r="AG75" s="204"/>
      <c r="AH75" s="204"/>
      <c r="AI75" s="204"/>
      <c r="AJ75" s="204"/>
      <c r="AK75" s="204"/>
      <c r="AL75" s="204"/>
      <c r="AM75" s="204"/>
      <c r="AN75" s="204"/>
      <c r="AO75" s="204"/>
      <c r="AP75" s="204"/>
      <c r="AQ75" s="204"/>
      <c r="AR75" s="202"/>
    </row>
    <row r="76" spans="1:45" ht="17.25" customHeight="1">
      <c r="A76" s="200"/>
      <c r="B76" s="131" t="s">
        <v>307</v>
      </c>
      <c r="C76" s="204"/>
      <c r="D76" s="204"/>
      <c r="E76" s="200" t="s">
        <v>305</v>
      </c>
      <c r="F76" s="200"/>
      <c r="G76" s="200"/>
      <c r="H76" s="200"/>
      <c r="I76" s="200"/>
      <c r="J76" s="204"/>
      <c r="K76" s="512" t="s">
        <v>453</v>
      </c>
      <c r="L76" s="512"/>
      <c r="M76" s="1">
        <v>7</v>
      </c>
      <c r="N76" s="204" t="s">
        <v>68</v>
      </c>
      <c r="O76" s="1">
        <v>4</v>
      </c>
      <c r="P76" s="204" t="s">
        <v>69</v>
      </c>
      <c r="Q76" s="1">
        <v>1</v>
      </c>
      <c r="R76" s="204" t="s">
        <v>70</v>
      </c>
      <c r="S76" s="204" t="s">
        <v>71</v>
      </c>
      <c r="T76" s="512" t="s">
        <v>453</v>
      </c>
      <c r="U76" s="512"/>
      <c r="V76" s="202">
        <v>8</v>
      </c>
      <c r="W76" s="204" t="s">
        <v>68</v>
      </c>
      <c r="X76" s="1">
        <v>3</v>
      </c>
      <c r="Y76" s="204" t="s">
        <v>69</v>
      </c>
      <c r="Z76" s="1">
        <v>31</v>
      </c>
      <c r="AA76" s="204" t="s">
        <v>306</v>
      </c>
      <c r="AB76" s="204"/>
      <c r="AC76" s="204"/>
      <c r="AD76" s="204"/>
      <c r="AE76" s="204"/>
      <c r="AF76" s="204"/>
      <c r="AG76" s="204"/>
      <c r="AH76" s="204"/>
      <c r="AI76" s="204"/>
      <c r="AJ76" s="204"/>
      <c r="AK76" s="204"/>
      <c r="AL76" s="204"/>
      <c r="AM76" s="204"/>
      <c r="AN76" s="204"/>
      <c r="AO76" s="204"/>
      <c r="AP76" s="204"/>
      <c r="AQ76" s="204"/>
      <c r="AR76" s="202"/>
    </row>
    <row r="77" spans="1:45" ht="17.25" customHeight="1">
      <c r="A77" s="200"/>
      <c r="B77" s="131"/>
      <c r="E77" s="204" t="s">
        <v>304</v>
      </c>
      <c r="F77" s="204"/>
      <c r="G77" s="204"/>
      <c r="H77" s="204"/>
      <c r="I77" s="204"/>
      <c r="J77" s="204"/>
      <c r="K77" s="513" t="s">
        <v>453</v>
      </c>
      <c r="L77" s="513"/>
      <c r="M77" s="57">
        <v>12</v>
      </c>
      <c r="N77" s="200" t="s">
        <v>68</v>
      </c>
      <c r="O77" s="57">
        <v>4</v>
      </c>
      <c r="P77" s="200" t="s">
        <v>69</v>
      </c>
      <c r="Q77" s="57">
        <v>1</v>
      </c>
      <c r="R77" s="200" t="s">
        <v>70</v>
      </c>
      <c r="S77" s="200" t="s">
        <v>71</v>
      </c>
      <c r="T77" s="513" t="s">
        <v>453</v>
      </c>
      <c r="U77" s="513"/>
      <c r="V77" s="201">
        <v>13</v>
      </c>
      <c r="W77" s="200" t="s">
        <v>68</v>
      </c>
      <c r="X77" s="57">
        <v>3</v>
      </c>
      <c r="Y77" s="200" t="s">
        <v>69</v>
      </c>
      <c r="Z77" s="57">
        <v>31</v>
      </c>
      <c r="AA77" s="200" t="s">
        <v>306</v>
      </c>
      <c r="AB77" s="204"/>
      <c r="AC77" s="204"/>
      <c r="AD77" s="204"/>
      <c r="AE77" s="204"/>
      <c r="AF77" s="204"/>
      <c r="AG77" s="204"/>
      <c r="AH77" s="204"/>
      <c r="AI77" s="204"/>
      <c r="AJ77" s="204"/>
      <c r="AK77" s="204"/>
      <c r="AL77" s="204"/>
      <c r="AM77" s="204"/>
      <c r="AN77" s="204"/>
      <c r="AO77" s="204"/>
      <c r="AP77" s="204"/>
      <c r="AQ77" s="204"/>
      <c r="AR77" s="202"/>
    </row>
    <row r="78" spans="1:45" ht="17.25" customHeight="1">
      <c r="A78" s="200"/>
      <c r="B78" s="131"/>
      <c r="E78" s="204"/>
      <c r="F78" s="204"/>
      <c r="G78" s="204"/>
      <c r="H78" s="204"/>
      <c r="I78" s="204"/>
      <c r="J78" s="204"/>
      <c r="K78" s="204"/>
      <c r="L78" s="204"/>
      <c r="M78" s="204"/>
      <c r="N78" s="204"/>
      <c r="O78" s="204"/>
      <c r="P78" s="204"/>
      <c r="Q78" s="204"/>
      <c r="R78" s="204"/>
      <c r="S78" s="204"/>
      <c r="T78" s="204"/>
      <c r="U78" s="204"/>
      <c r="V78" s="8"/>
      <c r="W78" s="204"/>
      <c r="X78" s="204"/>
      <c r="Y78" s="204"/>
      <c r="Z78" s="204"/>
      <c r="AA78" s="204"/>
      <c r="AB78" s="204"/>
      <c r="AC78" s="204"/>
      <c r="AD78" s="204"/>
      <c r="AE78" s="204"/>
      <c r="AF78" s="204"/>
      <c r="AG78" s="204"/>
      <c r="AH78" s="204"/>
      <c r="AI78" s="204"/>
      <c r="AJ78" s="204"/>
      <c r="AK78" s="204"/>
      <c r="AL78" s="204"/>
      <c r="AM78" s="204"/>
      <c r="AN78" s="204"/>
      <c r="AO78" s="204"/>
      <c r="AP78" s="204"/>
      <c r="AQ78" s="204"/>
      <c r="AR78" s="202"/>
    </row>
    <row r="79" spans="1:45" ht="17.25" customHeight="1" thickBot="1">
      <c r="A79" s="200"/>
      <c r="B79" s="514" t="s">
        <v>312</v>
      </c>
      <c r="C79" s="514"/>
      <c r="D79" s="514"/>
      <c r="E79" s="514"/>
      <c r="F79" s="514"/>
      <c r="G79" s="514"/>
      <c r="H79" s="514"/>
      <c r="I79" s="514"/>
      <c r="J79" s="514"/>
      <c r="K79" s="514"/>
      <c r="L79" s="514"/>
      <c r="M79" s="514"/>
      <c r="N79" s="514"/>
      <c r="O79" s="514"/>
      <c r="P79" s="514"/>
      <c r="Q79" s="514"/>
      <c r="R79" s="514"/>
      <c r="S79" s="514"/>
      <c r="T79" s="514"/>
      <c r="U79" s="514"/>
      <c r="V79" s="514"/>
      <c r="W79" s="514"/>
      <c r="X79" s="514"/>
      <c r="Y79" s="514"/>
      <c r="Z79" s="514"/>
      <c r="AA79" s="514"/>
      <c r="AB79" s="514"/>
      <c r="AC79" s="514"/>
      <c r="AD79" s="514"/>
      <c r="AE79" s="514"/>
      <c r="AF79" s="514"/>
      <c r="AG79" s="514"/>
      <c r="AH79" s="514"/>
      <c r="AI79" s="514"/>
      <c r="AJ79" s="514"/>
      <c r="AK79" s="514"/>
      <c r="AL79" s="514"/>
      <c r="AM79" s="514"/>
      <c r="AN79" s="514"/>
      <c r="AO79" s="514"/>
      <c r="AP79" s="514"/>
      <c r="AQ79" s="514"/>
      <c r="AR79" s="514"/>
    </row>
    <row r="80" spans="1:45" ht="17.25" customHeight="1">
      <c r="A80" s="200"/>
      <c r="B80" s="515" t="s">
        <v>479</v>
      </c>
      <c r="C80" s="518" t="s">
        <v>51</v>
      </c>
      <c r="D80" s="519"/>
      <c r="E80" s="519"/>
      <c r="F80" s="519"/>
      <c r="G80" s="519"/>
      <c r="H80" s="519"/>
      <c r="I80" s="519"/>
      <c r="J80" s="520"/>
      <c r="K80" s="524" t="s">
        <v>480</v>
      </c>
      <c r="L80" s="525"/>
      <c r="M80" s="525"/>
      <c r="N80" s="525"/>
      <c r="O80" s="525"/>
      <c r="P80" s="526"/>
      <c r="Q80" s="524" t="s">
        <v>481</v>
      </c>
      <c r="R80" s="525"/>
      <c r="S80" s="525"/>
      <c r="T80" s="525"/>
      <c r="U80" s="525"/>
      <c r="V80" s="526"/>
      <c r="W80" s="524" t="s">
        <v>57</v>
      </c>
      <c r="X80" s="525"/>
      <c r="Y80" s="525"/>
      <c r="Z80" s="525"/>
      <c r="AA80" s="525"/>
      <c r="AB80" s="530"/>
      <c r="AC80" s="8"/>
      <c r="AD80" s="8"/>
      <c r="AE80" s="8"/>
      <c r="AF80" s="8"/>
      <c r="AG80" s="532" t="s">
        <v>222</v>
      </c>
      <c r="AH80" s="525"/>
      <c r="AI80" s="525"/>
      <c r="AJ80" s="525"/>
      <c r="AK80" s="525"/>
      <c r="AL80" s="530"/>
      <c r="AR80" s="1"/>
      <c r="AS80" s="207"/>
    </row>
    <row r="81" spans="1:48" ht="17.25" customHeight="1">
      <c r="A81" s="200"/>
      <c r="B81" s="516"/>
      <c r="C81" s="521"/>
      <c r="D81" s="522"/>
      <c r="E81" s="522"/>
      <c r="F81" s="522"/>
      <c r="G81" s="522"/>
      <c r="H81" s="522"/>
      <c r="I81" s="522"/>
      <c r="J81" s="523"/>
      <c r="K81" s="527"/>
      <c r="L81" s="528"/>
      <c r="M81" s="528"/>
      <c r="N81" s="528"/>
      <c r="O81" s="528"/>
      <c r="P81" s="529"/>
      <c r="Q81" s="527"/>
      <c r="R81" s="528"/>
      <c r="S81" s="528"/>
      <c r="T81" s="528"/>
      <c r="U81" s="528"/>
      <c r="V81" s="529"/>
      <c r="W81" s="527"/>
      <c r="X81" s="528"/>
      <c r="Y81" s="528"/>
      <c r="Z81" s="528"/>
      <c r="AA81" s="528"/>
      <c r="AB81" s="531"/>
      <c r="AC81" s="8"/>
      <c r="AD81" s="8"/>
      <c r="AE81" s="8"/>
      <c r="AF81" s="8"/>
      <c r="AG81" s="533"/>
      <c r="AH81" s="528"/>
      <c r="AI81" s="528"/>
      <c r="AJ81" s="528"/>
      <c r="AK81" s="528"/>
      <c r="AL81" s="531"/>
      <c r="AR81" s="1"/>
      <c r="AS81" s="207"/>
    </row>
    <row r="82" spans="1:48" ht="22.5" customHeight="1">
      <c r="A82" s="200"/>
      <c r="B82" s="516"/>
      <c r="C82" s="534" t="s">
        <v>482</v>
      </c>
      <c r="D82" s="535"/>
      <c r="E82" s="535"/>
      <c r="F82" s="535"/>
      <c r="G82" s="535"/>
      <c r="H82" s="535"/>
      <c r="I82" s="535"/>
      <c r="J82" s="536"/>
      <c r="K82" s="322">
        <v>1.1100000000000001</v>
      </c>
      <c r="L82" s="323"/>
      <c r="M82" s="323"/>
      <c r="N82" s="323"/>
      <c r="O82" s="323"/>
      <c r="P82" s="324"/>
      <c r="Q82" s="322">
        <v>2.11</v>
      </c>
      <c r="R82" s="323"/>
      <c r="S82" s="323"/>
      <c r="T82" s="323"/>
      <c r="U82" s="323"/>
      <c r="V82" s="324"/>
      <c r="W82" s="322">
        <v>3.11</v>
      </c>
      <c r="X82" s="323"/>
      <c r="Y82" s="323"/>
      <c r="Z82" s="323"/>
      <c r="AA82" s="323"/>
      <c r="AB82" s="325"/>
      <c r="AC82" s="9"/>
      <c r="AD82" s="9"/>
      <c r="AE82" s="9"/>
      <c r="AF82" s="130"/>
      <c r="AG82" s="478">
        <v>5.1100000000000003</v>
      </c>
      <c r="AH82" s="323"/>
      <c r="AI82" s="323"/>
      <c r="AJ82" s="323"/>
      <c r="AK82" s="323"/>
      <c r="AL82" s="325"/>
      <c r="AR82" s="1"/>
      <c r="AS82" s="207"/>
    </row>
    <row r="83" spans="1:48" ht="17.25" customHeight="1" thickBot="1">
      <c r="A83" s="200"/>
      <c r="B83" s="516"/>
      <c r="C83" s="447"/>
      <c r="D83" s="448"/>
      <c r="E83" s="448"/>
      <c r="F83" s="448"/>
      <c r="G83" s="448"/>
      <c r="H83" s="448"/>
      <c r="I83" s="448"/>
      <c r="J83" s="449"/>
      <c r="K83" s="320"/>
      <c r="L83" s="293"/>
      <c r="M83" s="293"/>
      <c r="N83" s="293"/>
      <c r="O83" s="293"/>
      <c r="P83" s="321"/>
      <c r="Q83" s="320"/>
      <c r="R83" s="293"/>
      <c r="S83" s="293"/>
      <c r="T83" s="293"/>
      <c r="U83" s="293"/>
      <c r="V83" s="321"/>
      <c r="W83" s="320"/>
      <c r="X83" s="293"/>
      <c r="Y83" s="293"/>
      <c r="Z83" s="293"/>
      <c r="AA83" s="293"/>
      <c r="AB83" s="294"/>
      <c r="AC83" s="9"/>
      <c r="AD83" s="9"/>
      <c r="AE83" s="9"/>
      <c r="AF83" s="208"/>
      <c r="AG83" s="292"/>
      <c r="AH83" s="293"/>
      <c r="AI83" s="293"/>
      <c r="AJ83" s="293"/>
      <c r="AK83" s="293"/>
      <c r="AL83" s="294"/>
      <c r="AR83" s="1"/>
      <c r="AS83" s="207"/>
    </row>
    <row r="84" spans="1:48" ht="17.25" customHeight="1">
      <c r="A84" s="200"/>
      <c r="B84" s="516"/>
      <c r="C84" s="479" t="s">
        <v>483</v>
      </c>
      <c r="D84" s="480"/>
      <c r="E84" s="480"/>
      <c r="F84" s="480"/>
      <c r="G84" s="480"/>
      <c r="H84" s="480"/>
      <c r="I84" s="480"/>
      <c r="J84" s="481"/>
      <c r="K84" s="318">
        <v>1.22</v>
      </c>
      <c r="L84" s="290"/>
      <c r="M84" s="290"/>
      <c r="N84" s="290"/>
      <c r="O84" s="290"/>
      <c r="P84" s="319"/>
      <c r="Q84" s="322">
        <v>2.2200000000000002</v>
      </c>
      <c r="R84" s="323"/>
      <c r="S84" s="323"/>
      <c r="T84" s="323"/>
      <c r="U84" s="323"/>
      <c r="V84" s="324"/>
      <c r="W84" s="322">
        <v>5.22</v>
      </c>
      <c r="X84" s="323"/>
      <c r="Y84" s="323"/>
      <c r="Z84" s="323"/>
      <c r="AA84" s="323"/>
      <c r="AB84" s="325"/>
      <c r="AC84" s="9"/>
      <c r="AD84" s="9"/>
      <c r="AE84" s="9"/>
      <c r="AF84" s="130"/>
      <c r="AG84" s="289">
        <v>7.11</v>
      </c>
      <c r="AH84" s="290"/>
      <c r="AI84" s="290"/>
      <c r="AJ84" s="290"/>
      <c r="AK84" s="290"/>
      <c r="AL84" s="291"/>
      <c r="AR84" s="1"/>
      <c r="AS84" s="207"/>
    </row>
    <row r="85" spans="1:48" ht="17.25" customHeight="1" thickBot="1">
      <c r="A85" s="200"/>
      <c r="B85" s="516"/>
      <c r="C85" s="482"/>
      <c r="D85" s="483"/>
      <c r="E85" s="483"/>
      <c r="F85" s="483"/>
      <c r="G85" s="483"/>
      <c r="H85" s="483"/>
      <c r="I85" s="483"/>
      <c r="J85" s="484"/>
      <c r="K85" s="320"/>
      <c r="L85" s="293"/>
      <c r="M85" s="293"/>
      <c r="N85" s="293"/>
      <c r="O85" s="293"/>
      <c r="P85" s="321"/>
      <c r="Q85" s="320"/>
      <c r="R85" s="293"/>
      <c r="S85" s="293"/>
      <c r="T85" s="293"/>
      <c r="U85" s="293"/>
      <c r="V85" s="321"/>
      <c r="W85" s="320"/>
      <c r="X85" s="293"/>
      <c r="Y85" s="293"/>
      <c r="Z85" s="293"/>
      <c r="AA85" s="293"/>
      <c r="AB85" s="294"/>
      <c r="AC85" s="9"/>
      <c r="AD85" s="9"/>
      <c r="AE85" s="9"/>
      <c r="AF85" s="208"/>
      <c r="AG85" s="292"/>
      <c r="AH85" s="293"/>
      <c r="AI85" s="293"/>
      <c r="AJ85" s="293"/>
      <c r="AK85" s="293"/>
      <c r="AL85" s="294"/>
      <c r="AR85" s="1"/>
      <c r="AS85" s="207"/>
    </row>
    <row r="86" spans="1:48" ht="17.25" customHeight="1">
      <c r="A86" s="200"/>
      <c r="B86" s="516"/>
      <c r="C86" s="444" t="s">
        <v>484</v>
      </c>
      <c r="D86" s="445"/>
      <c r="E86" s="445"/>
      <c r="F86" s="445"/>
      <c r="G86" s="445"/>
      <c r="H86" s="445"/>
      <c r="I86" s="445"/>
      <c r="J86" s="446"/>
      <c r="K86" s="318">
        <v>1.33</v>
      </c>
      <c r="L86" s="290"/>
      <c r="M86" s="290"/>
      <c r="N86" s="290"/>
      <c r="O86" s="290"/>
      <c r="P86" s="319"/>
      <c r="Q86" s="322">
        <v>3.33</v>
      </c>
      <c r="R86" s="323"/>
      <c r="S86" s="323"/>
      <c r="T86" s="323"/>
      <c r="U86" s="323"/>
      <c r="V86" s="324"/>
      <c r="W86" s="322">
        <v>4.22</v>
      </c>
      <c r="X86" s="323"/>
      <c r="Y86" s="323"/>
      <c r="Z86" s="323"/>
      <c r="AA86" s="323"/>
      <c r="AB86" s="325"/>
      <c r="AC86" s="9"/>
      <c r="AD86" s="9"/>
      <c r="AE86" s="9"/>
      <c r="AF86" s="130"/>
      <c r="AG86" s="289">
        <v>5.33</v>
      </c>
      <c r="AH86" s="290"/>
      <c r="AI86" s="290"/>
      <c r="AJ86" s="290"/>
      <c r="AK86" s="290"/>
      <c r="AL86" s="291"/>
      <c r="AR86" s="1"/>
      <c r="AS86" s="207"/>
    </row>
    <row r="87" spans="1:48" ht="17.25" customHeight="1" thickBot="1">
      <c r="A87" s="200"/>
      <c r="B87" s="516"/>
      <c r="C87" s="447"/>
      <c r="D87" s="448"/>
      <c r="E87" s="448"/>
      <c r="F87" s="448"/>
      <c r="G87" s="448"/>
      <c r="H87" s="448"/>
      <c r="I87" s="448"/>
      <c r="J87" s="449"/>
      <c r="K87" s="320"/>
      <c r="L87" s="293"/>
      <c r="M87" s="293"/>
      <c r="N87" s="293"/>
      <c r="O87" s="293"/>
      <c r="P87" s="321"/>
      <c r="Q87" s="320"/>
      <c r="R87" s="293"/>
      <c r="S87" s="293"/>
      <c r="T87" s="293"/>
      <c r="U87" s="293"/>
      <c r="V87" s="321"/>
      <c r="W87" s="320"/>
      <c r="X87" s="293"/>
      <c r="Y87" s="293"/>
      <c r="Z87" s="293"/>
      <c r="AA87" s="293"/>
      <c r="AB87" s="294"/>
      <c r="AC87" s="9"/>
      <c r="AD87" s="9"/>
      <c r="AE87" s="9"/>
      <c r="AF87" s="208"/>
      <c r="AG87" s="292"/>
      <c r="AH87" s="293"/>
      <c r="AI87" s="293"/>
      <c r="AJ87" s="293"/>
      <c r="AK87" s="293"/>
      <c r="AL87" s="294"/>
      <c r="AR87" s="1"/>
      <c r="AS87" s="207"/>
    </row>
    <row r="88" spans="1:48" ht="17.25" customHeight="1">
      <c r="A88" s="200"/>
      <c r="B88" s="516"/>
      <c r="C88" s="444" t="s">
        <v>485</v>
      </c>
      <c r="D88" s="445"/>
      <c r="E88" s="445"/>
      <c r="F88" s="445"/>
      <c r="G88" s="445"/>
      <c r="H88" s="445"/>
      <c r="I88" s="445"/>
      <c r="J88" s="446"/>
      <c r="K88" s="318">
        <v>1.44</v>
      </c>
      <c r="L88" s="290"/>
      <c r="M88" s="290"/>
      <c r="N88" s="290"/>
      <c r="O88" s="290"/>
      <c r="P88" s="319"/>
      <c r="Q88" s="322">
        <v>2.44</v>
      </c>
      <c r="R88" s="323"/>
      <c r="S88" s="323"/>
      <c r="T88" s="323"/>
      <c r="U88" s="323"/>
      <c r="V88" s="324"/>
      <c r="W88" s="322">
        <v>5.44</v>
      </c>
      <c r="X88" s="323"/>
      <c r="Y88" s="323"/>
      <c r="Z88" s="323"/>
      <c r="AA88" s="323"/>
      <c r="AB88" s="325"/>
      <c r="AC88" s="9"/>
      <c r="AD88" s="9"/>
      <c r="AE88" s="9"/>
      <c r="AF88" s="130"/>
      <c r="AG88" s="289">
        <v>7.44</v>
      </c>
      <c r="AH88" s="290"/>
      <c r="AI88" s="290"/>
      <c r="AJ88" s="290"/>
      <c r="AK88" s="290"/>
      <c r="AL88" s="291"/>
      <c r="AR88" s="1"/>
      <c r="AS88" s="207"/>
    </row>
    <row r="89" spans="1:48" ht="17.25" customHeight="1" thickBot="1">
      <c r="A89" s="200"/>
      <c r="B89" s="517"/>
      <c r="C89" s="447"/>
      <c r="D89" s="448"/>
      <c r="E89" s="448"/>
      <c r="F89" s="448"/>
      <c r="G89" s="448"/>
      <c r="H89" s="448"/>
      <c r="I89" s="448"/>
      <c r="J89" s="449"/>
      <c r="K89" s="320"/>
      <c r="L89" s="293"/>
      <c r="M89" s="293"/>
      <c r="N89" s="293"/>
      <c r="O89" s="293"/>
      <c r="P89" s="321"/>
      <c r="Q89" s="320"/>
      <c r="R89" s="293"/>
      <c r="S89" s="293"/>
      <c r="T89" s="293"/>
      <c r="U89" s="293"/>
      <c r="V89" s="321"/>
      <c r="W89" s="320"/>
      <c r="X89" s="293"/>
      <c r="Y89" s="293"/>
      <c r="Z89" s="293"/>
      <c r="AA89" s="293"/>
      <c r="AB89" s="294"/>
      <c r="AC89" s="9"/>
      <c r="AD89" s="9"/>
      <c r="AE89" s="9"/>
      <c r="AF89" s="208"/>
      <c r="AG89" s="292"/>
      <c r="AH89" s="293"/>
      <c r="AI89" s="293"/>
      <c r="AJ89" s="293"/>
      <c r="AK89" s="293"/>
      <c r="AL89" s="294"/>
      <c r="AR89" s="1"/>
      <c r="AS89" s="207"/>
    </row>
    <row r="90" spans="1:48" ht="10.5" customHeight="1">
      <c r="A90" s="200"/>
      <c r="B90" s="289" t="s">
        <v>62</v>
      </c>
      <c r="C90" s="290"/>
      <c r="D90" s="290"/>
      <c r="E90" s="290"/>
      <c r="F90" s="290"/>
      <c r="G90" s="290"/>
      <c r="H90" s="290"/>
      <c r="I90" s="290"/>
      <c r="J90" s="319"/>
      <c r="K90" s="318">
        <f>SUM(K82:P89)</f>
        <v>5.0999999999999996</v>
      </c>
      <c r="L90" s="290"/>
      <c r="M90" s="290"/>
      <c r="N90" s="290"/>
      <c r="O90" s="290"/>
      <c r="P90" s="319"/>
      <c r="Q90" s="322">
        <f>SUM(Q82:V89)</f>
        <v>10.1</v>
      </c>
      <c r="R90" s="323"/>
      <c r="S90" s="323"/>
      <c r="T90" s="323"/>
      <c r="U90" s="323"/>
      <c r="V90" s="324"/>
      <c r="W90" s="322">
        <f>SUM(W82:AB89)</f>
        <v>17.990000000000002</v>
      </c>
      <c r="X90" s="323"/>
      <c r="Y90" s="323"/>
      <c r="Z90" s="323"/>
      <c r="AA90" s="323"/>
      <c r="AB90" s="325"/>
      <c r="AC90" s="543"/>
      <c r="AD90" s="543"/>
      <c r="AE90" s="543"/>
      <c r="AF90" s="543"/>
      <c r="AG90" s="289">
        <f>SUM(AG82:AL89)</f>
        <v>24.990000000000002</v>
      </c>
      <c r="AH90" s="290"/>
      <c r="AI90" s="290"/>
      <c r="AJ90" s="290"/>
      <c r="AK90" s="290"/>
      <c r="AL90" s="291"/>
      <c r="AR90" s="1"/>
      <c r="AS90" s="207"/>
    </row>
    <row r="91" spans="1:48" ht="10.5" customHeight="1" thickBot="1">
      <c r="A91" s="200"/>
      <c r="B91" s="292"/>
      <c r="C91" s="293"/>
      <c r="D91" s="293"/>
      <c r="E91" s="293"/>
      <c r="F91" s="293"/>
      <c r="G91" s="293"/>
      <c r="H91" s="293"/>
      <c r="I91" s="293"/>
      <c r="J91" s="321"/>
      <c r="K91" s="320"/>
      <c r="L91" s="293"/>
      <c r="M91" s="293"/>
      <c r="N91" s="293"/>
      <c r="O91" s="293"/>
      <c r="P91" s="321"/>
      <c r="Q91" s="320"/>
      <c r="R91" s="293"/>
      <c r="S91" s="293"/>
      <c r="T91" s="293"/>
      <c r="U91" s="293"/>
      <c r="V91" s="321"/>
      <c r="W91" s="320"/>
      <c r="X91" s="293"/>
      <c r="Y91" s="293"/>
      <c r="Z91" s="293"/>
      <c r="AA91" s="293"/>
      <c r="AB91" s="294"/>
      <c r="AC91" s="543"/>
      <c r="AD91" s="543"/>
      <c r="AE91" s="543"/>
      <c r="AF91" s="543"/>
      <c r="AG91" s="292"/>
      <c r="AH91" s="293"/>
      <c r="AI91" s="293"/>
      <c r="AJ91" s="293"/>
      <c r="AK91" s="293"/>
      <c r="AL91" s="294"/>
      <c r="AR91" s="1"/>
      <c r="AS91" s="207"/>
    </row>
    <row r="92" spans="1:48" ht="17.25" customHeight="1">
      <c r="A92" s="200"/>
      <c r="B92" s="131" t="s">
        <v>486</v>
      </c>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R92" s="1"/>
      <c r="AS92" s="207"/>
    </row>
    <row r="93" spans="1:48" ht="17.25" customHeight="1" thickBot="1">
      <c r="A93" s="200"/>
      <c r="B93" s="131" t="s">
        <v>487</v>
      </c>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R93" s="1"/>
      <c r="AS93" s="207"/>
    </row>
    <row r="94" spans="1:48" ht="17.25" customHeight="1">
      <c r="A94" s="209"/>
      <c r="B94" s="577" t="s">
        <v>58</v>
      </c>
      <c r="C94" s="578"/>
      <c r="D94" s="578"/>
      <c r="E94" s="578"/>
      <c r="F94" s="578"/>
      <c r="G94" s="578"/>
      <c r="H94" s="578"/>
      <c r="I94" s="578"/>
      <c r="J94" s="579"/>
      <c r="K94" s="583" t="s">
        <v>452</v>
      </c>
      <c r="L94" s="584"/>
      <c r="M94" s="210" t="s">
        <v>488</v>
      </c>
      <c r="N94" s="211"/>
      <c r="O94" s="585">
        <f>(AG90-W90)/W90*100</f>
        <v>38.910505836575872</v>
      </c>
      <c r="P94" s="585"/>
      <c r="Q94" s="585"/>
      <c r="R94" s="212" t="s">
        <v>151</v>
      </c>
      <c r="S94" s="586"/>
      <c r="T94" s="586"/>
      <c r="U94" s="586"/>
      <c r="V94" s="1"/>
      <c r="Y94" s="587"/>
      <c r="Z94" s="587"/>
      <c r="AA94" s="587"/>
      <c r="AC94" s="588" t="s">
        <v>489</v>
      </c>
      <c r="AD94" s="588"/>
      <c r="AE94" s="588"/>
      <c r="AF94" s="588"/>
      <c r="AG94" s="588"/>
      <c r="AH94" s="588"/>
      <c r="AI94" s="588"/>
      <c r="AJ94" s="588"/>
      <c r="AK94" s="588"/>
      <c r="AL94" s="588"/>
      <c r="AM94" s="588"/>
      <c r="AN94" s="588"/>
      <c r="AO94" s="588"/>
      <c r="AP94" s="588"/>
      <c r="AQ94" s="588"/>
      <c r="AR94" s="588"/>
      <c r="AS94" s="213"/>
      <c r="AT94" s="200"/>
      <c r="AU94" s="200"/>
      <c r="AV94" s="203"/>
    </row>
    <row r="95" spans="1:48" ht="17.25" customHeight="1" thickBot="1">
      <c r="A95" s="209"/>
      <c r="B95" s="580"/>
      <c r="C95" s="581"/>
      <c r="D95" s="581"/>
      <c r="E95" s="581"/>
      <c r="F95" s="581"/>
      <c r="G95" s="581"/>
      <c r="H95" s="581"/>
      <c r="I95" s="581"/>
      <c r="J95" s="582"/>
      <c r="K95" s="589"/>
      <c r="L95" s="590"/>
      <c r="M95" s="130" t="s">
        <v>490</v>
      </c>
      <c r="N95" s="214"/>
      <c r="O95" s="214"/>
      <c r="P95" s="214"/>
      <c r="Q95" s="214"/>
      <c r="R95" s="214"/>
      <c r="S95" s="8"/>
      <c r="T95" s="8"/>
      <c r="U95" s="8"/>
      <c r="V95" s="214"/>
      <c r="W95" s="214"/>
      <c r="X95" s="214"/>
      <c r="Y95" s="214"/>
      <c r="Z95" s="214"/>
      <c r="AA95" s="214"/>
      <c r="AB95" s="130"/>
      <c r="AC95" s="588"/>
      <c r="AD95" s="588"/>
      <c r="AE95" s="588"/>
      <c r="AF95" s="588"/>
      <c r="AG95" s="588"/>
      <c r="AH95" s="588"/>
      <c r="AI95" s="588"/>
      <c r="AJ95" s="588"/>
      <c r="AK95" s="588"/>
      <c r="AL95" s="588"/>
      <c r="AM95" s="588"/>
      <c r="AN95" s="588"/>
      <c r="AO95" s="588"/>
      <c r="AP95" s="588"/>
      <c r="AQ95" s="588"/>
      <c r="AR95" s="588"/>
      <c r="AS95" s="213"/>
      <c r="AT95" s="200"/>
      <c r="AU95" s="200"/>
      <c r="AV95" s="203"/>
    </row>
    <row r="96" spans="1:48" ht="15" customHeight="1">
      <c r="A96" s="200"/>
      <c r="B96" s="3"/>
      <c r="C96" s="200"/>
      <c r="D96" s="200"/>
      <c r="E96" s="200"/>
      <c r="F96" s="200"/>
      <c r="G96" s="200"/>
      <c r="H96" s="200"/>
      <c r="I96" s="200"/>
      <c r="J96" s="200"/>
      <c r="K96" s="200"/>
      <c r="L96" s="200"/>
      <c r="M96" s="200"/>
      <c r="N96" s="200"/>
      <c r="O96" s="200"/>
      <c r="P96" s="200"/>
      <c r="Q96" s="200"/>
      <c r="R96" s="200"/>
      <c r="S96" s="200"/>
      <c r="T96" s="200"/>
      <c r="U96" s="200"/>
      <c r="V96" s="203"/>
      <c r="W96" s="3"/>
      <c r="X96" s="200"/>
      <c r="Y96" s="3"/>
      <c r="Z96" s="3"/>
      <c r="AA96" s="3"/>
      <c r="AB96" s="3"/>
      <c r="AC96" s="3"/>
      <c r="AD96" s="3"/>
      <c r="AE96" s="3"/>
      <c r="AF96" s="3"/>
      <c r="AG96" s="3"/>
      <c r="AH96" s="3"/>
      <c r="AI96" s="3"/>
      <c r="AJ96" s="3"/>
      <c r="AK96" s="3"/>
      <c r="AL96" s="3"/>
      <c r="AM96" s="3"/>
      <c r="AN96" s="3"/>
      <c r="AO96" s="3"/>
      <c r="AP96" s="3"/>
      <c r="AQ96" s="3"/>
      <c r="AR96" s="202"/>
    </row>
    <row r="97" spans="1:45" ht="15" customHeight="1">
      <c r="A97" s="112"/>
      <c r="B97" s="3" t="s">
        <v>394</v>
      </c>
      <c r="C97" s="112"/>
      <c r="D97" s="112"/>
      <c r="E97" s="112"/>
      <c r="F97" s="112"/>
      <c r="G97" s="112"/>
      <c r="H97" s="112"/>
      <c r="I97" s="112"/>
      <c r="J97" s="112"/>
      <c r="K97" s="112"/>
      <c r="L97" s="112"/>
      <c r="M97" s="112"/>
      <c r="N97" s="112"/>
      <c r="O97" s="112"/>
      <c r="P97" s="112"/>
      <c r="Q97" s="112"/>
      <c r="R97" s="112"/>
      <c r="S97" s="112"/>
      <c r="T97" s="112"/>
      <c r="U97" s="112"/>
      <c r="V97" s="97"/>
      <c r="W97" s="3"/>
      <c r="X97" s="112"/>
      <c r="Y97" s="3"/>
      <c r="Z97" s="3"/>
      <c r="AA97" s="3"/>
      <c r="AB97" s="3"/>
      <c r="AC97" s="3"/>
      <c r="AD97" s="3"/>
      <c r="AE97" s="3"/>
      <c r="AF97" s="3"/>
      <c r="AG97" s="3"/>
      <c r="AH97" s="3"/>
      <c r="AI97" s="3"/>
      <c r="AJ97" s="3"/>
      <c r="AK97" s="3"/>
      <c r="AL97" s="3"/>
      <c r="AM97" s="3"/>
      <c r="AN97" s="3"/>
      <c r="AO97" s="3"/>
      <c r="AP97" s="3"/>
      <c r="AQ97" s="3"/>
    </row>
    <row r="98" spans="1:45" ht="15" customHeight="1">
      <c r="A98" s="112"/>
      <c r="B98" s="3" t="s">
        <v>326</v>
      </c>
      <c r="C98" s="112"/>
      <c r="D98" s="112"/>
      <c r="E98" s="112"/>
      <c r="F98" s="112"/>
      <c r="G98" s="112"/>
      <c r="H98" s="112"/>
      <c r="I98" s="112"/>
      <c r="J98" s="112"/>
      <c r="K98" s="112"/>
      <c r="L98" s="112"/>
      <c r="M98" s="112"/>
      <c r="N98" s="112"/>
      <c r="O98" s="112"/>
      <c r="P98" s="112"/>
      <c r="Q98" s="112"/>
      <c r="R98" s="112"/>
      <c r="S98" s="112"/>
      <c r="T98" s="112"/>
      <c r="U98" s="112"/>
      <c r="V98" s="97"/>
      <c r="W98" s="3"/>
      <c r="X98" s="112"/>
      <c r="Y98" s="3"/>
      <c r="Z98" s="3"/>
      <c r="AA98" s="3"/>
      <c r="AB98" s="3"/>
      <c r="AC98" s="3"/>
      <c r="AD98" s="3"/>
      <c r="AE98" s="3"/>
      <c r="AF98" s="3"/>
      <c r="AG98" s="3"/>
      <c r="AH98" s="3"/>
      <c r="AI98" s="3"/>
      <c r="AJ98" s="3"/>
      <c r="AK98" s="3"/>
      <c r="AL98" s="3"/>
      <c r="AM98" s="3"/>
      <c r="AN98" s="3"/>
      <c r="AO98" s="3"/>
      <c r="AP98" s="3"/>
      <c r="AQ98" s="3"/>
    </row>
    <row r="99" spans="1:45" ht="15" customHeight="1">
      <c r="A99" s="112"/>
      <c r="B99" s="3" t="s">
        <v>325</v>
      </c>
      <c r="C99" s="112"/>
      <c r="D99" s="112"/>
      <c r="E99" s="112"/>
      <c r="F99" s="112"/>
      <c r="G99" s="112"/>
      <c r="H99" s="112"/>
      <c r="I99" s="112"/>
      <c r="J99" s="112"/>
      <c r="K99" s="112"/>
      <c r="L99" s="112"/>
      <c r="M99" s="112"/>
      <c r="N99" s="112"/>
      <c r="O99" s="112"/>
      <c r="P99" s="112"/>
      <c r="Q99" s="112"/>
      <c r="R99" s="112"/>
      <c r="S99" s="112"/>
      <c r="T99" s="112"/>
      <c r="U99" s="112"/>
      <c r="V99" s="97"/>
      <c r="W99" s="3"/>
      <c r="X99" s="112"/>
      <c r="Y99" s="3"/>
      <c r="Z99" s="3"/>
      <c r="AA99" s="3"/>
      <c r="AB99" s="3"/>
      <c r="AC99" s="3"/>
      <c r="AD99" s="3"/>
      <c r="AE99" s="3"/>
      <c r="AF99" s="3"/>
      <c r="AG99" s="3"/>
      <c r="AH99" s="3"/>
      <c r="AI99" s="3"/>
      <c r="AJ99" s="3"/>
      <c r="AK99" s="3"/>
      <c r="AL99" s="3"/>
      <c r="AM99" s="3"/>
      <c r="AN99" s="3"/>
      <c r="AO99" s="3"/>
      <c r="AP99" s="3"/>
      <c r="AQ99" s="3"/>
    </row>
    <row r="100" spans="1:45" ht="15" customHeight="1">
      <c r="A100" s="112"/>
      <c r="B100" s="3"/>
      <c r="C100" s="112"/>
      <c r="D100" s="112"/>
      <c r="E100" s="112"/>
      <c r="F100" s="112"/>
      <c r="G100" s="112"/>
      <c r="H100" s="112"/>
      <c r="I100" s="112"/>
      <c r="J100" s="112"/>
      <c r="K100" s="112"/>
      <c r="L100" s="112"/>
      <c r="M100" s="112"/>
      <c r="N100" s="112"/>
      <c r="O100" s="112"/>
      <c r="P100" s="112"/>
      <c r="Q100" s="112"/>
      <c r="R100" s="112"/>
      <c r="S100" s="112"/>
      <c r="T100" s="112"/>
      <c r="U100" s="112"/>
      <c r="V100" s="97"/>
      <c r="W100" s="112"/>
      <c r="X100" s="112"/>
      <c r="Y100" s="3"/>
      <c r="Z100" s="3"/>
      <c r="AA100" s="3"/>
      <c r="AB100" s="3"/>
      <c r="AC100" s="3"/>
      <c r="AD100" s="3"/>
      <c r="AE100" s="3"/>
      <c r="AF100" s="3"/>
      <c r="AG100" s="3"/>
      <c r="AH100" s="3"/>
      <c r="AI100" s="3"/>
      <c r="AJ100" s="3"/>
      <c r="AK100" s="3"/>
      <c r="AL100" s="3"/>
      <c r="AM100" s="3"/>
      <c r="AN100" s="3"/>
      <c r="AO100" s="3"/>
      <c r="AP100" s="3"/>
      <c r="AQ100" s="3"/>
      <c r="AR100" s="97"/>
    </row>
    <row r="101" spans="1:45" ht="15" customHeight="1">
      <c r="A101" s="112"/>
      <c r="B101" s="154" t="s">
        <v>316</v>
      </c>
      <c r="C101" s="112"/>
      <c r="D101" s="112"/>
      <c r="E101" s="112"/>
      <c r="F101" s="112"/>
      <c r="G101" s="112"/>
      <c r="H101" s="112"/>
      <c r="I101" s="112"/>
      <c r="J101" s="112"/>
      <c r="K101" s="112"/>
      <c r="L101" s="112"/>
      <c r="M101" s="112"/>
      <c r="N101" s="112"/>
      <c r="O101" s="112"/>
      <c r="P101" s="112"/>
      <c r="Q101" s="112"/>
      <c r="R101" s="112"/>
      <c r="S101" s="112"/>
      <c r="T101" s="112"/>
      <c r="U101" s="112"/>
      <c r="V101" s="97"/>
      <c r="W101" s="112"/>
      <c r="X101" s="112"/>
      <c r="Y101" s="3"/>
      <c r="Z101" s="3"/>
      <c r="AA101" s="3"/>
      <c r="AB101" s="3"/>
      <c r="AC101" s="3"/>
      <c r="AD101" s="3"/>
      <c r="AE101" s="3"/>
      <c r="AF101" s="3"/>
      <c r="AG101" s="3"/>
      <c r="AH101" s="3"/>
      <c r="AI101" s="3"/>
      <c r="AJ101" s="3"/>
      <c r="AK101" s="3"/>
      <c r="AL101" s="3"/>
      <c r="AM101" s="3"/>
      <c r="AN101" s="3"/>
      <c r="AO101" s="3"/>
      <c r="AP101" s="3"/>
      <c r="AQ101" s="3"/>
      <c r="AR101" s="97"/>
    </row>
    <row r="102" spans="1:45" ht="15" customHeight="1">
      <c r="A102" s="112"/>
      <c r="C102" s="80"/>
      <c r="D102" s="80"/>
      <c r="E102" s="80"/>
      <c r="F102" s="80"/>
      <c r="G102" s="80"/>
      <c r="H102" s="80"/>
      <c r="I102" s="80"/>
      <c r="J102" s="80"/>
      <c r="K102" s="80"/>
      <c r="L102" s="80"/>
      <c r="M102" s="80"/>
      <c r="N102" s="313" t="s">
        <v>277</v>
      </c>
      <c r="O102" s="313"/>
      <c r="P102" s="313" t="s">
        <v>314</v>
      </c>
      <c r="Q102" s="313"/>
      <c r="R102" s="313" t="s">
        <v>315</v>
      </c>
      <c r="S102" s="313"/>
      <c r="T102" s="112"/>
      <c r="U102" s="112"/>
      <c r="V102" s="97"/>
      <c r="W102" s="112"/>
      <c r="Y102" s="13"/>
      <c r="Z102" s="13"/>
      <c r="AA102" s="13"/>
      <c r="AB102" s="13"/>
      <c r="AC102" s="13"/>
      <c r="AD102" s="13"/>
      <c r="AE102" s="13"/>
      <c r="AF102" s="13"/>
      <c r="AG102" s="80"/>
      <c r="AH102" s="13"/>
      <c r="AI102" s="13"/>
      <c r="AJ102" s="313" t="s">
        <v>277</v>
      </c>
      <c r="AK102" s="313"/>
      <c r="AL102" s="313" t="s">
        <v>314</v>
      </c>
      <c r="AM102" s="313"/>
      <c r="AN102" s="313" t="s">
        <v>315</v>
      </c>
      <c r="AO102" s="313"/>
      <c r="AP102" s="112"/>
      <c r="AQ102" s="112"/>
      <c r="AR102" s="97"/>
    </row>
    <row r="103" spans="1:45" ht="15" customHeight="1">
      <c r="A103" s="112"/>
      <c r="B103" s="145" t="s">
        <v>317</v>
      </c>
      <c r="C103" s="112"/>
      <c r="D103" s="112"/>
      <c r="E103" s="112"/>
      <c r="F103" s="112"/>
      <c r="G103" s="112"/>
      <c r="H103" s="112"/>
      <c r="I103" s="112"/>
      <c r="J103" s="112"/>
      <c r="K103" s="112"/>
      <c r="L103" s="112"/>
      <c r="M103" s="112"/>
      <c r="N103" s="313"/>
      <c r="O103" s="313"/>
      <c r="P103" s="313"/>
      <c r="Q103" s="313"/>
      <c r="R103" s="313"/>
      <c r="S103" s="313"/>
      <c r="T103" s="112"/>
      <c r="U103" s="112"/>
      <c r="V103" s="97"/>
      <c r="W103" s="112"/>
      <c r="X103" s="129" t="s">
        <v>318</v>
      </c>
      <c r="Y103" s="13"/>
      <c r="Z103" s="13"/>
      <c r="AA103" s="13"/>
      <c r="AB103" s="13"/>
      <c r="AC103" s="13"/>
      <c r="AD103" s="13"/>
      <c r="AE103" s="13"/>
      <c r="AF103" s="13"/>
      <c r="AG103" s="80"/>
      <c r="AH103" s="13"/>
      <c r="AI103" s="13"/>
      <c r="AJ103" s="313"/>
      <c r="AK103" s="313"/>
      <c r="AL103" s="313"/>
      <c r="AM103" s="313"/>
      <c r="AN103" s="313"/>
      <c r="AO103" s="313"/>
      <c r="AP103" s="112"/>
      <c r="AQ103" s="112"/>
      <c r="AR103" s="97"/>
    </row>
    <row r="104" spans="1:45" ht="15" customHeight="1">
      <c r="A104" s="112"/>
      <c r="B104" s="147" t="s">
        <v>360</v>
      </c>
      <c r="C104" s="13"/>
      <c r="D104" s="80"/>
      <c r="E104" s="80"/>
      <c r="F104" s="80"/>
      <c r="G104" s="80"/>
      <c r="H104" s="80"/>
      <c r="I104" s="80"/>
      <c r="J104" s="80"/>
      <c r="K104" s="80"/>
      <c r="L104" s="80"/>
      <c r="M104" s="80"/>
      <c r="N104" s="95"/>
      <c r="O104" s="81" t="s">
        <v>459</v>
      </c>
      <c r="P104" s="95"/>
      <c r="Q104" s="81"/>
      <c r="R104" s="95"/>
      <c r="S104" s="81"/>
      <c r="T104" s="97" t="s">
        <v>237</v>
      </c>
      <c r="U104" s="112"/>
      <c r="V104" s="140" t="s">
        <v>337</v>
      </c>
      <c r="W104" s="131" t="s">
        <v>322</v>
      </c>
      <c r="X104" s="147" t="s">
        <v>362</v>
      </c>
      <c r="Y104" s="13"/>
      <c r="Z104" s="13"/>
      <c r="AA104" s="13"/>
      <c r="AB104" s="13"/>
      <c r="AC104" s="13"/>
      <c r="AD104" s="13"/>
      <c r="AE104" s="13"/>
      <c r="AF104" s="13"/>
      <c r="AG104" s="80"/>
      <c r="AH104" s="13"/>
      <c r="AI104" s="13"/>
      <c r="AJ104" s="95"/>
      <c r="AK104" s="81"/>
      <c r="AL104" s="95"/>
      <c r="AM104" s="81"/>
      <c r="AN104" s="95"/>
      <c r="AO104" s="81" t="s">
        <v>459</v>
      </c>
      <c r="AP104" s="97" t="s">
        <v>237</v>
      </c>
      <c r="AQ104" s="112">
        <v>3</v>
      </c>
      <c r="AR104" s="140" t="s">
        <v>337</v>
      </c>
      <c r="AS104" s="131" t="s">
        <v>322</v>
      </c>
    </row>
    <row r="105" spans="1:45" ht="15" customHeight="1">
      <c r="A105" s="112"/>
      <c r="B105" s="147"/>
      <c r="C105" s="121" t="s">
        <v>353</v>
      </c>
      <c r="D105" s="80"/>
      <c r="E105" s="80"/>
      <c r="F105" s="80"/>
      <c r="G105" s="80"/>
      <c r="H105" s="80"/>
      <c r="I105" s="80"/>
      <c r="J105" s="80"/>
      <c r="K105" s="80"/>
      <c r="L105" s="80"/>
      <c r="M105" s="80"/>
      <c r="N105" s="95"/>
      <c r="O105" s="95"/>
      <c r="P105" s="95"/>
      <c r="Q105" s="95"/>
      <c r="R105" s="95"/>
      <c r="S105" s="95"/>
      <c r="T105" s="112"/>
      <c r="U105" s="112"/>
      <c r="V105" s="140"/>
      <c r="W105" s="131"/>
      <c r="X105" s="147"/>
      <c r="Y105" s="123" t="s">
        <v>320</v>
      </c>
      <c r="Z105" s="121"/>
      <c r="AA105" s="121"/>
      <c r="AB105" s="121"/>
      <c r="AC105" s="121"/>
      <c r="AD105" s="123"/>
      <c r="AE105" s="123"/>
      <c r="AF105" s="609" t="s">
        <v>465</v>
      </c>
      <c r="AG105" s="609"/>
      <c r="AH105" s="609"/>
      <c r="AI105" s="609"/>
      <c r="AJ105" s="609"/>
      <c r="AK105" s="609"/>
      <c r="AL105" s="609"/>
      <c r="AM105" s="609"/>
      <c r="AN105" s="123" t="s">
        <v>319</v>
      </c>
      <c r="AO105" s="112"/>
      <c r="AP105" s="112"/>
      <c r="AQ105" s="112"/>
      <c r="AR105" s="140"/>
      <c r="AS105" s="131"/>
    </row>
    <row r="106" spans="1:45" ht="15" customHeight="1">
      <c r="A106" s="112"/>
      <c r="B106" s="147" t="s">
        <v>361</v>
      </c>
      <c r="C106" s="13"/>
      <c r="D106" s="80"/>
      <c r="E106" s="80"/>
      <c r="F106" s="80"/>
      <c r="G106" s="80"/>
      <c r="H106" s="80"/>
      <c r="I106" s="80"/>
      <c r="J106" s="80"/>
      <c r="K106" s="80"/>
      <c r="L106" s="80"/>
      <c r="M106" s="80"/>
      <c r="N106" s="112"/>
      <c r="O106" s="81"/>
      <c r="P106" s="95"/>
      <c r="Q106" s="81"/>
      <c r="R106" s="95"/>
      <c r="S106" s="81" t="s">
        <v>459</v>
      </c>
      <c r="T106" s="97" t="s">
        <v>237</v>
      </c>
      <c r="U106" s="112">
        <v>2</v>
      </c>
      <c r="V106" s="140" t="s">
        <v>337</v>
      </c>
      <c r="W106" s="131" t="s">
        <v>322</v>
      </c>
      <c r="X106" s="147" t="s">
        <v>354</v>
      </c>
      <c r="Y106" s="13"/>
      <c r="Z106" s="80"/>
      <c r="AA106" s="80"/>
      <c r="AB106" s="80"/>
      <c r="AC106" s="80"/>
      <c r="AD106" s="80"/>
      <c r="AE106" s="80"/>
      <c r="AF106" s="80"/>
      <c r="AG106" s="80"/>
      <c r="AH106" s="80"/>
      <c r="AI106" s="13"/>
      <c r="AJ106" s="13"/>
      <c r="AK106" s="81"/>
      <c r="AL106" s="95"/>
      <c r="AM106" s="81"/>
      <c r="AN106" s="95"/>
      <c r="AO106" s="81"/>
      <c r="AP106" s="97" t="s">
        <v>237</v>
      </c>
      <c r="AQ106" s="112"/>
      <c r="AR106" s="140" t="s">
        <v>337</v>
      </c>
      <c r="AS106" s="131" t="s">
        <v>322</v>
      </c>
    </row>
    <row r="107" spans="1:45" ht="15" customHeight="1">
      <c r="A107" s="112"/>
      <c r="B107" s="147"/>
      <c r="C107" s="13"/>
      <c r="D107" s="80"/>
      <c r="E107" s="80"/>
      <c r="F107" s="80"/>
      <c r="G107" s="80"/>
      <c r="H107" s="80"/>
      <c r="I107" s="80"/>
      <c r="J107" s="80"/>
      <c r="K107" s="80"/>
      <c r="L107" s="80"/>
      <c r="M107" s="80"/>
      <c r="N107" s="80"/>
      <c r="O107" s="95"/>
      <c r="P107" s="95"/>
      <c r="Q107" s="95"/>
      <c r="R107" s="95"/>
      <c r="S107" s="95"/>
      <c r="T107" s="80"/>
      <c r="U107" s="80"/>
      <c r="V107" s="140"/>
      <c r="W107" s="131"/>
      <c r="X107" s="147"/>
      <c r="Y107" s="123" t="s">
        <v>321</v>
      </c>
      <c r="Z107" s="121"/>
      <c r="AA107" s="121"/>
      <c r="AB107" s="121"/>
      <c r="AC107" s="121"/>
      <c r="AD107" s="123"/>
      <c r="AE107" s="356"/>
      <c r="AF107" s="356"/>
      <c r="AG107" s="356"/>
      <c r="AH107" s="356"/>
      <c r="AI107" s="356"/>
      <c r="AJ107" s="356"/>
      <c r="AK107" s="356"/>
      <c r="AL107" s="356"/>
      <c r="AM107" s="356"/>
      <c r="AN107" s="123" t="s">
        <v>319</v>
      </c>
      <c r="AO107" s="80"/>
      <c r="AP107" s="112"/>
      <c r="AQ107" s="80"/>
      <c r="AR107" s="140"/>
      <c r="AS107" s="131"/>
    </row>
    <row r="108" spans="1:45" ht="15" customHeight="1">
      <c r="A108" s="112"/>
      <c r="B108" s="147" t="s">
        <v>352</v>
      </c>
      <c r="C108" s="13"/>
      <c r="D108" s="80"/>
      <c r="E108" s="95"/>
      <c r="F108" s="341"/>
      <c r="G108" s="341"/>
      <c r="H108" s="341"/>
      <c r="I108" s="341"/>
      <c r="J108" s="341"/>
      <c r="K108" s="341"/>
      <c r="L108" s="341"/>
      <c r="M108" s="95" t="s">
        <v>322</v>
      </c>
      <c r="N108" s="95"/>
      <c r="O108" s="81"/>
      <c r="P108" s="95"/>
      <c r="Q108" s="81"/>
      <c r="R108" s="95"/>
      <c r="S108" s="81"/>
      <c r="T108" s="97" t="s">
        <v>237</v>
      </c>
      <c r="U108" s="112"/>
      <c r="V108" s="140" t="s">
        <v>337</v>
      </c>
      <c r="W108" s="131" t="s">
        <v>322</v>
      </c>
      <c r="X108" s="147" t="s">
        <v>363</v>
      </c>
      <c r="Y108" s="13"/>
      <c r="Z108" s="80"/>
      <c r="AA108" s="80"/>
      <c r="AB108" s="80"/>
      <c r="AC108" s="80"/>
      <c r="AD108" s="80"/>
      <c r="AE108" s="80"/>
      <c r="AF108" s="80"/>
      <c r="AG108" s="80"/>
      <c r="AH108" s="80"/>
      <c r="AI108" s="80"/>
      <c r="AJ108" s="13"/>
      <c r="AK108" s="81"/>
      <c r="AL108" s="95"/>
      <c r="AM108" s="81"/>
      <c r="AN108" s="95"/>
      <c r="AO108" s="81"/>
      <c r="AP108" s="97" t="s">
        <v>237</v>
      </c>
      <c r="AQ108" s="112"/>
      <c r="AR108" s="140" t="s">
        <v>337</v>
      </c>
      <c r="AS108" s="131" t="s">
        <v>322</v>
      </c>
    </row>
    <row r="109" spans="1:45" ht="15" customHeight="1">
      <c r="A109" s="112"/>
      <c r="B109" s="147"/>
      <c r="C109" s="80"/>
      <c r="D109" s="80"/>
      <c r="E109" s="95"/>
      <c r="F109" s="95"/>
      <c r="G109" s="95"/>
      <c r="H109" s="95"/>
      <c r="I109" s="95"/>
      <c r="J109" s="95"/>
      <c r="K109" s="95"/>
      <c r="L109" s="95"/>
      <c r="M109" s="95"/>
      <c r="N109" s="95"/>
      <c r="O109" s="95"/>
      <c r="P109" s="95"/>
      <c r="Q109" s="95"/>
      <c r="R109" s="95"/>
      <c r="S109" s="95"/>
      <c r="T109" s="95"/>
      <c r="U109" s="80"/>
      <c r="V109" s="93"/>
      <c r="W109" s="80"/>
      <c r="X109" s="147"/>
      <c r="Y109" s="80"/>
      <c r="Z109" s="80"/>
      <c r="AA109" s="80"/>
      <c r="AB109" s="80"/>
      <c r="AC109" s="80"/>
      <c r="AD109" s="80"/>
      <c r="AE109" s="80"/>
      <c r="AF109" s="80"/>
      <c r="AG109" s="80"/>
      <c r="AH109" s="80"/>
      <c r="AI109" s="80"/>
      <c r="AJ109" s="80"/>
      <c r="AK109" s="95"/>
      <c r="AL109" s="95"/>
      <c r="AM109" s="95"/>
      <c r="AN109" s="95"/>
      <c r="AO109" s="95"/>
      <c r="AP109" s="80"/>
      <c r="AQ109" s="80"/>
      <c r="AR109" s="140"/>
      <c r="AS109" s="131"/>
    </row>
    <row r="110" spans="1:45" ht="15" customHeight="1">
      <c r="A110" s="112"/>
      <c r="B110" s="147"/>
      <c r="C110" s="80"/>
      <c r="D110" s="80"/>
      <c r="E110" s="80"/>
      <c r="F110" s="80"/>
      <c r="G110" s="80"/>
      <c r="H110" s="80"/>
      <c r="I110" s="80"/>
      <c r="J110" s="80"/>
      <c r="K110" s="80"/>
      <c r="L110" s="80"/>
      <c r="M110" s="80"/>
      <c r="N110" s="80"/>
      <c r="O110" s="80"/>
      <c r="P110" s="80"/>
      <c r="Q110" s="80"/>
      <c r="R110" s="80"/>
      <c r="S110" s="80"/>
      <c r="T110" s="80"/>
      <c r="U110" s="80"/>
      <c r="V110" s="93"/>
      <c r="W110" s="80"/>
      <c r="X110" s="147" t="s">
        <v>352</v>
      </c>
      <c r="Y110" s="13"/>
      <c r="Z110" s="80"/>
      <c r="AA110" s="95"/>
      <c r="AB110" s="341"/>
      <c r="AC110" s="341"/>
      <c r="AD110" s="341"/>
      <c r="AE110" s="341"/>
      <c r="AF110" s="341"/>
      <c r="AG110" s="341"/>
      <c r="AH110" s="341"/>
      <c r="AI110" s="95" t="s">
        <v>322</v>
      </c>
      <c r="AJ110" s="126"/>
      <c r="AK110" s="81"/>
      <c r="AL110" s="95"/>
      <c r="AM110" s="81"/>
      <c r="AN110" s="95"/>
      <c r="AO110" s="81"/>
      <c r="AP110" s="97" t="s">
        <v>237</v>
      </c>
      <c r="AQ110" s="112"/>
      <c r="AR110" s="140" t="s">
        <v>337</v>
      </c>
      <c r="AS110" s="131" t="s">
        <v>322</v>
      </c>
    </row>
    <row r="111" spans="1:45" ht="15" customHeight="1">
      <c r="A111" s="112"/>
      <c r="B111" s="147" t="s">
        <v>329</v>
      </c>
      <c r="C111" s="13"/>
      <c r="D111" s="13"/>
      <c r="E111" s="13"/>
      <c r="F111" s="13"/>
      <c r="G111" s="13"/>
      <c r="H111" s="13"/>
      <c r="I111" s="13"/>
      <c r="J111" s="13"/>
      <c r="K111" s="13"/>
      <c r="L111" s="13"/>
      <c r="M111" s="13"/>
      <c r="N111" s="13"/>
      <c r="O111" s="13"/>
      <c r="P111" s="13"/>
      <c r="Q111" s="13"/>
      <c r="R111" s="13"/>
      <c r="S111" s="13"/>
      <c r="T111" s="13"/>
      <c r="U111" s="13"/>
      <c r="V111" s="93"/>
      <c r="W111" s="13"/>
      <c r="X111" s="112"/>
      <c r="Y111" s="13"/>
      <c r="Z111" s="13"/>
      <c r="AA111" s="13"/>
      <c r="AB111" s="13"/>
      <c r="AC111" s="13"/>
      <c r="AD111" s="13"/>
      <c r="AE111" s="13"/>
      <c r="AF111" s="13"/>
      <c r="AG111" s="80"/>
      <c r="AH111" s="13"/>
      <c r="AI111" s="13"/>
      <c r="AJ111" s="13"/>
      <c r="AK111" s="13"/>
      <c r="AL111" s="13"/>
      <c r="AM111" s="13"/>
      <c r="AN111" s="13"/>
      <c r="AO111" s="13"/>
      <c r="AP111" s="13"/>
      <c r="AQ111" s="13"/>
      <c r="AR111" s="93"/>
    </row>
    <row r="112" spans="1:45" ht="30" customHeight="1">
      <c r="A112" s="112"/>
      <c r="C112" s="538" t="s">
        <v>470</v>
      </c>
      <c r="D112" s="539"/>
      <c r="E112" s="539"/>
      <c r="F112" s="539"/>
      <c r="G112" s="539"/>
      <c r="H112" s="539"/>
      <c r="I112" s="539"/>
      <c r="J112" s="539"/>
      <c r="K112" s="539"/>
      <c r="L112" s="539"/>
      <c r="M112" s="539"/>
      <c r="N112" s="539"/>
      <c r="O112" s="539"/>
      <c r="P112" s="539"/>
      <c r="Q112" s="539"/>
      <c r="R112" s="539"/>
      <c r="S112" s="539"/>
      <c r="T112" s="539"/>
      <c r="U112" s="539"/>
      <c r="V112" s="539"/>
      <c r="W112" s="539"/>
      <c r="X112" s="539"/>
      <c r="Y112" s="539"/>
      <c r="Z112" s="539"/>
      <c r="AA112" s="539"/>
      <c r="AB112" s="539"/>
      <c r="AC112" s="539"/>
      <c r="AD112" s="539"/>
      <c r="AE112" s="539"/>
      <c r="AF112" s="539"/>
      <c r="AG112" s="539"/>
      <c r="AH112" s="539"/>
      <c r="AI112" s="539"/>
      <c r="AJ112" s="539"/>
      <c r="AK112" s="539"/>
      <c r="AL112" s="539"/>
      <c r="AM112" s="539"/>
      <c r="AN112" s="539"/>
      <c r="AO112" s="539"/>
      <c r="AP112" s="539"/>
      <c r="AQ112" s="540"/>
    </row>
    <row r="113" spans="1:68" ht="15" customHeight="1">
      <c r="A113" s="112"/>
      <c r="B113" s="80"/>
      <c r="C113" s="93"/>
      <c r="D113" s="93"/>
      <c r="E113" s="93"/>
      <c r="F113" s="93"/>
      <c r="G113" s="93"/>
      <c r="H113" s="93"/>
      <c r="I113" s="93"/>
      <c r="J113" s="80"/>
      <c r="K113" s="80"/>
      <c r="L113" s="80"/>
      <c r="M113" s="80"/>
      <c r="N113" s="80"/>
      <c r="O113" s="80"/>
      <c r="P113" s="80"/>
      <c r="Q113" s="80"/>
      <c r="R113" s="80"/>
      <c r="S113" s="80"/>
      <c r="T113" s="80"/>
      <c r="U113" s="80"/>
      <c r="V113" s="93"/>
      <c r="W113" s="80"/>
      <c r="X113" s="13"/>
      <c r="Y113" s="13"/>
      <c r="Z113" s="13"/>
      <c r="AA113" s="13"/>
      <c r="AB113" s="13"/>
      <c r="AC113" s="13"/>
      <c r="AD113" s="13"/>
      <c r="AE113" s="13"/>
      <c r="AF113" s="13"/>
      <c r="AG113" s="13"/>
      <c r="AH113" s="13"/>
      <c r="AI113" s="13"/>
      <c r="AJ113" s="13"/>
      <c r="AK113" s="13"/>
      <c r="AL113" s="13"/>
      <c r="AM113" s="13"/>
      <c r="AN113" s="13"/>
      <c r="AO113" s="13"/>
      <c r="AP113" s="13"/>
      <c r="AQ113" s="13"/>
      <c r="AR113" s="93"/>
      <c r="AU113" s="51"/>
      <c r="AV113" s="51"/>
      <c r="AW113" s="51"/>
      <c r="AX113" s="51"/>
      <c r="AY113" s="51"/>
      <c r="AZ113" s="51"/>
      <c r="BA113" s="51"/>
      <c r="BB113" s="51"/>
      <c r="BC113" s="51"/>
      <c r="BD113" s="51"/>
      <c r="BE113" s="51"/>
      <c r="BF113" s="51"/>
      <c r="BG113" s="51"/>
      <c r="BH113" s="51"/>
      <c r="BI113" s="51"/>
      <c r="BJ113" s="51"/>
      <c r="BK113" s="51"/>
      <c r="BL113" s="51"/>
      <c r="BM113" s="51"/>
      <c r="BN113" s="51"/>
      <c r="BO113" s="51"/>
      <c r="BP113" s="51"/>
    </row>
    <row r="114" spans="1:68" ht="15" customHeight="1">
      <c r="A114" s="112"/>
      <c r="B114" s="154" t="s">
        <v>327</v>
      </c>
      <c r="C114" s="101"/>
      <c r="D114" s="101"/>
      <c r="E114" s="101"/>
      <c r="F114" s="93"/>
      <c r="G114" s="93"/>
      <c r="H114" s="93"/>
      <c r="I114" s="80"/>
      <c r="J114" s="80"/>
      <c r="K114" s="80"/>
      <c r="L114" s="80"/>
      <c r="M114" s="80"/>
      <c r="N114" s="313" t="s">
        <v>277</v>
      </c>
      <c r="O114" s="313"/>
      <c r="P114" s="313" t="s">
        <v>314</v>
      </c>
      <c r="Q114" s="313"/>
      <c r="R114" s="313" t="s">
        <v>315</v>
      </c>
      <c r="S114" s="313"/>
      <c r="T114" s="112"/>
      <c r="U114" s="112"/>
      <c r="V114" s="97"/>
      <c r="W114" s="112"/>
      <c r="X114" s="156" t="s">
        <v>330</v>
      </c>
      <c r="Y114" s="87"/>
      <c r="Z114" s="87"/>
      <c r="AA114" s="87"/>
      <c r="AB114" s="87"/>
      <c r="AC114" s="87"/>
      <c r="AD114" s="87"/>
      <c r="AE114" s="87"/>
      <c r="AF114" s="87"/>
      <c r="AG114" s="87"/>
      <c r="AH114" s="87"/>
      <c r="AI114" s="87"/>
      <c r="AJ114" s="313" t="s">
        <v>331</v>
      </c>
      <c r="AK114" s="313"/>
      <c r="AL114" s="313" t="s">
        <v>332</v>
      </c>
      <c r="AM114" s="313"/>
      <c r="AN114" s="313" t="s">
        <v>333</v>
      </c>
      <c r="AO114" s="313"/>
      <c r="AP114" s="4"/>
      <c r="AQ114" s="4"/>
      <c r="AR114" s="97"/>
      <c r="AU114" s="80"/>
      <c r="AV114" s="101"/>
      <c r="AW114" s="101"/>
      <c r="AX114" s="101"/>
      <c r="AY114" s="93"/>
      <c r="AZ114" s="93"/>
      <c r="BA114" s="80"/>
      <c r="BB114" s="80"/>
      <c r="BC114" s="80"/>
      <c r="BD114" s="80"/>
      <c r="BE114" s="80"/>
      <c r="BF114" s="80"/>
      <c r="BG114" s="80"/>
      <c r="BH114" s="80"/>
      <c r="BI114" s="441"/>
      <c r="BJ114" s="441"/>
      <c r="BK114" s="441"/>
      <c r="BL114" s="441"/>
      <c r="BM114" s="13"/>
      <c r="BN114" s="13"/>
      <c r="BO114" s="13"/>
      <c r="BP114" s="51"/>
    </row>
    <row r="115" spans="1:68" ht="15" customHeight="1">
      <c r="A115" s="112"/>
      <c r="B115" s="80"/>
      <c r="C115" s="101"/>
      <c r="D115" s="101"/>
      <c r="E115" s="101"/>
      <c r="F115" s="93"/>
      <c r="G115" s="93"/>
      <c r="H115" s="93"/>
      <c r="I115" s="93"/>
      <c r="J115" s="80"/>
      <c r="K115" s="80"/>
      <c r="L115" s="80"/>
      <c r="M115" s="80"/>
      <c r="N115" s="313"/>
      <c r="O115" s="313"/>
      <c r="P115" s="313"/>
      <c r="Q115" s="313"/>
      <c r="R115" s="313"/>
      <c r="S115" s="313"/>
      <c r="T115" s="112"/>
      <c r="U115" s="112"/>
      <c r="V115" s="97"/>
      <c r="W115" s="112"/>
      <c r="X115" s="112"/>
      <c r="Y115" s="4"/>
      <c r="Z115" s="4"/>
      <c r="AA115" s="4"/>
      <c r="AB115" s="4"/>
      <c r="AC115" s="4"/>
      <c r="AD115" s="4"/>
      <c r="AE115" s="4"/>
      <c r="AF115" s="4"/>
      <c r="AG115" s="4"/>
      <c r="AH115" s="4"/>
      <c r="AI115" s="4"/>
      <c r="AJ115" s="313"/>
      <c r="AK115" s="313"/>
      <c r="AL115" s="313"/>
      <c r="AM115" s="313"/>
      <c r="AN115" s="313"/>
      <c r="AO115" s="313"/>
      <c r="AP115" s="4"/>
      <c r="AQ115" s="4"/>
      <c r="AR115" s="97"/>
      <c r="AU115" s="80"/>
      <c r="AV115" s="101"/>
      <c r="AW115" s="101"/>
      <c r="AX115" s="101"/>
      <c r="AY115" s="93"/>
      <c r="AZ115" s="93"/>
      <c r="BA115" s="80"/>
      <c r="BB115" s="80"/>
      <c r="BC115" s="80"/>
      <c r="BD115" s="80"/>
      <c r="BE115" s="80"/>
      <c r="BF115" s="80"/>
      <c r="BG115" s="80"/>
      <c r="BH115" s="80"/>
      <c r="BI115" s="441"/>
      <c r="BJ115" s="441"/>
      <c r="BK115" s="441"/>
      <c r="BL115" s="441"/>
      <c r="BM115" s="13"/>
      <c r="BN115" s="13"/>
      <c r="BO115" s="13"/>
      <c r="BP115" s="51"/>
    </row>
    <row r="116" spans="1:68" ht="15" customHeight="1">
      <c r="A116" s="112"/>
      <c r="B116" s="147" t="s">
        <v>359</v>
      </c>
      <c r="C116" s="80"/>
      <c r="D116" s="101"/>
      <c r="E116" s="101"/>
      <c r="F116" s="93"/>
      <c r="G116" s="93"/>
      <c r="H116" s="93"/>
      <c r="I116" s="93"/>
      <c r="J116" s="80"/>
      <c r="K116" s="80"/>
      <c r="L116" s="80"/>
      <c r="M116" s="80"/>
      <c r="N116" s="95"/>
      <c r="O116" s="81"/>
      <c r="P116" s="95"/>
      <c r="Q116" s="81"/>
      <c r="R116" s="95"/>
      <c r="S116" s="81" t="s">
        <v>459</v>
      </c>
      <c r="T116" s="97" t="s">
        <v>237</v>
      </c>
      <c r="U116" s="112">
        <v>3</v>
      </c>
      <c r="V116" s="140" t="s">
        <v>337</v>
      </c>
      <c r="W116" s="131" t="s">
        <v>322</v>
      </c>
      <c r="X116" s="149" t="s">
        <v>411</v>
      </c>
      <c r="Y116" s="88"/>
      <c r="Z116" s="87"/>
      <c r="AA116" s="87"/>
      <c r="AB116" s="87"/>
      <c r="AC116" s="87"/>
      <c r="AD116" s="87"/>
      <c r="AE116" s="87"/>
      <c r="AF116" s="87"/>
      <c r="AG116" s="87"/>
      <c r="AH116" s="87"/>
      <c r="AI116" s="87"/>
      <c r="AJ116" s="95"/>
      <c r="AK116" s="81" t="s">
        <v>459</v>
      </c>
      <c r="AL116" s="95"/>
      <c r="AM116" s="81"/>
      <c r="AN116" s="95"/>
      <c r="AO116" s="81"/>
      <c r="AP116" s="97" t="s">
        <v>237</v>
      </c>
      <c r="AQ116" s="4"/>
      <c r="AR116" s="140" t="s">
        <v>337</v>
      </c>
      <c r="AS116" s="131" t="s">
        <v>322</v>
      </c>
      <c r="AU116" s="14"/>
      <c r="AV116" s="13"/>
      <c r="AW116" s="101"/>
      <c r="AX116" s="101"/>
      <c r="AY116" s="93"/>
      <c r="AZ116" s="93"/>
      <c r="BA116" s="80"/>
      <c r="BB116" s="80"/>
      <c r="BC116" s="80"/>
      <c r="BD116" s="80"/>
      <c r="BE116" s="80"/>
      <c r="BF116" s="80"/>
      <c r="BG116" s="80"/>
      <c r="BH116" s="80"/>
      <c r="BI116" s="13"/>
      <c r="BJ116" s="95"/>
      <c r="BK116" s="80"/>
      <c r="BL116" s="95"/>
      <c r="BM116" s="93"/>
      <c r="BN116" s="13"/>
      <c r="BO116" s="133"/>
      <c r="BP116" s="51"/>
    </row>
    <row r="117" spans="1:68" ht="15" customHeight="1">
      <c r="A117" s="112"/>
      <c r="B117" s="148"/>
      <c r="C117" s="13"/>
      <c r="D117" s="101"/>
      <c r="E117" s="101"/>
      <c r="F117" s="93"/>
      <c r="G117" s="93"/>
      <c r="H117" s="93"/>
      <c r="I117" s="93"/>
      <c r="J117" s="80"/>
      <c r="K117" s="80"/>
      <c r="L117" s="80"/>
      <c r="M117" s="80"/>
      <c r="N117" s="95"/>
      <c r="O117" s="95"/>
      <c r="P117" s="95"/>
      <c r="Q117" s="95"/>
      <c r="R117" s="95"/>
      <c r="S117" s="95"/>
      <c r="T117" s="112"/>
      <c r="U117" s="112"/>
      <c r="V117" s="140"/>
      <c r="W117" s="131"/>
      <c r="X117" s="150"/>
      <c r="Y117" s="30" t="s">
        <v>334</v>
      </c>
      <c r="AJ117" s="95"/>
      <c r="AK117" s="95"/>
      <c r="AL117" s="95"/>
      <c r="AM117" s="95"/>
      <c r="AN117" s="95"/>
      <c r="AO117" s="95"/>
      <c r="AP117" s="4"/>
      <c r="AQ117" s="4"/>
      <c r="AR117" s="140"/>
      <c r="AS117" s="131"/>
      <c r="AU117" s="13"/>
      <c r="AV117" s="101"/>
      <c r="AW117" s="101"/>
      <c r="AX117" s="101"/>
      <c r="AY117" s="93"/>
      <c r="AZ117" s="93"/>
      <c r="BA117" s="80"/>
      <c r="BB117" s="80"/>
      <c r="BC117" s="80"/>
      <c r="BD117" s="80"/>
      <c r="BE117" s="80"/>
      <c r="BF117" s="80"/>
      <c r="BG117" s="80"/>
      <c r="BH117" s="80"/>
      <c r="BI117" s="13"/>
      <c r="BJ117" s="13"/>
      <c r="BK117" s="13"/>
      <c r="BL117" s="13"/>
      <c r="BM117" s="93"/>
      <c r="BN117" s="13"/>
      <c r="BO117" s="133"/>
      <c r="BP117" s="51"/>
    </row>
    <row r="118" spans="1:68" ht="15" customHeight="1">
      <c r="A118" s="112"/>
      <c r="B118" s="147" t="s">
        <v>355</v>
      </c>
      <c r="C118" s="13"/>
      <c r="D118" s="101"/>
      <c r="E118" s="101"/>
      <c r="F118" s="93"/>
      <c r="G118" s="93"/>
      <c r="H118" s="93"/>
      <c r="I118" s="93"/>
      <c r="J118" s="80"/>
      <c r="K118" s="80"/>
      <c r="L118" s="80"/>
      <c r="M118" s="80"/>
      <c r="N118" s="112"/>
      <c r="O118" s="81"/>
      <c r="P118" s="95"/>
      <c r="Q118" s="81"/>
      <c r="R118" s="95"/>
      <c r="S118" s="81" t="s">
        <v>459</v>
      </c>
      <c r="T118" s="97" t="s">
        <v>237</v>
      </c>
      <c r="U118" s="112">
        <v>3</v>
      </c>
      <c r="V118" s="140" t="s">
        <v>337</v>
      </c>
      <c r="W118" s="131" t="s">
        <v>322</v>
      </c>
      <c r="X118" s="147" t="s">
        <v>415</v>
      </c>
      <c r="Y118" s="88"/>
      <c r="Z118" s="88"/>
      <c r="AA118" s="88"/>
      <c r="AB118" s="88"/>
      <c r="AC118" s="88"/>
      <c r="AD118" s="88"/>
      <c r="AE118" s="88"/>
      <c r="AF118" s="88"/>
      <c r="AG118" s="88"/>
      <c r="AH118" s="88"/>
      <c r="AI118" s="88"/>
      <c r="AJ118" s="4"/>
      <c r="AK118" s="81"/>
      <c r="AL118" s="95"/>
      <c r="AM118" s="81"/>
      <c r="AN118" s="95"/>
      <c r="AO118" s="81"/>
      <c r="AP118" s="97" t="s">
        <v>237</v>
      </c>
      <c r="AQ118" s="4"/>
      <c r="AR118" s="140" t="s">
        <v>337</v>
      </c>
      <c r="AS118" s="131" t="s">
        <v>322</v>
      </c>
      <c r="AU118" s="14"/>
      <c r="AV118" s="13"/>
      <c r="AW118" s="101"/>
      <c r="AX118" s="101"/>
      <c r="AY118" s="93"/>
      <c r="AZ118" s="93"/>
      <c r="BA118" s="80"/>
      <c r="BB118" s="80"/>
      <c r="BC118" s="80"/>
      <c r="BD118" s="80"/>
      <c r="BE118" s="80"/>
      <c r="BF118" s="80"/>
      <c r="BG118" s="80"/>
      <c r="BH118" s="80"/>
      <c r="BI118" s="13"/>
      <c r="BJ118" s="95"/>
      <c r="BK118" s="80"/>
      <c r="BL118" s="95"/>
      <c r="BM118" s="93"/>
      <c r="BN118" s="13"/>
      <c r="BO118" s="133"/>
      <c r="BP118" s="51"/>
    </row>
    <row r="119" spans="1:68" ht="15" customHeight="1">
      <c r="A119" s="112"/>
      <c r="B119" s="148"/>
      <c r="C119" s="13"/>
      <c r="D119" s="101"/>
      <c r="E119" s="101"/>
      <c r="F119" s="93"/>
      <c r="G119" s="93"/>
      <c r="H119" s="93"/>
      <c r="I119" s="93"/>
      <c r="J119" s="80"/>
      <c r="K119" s="80"/>
      <c r="L119" s="80"/>
      <c r="M119" s="80"/>
      <c r="N119" s="80"/>
      <c r="O119" s="95"/>
      <c r="P119" s="95"/>
      <c r="Q119" s="95"/>
      <c r="R119" s="95"/>
      <c r="S119" s="95"/>
      <c r="T119" s="80"/>
      <c r="U119" s="80"/>
      <c r="V119" s="140"/>
      <c r="W119" s="131"/>
      <c r="X119" s="147"/>
      <c r="Y119" s="120" t="s">
        <v>416</v>
      </c>
      <c r="Z119" s="96"/>
      <c r="AA119" s="96"/>
      <c r="AB119" s="96"/>
      <c r="AC119" s="96"/>
      <c r="AD119" s="96"/>
      <c r="AE119" s="96"/>
      <c r="AF119" s="96"/>
      <c r="AG119" s="96"/>
      <c r="AH119" s="96"/>
      <c r="AI119" s="96"/>
      <c r="AU119" s="80"/>
      <c r="AV119" s="101"/>
      <c r="AW119" s="101"/>
      <c r="AX119" s="101"/>
      <c r="AY119" s="93"/>
      <c r="AZ119" s="93"/>
      <c r="BA119" s="80"/>
      <c r="BB119" s="80"/>
      <c r="BC119" s="80"/>
      <c r="BD119" s="80"/>
      <c r="BE119" s="80"/>
      <c r="BF119" s="80"/>
      <c r="BG119" s="80"/>
      <c r="BH119" s="80"/>
      <c r="BI119" s="13"/>
      <c r="BJ119" s="80"/>
      <c r="BK119" s="80"/>
      <c r="BL119" s="80"/>
      <c r="BM119" s="93"/>
      <c r="BN119" s="13"/>
      <c r="BO119" s="133"/>
      <c r="BP119" s="51"/>
    </row>
    <row r="120" spans="1:68" ht="15" customHeight="1">
      <c r="A120" s="112"/>
      <c r="B120" s="147" t="s">
        <v>356</v>
      </c>
      <c r="C120" s="198"/>
      <c r="D120" s="199"/>
      <c r="E120" s="199"/>
      <c r="G120" s="93"/>
      <c r="H120" s="93"/>
      <c r="I120" s="93"/>
      <c r="J120" s="80"/>
      <c r="K120" s="80"/>
      <c r="L120" s="80"/>
      <c r="M120" s="80"/>
      <c r="N120" s="95"/>
      <c r="O120" s="81"/>
      <c r="P120" s="95"/>
      <c r="Q120" s="81" t="s">
        <v>459</v>
      </c>
      <c r="R120" s="95"/>
      <c r="S120" s="81"/>
      <c r="T120" s="97" t="s">
        <v>237</v>
      </c>
      <c r="U120" s="112"/>
      <c r="V120" s="140" t="s">
        <v>337</v>
      </c>
      <c r="W120" s="131" t="s">
        <v>322</v>
      </c>
      <c r="X120" s="149"/>
      <c r="Y120" s="123" t="s">
        <v>335</v>
      </c>
      <c r="Z120" s="121"/>
      <c r="AA120" s="121"/>
      <c r="AB120" s="121"/>
      <c r="AC120" s="121"/>
      <c r="AD120" s="123"/>
      <c r="AE120" s="123"/>
      <c r="AF120" s="537"/>
      <c r="AG120" s="537"/>
      <c r="AH120" s="537"/>
      <c r="AI120" s="537"/>
      <c r="AJ120" s="537"/>
      <c r="AK120" s="537"/>
      <c r="AL120" s="537"/>
      <c r="AM120" s="537"/>
      <c r="AN120" s="123" t="s">
        <v>319</v>
      </c>
      <c r="AO120" s="87"/>
      <c r="AP120" s="87"/>
      <c r="AQ120" s="4"/>
      <c r="AR120" s="119"/>
      <c r="AU120" s="80"/>
      <c r="AV120" s="304"/>
      <c r="AW120" s="304"/>
      <c r="AX120" s="304"/>
      <c r="AY120" s="304"/>
      <c r="AZ120" s="304"/>
      <c r="BA120" s="304"/>
      <c r="BB120" s="304"/>
      <c r="BC120" s="304"/>
      <c r="BD120" s="304"/>
      <c r="BE120" s="304"/>
      <c r="BF120" s="304"/>
      <c r="BG120" s="304"/>
      <c r="BH120" s="35"/>
      <c r="BI120" s="13"/>
      <c r="BJ120" s="80"/>
      <c r="BK120" s="80"/>
      <c r="BL120" s="80"/>
      <c r="BM120" s="93"/>
      <c r="BN120" s="13"/>
      <c r="BO120" s="133"/>
      <c r="BP120" s="51"/>
    </row>
    <row r="121" spans="1:68" ht="15" customHeight="1">
      <c r="A121" s="112"/>
      <c r="B121" s="147"/>
      <c r="C121" s="80"/>
      <c r="D121" s="101"/>
      <c r="E121" s="101"/>
      <c r="F121" s="93"/>
      <c r="G121" s="93"/>
      <c r="H121" s="93"/>
      <c r="I121" s="93"/>
      <c r="J121" s="80"/>
      <c r="K121" s="80"/>
      <c r="L121" s="80"/>
      <c r="M121" s="80"/>
      <c r="N121" s="80"/>
      <c r="O121" s="80"/>
      <c r="P121" s="112"/>
      <c r="Q121" s="80"/>
      <c r="R121" s="112"/>
      <c r="S121" s="80"/>
      <c r="T121" s="97"/>
      <c r="U121" s="112"/>
      <c r="V121" s="140"/>
      <c r="W121" s="131"/>
      <c r="X121" s="149"/>
      <c r="Y121" s="94"/>
      <c r="Z121" s="87"/>
      <c r="AA121" s="87"/>
      <c r="AB121" s="87"/>
      <c r="AC121" s="87"/>
      <c r="AD121" s="87"/>
      <c r="AE121" s="87"/>
      <c r="AF121" s="87"/>
      <c r="AG121" s="87"/>
      <c r="AH121" s="87"/>
      <c r="AI121" s="87"/>
      <c r="AJ121" s="313" t="s">
        <v>277</v>
      </c>
      <c r="AK121" s="313"/>
      <c r="AL121" s="313" t="s">
        <v>314</v>
      </c>
      <c r="AM121" s="313"/>
      <c r="AN121" s="313" t="s">
        <v>315</v>
      </c>
      <c r="AO121" s="313"/>
      <c r="AP121" s="112"/>
      <c r="AQ121" s="112"/>
      <c r="AR121" s="97"/>
      <c r="AU121" s="80"/>
      <c r="AV121" s="101"/>
      <c r="AW121" s="101"/>
      <c r="AX121" s="101"/>
      <c r="AY121" s="93"/>
      <c r="AZ121" s="93"/>
      <c r="BA121" s="80"/>
      <c r="BB121" s="80"/>
      <c r="BC121" s="80"/>
      <c r="BD121" s="80"/>
      <c r="BE121" s="80"/>
      <c r="BF121" s="80"/>
      <c r="BG121" s="80"/>
      <c r="BH121" s="80"/>
      <c r="BI121" s="13"/>
      <c r="BJ121" s="80"/>
      <c r="BK121" s="80"/>
      <c r="BL121" s="80"/>
      <c r="BM121" s="93"/>
      <c r="BN121" s="13"/>
      <c r="BO121" s="133"/>
      <c r="BP121" s="51"/>
    </row>
    <row r="122" spans="1:68" ht="15" customHeight="1">
      <c r="A122" s="112"/>
      <c r="B122" s="147" t="s">
        <v>357</v>
      </c>
      <c r="C122" s="80"/>
      <c r="D122" s="80"/>
      <c r="E122" s="101"/>
      <c r="F122" s="93"/>
      <c r="G122" s="93"/>
      <c r="H122" s="93"/>
      <c r="I122" s="93"/>
      <c r="J122" s="80"/>
      <c r="K122" s="80"/>
      <c r="L122" s="80"/>
      <c r="M122" s="80"/>
      <c r="N122" s="80"/>
      <c r="O122" s="81"/>
      <c r="P122" s="95"/>
      <c r="Q122" s="81"/>
      <c r="R122" s="95"/>
      <c r="S122" s="81"/>
      <c r="T122" s="97" t="s">
        <v>237</v>
      </c>
      <c r="U122" s="112"/>
      <c r="V122" s="140" t="s">
        <v>337</v>
      </c>
      <c r="W122" s="131" t="s">
        <v>322</v>
      </c>
      <c r="X122" s="150"/>
      <c r="AJ122" s="313"/>
      <c r="AK122" s="313"/>
      <c r="AL122" s="313"/>
      <c r="AM122" s="313"/>
      <c r="AN122" s="313"/>
      <c r="AO122" s="313"/>
      <c r="AP122" s="112"/>
      <c r="AQ122" s="112"/>
      <c r="AR122" s="97"/>
      <c r="AU122" s="14"/>
      <c r="AV122" s="304"/>
      <c r="AW122" s="304"/>
      <c r="AX122" s="304"/>
      <c r="AY122" s="304"/>
      <c r="AZ122" s="304"/>
      <c r="BA122" s="304"/>
      <c r="BB122" s="304"/>
      <c r="BC122" s="304"/>
      <c r="BD122" s="304"/>
      <c r="BE122" s="304"/>
      <c r="BF122" s="304"/>
      <c r="BG122" s="304"/>
      <c r="BH122" s="304"/>
      <c r="BI122" s="13"/>
      <c r="BJ122" s="95"/>
      <c r="BK122" s="80"/>
      <c r="BL122" s="95"/>
      <c r="BM122" s="93"/>
      <c r="BN122" s="13"/>
      <c r="BO122" s="133"/>
      <c r="BP122" s="51"/>
    </row>
    <row r="123" spans="1:68" ht="15" customHeight="1">
      <c r="A123" s="112"/>
      <c r="B123" s="148"/>
      <c r="C123" s="13"/>
      <c r="D123" s="80"/>
      <c r="E123" s="101"/>
      <c r="F123" s="93"/>
      <c r="G123" s="93"/>
      <c r="H123" s="93"/>
      <c r="I123" s="93"/>
      <c r="J123" s="80"/>
      <c r="K123" s="80"/>
      <c r="L123" s="80"/>
      <c r="M123" s="80"/>
      <c r="N123" s="80"/>
      <c r="O123" s="95"/>
      <c r="P123" s="95"/>
      <c r="Q123" s="95"/>
      <c r="R123" s="95"/>
      <c r="S123" s="95"/>
      <c r="T123" s="80"/>
      <c r="U123" s="80"/>
      <c r="V123" s="93"/>
      <c r="W123" s="80"/>
      <c r="X123" s="149" t="s">
        <v>412</v>
      </c>
      <c r="Y123" s="13"/>
      <c r="Z123" s="13"/>
      <c r="AA123" s="13"/>
      <c r="AB123" s="13"/>
      <c r="AC123" s="13"/>
      <c r="AD123" s="13"/>
      <c r="AE123" s="13"/>
      <c r="AF123" s="13"/>
      <c r="AG123" s="13"/>
      <c r="AH123" s="13"/>
      <c r="AI123" s="13"/>
      <c r="AJ123" s="13"/>
      <c r="AK123" s="81" t="s">
        <v>459</v>
      </c>
      <c r="AL123" s="95"/>
      <c r="AM123" s="81"/>
      <c r="AN123" s="95"/>
      <c r="AO123" s="81"/>
      <c r="AP123" s="97" t="s">
        <v>237</v>
      </c>
      <c r="AQ123" s="112"/>
      <c r="AR123" s="140" t="s">
        <v>337</v>
      </c>
      <c r="AS123" s="131" t="s">
        <v>322</v>
      </c>
      <c r="AU123" s="14"/>
      <c r="AV123" s="35"/>
      <c r="AW123" s="35"/>
      <c r="AX123" s="35"/>
      <c r="AY123" s="35"/>
      <c r="AZ123" s="35"/>
      <c r="BA123" s="35"/>
      <c r="BB123" s="35"/>
      <c r="BC123" s="35"/>
      <c r="BD123" s="35"/>
      <c r="BE123" s="35"/>
      <c r="BF123" s="35"/>
      <c r="BG123" s="35"/>
      <c r="BH123" s="35"/>
      <c r="BI123" s="35"/>
      <c r="BJ123" s="35"/>
      <c r="BK123" s="13"/>
      <c r="BL123" s="80"/>
      <c r="BM123" s="13"/>
      <c r="BN123" s="80"/>
      <c r="BO123" s="80"/>
      <c r="BP123" s="51"/>
    </row>
    <row r="124" spans="1:68" ht="15" customHeight="1">
      <c r="A124" s="112"/>
      <c r="B124" s="147" t="s">
        <v>358</v>
      </c>
      <c r="C124" s="13"/>
      <c r="D124" s="80"/>
      <c r="E124" s="95"/>
      <c r="F124" s="341"/>
      <c r="G124" s="341"/>
      <c r="H124" s="341"/>
      <c r="I124" s="341"/>
      <c r="J124" s="341"/>
      <c r="K124" s="341"/>
      <c r="L124" s="341"/>
      <c r="M124" s="95" t="s">
        <v>322</v>
      </c>
      <c r="N124" s="128"/>
      <c r="O124" s="81"/>
      <c r="P124" s="95"/>
      <c r="Q124" s="81"/>
      <c r="R124" s="95"/>
      <c r="S124" s="81"/>
      <c r="T124" s="97" t="s">
        <v>237</v>
      </c>
      <c r="U124" s="112"/>
      <c r="V124" s="140" t="s">
        <v>337</v>
      </c>
      <c r="W124" s="131" t="s">
        <v>322</v>
      </c>
      <c r="X124" s="149"/>
      <c r="Y124" s="13"/>
      <c r="Z124" s="13"/>
      <c r="AA124" s="13"/>
      <c r="AB124" s="13"/>
      <c r="AC124" s="13"/>
      <c r="AD124" s="13"/>
      <c r="AE124" s="13"/>
      <c r="AF124" s="13"/>
      <c r="AG124" s="13"/>
      <c r="AH124" s="13"/>
      <c r="AI124" s="13"/>
      <c r="AJ124" s="13"/>
      <c r="AK124" s="95"/>
      <c r="AL124" s="95"/>
      <c r="AM124" s="95"/>
      <c r="AN124" s="95"/>
      <c r="AO124" s="95"/>
      <c r="AP124" s="112"/>
      <c r="AQ124" s="112"/>
      <c r="AR124" s="140"/>
      <c r="AS124" s="131"/>
      <c r="AU124" s="14"/>
      <c r="AV124" s="304"/>
      <c r="AW124" s="304"/>
      <c r="AX124" s="304"/>
      <c r="AY124" s="304"/>
      <c r="AZ124" s="304"/>
      <c r="BA124" s="304"/>
      <c r="BB124" s="304"/>
      <c r="BC124" s="304"/>
      <c r="BD124" s="304"/>
      <c r="BE124" s="304"/>
      <c r="BF124" s="35"/>
      <c r="BG124" s="35"/>
      <c r="BH124" s="35"/>
      <c r="BI124" s="35"/>
      <c r="BJ124" s="35"/>
      <c r="BK124" s="13"/>
      <c r="BL124" s="80"/>
      <c r="BM124" s="13"/>
      <c r="BN124" s="80"/>
      <c r="BO124" s="80"/>
      <c r="BP124" s="51"/>
    </row>
    <row r="125" spans="1:68" ht="15" customHeight="1">
      <c r="A125" s="112"/>
      <c r="B125" s="148"/>
      <c r="C125" s="112"/>
      <c r="D125" s="112"/>
      <c r="E125" s="128"/>
      <c r="F125" s="128"/>
      <c r="G125" s="128"/>
      <c r="H125" s="128"/>
      <c r="I125" s="128"/>
      <c r="J125" s="128"/>
      <c r="K125" s="128"/>
      <c r="L125" s="128"/>
      <c r="M125" s="128"/>
      <c r="N125" s="128"/>
      <c r="O125" s="128"/>
      <c r="P125" s="128"/>
      <c r="Q125" s="128"/>
      <c r="R125" s="128"/>
      <c r="S125" s="128"/>
      <c r="T125" s="128"/>
      <c r="U125" s="112"/>
      <c r="V125" s="93"/>
      <c r="W125" s="80"/>
      <c r="X125" s="149" t="s">
        <v>413</v>
      </c>
      <c r="Y125" s="13"/>
      <c r="AJ125" s="112"/>
      <c r="AK125" s="81"/>
      <c r="AL125" s="95"/>
      <c r="AM125" s="81"/>
      <c r="AN125" s="95"/>
      <c r="AO125" s="81"/>
      <c r="AP125" s="97" t="s">
        <v>237</v>
      </c>
      <c r="AQ125" s="112"/>
      <c r="AR125" s="140" t="s">
        <v>337</v>
      </c>
      <c r="AS125" s="131" t="s">
        <v>322</v>
      </c>
      <c r="AU125" s="14"/>
      <c r="AV125" s="13"/>
      <c r="AW125" s="80"/>
      <c r="AX125" s="317"/>
      <c r="AY125" s="317"/>
      <c r="AZ125" s="317"/>
      <c r="BA125" s="317"/>
      <c r="BB125" s="317"/>
      <c r="BC125" s="317"/>
      <c r="BD125" s="317"/>
      <c r="BE125" s="317"/>
      <c r="BF125" s="317"/>
      <c r="BG125" s="317"/>
      <c r="BH125" s="317"/>
      <c r="BI125" s="317"/>
      <c r="BJ125" s="317"/>
      <c r="BK125" s="317"/>
      <c r="BL125" s="317"/>
      <c r="BM125" s="317"/>
      <c r="BN125" s="317"/>
      <c r="BO125" s="80"/>
      <c r="BP125" s="51"/>
    </row>
    <row r="126" spans="1:68" ht="15" customHeight="1">
      <c r="A126" s="112"/>
      <c r="B126" s="544" t="s">
        <v>328</v>
      </c>
      <c r="C126" s="544"/>
      <c r="D126" s="544"/>
      <c r="E126" s="544"/>
      <c r="F126" s="544"/>
      <c r="G126" s="544"/>
      <c r="H126" s="544"/>
      <c r="I126" s="544"/>
      <c r="J126" s="544"/>
      <c r="K126" s="544"/>
      <c r="L126" s="544"/>
      <c r="M126" s="544"/>
      <c r="N126" s="544"/>
      <c r="O126" s="544"/>
      <c r="P126" s="544"/>
      <c r="Q126" s="544"/>
      <c r="R126" s="544"/>
      <c r="S126" s="544"/>
      <c r="T126" s="544"/>
      <c r="U126" s="544"/>
      <c r="V126" s="544"/>
      <c r="W126" s="544"/>
      <c r="X126" s="150"/>
      <c r="Y126" s="30" t="s">
        <v>336</v>
      </c>
      <c r="AU126" s="13"/>
      <c r="AV126" s="13"/>
      <c r="AW126" s="13"/>
      <c r="AX126" s="317"/>
      <c r="AY126" s="317"/>
      <c r="AZ126" s="317"/>
      <c r="BA126" s="317"/>
      <c r="BB126" s="317"/>
      <c r="BC126" s="317"/>
      <c r="BD126" s="317"/>
      <c r="BE126" s="317"/>
      <c r="BF126" s="317"/>
      <c r="BG126" s="317"/>
      <c r="BH126" s="317"/>
      <c r="BI126" s="317"/>
      <c r="BJ126" s="317"/>
      <c r="BK126" s="317"/>
      <c r="BL126" s="317"/>
      <c r="BM126" s="317"/>
      <c r="BN126" s="317"/>
      <c r="BO126" s="13"/>
      <c r="BP126" s="51"/>
    </row>
    <row r="127" spans="1:68" ht="15" customHeight="1">
      <c r="A127" s="112"/>
      <c r="B127" s="89"/>
      <c r="C127" s="327" t="s">
        <v>477</v>
      </c>
      <c r="D127" s="328"/>
      <c r="E127" s="328"/>
      <c r="F127" s="328"/>
      <c r="G127" s="328"/>
      <c r="H127" s="328"/>
      <c r="I127" s="328"/>
      <c r="J127" s="328"/>
      <c r="K127" s="328"/>
      <c r="L127" s="328"/>
      <c r="M127" s="328"/>
      <c r="N127" s="328"/>
      <c r="O127" s="328"/>
      <c r="P127" s="328"/>
      <c r="Q127" s="328"/>
      <c r="R127" s="328"/>
      <c r="S127" s="328"/>
      <c r="T127" s="328"/>
      <c r="U127" s="329"/>
      <c r="V127" s="101"/>
      <c r="W127" s="35"/>
      <c r="X127" s="611" t="s">
        <v>407</v>
      </c>
      <c r="Y127" s="611"/>
      <c r="Z127" s="611"/>
      <c r="AA127" s="611"/>
      <c r="AB127" s="611"/>
      <c r="AC127" s="611"/>
      <c r="AD127" s="611"/>
      <c r="AE127" s="611"/>
      <c r="AF127" s="611"/>
      <c r="AG127" s="611"/>
      <c r="AH127" s="611"/>
      <c r="AI127" s="611"/>
      <c r="AJ127" s="611"/>
      <c r="AK127" s="611"/>
      <c r="AL127" s="611"/>
      <c r="AM127" s="611"/>
      <c r="AN127" s="611"/>
      <c r="AO127" s="611"/>
      <c r="AP127" s="611"/>
      <c r="AQ127" s="611"/>
      <c r="AR127" s="611"/>
      <c r="AS127" s="611"/>
      <c r="AU127" s="13"/>
      <c r="AV127" s="80"/>
      <c r="AW127" s="80"/>
      <c r="AX127" s="80"/>
      <c r="AY127" s="80"/>
      <c r="AZ127" s="80"/>
      <c r="BA127" s="80"/>
      <c r="BB127" s="80"/>
      <c r="BC127" s="80"/>
      <c r="BD127" s="80"/>
      <c r="BE127" s="80"/>
      <c r="BF127" s="80"/>
      <c r="BG127" s="80"/>
      <c r="BH127" s="80"/>
      <c r="BI127" s="80"/>
      <c r="BJ127" s="13"/>
      <c r="BK127" s="80"/>
      <c r="BL127" s="80"/>
      <c r="BM127" s="80"/>
      <c r="BN127" s="80"/>
      <c r="BO127" s="13"/>
      <c r="BP127" s="51"/>
    </row>
    <row r="128" spans="1:68" ht="15" customHeight="1">
      <c r="A128" s="112"/>
      <c r="B128" s="89"/>
      <c r="C128" s="330"/>
      <c r="D128" s="331"/>
      <c r="E128" s="331"/>
      <c r="F128" s="331"/>
      <c r="G128" s="331"/>
      <c r="H128" s="331"/>
      <c r="I128" s="331"/>
      <c r="J128" s="331"/>
      <c r="K128" s="331"/>
      <c r="L128" s="331"/>
      <c r="M128" s="331"/>
      <c r="N128" s="331"/>
      <c r="O128" s="331"/>
      <c r="P128" s="331"/>
      <c r="Q128" s="331"/>
      <c r="R128" s="331"/>
      <c r="S128" s="331"/>
      <c r="T128" s="331"/>
      <c r="U128" s="332"/>
      <c r="V128" s="101"/>
      <c r="W128" s="35"/>
      <c r="X128" s="35"/>
      <c r="Y128" s="337" t="s">
        <v>471</v>
      </c>
      <c r="Z128" s="338"/>
      <c r="AA128" s="338"/>
      <c r="AB128" s="338"/>
      <c r="AC128" s="338"/>
      <c r="AD128" s="338"/>
      <c r="AE128" s="338"/>
      <c r="AF128" s="338"/>
      <c r="AG128" s="338"/>
      <c r="AH128" s="338"/>
      <c r="AI128" s="338"/>
      <c r="AJ128" s="338"/>
      <c r="AK128" s="338"/>
      <c r="AL128" s="338"/>
      <c r="AM128" s="338"/>
      <c r="AN128" s="338"/>
      <c r="AO128" s="338"/>
      <c r="AP128" s="338"/>
      <c r="AQ128" s="339"/>
      <c r="AU128" s="304"/>
      <c r="AV128" s="304"/>
      <c r="AW128" s="304"/>
      <c r="AX128" s="304"/>
      <c r="AY128" s="304"/>
      <c r="AZ128" s="304"/>
      <c r="BA128" s="304"/>
      <c r="BB128" s="304"/>
      <c r="BC128" s="304"/>
      <c r="BD128" s="304"/>
      <c r="BE128" s="304"/>
      <c r="BF128" s="304"/>
      <c r="BG128" s="304"/>
      <c r="BH128" s="304"/>
      <c r="BI128" s="304"/>
      <c r="BJ128" s="304"/>
      <c r="BK128" s="304"/>
      <c r="BL128" s="304"/>
      <c r="BM128" s="304"/>
      <c r="BN128" s="304"/>
      <c r="BO128" s="304"/>
      <c r="BP128" s="51"/>
    </row>
    <row r="129" spans="1:68" ht="15" customHeight="1">
      <c r="A129" s="112"/>
      <c r="B129" s="89"/>
      <c r="C129" s="330"/>
      <c r="D129" s="331"/>
      <c r="E129" s="331"/>
      <c r="F129" s="331"/>
      <c r="G129" s="331"/>
      <c r="H129" s="331"/>
      <c r="I129" s="331"/>
      <c r="J129" s="331"/>
      <c r="K129" s="331"/>
      <c r="L129" s="331"/>
      <c r="M129" s="331"/>
      <c r="N129" s="331"/>
      <c r="O129" s="331"/>
      <c r="P129" s="331"/>
      <c r="Q129" s="331"/>
      <c r="R129" s="331"/>
      <c r="S129" s="331"/>
      <c r="T129" s="331"/>
      <c r="U129" s="332"/>
      <c r="V129" s="101"/>
      <c r="W129" s="35"/>
      <c r="Y129" s="340"/>
      <c r="Z129" s="341"/>
      <c r="AA129" s="341"/>
      <c r="AB129" s="341"/>
      <c r="AC129" s="341"/>
      <c r="AD129" s="341"/>
      <c r="AE129" s="341"/>
      <c r="AF129" s="341"/>
      <c r="AG129" s="341"/>
      <c r="AH129" s="341"/>
      <c r="AI129" s="341"/>
      <c r="AJ129" s="341"/>
      <c r="AK129" s="341"/>
      <c r="AL129" s="341"/>
      <c r="AM129" s="341"/>
      <c r="AN129" s="341"/>
      <c r="AO129" s="341"/>
      <c r="AP129" s="341"/>
      <c r="AQ129" s="342"/>
      <c r="AU129" s="304"/>
      <c r="AV129" s="304"/>
      <c r="AW129" s="304"/>
      <c r="AX129" s="304"/>
      <c r="AY129" s="304"/>
      <c r="AZ129" s="304"/>
      <c r="BA129" s="304"/>
      <c r="BB129" s="304"/>
      <c r="BC129" s="304"/>
      <c r="BD129" s="304"/>
      <c r="BE129" s="304"/>
      <c r="BF129" s="304"/>
      <c r="BG129" s="304"/>
      <c r="BH129" s="304"/>
      <c r="BI129" s="304"/>
      <c r="BJ129" s="304"/>
      <c r="BK129" s="304"/>
      <c r="BL129" s="304"/>
      <c r="BM129" s="304"/>
      <c r="BN129" s="304"/>
      <c r="BO129" s="304"/>
      <c r="BP129" s="51"/>
    </row>
    <row r="130" spans="1:68" ht="15" customHeight="1">
      <c r="A130" s="80"/>
      <c r="B130" s="3"/>
      <c r="C130" s="333"/>
      <c r="D130" s="334"/>
      <c r="E130" s="334"/>
      <c r="F130" s="334"/>
      <c r="G130" s="334"/>
      <c r="H130" s="334"/>
      <c r="I130" s="334"/>
      <c r="J130" s="334"/>
      <c r="K130" s="334"/>
      <c r="L130" s="334"/>
      <c r="M130" s="334"/>
      <c r="N130" s="334"/>
      <c r="O130" s="334"/>
      <c r="P130" s="334"/>
      <c r="Q130" s="334"/>
      <c r="R130" s="334"/>
      <c r="S130" s="334"/>
      <c r="T130" s="334"/>
      <c r="U130" s="335"/>
      <c r="V130" s="97"/>
      <c r="W130" s="112"/>
      <c r="X130" s="13"/>
      <c r="Y130" s="343"/>
      <c r="Z130" s="344"/>
      <c r="AA130" s="344"/>
      <c r="AB130" s="344"/>
      <c r="AC130" s="344"/>
      <c r="AD130" s="344"/>
      <c r="AE130" s="344"/>
      <c r="AF130" s="344"/>
      <c r="AG130" s="344"/>
      <c r="AH130" s="344"/>
      <c r="AI130" s="344"/>
      <c r="AJ130" s="344"/>
      <c r="AK130" s="344"/>
      <c r="AL130" s="344"/>
      <c r="AM130" s="344"/>
      <c r="AN130" s="344"/>
      <c r="AO130" s="344"/>
      <c r="AP130" s="344"/>
      <c r="AQ130" s="345"/>
      <c r="AR130" s="92"/>
    </row>
    <row r="131" spans="1:68" ht="15" customHeight="1">
      <c r="A131" s="4"/>
      <c r="X131" s="112"/>
      <c r="Y131" s="326"/>
      <c r="Z131" s="326"/>
      <c r="AA131" s="326"/>
      <c r="AB131" s="326"/>
      <c r="AC131" s="326"/>
      <c r="AD131" s="326"/>
      <c r="AE131" s="326"/>
      <c r="AF131" s="326"/>
      <c r="AG131" s="326"/>
      <c r="AH131" s="326"/>
      <c r="AI131" s="326"/>
      <c r="AJ131" s="326"/>
      <c r="AK131" s="326"/>
      <c r="AL131" s="99"/>
      <c r="AM131" s="96"/>
      <c r="AN131" s="96"/>
      <c r="AO131" s="96"/>
      <c r="AP131" s="80"/>
      <c r="AQ131" s="80"/>
      <c r="AR131" s="93"/>
    </row>
    <row r="132" spans="1:68" ht="15" customHeight="1">
      <c r="A132" s="112"/>
      <c r="X132" s="112"/>
      <c r="Y132" s="99"/>
      <c r="Z132" s="99"/>
      <c r="AA132" s="99"/>
      <c r="AB132" s="99"/>
      <c r="AC132" s="99"/>
      <c r="AD132" s="99"/>
      <c r="AE132" s="99"/>
      <c r="AF132" s="99"/>
      <c r="AG132" s="99"/>
      <c r="AH132" s="99"/>
      <c r="AI132" s="99"/>
      <c r="AJ132" s="99"/>
      <c r="AK132" s="99"/>
      <c r="AL132" s="99"/>
      <c r="AM132" s="96"/>
      <c r="AN132" s="96"/>
      <c r="AO132" s="96"/>
      <c r="AP132" s="80"/>
      <c r="AQ132" s="80"/>
      <c r="AR132" s="93"/>
    </row>
    <row r="133" spans="1:68" ht="15" customHeight="1">
      <c r="B133" s="157" t="s">
        <v>403</v>
      </c>
      <c r="C133" s="118"/>
      <c r="D133" s="118"/>
      <c r="E133" s="118"/>
      <c r="F133" s="116"/>
      <c r="G133" s="116"/>
      <c r="H133" s="80"/>
      <c r="I133" s="80"/>
      <c r="J133" s="80"/>
      <c r="K133" s="80"/>
      <c r="L133" s="80"/>
      <c r="M133" s="80"/>
      <c r="N133" s="313" t="s">
        <v>340</v>
      </c>
      <c r="O133" s="313"/>
      <c r="P133" s="313" t="s">
        <v>341</v>
      </c>
      <c r="Q133" s="313"/>
      <c r="R133" s="313" t="s">
        <v>342</v>
      </c>
      <c r="S133" s="313"/>
      <c r="T133" s="115"/>
      <c r="U133" s="115"/>
      <c r="V133" s="97"/>
      <c r="X133" s="154" t="s">
        <v>339</v>
      </c>
      <c r="Y133" s="118"/>
      <c r="Z133" s="118"/>
      <c r="AA133" s="116"/>
      <c r="AB133" s="116"/>
      <c r="AC133" s="80"/>
      <c r="AD133" s="80"/>
      <c r="AE133" s="80"/>
      <c r="AF133" s="80"/>
      <c r="AG133" s="80"/>
      <c r="AH133" s="80"/>
      <c r="AI133" s="114"/>
      <c r="AJ133" s="511" t="s">
        <v>431</v>
      </c>
      <c r="AK133" s="511"/>
      <c r="AL133" s="511" t="s">
        <v>432</v>
      </c>
      <c r="AM133" s="511"/>
      <c r="AN133" s="511" t="s">
        <v>433</v>
      </c>
      <c r="AO133" s="511"/>
      <c r="AP133" s="545" t="s">
        <v>338</v>
      </c>
      <c r="AQ133" s="545"/>
      <c r="AT133" s="154"/>
      <c r="AU133" s="118"/>
      <c r="AV133" s="118"/>
      <c r="AW133" s="116"/>
      <c r="AX133" s="116"/>
      <c r="AY133" s="80"/>
      <c r="AZ133" s="80"/>
      <c r="BA133" s="80"/>
      <c r="BB133" s="80"/>
      <c r="BC133" s="80"/>
      <c r="BD133" s="80"/>
      <c r="BE133" s="114"/>
      <c r="BF133" s="511"/>
      <c r="BG133" s="511"/>
      <c r="BH133" s="511"/>
      <c r="BI133" s="511"/>
      <c r="BJ133" s="511"/>
      <c r="BK133" s="511"/>
      <c r="BL133" s="511"/>
      <c r="BM133" s="511"/>
      <c r="BN133" s="52"/>
      <c r="BO133" s="51"/>
    </row>
    <row r="134" spans="1:68" ht="15" customHeight="1">
      <c r="B134" s="136"/>
      <c r="C134" s="116"/>
      <c r="D134" s="116"/>
      <c r="E134" s="116"/>
      <c r="F134" s="116"/>
      <c r="G134" s="116"/>
      <c r="H134" s="80"/>
      <c r="I134" s="80"/>
      <c r="J134" s="80"/>
      <c r="K134" s="80"/>
      <c r="L134" s="80"/>
      <c r="M134" s="80"/>
      <c r="N134" s="313"/>
      <c r="O134" s="313"/>
      <c r="P134" s="313"/>
      <c r="Q134" s="313"/>
      <c r="R134" s="313"/>
      <c r="S134" s="313"/>
      <c r="T134" s="115"/>
      <c r="U134" s="115"/>
      <c r="V134" s="97"/>
      <c r="X134" s="60"/>
      <c r="Y134" s="116"/>
      <c r="Z134" s="116"/>
      <c r="AA134" s="116"/>
      <c r="AB134" s="116"/>
      <c r="AC134" s="80"/>
      <c r="AD134" s="80"/>
      <c r="AE134" s="80"/>
      <c r="AF134" s="80"/>
      <c r="AG134" s="80"/>
      <c r="AH134" s="80"/>
      <c r="AI134" s="114"/>
      <c r="AJ134" s="511"/>
      <c r="AK134" s="511"/>
      <c r="AL134" s="511"/>
      <c r="AM134" s="511"/>
      <c r="AN134" s="511"/>
      <c r="AO134" s="511"/>
      <c r="AP134" s="545"/>
      <c r="AQ134" s="545"/>
      <c r="AT134" s="146"/>
      <c r="AU134" s="116"/>
      <c r="AV134" s="116"/>
      <c r="AW134" s="116"/>
      <c r="AX134" s="116"/>
      <c r="AY134" s="80"/>
      <c r="AZ134" s="80"/>
      <c r="BA134" s="80"/>
      <c r="BB134" s="80"/>
      <c r="BC134" s="80"/>
      <c r="BD134" s="80"/>
      <c r="BE134" s="114"/>
      <c r="BF134" s="511"/>
      <c r="BG134" s="511"/>
      <c r="BH134" s="511"/>
      <c r="BI134" s="511"/>
      <c r="BJ134" s="511"/>
      <c r="BK134" s="511"/>
      <c r="BL134" s="511"/>
      <c r="BM134" s="511"/>
      <c r="BN134" s="52"/>
      <c r="BO134" s="51"/>
    </row>
    <row r="135" spans="1:68" ht="15" customHeight="1">
      <c r="B135" s="147" t="s">
        <v>364</v>
      </c>
      <c r="C135" s="136"/>
      <c r="D135" s="116"/>
      <c r="E135" s="116"/>
      <c r="F135" s="116"/>
      <c r="G135" s="116"/>
      <c r="H135" s="80"/>
      <c r="I135" s="80"/>
      <c r="J135" s="80"/>
      <c r="K135" s="80"/>
      <c r="L135" s="80"/>
      <c r="M135" s="80"/>
      <c r="N135" s="122"/>
      <c r="O135" s="117"/>
      <c r="P135" s="122"/>
      <c r="Q135" s="191" t="s">
        <v>459</v>
      </c>
      <c r="R135" s="122"/>
      <c r="S135" s="117"/>
      <c r="T135" s="97" t="s">
        <v>237</v>
      </c>
      <c r="U135" s="115"/>
      <c r="V135" s="140" t="s">
        <v>337</v>
      </c>
      <c r="W135" s="131" t="s">
        <v>322</v>
      </c>
      <c r="X135" s="147" t="s">
        <v>365</v>
      </c>
      <c r="Y135" s="136"/>
      <c r="Z135" s="116"/>
      <c r="AA135" s="116"/>
      <c r="AB135" s="116"/>
      <c r="AC135" s="80"/>
      <c r="AD135" s="80"/>
      <c r="AE135" s="80"/>
      <c r="AF135" s="80"/>
      <c r="AG135" s="80"/>
      <c r="AH135" s="80"/>
      <c r="AI135" s="122"/>
      <c r="AJ135" s="122"/>
      <c r="AK135" s="193" t="s">
        <v>459</v>
      </c>
      <c r="AL135" s="122"/>
      <c r="AM135" s="117"/>
      <c r="AN135" s="122"/>
      <c r="AO135" s="117"/>
      <c r="AP135" s="97"/>
      <c r="AQ135" s="117"/>
      <c r="AR135" s="8"/>
      <c r="AT135" s="147"/>
      <c r="AU135" s="136"/>
      <c r="AV135" s="116"/>
      <c r="AW135" s="116"/>
      <c r="AX135" s="116"/>
      <c r="AY135" s="80"/>
      <c r="AZ135" s="80"/>
      <c r="BA135" s="80"/>
      <c r="BB135" s="80"/>
      <c r="BC135" s="80"/>
      <c r="BD135" s="80"/>
      <c r="BE135" s="122"/>
      <c r="BF135" s="122"/>
      <c r="BG135" s="118"/>
      <c r="BH135" s="122"/>
      <c r="BI135" s="118"/>
      <c r="BJ135" s="122"/>
      <c r="BK135" s="118"/>
      <c r="BL135" s="116"/>
      <c r="BM135" s="118"/>
      <c r="BN135" s="52"/>
      <c r="BO135" s="51"/>
    </row>
    <row r="136" spans="1:68" ht="15" customHeight="1">
      <c r="B136" s="148"/>
      <c r="C136" s="116"/>
      <c r="D136" s="116"/>
      <c r="E136" s="116"/>
      <c r="F136" s="116"/>
      <c r="G136" s="116"/>
      <c r="H136" s="80"/>
      <c r="I136" s="80"/>
      <c r="J136" s="80"/>
      <c r="K136" s="80"/>
      <c r="L136" s="80"/>
      <c r="M136" s="80"/>
      <c r="N136" s="122"/>
      <c r="O136" s="122"/>
      <c r="P136" s="122"/>
      <c r="Q136" s="122"/>
      <c r="R136" s="122"/>
      <c r="S136" s="122"/>
      <c r="T136" s="115"/>
      <c r="U136" s="115"/>
      <c r="V136" s="140"/>
      <c r="W136" s="131"/>
      <c r="X136" s="148"/>
      <c r="Y136" s="116"/>
      <c r="Z136" s="116"/>
      <c r="AA136" s="116"/>
      <c r="AB136" s="116"/>
      <c r="AC136" s="80"/>
      <c r="AD136" s="80"/>
      <c r="AE136" s="80"/>
      <c r="AF136" s="80"/>
      <c r="AG136" s="80"/>
      <c r="AH136" s="80"/>
      <c r="AI136" s="122"/>
      <c r="AJ136" s="122"/>
      <c r="AK136" s="122"/>
      <c r="AL136" s="122"/>
      <c r="AM136" s="122"/>
      <c r="AN136" s="122"/>
      <c r="AO136" s="122"/>
      <c r="AP136" s="115"/>
      <c r="AQ136" s="122"/>
      <c r="AR136" s="8"/>
      <c r="AT136" s="147"/>
      <c r="AU136" s="116"/>
      <c r="AV136" s="116"/>
      <c r="AW136" s="116"/>
      <c r="AX136" s="116"/>
      <c r="AY136" s="80"/>
      <c r="AZ136" s="80"/>
      <c r="BA136" s="80"/>
      <c r="BB136" s="80"/>
      <c r="BC136" s="80"/>
      <c r="BD136" s="80"/>
      <c r="BE136" s="122"/>
      <c r="BF136" s="122"/>
      <c r="BG136" s="122"/>
      <c r="BH136" s="122"/>
      <c r="BI136" s="122"/>
      <c r="BJ136" s="122"/>
      <c r="BK136" s="122"/>
      <c r="BL136" s="136"/>
      <c r="BM136" s="122"/>
      <c r="BN136" s="52"/>
      <c r="BO136" s="51"/>
    </row>
    <row r="137" spans="1:68" ht="15" customHeight="1">
      <c r="B137" s="612" t="s">
        <v>408</v>
      </c>
      <c r="C137" s="612"/>
      <c r="D137" s="612"/>
      <c r="E137" s="612"/>
      <c r="F137" s="612"/>
      <c r="G137" s="612"/>
      <c r="H137" s="612"/>
      <c r="I137" s="612"/>
      <c r="J137" s="612"/>
      <c r="K137" s="612"/>
      <c r="L137" s="612"/>
      <c r="M137" s="612"/>
      <c r="N137" s="613"/>
      <c r="O137" s="117"/>
      <c r="P137" s="122"/>
      <c r="Q137" s="117"/>
      <c r="R137" s="122"/>
      <c r="S137" s="117"/>
      <c r="T137" s="97" t="s">
        <v>237</v>
      </c>
      <c r="U137" s="115"/>
      <c r="V137" s="140" t="s">
        <v>337</v>
      </c>
      <c r="W137" s="131" t="s">
        <v>322</v>
      </c>
      <c r="X137" s="147" t="s">
        <v>366</v>
      </c>
      <c r="Y137" s="136"/>
      <c r="Z137" s="116"/>
      <c r="AA137" s="116"/>
      <c r="AB137" s="116"/>
      <c r="AC137" s="80"/>
      <c r="AD137" s="80"/>
      <c r="AE137" s="80"/>
      <c r="AF137" s="80"/>
      <c r="AG137" s="80"/>
      <c r="AH137" s="80"/>
      <c r="AI137" s="115"/>
      <c r="AJ137" s="115"/>
      <c r="AK137" s="117"/>
      <c r="AL137" s="122"/>
      <c r="AM137" s="117" t="s">
        <v>459</v>
      </c>
      <c r="AN137" s="122"/>
      <c r="AO137" s="117"/>
      <c r="AP137" s="97"/>
      <c r="AQ137" s="117"/>
      <c r="AT137" s="147"/>
      <c r="AU137" s="136"/>
      <c r="AV137" s="116"/>
      <c r="AW137" s="116"/>
      <c r="AX137" s="116"/>
      <c r="AY137" s="80"/>
      <c r="AZ137" s="80"/>
      <c r="BA137" s="80"/>
      <c r="BB137" s="80"/>
      <c r="BC137" s="80"/>
      <c r="BD137" s="80"/>
      <c r="BE137" s="136"/>
      <c r="BF137" s="136"/>
      <c r="BG137" s="118"/>
      <c r="BH137" s="122"/>
      <c r="BI137" s="118"/>
      <c r="BJ137" s="122"/>
      <c r="BK137" s="118"/>
      <c r="BL137" s="116"/>
      <c r="BM137" s="118"/>
      <c r="BN137" s="52"/>
      <c r="BO137" s="51"/>
    </row>
    <row r="138" spans="1:68" ht="15" customHeight="1">
      <c r="B138" s="151"/>
      <c r="C138" s="137" t="s">
        <v>343</v>
      </c>
      <c r="D138" s="138"/>
      <c r="E138" s="138"/>
      <c r="F138" s="138"/>
      <c r="G138" s="138"/>
      <c r="H138" s="138"/>
      <c r="I138" s="138"/>
      <c r="J138" s="138"/>
      <c r="K138" s="138"/>
      <c r="L138" s="138"/>
      <c r="M138" s="138"/>
      <c r="N138" s="139"/>
      <c r="O138" s="175"/>
      <c r="P138" s="614"/>
      <c r="Q138" s="614"/>
      <c r="R138" s="614"/>
      <c r="S138" s="614"/>
      <c r="T138" s="614"/>
      <c r="U138" s="614"/>
      <c r="V138" s="614"/>
      <c r="W138" s="43" t="s">
        <v>178</v>
      </c>
      <c r="X138" s="154"/>
      <c r="Y138" s="118"/>
      <c r="Z138" s="118"/>
      <c r="AA138" s="116"/>
      <c r="AB138" s="116"/>
      <c r="AC138" s="80"/>
      <c r="AD138" s="80"/>
      <c r="AE138" s="80"/>
      <c r="AF138" s="80"/>
      <c r="AG138" s="80"/>
      <c r="AH138" s="80"/>
      <c r="AI138" s="114"/>
      <c r="AJ138" s="511" t="s">
        <v>434</v>
      </c>
      <c r="AK138" s="511"/>
      <c r="AL138" s="511" t="s">
        <v>432</v>
      </c>
      <c r="AM138" s="511"/>
      <c r="AN138" s="511" t="s">
        <v>433</v>
      </c>
      <c r="AO138" s="511"/>
      <c r="AP138" s="545" t="s">
        <v>338</v>
      </c>
      <c r="AQ138" s="545"/>
      <c r="AT138" s="51"/>
      <c r="AU138" s="51"/>
      <c r="AV138" s="51"/>
      <c r="AW138" s="51"/>
      <c r="AX138" s="51"/>
      <c r="AY138" s="51"/>
      <c r="AZ138" s="51"/>
      <c r="BA138" s="51"/>
      <c r="BB138" s="51"/>
      <c r="BC138" s="51"/>
      <c r="BD138" s="51"/>
      <c r="BE138" s="51"/>
      <c r="BF138" s="51"/>
      <c r="BG138" s="51"/>
      <c r="BH138" s="51"/>
      <c r="BI138" s="51"/>
      <c r="BJ138" s="51"/>
      <c r="BK138" s="51"/>
      <c r="BL138" s="51"/>
      <c r="BM138" s="51"/>
      <c r="BN138" s="51"/>
      <c r="BO138" s="51"/>
    </row>
    <row r="139" spans="1:68" ht="15" customHeight="1">
      <c r="B139" s="147"/>
      <c r="X139" s="60"/>
      <c r="Y139" s="116"/>
      <c r="Z139" s="116"/>
      <c r="AA139" s="116"/>
      <c r="AB139" s="116"/>
      <c r="AC139" s="80"/>
      <c r="AD139" s="80"/>
      <c r="AE139" s="80"/>
      <c r="AF139" s="80"/>
      <c r="AG139" s="80"/>
      <c r="AH139" s="80"/>
      <c r="AI139" s="114"/>
      <c r="AJ139" s="511"/>
      <c r="AK139" s="511"/>
      <c r="AL139" s="511"/>
      <c r="AM139" s="511"/>
      <c r="AN139" s="511"/>
      <c r="AO139" s="511"/>
      <c r="AP139" s="545"/>
      <c r="AQ139" s="545"/>
    </row>
    <row r="140" spans="1:68" ht="15" customHeight="1">
      <c r="B140" s="610" t="s">
        <v>407</v>
      </c>
      <c r="C140" s="610"/>
      <c r="D140" s="610"/>
      <c r="E140" s="610"/>
      <c r="F140" s="610"/>
      <c r="G140" s="610"/>
      <c r="H140" s="610"/>
      <c r="I140" s="610"/>
      <c r="J140" s="610"/>
      <c r="K140" s="610"/>
      <c r="L140" s="610"/>
      <c r="M140" s="610"/>
      <c r="N140" s="610"/>
      <c r="O140" s="610"/>
      <c r="P140" s="610"/>
      <c r="Q140" s="610"/>
      <c r="R140" s="610"/>
      <c r="S140" s="610"/>
      <c r="T140" s="610"/>
      <c r="U140" s="610"/>
      <c r="V140" s="610"/>
      <c r="W140" s="610"/>
      <c r="X140" s="80" t="s">
        <v>422</v>
      </c>
      <c r="Y140" s="118"/>
      <c r="Z140" s="118"/>
      <c r="AA140" s="116"/>
      <c r="AB140" s="116"/>
      <c r="AC140" s="80"/>
      <c r="AD140" s="80"/>
      <c r="AE140" s="80"/>
      <c r="AF140" s="80"/>
      <c r="AG140" s="80"/>
      <c r="AH140" s="80"/>
      <c r="AJ140" s="176"/>
      <c r="AK140" s="177" t="s">
        <v>459</v>
      </c>
      <c r="AL140" s="176"/>
      <c r="AM140" s="177"/>
      <c r="AN140" s="176"/>
      <c r="AO140" s="177"/>
      <c r="AP140" s="178"/>
      <c r="AQ140" s="177"/>
    </row>
    <row r="141" spans="1:68" ht="15" customHeight="1">
      <c r="B141" s="1"/>
      <c r="C141" s="541" t="s">
        <v>473</v>
      </c>
      <c r="D141" s="541"/>
      <c r="E141" s="541"/>
      <c r="F141" s="541"/>
      <c r="G141" s="541"/>
      <c r="H141" s="541"/>
      <c r="I141" s="541"/>
      <c r="J141" s="541"/>
      <c r="K141" s="541"/>
      <c r="L141" s="541"/>
      <c r="M141" s="541"/>
      <c r="N141" s="541"/>
      <c r="O141" s="541"/>
      <c r="P141" s="541"/>
      <c r="Q141" s="541"/>
      <c r="R141" s="541"/>
      <c r="S141" s="541"/>
      <c r="T141" s="541"/>
      <c r="U141" s="541"/>
      <c r="V141" s="135"/>
      <c r="W141" s="134"/>
      <c r="X141" s="80"/>
      <c r="Y141" s="185" t="s">
        <v>423</v>
      </c>
      <c r="Z141" s="116"/>
      <c r="AA141" s="116"/>
      <c r="AB141" s="116"/>
      <c r="AC141" s="80"/>
      <c r="AD141" s="80"/>
      <c r="AE141" s="80"/>
      <c r="AF141" s="80"/>
      <c r="AG141" s="80"/>
      <c r="AH141" s="80"/>
    </row>
    <row r="142" spans="1:68" ht="15" customHeight="1">
      <c r="B142" s="136"/>
      <c r="C142" s="541"/>
      <c r="D142" s="541"/>
      <c r="E142" s="541"/>
      <c r="F142" s="541"/>
      <c r="G142" s="541"/>
      <c r="H142" s="541"/>
      <c r="I142" s="541"/>
      <c r="J142" s="541"/>
      <c r="K142" s="541"/>
      <c r="L142" s="541"/>
      <c r="M142" s="541"/>
      <c r="N142" s="541"/>
      <c r="O142" s="541"/>
      <c r="P142" s="541"/>
      <c r="Q142" s="541"/>
      <c r="R142" s="541"/>
      <c r="S142" s="541"/>
      <c r="T142" s="541"/>
      <c r="U142" s="541"/>
      <c r="V142" s="116"/>
      <c r="W142" s="80"/>
      <c r="X142" s="147"/>
      <c r="Y142" s="136"/>
      <c r="Z142" s="116"/>
      <c r="AA142" s="116"/>
      <c r="AB142" s="116"/>
      <c r="AC142" s="80"/>
      <c r="AD142" s="80"/>
      <c r="AE142" s="80"/>
      <c r="AF142" s="80"/>
      <c r="AG142" s="80"/>
      <c r="AH142" s="80"/>
      <c r="AR142" s="8"/>
    </row>
    <row r="143" spans="1:68" ht="15" customHeight="1">
      <c r="B143" s="136"/>
      <c r="C143" s="541"/>
      <c r="D143" s="541"/>
      <c r="E143" s="541"/>
      <c r="F143" s="541"/>
      <c r="G143" s="541"/>
      <c r="H143" s="541"/>
      <c r="I143" s="541"/>
      <c r="J143" s="541"/>
      <c r="K143" s="541"/>
      <c r="L143" s="541"/>
      <c r="M143" s="541"/>
      <c r="N143" s="541"/>
      <c r="O143" s="541"/>
      <c r="P143" s="541"/>
      <c r="Q143" s="541"/>
      <c r="R143" s="541"/>
      <c r="S143" s="541"/>
      <c r="T143" s="541"/>
      <c r="U143" s="541"/>
      <c r="V143" s="135"/>
      <c r="W143" s="134"/>
      <c r="X143" s="60"/>
      <c r="AT143" s="80"/>
      <c r="AV143" s="134"/>
    </row>
    <row r="144" spans="1:68" ht="15" customHeight="1">
      <c r="A144" s="112"/>
      <c r="B144" s="3"/>
      <c r="C144" s="112"/>
      <c r="D144" s="112"/>
      <c r="E144" s="112"/>
      <c r="F144" s="112"/>
      <c r="G144" s="112"/>
      <c r="H144" s="112"/>
      <c r="I144" s="112"/>
      <c r="J144" s="112"/>
      <c r="K144" s="80"/>
      <c r="L144" s="112"/>
      <c r="M144" s="112"/>
      <c r="N144" s="112"/>
      <c r="O144" s="112"/>
      <c r="P144" s="4"/>
      <c r="Q144" s="4"/>
      <c r="R144" s="4"/>
      <c r="S144" s="4"/>
      <c r="T144" s="4"/>
      <c r="U144" s="4"/>
      <c r="V144" s="93"/>
      <c r="X144" s="13"/>
      <c r="Y144" s="13"/>
      <c r="Z144" s="80"/>
      <c r="AA144" s="126"/>
      <c r="AB144" s="126"/>
      <c r="AC144" s="126"/>
      <c r="AD144" s="126"/>
      <c r="AE144" s="126"/>
      <c r="AF144" s="126"/>
      <c r="AG144" s="126"/>
      <c r="AH144" s="126"/>
      <c r="AI144" s="126"/>
      <c r="AJ144" s="126"/>
      <c r="AK144" s="95"/>
      <c r="AL144" s="95"/>
      <c r="AM144" s="95"/>
      <c r="AN144" s="95"/>
      <c r="AO144" s="95"/>
      <c r="AP144" s="95"/>
      <c r="AQ144" s="95"/>
      <c r="AR144" s="93"/>
      <c r="AS144" s="80"/>
      <c r="AT144" s="80"/>
    </row>
    <row r="145" spans="1:45" ht="15" customHeight="1">
      <c r="A145" s="4"/>
      <c r="B145" s="154" t="s">
        <v>424</v>
      </c>
      <c r="C145" s="35"/>
      <c r="D145" s="35"/>
      <c r="E145" s="35"/>
      <c r="F145" s="35"/>
      <c r="G145" s="35"/>
      <c r="H145" s="35"/>
      <c r="I145" s="35"/>
      <c r="J145" s="35"/>
      <c r="K145" s="35"/>
      <c r="L145" s="35"/>
      <c r="M145" s="35"/>
      <c r="N145" s="35"/>
      <c r="O145" s="35"/>
      <c r="P145" s="35"/>
      <c r="Q145" s="35"/>
      <c r="R145" s="35"/>
      <c r="S145" s="35"/>
      <c r="T145" s="35"/>
      <c r="U145" s="35"/>
      <c r="V145" s="101"/>
      <c r="W145" s="35"/>
      <c r="X145" s="35"/>
      <c r="Y145" s="35"/>
      <c r="Z145" s="35"/>
      <c r="AA145" s="35"/>
      <c r="AB145" s="35"/>
      <c r="AC145" s="35"/>
      <c r="AD145" s="35"/>
      <c r="AE145" s="35"/>
      <c r="AF145" s="35"/>
      <c r="AG145" s="35"/>
      <c r="AH145" s="35"/>
      <c r="AI145" s="35"/>
      <c r="AJ145" s="35"/>
      <c r="AK145" s="35"/>
      <c r="AL145" s="35"/>
      <c r="AM145" s="35"/>
      <c r="AN145" s="35"/>
      <c r="AO145" s="35"/>
      <c r="AP145" s="35"/>
      <c r="AQ145" s="35"/>
    </row>
    <row r="146" spans="1:45" ht="15" customHeight="1">
      <c r="A146" s="80"/>
      <c r="C146" s="80"/>
      <c r="D146" s="80"/>
      <c r="E146" s="80"/>
      <c r="F146" s="80"/>
      <c r="G146" s="80"/>
      <c r="H146" s="80"/>
      <c r="I146" s="80"/>
      <c r="J146" s="80"/>
      <c r="K146" s="80"/>
      <c r="L146" s="80"/>
      <c r="M146" s="80"/>
      <c r="N146" s="313" t="s">
        <v>277</v>
      </c>
      <c r="O146" s="313"/>
      <c r="P146" s="313" t="s">
        <v>314</v>
      </c>
      <c r="Q146" s="313"/>
      <c r="R146" s="313" t="s">
        <v>315</v>
      </c>
      <c r="S146" s="313"/>
      <c r="T146" s="112"/>
      <c r="U146" s="112"/>
      <c r="V146" s="97"/>
      <c r="W146" s="112"/>
      <c r="Y146" s="13"/>
      <c r="Z146" s="13"/>
      <c r="AA146" s="13"/>
      <c r="AB146" s="13"/>
      <c r="AC146" s="13"/>
      <c r="AD146" s="13"/>
      <c r="AE146" s="13"/>
      <c r="AF146" s="13"/>
      <c r="AG146" s="80"/>
      <c r="AH146" s="13"/>
      <c r="AI146" s="13"/>
      <c r="AJ146" s="313" t="s">
        <v>277</v>
      </c>
      <c r="AK146" s="313"/>
      <c r="AL146" s="313" t="s">
        <v>314</v>
      </c>
      <c r="AM146" s="313"/>
      <c r="AN146" s="313" t="s">
        <v>315</v>
      </c>
      <c r="AO146" s="313"/>
      <c r="AP146" s="35"/>
      <c r="AQ146" s="35"/>
    </row>
    <row r="147" spans="1:45" ht="15" customHeight="1">
      <c r="A147" s="4"/>
      <c r="B147" s="145" t="s">
        <v>344</v>
      </c>
      <c r="C147" s="112"/>
      <c r="D147" s="112"/>
      <c r="E147" s="112"/>
      <c r="F147" s="112"/>
      <c r="G147" s="112"/>
      <c r="H147" s="112"/>
      <c r="I147" s="112"/>
      <c r="J147" s="112"/>
      <c r="K147" s="112"/>
      <c r="L147" s="112"/>
      <c r="M147" s="112"/>
      <c r="N147" s="313"/>
      <c r="O147" s="313"/>
      <c r="P147" s="313"/>
      <c r="Q147" s="313"/>
      <c r="R147" s="313"/>
      <c r="S147" s="313"/>
      <c r="T147" s="112"/>
      <c r="U147" s="112"/>
      <c r="V147" s="97"/>
      <c r="W147" s="112"/>
      <c r="X147" s="121" t="s">
        <v>345</v>
      </c>
      <c r="Y147" s="13"/>
      <c r="Z147" s="13"/>
      <c r="AA147" s="13"/>
      <c r="AB147" s="13"/>
      <c r="AC147" s="13"/>
      <c r="AD147" s="13"/>
      <c r="AE147" s="13"/>
      <c r="AF147" s="13"/>
      <c r="AG147" s="80"/>
      <c r="AH147" s="13"/>
      <c r="AI147" s="13"/>
      <c r="AJ147" s="313"/>
      <c r="AK147" s="313"/>
      <c r="AL147" s="313"/>
      <c r="AM147" s="313"/>
      <c r="AN147" s="313"/>
      <c r="AO147" s="313"/>
      <c r="AP147" s="13"/>
      <c r="AQ147" s="4"/>
      <c r="AR147" s="92"/>
    </row>
    <row r="148" spans="1:45" ht="15" customHeight="1">
      <c r="A148" s="4"/>
      <c r="B148" s="147" t="s">
        <v>406</v>
      </c>
      <c r="C148" s="4"/>
      <c r="D148" s="80"/>
      <c r="E148" s="80"/>
      <c r="F148" s="80"/>
      <c r="G148" s="80"/>
      <c r="H148" s="80"/>
      <c r="I148" s="80"/>
      <c r="J148" s="80"/>
      <c r="K148" s="80"/>
      <c r="L148" s="80"/>
      <c r="M148" s="80"/>
      <c r="N148" s="80"/>
      <c r="O148" s="81" t="s">
        <v>459</v>
      </c>
      <c r="P148" s="95"/>
      <c r="Q148" s="81"/>
      <c r="R148" s="95"/>
      <c r="S148" s="81"/>
      <c r="T148" s="97" t="s">
        <v>237</v>
      </c>
      <c r="U148" s="112"/>
      <c r="V148" s="140" t="s">
        <v>337</v>
      </c>
      <c r="W148" s="131" t="s">
        <v>322</v>
      </c>
      <c r="X148" s="152" t="s">
        <v>370</v>
      </c>
      <c r="Y148" s="5"/>
      <c r="Z148" s="4"/>
      <c r="AA148" s="101"/>
      <c r="AB148" s="101"/>
      <c r="AC148" s="101"/>
      <c r="AD148" s="101"/>
      <c r="AE148" s="101"/>
      <c r="AF148" s="38"/>
      <c r="AG148" s="38"/>
      <c r="AH148" s="38"/>
      <c r="AI148" s="38"/>
      <c r="AJ148" s="35"/>
      <c r="AK148" s="81" t="s">
        <v>459</v>
      </c>
      <c r="AL148" s="95"/>
      <c r="AM148" s="81"/>
      <c r="AN148" s="95"/>
      <c r="AO148" s="81"/>
      <c r="AP148" s="97" t="s">
        <v>237</v>
      </c>
      <c r="AQ148" s="112"/>
      <c r="AR148" s="140" t="s">
        <v>337</v>
      </c>
      <c r="AS148" s="131" t="s">
        <v>322</v>
      </c>
    </row>
    <row r="149" spans="1:45" ht="15" customHeight="1">
      <c r="A149" s="4"/>
      <c r="B149" s="147"/>
      <c r="C149" s="4"/>
      <c r="D149" s="80"/>
      <c r="E149" s="80"/>
      <c r="F149" s="80"/>
      <c r="G149" s="80"/>
      <c r="H149" s="80"/>
      <c r="I149" s="80"/>
      <c r="J149" s="80"/>
      <c r="K149" s="80"/>
      <c r="L149" s="80"/>
      <c r="M149" s="80"/>
      <c r="N149" s="80"/>
      <c r="O149" s="95"/>
      <c r="P149" s="95"/>
      <c r="Q149" s="95"/>
      <c r="R149" s="95"/>
      <c r="S149" s="95"/>
      <c r="T149" s="112"/>
      <c r="U149" s="112"/>
      <c r="V149" s="140"/>
      <c r="W149" s="131"/>
      <c r="X149" s="152"/>
      <c r="Y149" s="5"/>
      <c r="Z149" s="4"/>
      <c r="AA149" s="101"/>
      <c r="AB149" s="101"/>
      <c r="AC149" s="101"/>
      <c r="AD149" s="101"/>
      <c r="AE149" s="101"/>
      <c r="AF149" s="38"/>
      <c r="AG149" s="38"/>
      <c r="AH149" s="38"/>
      <c r="AI149" s="38"/>
      <c r="AJ149" s="35"/>
      <c r="AK149" s="95"/>
      <c r="AL149" s="95"/>
      <c r="AM149" s="95"/>
      <c r="AN149" s="95"/>
      <c r="AO149" s="95"/>
      <c r="AP149" s="112"/>
      <c r="AQ149" s="112"/>
      <c r="AR149" s="140"/>
      <c r="AS149" s="131"/>
    </row>
    <row r="150" spans="1:45" ht="15" customHeight="1">
      <c r="A150" s="4"/>
      <c r="B150" s="147" t="s">
        <v>367</v>
      </c>
      <c r="C150" s="13"/>
      <c r="D150" s="80"/>
      <c r="E150" s="80"/>
      <c r="F150" s="80"/>
      <c r="G150" s="80"/>
      <c r="H150" s="80"/>
      <c r="I150" s="80"/>
      <c r="J150" s="80"/>
      <c r="K150" s="80"/>
      <c r="L150" s="80"/>
      <c r="M150" s="80"/>
      <c r="N150" s="80"/>
      <c r="O150" s="81" t="s">
        <v>459</v>
      </c>
      <c r="P150" s="95"/>
      <c r="Q150" s="81"/>
      <c r="R150" s="95"/>
      <c r="S150" s="81"/>
      <c r="T150" s="97" t="s">
        <v>237</v>
      </c>
      <c r="U150" s="112"/>
      <c r="V150" s="140" t="s">
        <v>337</v>
      </c>
      <c r="W150" s="131" t="s">
        <v>322</v>
      </c>
      <c r="X150" s="152" t="s">
        <v>371</v>
      </c>
      <c r="Y150" s="5"/>
      <c r="Z150" s="4"/>
      <c r="AA150" s="101"/>
      <c r="AB150" s="101"/>
      <c r="AC150" s="101"/>
      <c r="AD150" s="101"/>
      <c r="AE150" s="101"/>
      <c r="AF150" s="38"/>
      <c r="AG150" s="38"/>
      <c r="AH150" s="38"/>
      <c r="AI150" s="38"/>
      <c r="AJ150" s="35"/>
      <c r="AK150" s="81" t="s">
        <v>459</v>
      </c>
      <c r="AL150" s="95"/>
      <c r="AM150" s="81"/>
      <c r="AN150" s="95"/>
      <c r="AO150" s="81"/>
      <c r="AP150" s="97" t="s">
        <v>237</v>
      </c>
      <c r="AQ150" s="112"/>
      <c r="AR150" s="140" t="s">
        <v>337</v>
      </c>
      <c r="AS150" s="131" t="s">
        <v>322</v>
      </c>
    </row>
    <row r="151" spans="1:45" ht="15" customHeight="1">
      <c r="A151" s="4"/>
      <c r="B151" s="147"/>
      <c r="C151" s="13"/>
      <c r="D151" s="80"/>
      <c r="E151" s="80"/>
      <c r="F151" s="80"/>
      <c r="G151" s="80"/>
      <c r="H151" s="80"/>
      <c r="I151" s="80"/>
      <c r="J151" s="80"/>
      <c r="K151" s="80"/>
      <c r="L151" s="80"/>
      <c r="M151" s="80"/>
      <c r="N151" s="80"/>
      <c r="O151" s="80"/>
      <c r="P151" s="80"/>
      <c r="Q151" s="80"/>
      <c r="R151" s="4"/>
      <c r="S151" s="80"/>
      <c r="T151" s="80"/>
      <c r="U151" s="13"/>
      <c r="V151" s="93"/>
      <c r="W151" s="95"/>
      <c r="X151" s="152"/>
      <c r="Y151" s="30" t="s">
        <v>348</v>
      </c>
      <c r="Z151" s="4"/>
      <c r="AA151" s="101"/>
      <c r="AB151" s="101"/>
      <c r="AC151" s="101"/>
      <c r="AD151" s="101"/>
      <c r="AE151" s="101"/>
      <c r="AF151" s="38"/>
      <c r="AG151" s="38"/>
      <c r="AH151" s="38"/>
      <c r="AI151" s="38"/>
      <c r="AJ151" s="35"/>
      <c r="AK151" s="80"/>
      <c r="AL151" s="80"/>
      <c r="AM151" s="80"/>
      <c r="AN151" s="112"/>
      <c r="AO151" s="80"/>
      <c r="AP151" s="80"/>
      <c r="AQ151" s="13"/>
      <c r="AR151" s="93"/>
      <c r="AS151" s="95"/>
    </row>
    <row r="152" spans="1:45" ht="15" customHeight="1">
      <c r="A152" s="4"/>
      <c r="B152" s="147" t="s">
        <v>368</v>
      </c>
      <c r="C152" s="4"/>
      <c r="D152" s="80"/>
      <c r="E152" s="80"/>
      <c r="F152" s="80"/>
      <c r="G152" s="80"/>
      <c r="H152" s="80"/>
      <c r="I152" s="80"/>
      <c r="J152" s="80"/>
      <c r="K152" s="80"/>
      <c r="L152" s="80"/>
      <c r="M152" s="80"/>
      <c r="N152" s="80"/>
      <c r="O152" s="81" t="s">
        <v>459</v>
      </c>
      <c r="P152" s="95"/>
      <c r="Q152" s="81"/>
      <c r="R152" s="95"/>
      <c r="S152" s="81"/>
      <c r="T152" s="97" t="s">
        <v>237</v>
      </c>
      <c r="U152" s="112"/>
      <c r="V152" s="140" t="s">
        <v>337</v>
      </c>
      <c r="W152" s="131" t="s">
        <v>322</v>
      </c>
      <c r="X152" s="147" t="s">
        <v>372</v>
      </c>
      <c r="Y152" s="13"/>
      <c r="Z152" s="4"/>
      <c r="AA152" s="101"/>
      <c r="AB152" s="101"/>
      <c r="AC152" s="101"/>
      <c r="AD152" s="101"/>
      <c r="AE152" s="101"/>
      <c r="AF152" s="38"/>
      <c r="AG152" s="38"/>
      <c r="AH152" s="38"/>
      <c r="AI152" s="38"/>
      <c r="AJ152" s="35"/>
      <c r="AK152" s="81" t="s">
        <v>459</v>
      </c>
      <c r="AL152" s="95"/>
      <c r="AM152" s="81"/>
      <c r="AN152" s="95"/>
      <c r="AO152" s="81"/>
      <c r="AP152" s="97" t="s">
        <v>237</v>
      </c>
      <c r="AQ152" s="112"/>
      <c r="AR152" s="140" t="s">
        <v>337</v>
      </c>
      <c r="AS152" s="131" t="s">
        <v>322</v>
      </c>
    </row>
    <row r="153" spans="1:45" ht="15" customHeight="1">
      <c r="A153" s="4"/>
      <c r="B153" s="147"/>
      <c r="C153" s="13"/>
      <c r="D153" s="80"/>
      <c r="E153" s="80"/>
      <c r="F153" s="80"/>
      <c r="G153" s="80"/>
      <c r="H153" s="80"/>
      <c r="I153" s="80"/>
      <c r="J153" s="80"/>
      <c r="K153" s="80"/>
      <c r="L153" s="80"/>
      <c r="M153" s="80"/>
      <c r="N153" s="80"/>
      <c r="O153" s="95"/>
      <c r="P153" s="95"/>
      <c r="Q153" s="95"/>
      <c r="R153" s="95"/>
      <c r="S153" s="95"/>
      <c r="T153" s="112"/>
      <c r="U153" s="112"/>
      <c r="V153" s="140"/>
      <c r="W153" s="95"/>
      <c r="X153" s="147"/>
      <c r="Y153" s="101"/>
      <c r="Z153" s="4"/>
      <c r="AA153" s="101"/>
      <c r="AB153" s="101"/>
      <c r="AC153" s="101"/>
      <c r="AD153" s="101"/>
      <c r="AE153" s="101"/>
      <c r="AF153" s="38"/>
      <c r="AG153" s="38"/>
      <c r="AH153" s="38"/>
      <c r="AI153" s="38"/>
      <c r="AJ153" s="35"/>
      <c r="AK153" s="95"/>
      <c r="AL153" s="95"/>
      <c r="AM153" s="95"/>
      <c r="AN153" s="95"/>
      <c r="AO153" s="95"/>
      <c r="AP153" s="112"/>
      <c r="AQ153" s="112"/>
      <c r="AR153" s="140"/>
      <c r="AS153" s="95"/>
    </row>
    <row r="154" spans="1:45" ht="15" customHeight="1">
      <c r="A154" s="4"/>
      <c r="B154" s="147" t="s">
        <v>369</v>
      </c>
      <c r="C154" s="13"/>
      <c r="D154" s="80"/>
      <c r="E154" s="80"/>
      <c r="F154" s="80"/>
      <c r="G154" s="80"/>
      <c r="H154" s="80"/>
      <c r="I154" s="80"/>
      <c r="J154" s="80"/>
      <c r="K154" s="80"/>
      <c r="L154" s="80"/>
      <c r="M154" s="80"/>
      <c r="N154" s="80"/>
      <c r="O154" s="81" t="s">
        <v>459</v>
      </c>
      <c r="P154" s="95"/>
      <c r="Q154" s="81"/>
      <c r="R154" s="95"/>
      <c r="S154" s="81"/>
      <c r="T154" s="97" t="s">
        <v>237</v>
      </c>
      <c r="U154" s="112"/>
      <c r="V154" s="140" t="s">
        <v>337</v>
      </c>
      <c r="W154" s="131" t="s">
        <v>322</v>
      </c>
      <c r="X154" s="147" t="s">
        <v>373</v>
      </c>
      <c r="Y154" s="13"/>
      <c r="Z154" s="4"/>
      <c r="AA154" s="101"/>
      <c r="AB154" s="101"/>
      <c r="AC154" s="101"/>
      <c r="AD154" s="101"/>
      <c r="AE154" s="101"/>
      <c r="AF154" s="38"/>
      <c r="AG154" s="38"/>
      <c r="AH154" s="38"/>
      <c r="AI154" s="38"/>
      <c r="AJ154" s="35"/>
      <c r="AK154" s="81" t="s">
        <v>459</v>
      </c>
      <c r="AL154" s="95"/>
      <c r="AM154" s="81"/>
      <c r="AN154" s="95"/>
      <c r="AO154" s="81"/>
      <c r="AP154" s="97" t="s">
        <v>237</v>
      </c>
      <c r="AQ154" s="112"/>
      <c r="AR154" s="140" t="s">
        <v>337</v>
      </c>
      <c r="AS154" s="131" t="s">
        <v>322</v>
      </c>
    </row>
    <row r="155" spans="1:45" ht="15" customHeight="1">
      <c r="A155" s="4"/>
      <c r="B155" s="147"/>
      <c r="C155" s="121" t="s">
        <v>347</v>
      </c>
      <c r="D155" s="80"/>
      <c r="E155" s="80"/>
      <c r="F155" s="80"/>
      <c r="G155" s="80"/>
      <c r="H155" s="80"/>
      <c r="I155" s="80"/>
      <c r="J155" s="80"/>
      <c r="K155" s="80"/>
      <c r="L155" s="80"/>
      <c r="M155" s="80"/>
      <c r="N155" s="80"/>
      <c r="O155" s="95"/>
      <c r="P155" s="95"/>
      <c r="Q155" s="95"/>
      <c r="R155" s="95"/>
      <c r="S155" s="95"/>
      <c r="T155" s="112"/>
      <c r="U155" s="112"/>
      <c r="V155" s="140"/>
      <c r="W155" s="131"/>
      <c r="X155" s="147"/>
      <c r="Y155" s="4"/>
      <c r="Z155" s="4"/>
      <c r="AA155" s="101"/>
      <c r="AB155" s="101"/>
      <c r="AC155" s="101"/>
      <c r="AD155" s="101"/>
      <c r="AE155" s="101"/>
      <c r="AF155" s="38"/>
      <c r="AG155" s="38"/>
      <c r="AH155" s="38"/>
      <c r="AI155" s="38"/>
      <c r="AJ155" s="35"/>
      <c r="AK155" s="95"/>
      <c r="AL155" s="95"/>
      <c r="AM155" s="95"/>
      <c r="AN155" s="95"/>
      <c r="AO155" s="95"/>
      <c r="AP155" s="112"/>
      <c r="AQ155" s="112"/>
      <c r="AR155" s="140"/>
      <c r="AS155" s="131"/>
    </row>
    <row r="156" spans="1:45" ht="15" customHeight="1">
      <c r="A156" s="4"/>
      <c r="B156" s="147" t="s">
        <v>358</v>
      </c>
      <c r="C156" s="13"/>
      <c r="D156" s="80"/>
      <c r="E156" s="95"/>
      <c r="F156" s="341"/>
      <c r="G156" s="341"/>
      <c r="H156" s="341"/>
      <c r="I156" s="341"/>
      <c r="J156" s="341"/>
      <c r="K156" s="341"/>
      <c r="L156" s="341"/>
      <c r="M156" s="95" t="s">
        <v>322</v>
      </c>
      <c r="N156" s="95"/>
      <c r="O156" s="81"/>
      <c r="P156" s="95"/>
      <c r="Q156" s="81"/>
      <c r="R156" s="95"/>
      <c r="S156" s="81"/>
      <c r="T156" s="97" t="s">
        <v>237</v>
      </c>
      <c r="U156" s="112"/>
      <c r="V156" s="140" t="s">
        <v>337</v>
      </c>
      <c r="W156" s="131" t="s">
        <v>322</v>
      </c>
      <c r="X156" s="147" t="s">
        <v>374</v>
      </c>
      <c r="Y156" s="4"/>
      <c r="Z156" s="112"/>
      <c r="AA156" s="101"/>
      <c r="AB156" s="101"/>
      <c r="AC156" s="101"/>
      <c r="AD156" s="101"/>
      <c r="AE156" s="101"/>
      <c r="AF156" s="38"/>
      <c r="AG156" s="38"/>
      <c r="AH156" s="38"/>
      <c r="AI156" s="38"/>
      <c r="AJ156" s="35"/>
      <c r="AK156" s="81" t="s">
        <v>459</v>
      </c>
      <c r="AL156" s="95"/>
      <c r="AM156" s="81"/>
      <c r="AN156" s="95"/>
      <c r="AO156" s="81"/>
      <c r="AP156" s="97" t="s">
        <v>237</v>
      </c>
      <c r="AQ156" s="112"/>
      <c r="AR156" s="140" t="s">
        <v>337</v>
      </c>
      <c r="AS156" s="131" t="s">
        <v>322</v>
      </c>
    </row>
    <row r="157" spans="1:45" ht="15" customHeight="1">
      <c r="A157" s="4"/>
      <c r="B157" s="147"/>
      <c r="C157" s="13"/>
      <c r="D157" s="80"/>
      <c r="E157" s="95"/>
      <c r="F157" s="95"/>
      <c r="G157" s="95"/>
      <c r="H157" s="95"/>
      <c r="I157" s="95"/>
      <c r="J157" s="95"/>
      <c r="K157" s="95"/>
      <c r="L157" s="95"/>
      <c r="M157" s="95"/>
      <c r="N157" s="95"/>
      <c r="O157" s="95"/>
      <c r="P157" s="95"/>
      <c r="Q157" s="95"/>
      <c r="R157" s="95"/>
      <c r="S157" s="95"/>
      <c r="T157" s="95"/>
      <c r="U157" s="95"/>
      <c r="V157" s="92"/>
      <c r="W157" s="100"/>
      <c r="X157" s="147"/>
      <c r="Y157" s="4"/>
      <c r="AA157" s="128"/>
      <c r="AB157" s="128"/>
      <c r="AC157" s="128"/>
      <c r="AD157" s="128"/>
      <c r="AE157" s="128"/>
      <c r="AF157" s="128"/>
      <c r="AG157" s="128"/>
      <c r="AH157" s="128"/>
      <c r="AI157" s="128"/>
      <c r="AJ157" s="128"/>
      <c r="AK157" s="128"/>
      <c r="AL157" s="128"/>
      <c r="AM157" s="128"/>
      <c r="AN157" s="128"/>
      <c r="AO157" s="128"/>
      <c r="AP157" s="128"/>
      <c r="AQ157" s="128"/>
      <c r="AR157" s="93"/>
    </row>
    <row r="158" spans="1:45" ht="15" customHeight="1">
      <c r="A158" s="4"/>
      <c r="B158" s="544" t="s">
        <v>329</v>
      </c>
      <c r="C158" s="544"/>
      <c r="D158" s="544"/>
      <c r="E158" s="544"/>
      <c r="F158" s="544"/>
      <c r="G158" s="544"/>
      <c r="H158" s="544"/>
      <c r="I158" s="544"/>
      <c r="J158" s="544"/>
      <c r="K158" s="544"/>
      <c r="L158" s="544"/>
      <c r="M158" s="544"/>
      <c r="N158" s="544"/>
      <c r="O158" s="544"/>
      <c r="P158" s="544"/>
      <c r="Q158" s="544"/>
      <c r="R158" s="544"/>
      <c r="S158" s="544"/>
      <c r="T158" s="544"/>
      <c r="U158" s="544"/>
      <c r="V158" s="544"/>
      <c r="W158" s="544"/>
      <c r="X158" s="148" t="s">
        <v>375</v>
      </c>
      <c r="Y158" s="4"/>
      <c r="Z158" s="112"/>
      <c r="AA158" s="128"/>
      <c r="AB158" s="128"/>
      <c r="AC158" s="128"/>
      <c r="AD158" s="128"/>
      <c r="AE158" s="128"/>
      <c r="AF158" s="128"/>
      <c r="AG158" s="128"/>
      <c r="AH158" s="128"/>
      <c r="AI158" s="128"/>
      <c r="AJ158" s="128"/>
      <c r="AK158" s="81"/>
      <c r="AL158" s="95"/>
      <c r="AM158" s="81" t="s">
        <v>459</v>
      </c>
      <c r="AN158" s="95"/>
      <c r="AO158" s="81"/>
      <c r="AP158" s="97" t="s">
        <v>237</v>
      </c>
      <c r="AQ158" s="112"/>
      <c r="AR158" s="140" t="s">
        <v>337</v>
      </c>
      <c r="AS158" s="131" t="s">
        <v>322</v>
      </c>
    </row>
    <row r="159" spans="1:45" ht="15" customHeight="1">
      <c r="A159" s="4"/>
      <c r="B159" s="80"/>
      <c r="C159" s="568" t="s">
        <v>474</v>
      </c>
      <c r="D159" s="569"/>
      <c r="E159" s="569"/>
      <c r="F159" s="569"/>
      <c r="G159" s="569"/>
      <c r="H159" s="569"/>
      <c r="I159" s="569"/>
      <c r="J159" s="569"/>
      <c r="K159" s="569"/>
      <c r="L159" s="569"/>
      <c r="M159" s="569"/>
      <c r="N159" s="569"/>
      <c r="O159" s="569"/>
      <c r="P159" s="569"/>
      <c r="Q159" s="569"/>
      <c r="R159" s="569"/>
      <c r="S159" s="569"/>
      <c r="T159" s="569"/>
      <c r="U159" s="570"/>
      <c r="V159" s="93"/>
      <c r="W159" s="100"/>
      <c r="X159" s="148"/>
      <c r="Y159" s="123" t="s">
        <v>346</v>
      </c>
      <c r="Z159" s="112"/>
      <c r="AA159" s="128"/>
      <c r="AB159" s="128"/>
      <c r="AC159" s="128"/>
      <c r="AD159" s="128"/>
      <c r="AE159" s="128"/>
      <c r="AF159" s="128"/>
      <c r="AG159" s="128"/>
      <c r="AH159" s="128"/>
      <c r="AI159" s="128"/>
      <c r="AJ159" s="128"/>
      <c r="AK159" s="128"/>
      <c r="AL159" s="128"/>
      <c r="AM159" s="128"/>
      <c r="AN159" s="128"/>
      <c r="AO159" s="128"/>
      <c r="AP159" s="128"/>
      <c r="AQ159" s="128"/>
      <c r="AR159" s="93"/>
    </row>
    <row r="160" spans="1:45" ht="15" customHeight="1">
      <c r="A160" s="4"/>
      <c r="B160" s="3"/>
      <c r="C160" s="571"/>
      <c r="D160" s="572"/>
      <c r="E160" s="572"/>
      <c r="F160" s="572"/>
      <c r="G160" s="572"/>
      <c r="H160" s="572"/>
      <c r="I160" s="572"/>
      <c r="J160" s="572"/>
      <c r="K160" s="572"/>
      <c r="L160" s="572"/>
      <c r="M160" s="572"/>
      <c r="N160" s="572"/>
      <c r="O160" s="572"/>
      <c r="P160" s="572"/>
      <c r="Q160" s="572"/>
      <c r="R160" s="572"/>
      <c r="S160" s="572"/>
      <c r="T160" s="572"/>
      <c r="U160" s="573"/>
      <c r="V160" s="93"/>
      <c r="W160" s="80"/>
      <c r="X160" s="147" t="s">
        <v>358</v>
      </c>
      <c r="Y160" s="13"/>
      <c r="Z160" s="4"/>
      <c r="AA160" s="4"/>
      <c r="AB160" s="4"/>
      <c r="AC160" s="4"/>
      <c r="AD160" s="4"/>
      <c r="AE160" s="4"/>
      <c r="AF160" s="4"/>
      <c r="AG160" s="4"/>
      <c r="AH160" s="4"/>
      <c r="AI160" s="188" t="s">
        <v>322</v>
      </c>
      <c r="AJ160" s="4"/>
      <c r="AK160" s="81"/>
      <c r="AL160" s="95"/>
      <c r="AM160" s="81"/>
      <c r="AN160" s="95"/>
      <c r="AO160" s="81"/>
      <c r="AP160" s="97" t="s">
        <v>237</v>
      </c>
      <c r="AQ160" s="112"/>
      <c r="AR160" s="140" t="s">
        <v>337</v>
      </c>
      <c r="AS160" s="131" t="s">
        <v>322</v>
      </c>
    </row>
    <row r="161" spans="1:47" ht="7.5" customHeight="1">
      <c r="A161" s="112"/>
      <c r="B161" s="3"/>
      <c r="C161" s="571"/>
      <c r="D161" s="572"/>
      <c r="E161" s="572"/>
      <c r="F161" s="572"/>
      <c r="G161" s="572"/>
      <c r="H161" s="572"/>
      <c r="I161" s="572"/>
      <c r="J161" s="572"/>
      <c r="K161" s="572"/>
      <c r="L161" s="572"/>
      <c r="M161" s="572"/>
      <c r="N161" s="572"/>
      <c r="O161" s="572"/>
      <c r="P161" s="572"/>
      <c r="Q161" s="572"/>
      <c r="R161" s="572"/>
      <c r="S161" s="572"/>
      <c r="T161" s="572"/>
      <c r="U161" s="573"/>
      <c r="V161" s="93"/>
      <c r="W161" s="80"/>
      <c r="X161" s="147"/>
      <c r="Y161" s="13"/>
      <c r="Z161" s="112"/>
      <c r="AA161" s="112"/>
      <c r="AB161" s="112"/>
      <c r="AC161" s="112"/>
      <c r="AD161" s="112"/>
      <c r="AE161" s="112"/>
      <c r="AF161" s="112"/>
      <c r="AG161" s="112"/>
      <c r="AH161" s="112"/>
      <c r="AI161" s="112"/>
      <c r="AL161" s="511" t="s">
        <v>134</v>
      </c>
      <c r="AM161" s="511"/>
      <c r="AN161" s="511" t="s">
        <v>138</v>
      </c>
      <c r="AO161" s="511"/>
      <c r="AP161" s="97"/>
      <c r="AQ161" s="112"/>
      <c r="AR161" s="140"/>
      <c r="AS161" s="131"/>
    </row>
    <row r="162" spans="1:47" ht="15" customHeight="1">
      <c r="A162" s="112"/>
      <c r="B162" s="3"/>
      <c r="C162" s="571"/>
      <c r="D162" s="572"/>
      <c r="E162" s="572"/>
      <c r="F162" s="572"/>
      <c r="G162" s="572"/>
      <c r="H162" s="572"/>
      <c r="I162" s="572"/>
      <c r="J162" s="572"/>
      <c r="K162" s="572"/>
      <c r="L162" s="572"/>
      <c r="M162" s="572"/>
      <c r="N162" s="572"/>
      <c r="O162" s="572"/>
      <c r="P162" s="572"/>
      <c r="Q162" s="572"/>
      <c r="R162" s="572"/>
      <c r="S162" s="572"/>
      <c r="T162" s="572"/>
      <c r="U162" s="573"/>
      <c r="V162" s="93"/>
      <c r="W162" s="80"/>
      <c r="X162" s="147"/>
      <c r="Y162" s="13"/>
      <c r="Z162" s="112"/>
      <c r="AA162" s="112"/>
      <c r="AB162" s="112"/>
      <c r="AC162" s="112"/>
      <c r="AD162" s="112"/>
      <c r="AE162" s="112"/>
      <c r="AF162" s="112"/>
      <c r="AG162" s="112"/>
      <c r="AH162" s="112"/>
      <c r="AI162" s="112"/>
      <c r="AL162" s="511"/>
      <c r="AM162" s="511"/>
      <c r="AN162" s="511"/>
      <c r="AO162" s="511"/>
      <c r="AP162" s="97"/>
      <c r="AQ162" s="112"/>
      <c r="AR162" s="140"/>
      <c r="AS162" s="131"/>
    </row>
    <row r="163" spans="1:47" ht="15" customHeight="1">
      <c r="A163" s="112"/>
      <c r="B163" s="3"/>
      <c r="C163" s="571"/>
      <c r="D163" s="572"/>
      <c r="E163" s="572"/>
      <c r="F163" s="572"/>
      <c r="G163" s="572"/>
      <c r="H163" s="572"/>
      <c r="I163" s="572"/>
      <c r="J163" s="572"/>
      <c r="K163" s="572"/>
      <c r="L163" s="572"/>
      <c r="M163" s="572"/>
      <c r="N163" s="572"/>
      <c r="O163" s="572"/>
      <c r="P163" s="572"/>
      <c r="Q163" s="572"/>
      <c r="R163" s="572"/>
      <c r="S163" s="572"/>
      <c r="T163" s="572"/>
      <c r="U163" s="573"/>
      <c r="V163" s="93"/>
      <c r="W163" s="80"/>
      <c r="X163" s="147" t="s">
        <v>376</v>
      </c>
      <c r="Y163" s="13"/>
      <c r="Z163" s="112"/>
      <c r="AA163" s="112"/>
      <c r="AB163" s="112"/>
      <c r="AC163" s="112"/>
      <c r="AD163" s="112"/>
      <c r="AE163" s="112"/>
      <c r="AF163" s="112"/>
      <c r="AG163" s="112"/>
      <c r="AH163" s="112"/>
      <c r="AI163" s="112"/>
      <c r="AL163" s="112"/>
      <c r="AM163" s="81" t="s">
        <v>459</v>
      </c>
      <c r="AN163" s="95"/>
      <c r="AO163" s="81"/>
      <c r="AP163" s="97"/>
      <c r="AQ163" s="112"/>
      <c r="AR163" s="140"/>
      <c r="AS163" s="131"/>
    </row>
    <row r="164" spans="1:47" ht="15" customHeight="1">
      <c r="A164" s="112"/>
      <c r="B164" s="3"/>
      <c r="C164" s="571"/>
      <c r="D164" s="572"/>
      <c r="E164" s="572"/>
      <c r="F164" s="572"/>
      <c r="G164" s="572"/>
      <c r="H164" s="572"/>
      <c r="I164" s="572"/>
      <c r="J164" s="572"/>
      <c r="K164" s="572"/>
      <c r="L164" s="572"/>
      <c r="M164" s="572"/>
      <c r="N164" s="572"/>
      <c r="O164" s="572"/>
      <c r="P164" s="572"/>
      <c r="Q164" s="572"/>
      <c r="R164" s="572"/>
      <c r="S164" s="572"/>
      <c r="T164" s="572"/>
      <c r="U164" s="573"/>
      <c r="V164" s="93"/>
      <c r="W164" s="80"/>
      <c r="X164" s="147"/>
      <c r="Y164" s="13"/>
      <c r="Z164" s="112"/>
      <c r="AA164" s="112"/>
      <c r="AB164" s="112"/>
      <c r="AC164" s="112"/>
      <c r="AD164" s="112"/>
      <c r="AE164" s="112"/>
      <c r="AF164" s="112"/>
      <c r="AG164" s="112"/>
      <c r="AH164" s="112"/>
      <c r="AI164" s="112"/>
      <c r="AL164" s="112"/>
      <c r="AM164" s="101"/>
      <c r="AN164" s="95"/>
      <c r="AO164" s="101"/>
      <c r="AP164" s="97"/>
      <c r="AQ164" s="112"/>
      <c r="AR164" s="140"/>
      <c r="AS164" s="131"/>
    </row>
    <row r="165" spans="1:47" ht="15" customHeight="1">
      <c r="A165" s="4"/>
      <c r="B165" s="80"/>
      <c r="C165" s="571"/>
      <c r="D165" s="572"/>
      <c r="E165" s="572"/>
      <c r="F165" s="572"/>
      <c r="G165" s="572"/>
      <c r="H165" s="572"/>
      <c r="I165" s="572"/>
      <c r="J165" s="572"/>
      <c r="K165" s="572"/>
      <c r="L165" s="572"/>
      <c r="M165" s="572"/>
      <c r="N165" s="572"/>
      <c r="O165" s="572"/>
      <c r="P165" s="572"/>
      <c r="Q165" s="572"/>
      <c r="R165" s="572"/>
      <c r="S165" s="572"/>
      <c r="T165" s="572"/>
      <c r="U165" s="573"/>
      <c r="V165" s="93"/>
      <c r="W165" s="80"/>
      <c r="X165" s="147" t="s">
        <v>409</v>
      </c>
      <c r="Y165" s="5"/>
      <c r="Z165" s="112"/>
      <c r="AA165" s="112"/>
      <c r="AB165" s="112"/>
      <c r="AC165" s="112"/>
      <c r="AD165" s="112"/>
      <c r="AE165" s="112"/>
      <c r="AF165" s="112"/>
      <c r="AG165" s="112"/>
      <c r="AH165" s="112"/>
      <c r="AI165" s="112"/>
      <c r="AL165" s="112"/>
      <c r="AM165" s="81" t="s">
        <v>459</v>
      </c>
      <c r="AN165" s="95"/>
      <c r="AO165" s="81"/>
      <c r="AP165" s="80"/>
      <c r="AQ165" s="80"/>
      <c r="AR165" s="97"/>
    </row>
    <row r="166" spans="1:47" ht="15" customHeight="1">
      <c r="A166" s="4"/>
      <c r="B166" s="80"/>
      <c r="C166" s="574"/>
      <c r="D166" s="575"/>
      <c r="E166" s="575"/>
      <c r="F166" s="575"/>
      <c r="G166" s="575"/>
      <c r="H166" s="575"/>
      <c r="I166" s="575"/>
      <c r="J166" s="575"/>
      <c r="K166" s="575"/>
      <c r="L166" s="575"/>
      <c r="M166" s="575"/>
      <c r="N166" s="575"/>
      <c r="O166" s="575"/>
      <c r="P166" s="575"/>
      <c r="Q166" s="575"/>
      <c r="R166" s="575"/>
      <c r="S166" s="575"/>
      <c r="T166" s="575"/>
      <c r="U166" s="576"/>
      <c r="V166" s="93"/>
      <c r="W166" s="80"/>
      <c r="X166" s="147"/>
      <c r="Y166" s="30" t="s">
        <v>410</v>
      </c>
      <c r="Z166" s="4"/>
      <c r="AA166" s="4"/>
      <c r="AB166" s="4"/>
      <c r="AC166" s="4"/>
      <c r="AD166" s="4"/>
      <c r="AE166" s="4"/>
      <c r="AF166" s="4"/>
      <c r="AG166" s="4"/>
      <c r="AH166" s="4"/>
      <c r="AI166" s="4"/>
      <c r="AJ166" s="4"/>
      <c r="AK166" s="4"/>
      <c r="AL166" s="4"/>
      <c r="AM166" s="4"/>
      <c r="AN166" s="4"/>
      <c r="AO166" s="4"/>
      <c r="AP166" s="4"/>
      <c r="AQ166" s="4"/>
      <c r="AR166" s="97"/>
    </row>
    <row r="167" spans="1:47" ht="15" customHeight="1">
      <c r="A167" s="112"/>
      <c r="B167" s="80"/>
      <c r="C167" s="80"/>
      <c r="D167" s="80"/>
      <c r="E167" s="80"/>
      <c r="F167" s="80"/>
      <c r="G167" s="80"/>
      <c r="H167" s="80"/>
      <c r="I167" s="80"/>
      <c r="J167" s="80"/>
      <c r="K167" s="80"/>
      <c r="L167" s="80"/>
      <c r="M167" s="80"/>
      <c r="N167" s="80"/>
      <c r="O167" s="80"/>
      <c r="P167" s="80"/>
      <c r="Q167" s="80"/>
      <c r="R167" s="80"/>
      <c r="S167" s="80"/>
      <c r="T167" s="80"/>
      <c r="U167" s="80"/>
      <c r="V167" s="93"/>
      <c r="W167" s="80"/>
      <c r="X167" s="147"/>
      <c r="Y167" s="30"/>
      <c r="Z167" s="112"/>
      <c r="AA167" s="112"/>
      <c r="AB167" s="112"/>
      <c r="AC167" s="112"/>
      <c r="AD167" s="112"/>
      <c r="AE167" s="112"/>
      <c r="AF167" s="112"/>
      <c r="AG167" s="112"/>
      <c r="AH167" s="112"/>
      <c r="AI167" s="112"/>
      <c r="AJ167" s="112"/>
      <c r="AK167" s="112"/>
      <c r="AL167" s="112"/>
      <c r="AM167" s="112"/>
      <c r="AN167" s="112"/>
      <c r="AO167" s="112"/>
      <c r="AP167" s="112"/>
      <c r="AQ167" s="112"/>
      <c r="AR167" s="97"/>
    </row>
    <row r="168" spans="1:47" ht="15" customHeight="1">
      <c r="A168" s="112"/>
      <c r="B168" s="80"/>
      <c r="C168" s="80"/>
      <c r="D168" s="80"/>
      <c r="E168" s="80"/>
      <c r="F168" s="80"/>
      <c r="G168" s="80"/>
      <c r="H168" s="80"/>
      <c r="I168" s="80"/>
      <c r="J168" s="80"/>
      <c r="K168" s="80"/>
      <c r="L168" s="80"/>
      <c r="M168" s="80"/>
      <c r="N168" s="80"/>
      <c r="O168" s="80"/>
      <c r="P168" s="80"/>
      <c r="Q168" s="80"/>
      <c r="R168" s="80"/>
      <c r="S168" s="80"/>
      <c r="T168" s="80"/>
      <c r="U168" s="80"/>
      <c r="V168" s="93"/>
      <c r="W168" s="80"/>
      <c r="X168" s="147"/>
      <c r="Y168" s="30"/>
      <c r="Z168" s="112"/>
      <c r="AA168" s="112"/>
      <c r="AB168" s="112"/>
      <c r="AC168" s="112"/>
      <c r="AD168" s="112"/>
      <c r="AE168" s="112"/>
      <c r="AF168" s="112"/>
      <c r="AG168" s="112"/>
      <c r="AH168" s="112"/>
      <c r="AI168" s="112"/>
      <c r="AJ168" s="112"/>
      <c r="AK168" s="112"/>
      <c r="AL168" s="112"/>
      <c r="AM168" s="112"/>
      <c r="AN168" s="112"/>
      <c r="AO168" s="112"/>
      <c r="AP168" s="112"/>
      <c r="AQ168" s="112"/>
      <c r="AR168" s="97"/>
    </row>
    <row r="169" spans="1:47" ht="15" customHeight="1">
      <c r="B169" s="154" t="s">
        <v>425</v>
      </c>
      <c r="C169" s="101"/>
      <c r="D169" s="101"/>
      <c r="E169" s="93"/>
      <c r="F169" s="93"/>
      <c r="G169" s="80"/>
      <c r="H169" s="80"/>
      <c r="I169" s="80"/>
      <c r="J169" s="80"/>
      <c r="K169" s="80"/>
      <c r="L169" s="80"/>
      <c r="N169" s="313" t="s">
        <v>277</v>
      </c>
      <c r="O169" s="313"/>
      <c r="P169" s="313" t="s">
        <v>314</v>
      </c>
      <c r="Q169" s="313"/>
      <c r="R169" s="313" t="s">
        <v>315</v>
      </c>
      <c r="S169" s="313"/>
      <c r="T169" s="112"/>
      <c r="U169" s="112"/>
      <c r="V169" s="97"/>
      <c r="W169" s="112"/>
      <c r="X169" s="157" t="s">
        <v>426</v>
      </c>
      <c r="Y169" s="101"/>
      <c r="Z169" s="101"/>
      <c r="AA169" s="194"/>
      <c r="AC169" s="93"/>
      <c r="AD169" s="80"/>
      <c r="AE169" s="80"/>
      <c r="AF169" s="80"/>
      <c r="AG169" s="80"/>
      <c r="AH169" s="80"/>
      <c r="AI169" s="80"/>
      <c r="AJ169" s="313" t="s">
        <v>277</v>
      </c>
      <c r="AK169" s="313"/>
      <c r="AL169" s="313" t="s">
        <v>314</v>
      </c>
      <c r="AM169" s="313"/>
      <c r="AN169" s="313" t="s">
        <v>315</v>
      </c>
      <c r="AO169" s="313"/>
      <c r="AP169" s="112"/>
      <c r="AQ169" s="112"/>
      <c r="AR169" s="97"/>
      <c r="AS169" s="112"/>
      <c r="AT169" s="112"/>
    </row>
    <row r="170" spans="1:47" ht="15" customHeight="1">
      <c r="B170" s="80"/>
      <c r="C170" s="93"/>
      <c r="D170" s="93"/>
      <c r="E170" s="93"/>
      <c r="F170" s="93"/>
      <c r="G170" s="80"/>
      <c r="H170" s="80"/>
      <c r="I170" s="80"/>
      <c r="J170" s="80"/>
      <c r="K170" s="80"/>
      <c r="L170" s="80"/>
      <c r="N170" s="313"/>
      <c r="O170" s="313"/>
      <c r="P170" s="313"/>
      <c r="Q170" s="313"/>
      <c r="R170" s="313"/>
      <c r="S170" s="313"/>
      <c r="T170" s="112"/>
      <c r="U170" s="112"/>
      <c r="V170" s="97"/>
      <c r="W170" s="112"/>
      <c r="X170" s="13"/>
      <c r="Y170" s="93"/>
      <c r="Z170" s="93"/>
      <c r="AA170" s="93"/>
      <c r="AB170" s="93"/>
      <c r="AC170" s="93"/>
      <c r="AD170" s="80"/>
      <c r="AE170" s="80"/>
      <c r="AF170" s="80"/>
      <c r="AG170" s="80"/>
      <c r="AH170" s="80"/>
      <c r="AI170" s="80"/>
      <c r="AJ170" s="313"/>
      <c r="AK170" s="313"/>
      <c r="AL170" s="313"/>
      <c r="AM170" s="313"/>
      <c r="AN170" s="313"/>
      <c r="AO170" s="313"/>
      <c r="AP170" s="112"/>
      <c r="AQ170" s="112"/>
      <c r="AR170" s="97"/>
      <c r="AS170" s="112"/>
      <c r="AT170" s="112"/>
    </row>
    <row r="171" spans="1:47" ht="15" customHeight="1">
      <c r="B171" s="147" t="s">
        <v>377</v>
      </c>
      <c r="C171" s="13"/>
      <c r="D171" s="93"/>
      <c r="E171" s="93"/>
      <c r="F171" s="93"/>
      <c r="G171" s="80"/>
      <c r="H171" s="80"/>
      <c r="I171" s="80"/>
      <c r="J171" s="80"/>
      <c r="K171" s="80"/>
      <c r="L171" s="80"/>
      <c r="N171" s="80"/>
      <c r="O171" s="81" t="s">
        <v>459</v>
      </c>
      <c r="P171" s="95"/>
      <c r="Q171" s="81"/>
      <c r="R171" s="95"/>
      <c r="S171" s="81"/>
      <c r="T171" s="97" t="s">
        <v>237</v>
      </c>
      <c r="U171" s="112"/>
      <c r="V171" s="140" t="s">
        <v>337</v>
      </c>
      <c r="W171" s="131" t="s">
        <v>322</v>
      </c>
      <c r="X171" s="147" t="s">
        <v>378</v>
      </c>
      <c r="Y171" s="13"/>
      <c r="Z171" s="93"/>
      <c r="AA171" s="93"/>
      <c r="AB171" s="93"/>
      <c r="AC171" s="93"/>
      <c r="AD171" s="80"/>
      <c r="AE171" s="80"/>
      <c r="AF171" s="80"/>
      <c r="AG171" s="80"/>
      <c r="AH171" s="80"/>
      <c r="AI171" s="80"/>
      <c r="AJ171" s="80"/>
      <c r="AK171" s="81"/>
      <c r="AL171" s="95"/>
      <c r="AM171" s="81" t="s">
        <v>459</v>
      </c>
      <c r="AN171" s="95"/>
      <c r="AO171" s="81"/>
      <c r="AP171" s="97" t="s">
        <v>237</v>
      </c>
      <c r="AQ171" s="112"/>
      <c r="AR171" s="140" t="s">
        <v>337</v>
      </c>
      <c r="AS171" s="131" t="s">
        <v>322</v>
      </c>
      <c r="AT171" s="98"/>
    </row>
    <row r="172" spans="1:47" ht="15" customHeight="1">
      <c r="B172" s="148"/>
      <c r="C172" s="93"/>
      <c r="D172" s="93"/>
      <c r="E172" s="93"/>
      <c r="F172" s="93"/>
      <c r="G172" s="80"/>
      <c r="H172" s="80"/>
      <c r="I172" s="80"/>
      <c r="J172" s="80"/>
      <c r="K172" s="80"/>
      <c r="L172" s="80"/>
      <c r="N172" s="95"/>
      <c r="O172" s="95"/>
      <c r="P172" s="95"/>
      <c r="Q172" s="95"/>
      <c r="R172" s="95"/>
      <c r="S172" s="95"/>
      <c r="T172" s="13"/>
      <c r="U172" s="95"/>
      <c r="V172" s="8"/>
      <c r="X172" s="148"/>
      <c r="Y172" s="93"/>
      <c r="Z172" s="93"/>
      <c r="AA172" s="93"/>
      <c r="AB172" s="93"/>
      <c r="AC172" s="93"/>
      <c r="AD172" s="80"/>
      <c r="AE172" s="80"/>
      <c r="AF172" s="80"/>
      <c r="AG172" s="80"/>
      <c r="AH172" s="80"/>
      <c r="AI172" s="80"/>
      <c r="AJ172" s="95"/>
      <c r="AK172" s="95"/>
      <c r="AL172" s="95"/>
      <c r="AM172" s="95"/>
      <c r="AN172" s="95"/>
      <c r="AO172" s="95"/>
      <c r="AP172" s="112"/>
      <c r="AQ172" s="112"/>
      <c r="AR172" s="140"/>
      <c r="AS172" s="131"/>
      <c r="AT172" s="98"/>
    </row>
    <row r="173" spans="1:47" ht="15" customHeight="1">
      <c r="B173" s="148" t="s">
        <v>349</v>
      </c>
      <c r="V173" s="52"/>
      <c r="W173" s="51"/>
      <c r="X173" s="148" t="s">
        <v>349</v>
      </c>
      <c r="AR173" s="135"/>
      <c r="AS173" s="134"/>
      <c r="AT173" s="133"/>
      <c r="AU173" s="51"/>
    </row>
    <row r="174" spans="1:47" ht="45" customHeight="1">
      <c r="A174" s="112"/>
      <c r="B174" s="80"/>
      <c r="C174" s="541" t="s">
        <v>460</v>
      </c>
      <c r="D174" s="542"/>
      <c r="E174" s="542"/>
      <c r="F174" s="542"/>
      <c r="G174" s="542"/>
      <c r="H174" s="542"/>
      <c r="I174" s="542"/>
      <c r="J174" s="542"/>
      <c r="K174" s="542"/>
      <c r="L174" s="542"/>
      <c r="M174" s="542"/>
      <c r="N174" s="542"/>
      <c r="O174" s="542"/>
      <c r="P174" s="542"/>
      <c r="Q174" s="542"/>
      <c r="R174" s="542"/>
      <c r="S174" s="542"/>
      <c r="T174" s="542"/>
      <c r="U174" s="542"/>
      <c r="V174" s="93"/>
      <c r="W174" s="80"/>
      <c r="X174" s="13"/>
      <c r="Y174" s="541" t="s">
        <v>472</v>
      </c>
      <c r="Z174" s="542"/>
      <c r="AA174" s="542"/>
      <c r="AB174" s="542"/>
      <c r="AC174" s="542"/>
      <c r="AD174" s="542"/>
      <c r="AE174" s="542"/>
      <c r="AF174" s="542"/>
      <c r="AG174" s="542"/>
      <c r="AH174" s="542"/>
      <c r="AI174" s="542"/>
      <c r="AJ174" s="542"/>
      <c r="AK174" s="542"/>
      <c r="AL174" s="542"/>
      <c r="AM174" s="542"/>
      <c r="AN174" s="542"/>
      <c r="AO174" s="542"/>
      <c r="AP174" s="542"/>
      <c r="AQ174" s="542"/>
      <c r="AR174" s="97"/>
    </row>
    <row r="175" spans="1:47" ht="15" customHeight="1">
      <c r="A175" s="112"/>
      <c r="B175" s="80"/>
      <c r="C175" s="80"/>
      <c r="D175" s="80"/>
      <c r="E175" s="80"/>
      <c r="F175" s="80"/>
      <c r="G175" s="80"/>
      <c r="H175" s="80"/>
      <c r="I175" s="80"/>
      <c r="J175" s="80"/>
      <c r="K175" s="80"/>
      <c r="L175" s="80"/>
      <c r="M175" s="80"/>
      <c r="N175" s="80"/>
      <c r="O175" s="80"/>
      <c r="P175" s="80"/>
      <c r="Q175" s="80"/>
      <c r="R175" s="80"/>
      <c r="S175" s="80"/>
      <c r="T175" s="80"/>
      <c r="U175" s="80"/>
      <c r="V175" s="93"/>
      <c r="W175" s="80"/>
      <c r="X175" s="13"/>
      <c r="Y175" s="30"/>
      <c r="Z175" s="112"/>
      <c r="AA175" s="112"/>
      <c r="AB175" s="112"/>
      <c r="AC175" s="112"/>
      <c r="AD175" s="112"/>
      <c r="AE175" s="112"/>
      <c r="AF175" s="112"/>
      <c r="AG175" s="112"/>
      <c r="AH175" s="112"/>
      <c r="AI175" s="112"/>
      <c r="AJ175" s="112"/>
      <c r="AK175" s="112"/>
      <c r="AL175" s="112"/>
      <c r="AM175" s="112"/>
      <c r="AN175" s="112"/>
      <c r="AO175" s="112"/>
      <c r="AP175" s="112"/>
      <c r="AQ175" s="112"/>
      <c r="AR175" s="97"/>
    </row>
    <row r="176" spans="1:47" ht="15" customHeight="1">
      <c r="A176" s="112"/>
      <c r="B176" s="154" t="s">
        <v>427</v>
      </c>
      <c r="C176" s="80"/>
      <c r="D176" s="80"/>
      <c r="E176" s="80"/>
      <c r="F176" s="80"/>
      <c r="G176" s="80"/>
      <c r="H176" s="80"/>
      <c r="I176" s="80"/>
      <c r="J176" s="80"/>
      <c r="K176" s="80"/>
      <c r="L176" s="80"/>
      <c r="M176" s="80"/>
      <c r="N176" s="80"/>
      <c r="O176" s="80"/>
      <c r="P176" s="80"/>
      <c r="Q176" s="80"/>
      <c r="R176" s="80"/>
      <c r="S176" s="80"/>
      <c r="T176" s="80"/>
      <c r="U176" s="80"/>
      <c r="V176" s="93"/>
      <c r="W176" s="80"/>
      <c r="X176" s="13"/>
      <c r="Y176" s="30"/>
      <c r="Z176" s="112"/>
      <c r="AA176" s="112"/>
      <c r="AB176" s="112"/>
      <c r="AC176" s="112"/>
      <c r="AD176" s="112"/>
      <c r="AE176" s="112"/>
      <c r="AF176" s="112"/>
      <c r="AG176" s="112"/>
      <c r="AH176" s="112"/>
      <c r="AI176" s="112"/>
      <c r="AJ176" s="112"/>
      <c r="AK176" s="112"/>
      <c r="AL176" s="112"/>
      <c r="AM176" s="112"/>
      <c r="AN176" s="112"/>
      <c r="AO176" s="112"/>
      <c r="AP176" s="112"/>
      <c r="AQ176" s="112"/>
      <c r="AR176" s="97"/>
    </row>
    <row r="177" spans="1:44" ht="15" customHeight="1">
      <c r="A177" s="112"/>
      <c r="B177" s="80"/>
      <c r="C177" s="80"/>
      <c r="D177" s="80"/>
      <c r="E177" s="80"/>
      <c r="F177" s="80"/>
      <c r="G177" s="80"/>
      <c r="H177" s="80"/>
      <c r="I177" s="80"/>
      <c r="J177" s="80"/>
      <c r="K177" s="80"/>
      <c r="L177" s="80"/>
      <c r="M177" s="80"/>
      <c r="N177" s="80"/>
      <c r="O177" s="80"/>
      <c r="P177" s="80"/>
      <c r="Q177" s="80"/>
      <c r="R177" s="80"/>
      <c r="S177" s="80"/>
      <c r="T177" s="105" t="s">
        <v>159</v>
      </c>
      <c r="U177" s="114"/>
      <c r="V177" s="105" t="s">
        <v>160</v>
      </c>
      <c r="Y177" s="30"/>
      <c r="Z177" s="112"/>
      <c r="AA177" s="112"/>
      <c r="AB177" s="112"/>
      <c r="AC177" s="112"/>
      <c r="AD177" s="112"/>
      <c r="AE177" s="112"/>
      <c r="AF177" s="112"/>
      <c r="AG177" s="112"/>
      <c r="AH177" s="112"/>
      <c r="AI177" s="112"/>
      <c r="AJ177" s="112"/>
      <c r="AK177" s="112"/>
      <c r="AL177" s="112"/>
      <c r="AP177" s="105" t="s">
        <v>159</v>
      </c>
      <c r="AQ177" s="114"/>
      <c r="AR177" s="105" t="s">
        <v>160</v>
      </c>
    </row>
    <row r="178" spans="1:44" ht="15" customHeight="1">
      <c r="A178" s="112"/>
      <c r="B178" s="147" t="s">
        <v>399</v>
      </c>
      <c r="C178" s="5"/>
      <c r="D178" s="5"/>
      <c r="E178" s="5"/>
      <c r="F178" s="5"/>
      <c r="G178" s="5"/>
      <c r="H178" s="5"/>
      <c r="I178" s="5"/>
      <c r="J178" s="80"/>
      <c r="K178" s="80"/>
      <c r="L178" s="80"/>
      <c r="M178" s="80"/>
      <c r="N178" s="80"/>
      <c r="O178" s="80"/>
      <c r="P178" s="80"/>
      <c r="Q178" s="80"/>
      <c r="R178" s="80"/>
      <c r="S178" s="80"/>
      <c r="T178" s="81" t="s">
        <v>459</v>
      </c>
      <c r="U178" s="95"/>
      <c r="V178" s="104"/>
      <c r="X178" s="147" t="s">
        <v>385</v>
      </c>
      <c r="Y178" s="5"/>
      <c r="Z178" s="5"/>
      <c r="AA178" s="5"/>
      <c r="AB178" s="5"/>
      <c r="AC178" s="5"/>
      <c r="AD178" s="5"/>
      <c r="AE178" s="5"/>
      <c r="AF178" s="80"/>
      <c r="AG178" s="80"/>
      <c r="AH178" s="80"/>
      <c r="AI178" s="80"/>
      <c r="AJ178" s="80"/>
      <c r="AK178" s="80"/>
      <c r="AL178" s="80"/>
      <c r="AM178" s="80"/>
      <c r="AN178" s="80"/>
      <c r="AO178" s="80"/>
      <c r="AP178" s="81" t="s">
        <v>459</v>
      </c>
      <c r="AQ178" s="95"/>
      <c r="AR178" s="104"/>
    </row>
    <row r="179" spans="1:44" ht="15" customHeight="1">
      <c r="A179" s="112"/>
      <c r="B179" s="147"/>
      <c r="C179" s="30" t="s">
        <v>400</v>
      </c>
      <c r="D179" s="5"/>
      <c r="E179" s="5"/>
      <c r="F179" s="5"/>
      <c r="G179" s="5"/>
      <c r="H179" s="5"/>
      <c r="I179" s="5"/>
      <c r="J179" s="80"/>
      <c r="K179" s="80"/>
      <c r="L179" s="80"/>
      <c r="M179" s="80"/>
      <c r="N179" s="80"/>
      <c r="O179" s="80"/>
      <c r="P179" s="80"/>
      <c r="Q179" s="80"/>
      <c r="R179" s="80"/>
      <c r="S179" s="80"/>
      <c r="T179" s="93"/>
      <c r="U179" s="80"/>
      <c r="V179" s="13"/>
      <c r="X179" s="147"/>
      <c r="Y179" s="30" t="s">
        <v>384</v>
      </c>
      <c r="Z179" s="5"/>
      <c r="AA179" s="5"/>
      <c r="AB179" s="5"/>
      <c r="AC179" s="5"/>
      <c r="AD179" s="5"/>
      <c r="AE179" s="5"/>
      <c r="AF179" s="80"/>
      <c r="AG179" s="80"/>
      <c r="AH179" s="80"/>
      <c r="AI179" s="80"/>
      <c r="AJ179" s="80"/>
      <c r="AK179" s="80"/>
      <c r="AL179" s="80"/>
      <c r="AM179" s="80"/>
      <c r="AN179" s="80"/>
      <c r="AO179" s="80"/>
      <c r="AP179" s="93"/>
      <c r="AQ179" s="80"/>
      <c r="AR179" s="13"/>
    </row>
    <row r="180" spans="1:44" ht="7.5" customHeight="1">
      <c r="A180" s="112"/>
      <c r="B180" s="147"/>
      <c r="C180" s="5"/>
      <c r="D180" s="5"/>
      <c r="E180" s="5"/>
      <c r="F180" s="5"/>
      <c r="G180" s="5"/>
      <c r="H180" s="5"/>
      <c r="I180" s="5"/>
      <c r="J180" s="80"/>
      <c r="K180" s="80"/>
      <c r="L180" s="80"/>
      <c r="M180" s="80"/>
      <c r="N180" s="80"/>
      <c r="O180" s="80"/>
      <c r="P180" s="80"/>
      <c r="Q180" s="80"/>
      <c r="R180" s="80"/>
      <c r="S180" s="80"/>
      <c r="T180" s="93"/>
      <c r="U180" s="80"/>
      <c r="V180" s="13"/>
      <c r="Y180" s="30"/>
      <c r="Z180" s="112"/>
      <c r="AA180" s="112"/>
      <c r="AB180" s="112"/>
      <c r="AC180" s="112"/>
      <c r="AD180" s="112"/>
      <c r="AE180" s="112"/>
      <c r="AF180" s="112"/>
      <c r="AG180" s="112"/>
      <c r="AH180" s="112"/>
      <c r="AI180" s="112"/>
      <c r="AJ180" s="112"/>
      <c r="AK180" s="112"/>
      <c r="AL180" s="112"/>
      <c r="AM180" s="112"/>
      <c r="AN180" s="112"/>
      <c r="AO180" s="112"/>
      <c r="AP180" s="112"/>
      <c r="AQ180" s="112"/>
      <c r="AR180" s="97"/>
    </row>
    <row r="181" spans="1:44" ht="15" customHeight="1">
      <c r="A181" s="112"/>
      <c r="B181" s="147" t="s">
        <v>382</v>
      </c>
      <c r="C181" s="5"/>
      <c r="D181" s="5"/>
      <c r="E181" s="5"/>
      <c r="F181" s="5"/>
      <c r="G181" s="5"/>
      <c r="H181" s="5"/>
      <c r="I181" s="5"/>
      <c r="J181" s="80"/>
      <c r="K181" s="80"/>
      <c r="L181" s="80"/>
      <c r="M181" s="80"/>
      <c r="N181" s="80"/>
      <c r="O181" s="80"/>
      <c r="P181" s="80"/>
      <c r="Q181" s="80"/>
      <c r="R181" s="80"/>
      <c r="S181" s="80"/>
      <c r="T181" s="81" t="s">
        <v>459</v>
      </c>
      <c r="U181" s="95"/>
      <c r="V181" s="104"/>
      <c r="X181" s="147" t="s">
        <v>380</v>
      </c>
      <c r="Y181" s="5"/>
      <c r="Z181" s="5"/>
      <c r="AA181" s="5"/>
      <c r="AB181" s="5"/>
      <c r="AC181" s="5"/>
      <c r="AD181" s="5"/>
      <c r="AE181" s="5"/>
      <c r="AF181" s="80"/>
      <c r="AG181" s="80"/>
      <c r="AH181" s="80"/>
      <c r="AI181" s="80"/>
      <c r="AJ181" s="80"/>
      <c r="AK181" s="80"/>
      <c r="AL181" s="80"/>
      <c r="AM181" s="80"/>
      <c r="AN181" s="80"/>
      <c r="AO181" s="80"/>
      <c r="AP181" s="81" t="s">
        <v>459</v>
      </c>
      <c r="AQ181" s="95"/>
      <c r="AR181" s="104"/>
    </row>
    <row r="182" spans="1:44" ht="15" customHeight="1">
      <c r="A182" s="112"/>
      <c r="B182" s="147"/>
      <c r="C182" s="30" t="s">
        <v>383</v>
      </c>
      <c r="D182" s="5"/>
      <c r="E182" s="5"/>
      <c r="F182" s="5"/>
      <c r="G182" s="5"/>
      <c r="H182" s="5"/>
      <c r="I182" s="5"/>
      <c r="J182" s="80"/>
      <c r="K182" s="80"/>
      <c r="L182" s="80"/>
      <c r="M182" s="80"/>
      <c r="N182" s="80"/>
      <c r="O182" s="80"/>
      <c r="P182" s="80"/>
      <c r="Q182" s="80"/>
      <c r="R182" s="80"/>
      <c r="S182" s="80"/>
      <c r="T182" s="93"/>
      <c r="U182" s="80"/>
      <c r="V182" s="13"/>
      <c r="X182" s="148"/>
      <c r="Y182" s="129" t="s">
        <v>381</v>
      </c>
      <c r="Z182" s="30"/>
      <c r="AA182" s="5"/>
      <c r="AB182" s="5"/>
      <c r="AC182" s="5"/>
      <c r="AD182" s="5"/>
      <c r="AE182" s="5"/>
      <c r="AF182" s="80"/>
      <c r="AG182" s="80"/>
      <c r="AH182" s="80"/>
      <c r="AI182" s="80"/>
      <c r="AJ182" s="80"/>
      <c r="AK182" s="80"/>
      <c r="AL182" s="80"/>
      <c r="AM182" s="80"/>
      <c r="AN182" s="80"/>
      <c r="AO182" s="80"/>
      <c r="AP182" s="80"/>
      <c r="AQ182" s="80"/>
      <c r="AR182" s="93"/>
    </row>
    <row r="183" spans="1:44" ht="7.5" customHeight="1">
      <c r="A183" s="112"/>
      <c r="B183" s="147"/>
      <c r="C183" s="30"/>
      <c r="D183" s="5"/>
      <c r="E183" s="5"/>
      <c r="F183" s="5"/>
      <c r="G183" s="5"/>
      <c r="H183" s="5"/>
      <c r="I183" s="5"/>
      <c r="J183" s="80"/>
      <c r="K183" s="80"/>
      <c r="L183" s="80"/>
      <c r="M183" s="80"/>
      <c r="N183" s="80"/>
      <c r="O183" s="80"/>
      <c r="P183" s="80"/>
      <c r="Q183" s="80"/>
      <c r="R183" s="80"/>
      <c r="S183" s="80"/>
      <c r="T183" s="93"/>
      <c r="U183" s="80"/>
      <c r="V183" s="13"/>
      <c r="X183" s="148"/>
      <c r="Y183" s="129"/>
      <c r="Z183" s="30"/>
      <c r="AA183" s="5"/>
      <c r="AB183" s="5"/>
      <c r="AC183" s="5"/>
      <c r="AD183" s="5"/>
      <c r="AE183" s="5"/>
      <c r="AF183" s="80"/>
      <c r="AG183" s="80"/>
      <c r="AH183" s="80"/>
      <c r="AI183" s="80"/>
      <c r="AJ183" s="80"/>
      <c r="AK183" s="80"/>
      <c r="AL183" s="80"/>
      <c r="AM183" s="80"/>
      <c r="AN183" s="80"/>
      <c r="AO183" s="80"/>
      <c r="AP183" s="80"/>
      <c r="AQ183" s="80"/>
      <c r="AR183" s="93"/>
    </row>
    <row r="184" spans="1:44" ht="15" customHeight="1">
      <c r="A184" s="112"/>
      <c r="B184" s="147" t="s">
        <v>379</v>
      </c>
      <c r="C184" s="5"/>
      <c r="D184" s="5"/>
      <c r="E184" s="5"/>
      <c r="F184" s="5"/>
      <c r="G184" s="5"/>
      <c r="H184" s="5"/>
      <c r="I184" s="5"/>
      <c r="J184" s="80"/>
      <c r="K184" s="80"/>
      <c r="L184" s="80"/>
      <c r="M184" s="80"/>
      <c r="N184" s="80"/>
      <c r="O184" s="80"/>
      <c r="P184" s="80"/>
      <c r="Q184" s="80"/>
      <c r="R184" s="80"/>
      <c r="S184" s="80"/>
      <c r="T184" s="81" t="s">
        <v>459</v>
      </c>
      <c r="U184" s="95"/>
      <c r="V184" s="104"/>
      <c r="X184" s="147" t="s">
        <v>414</v>
      </c>
      <c r="Y184" s="5"/>
      <c r="Z184" s="5"/>
      <c r="AA184" s="5"/>
      <c r="AB184" s="5"/>
      <c r="AC184" s="5"/>
      <c r="AD184" s="5"/>
      <c r="AE184" s="5"/>
      <c r="AF184" s="80"/>
      <c r="AG184" s="80"/>
      <c r="AH184" s="80"/>
      <c r="AI184" s="80"/>
      <c r="AJ184" s="80"/>
      <c r="AK184" s="80"/>
      <c r="AL184" s="80"/>
      <c r="AM184" s="80"/>
      <c r="AN184" s="80"/>
      <c r="AO184" s="80"/>
      <c r="AP184" s="81" t="s">
        <v>459</v>
      </c>
      <c r="AQ184" s="95"/>
      <c r="AR184" s="104"/>
    </row>
    <row r="185" spans="1:44" ht="15" customHeight="1">
      <c r="A185" s="115"/>
      <c r="B185" s="147"/>
      <c r="C185" s="5"/>
      <c r="D185" s="5"/>
      <c r="E185" s="5"/>
      <c r="F185" s="5"/>
      <c r="G185" s="5"/>
      <c r="H185" s="5"/>
      <c r="I185" s="5"/>
      <c r="J185" s="80"/>
      <c r="K185" s="80"/>
      <c r="L185" s="80"/>
      <c r="M185" s="80"/>
      <c r="N185" s="80"/>
      <c r="O185" s="80"/>
      <c r="P185" s="80"/>
      <c r="Q185" s="80"/>
      <c r="R185" s="80"/>
      <c r="S185" s="80"/>
      <c r="T185" s="118"/>
      <c r="U185" s="122"/>
      <c r="V185" s="127"/>
      <c r="X185" s="147"/>
      <c r="Y185" s="5"/>
      <c r="Z185" s="5"/>
      <c r="AA185" s="5"/>
      <c r="AB185" s="5"/>
      <c r="AC185" s="5"/>
      <c r="AD185" s="5"/>
      <c r="AE185" s="5"/>
      <c r="AF185" s="80"/>
      <c r="AG185" s="80"/>
      <c r="AH185" s="80"/>
      <c r="AI185" s="80"/>
      <c r="AJ185" s="80"/>
      <c r="AK185" s="80"/>
      <c r="AL185" s="80"/>
      <c r="AM185" s="80"/>
      <c r="AN185" s="80"/>
      <c r="AO185" s="80"/>
      <c r="AP185" s="118"/>
      <c r="AQ185" s="122"/>
      <c r="AR185" s="127"/>
    </row>
    <row r="186" spans="1:44" ht="15" customHeight="1">
      <c r="A186" s="115"/>
      <c r="B186" s="154" t="s">
        <v>428</v>
      </c>
      <c r="C186" s="5"/>
      <c r="D186" s="5"/>
      <c r="E186" s="5"/>
      <c r="F186" s="5"/>
      <c r="G186" s="5"/>
      <c r="H186" s="5"/>
      <c r="I186" s="5"/>
      <c r="J186" s="80"/>
      <c r="K186" s="80"/>
      <c r="L186" s="80"/>
      <c r="M186" s="80"/>
      <c r="N186" s="80"/>
      <c r="O186" s="80"/>
      <c r="P186" s="80"/>
      <c r="Q186" s="80"/>
      <c r="R186" s="80"/>
      <c r="S186" s="80"/>
      <c r="T186" s="118"/>
      <c r="U186" s="122"/>
      <c r="V186" s="127"/>
      <c r="X186" s="147"/>
      <c r="Y186" s="5"/>
      <c r="Z186" s="5"/>
      <c r="AA186" s="5"/>
      <c r="AB186" s="5"/>
      <c r="AC186" s="5"/>
      <c r="AD186" s="5"/>
      <c r="AE186" s="5"/>
      <c r="AF186" s="80"/>
      <c r="AG186" s="80"/>
      <c r="AH186" s="80"/>
      <c r="AI186" s="80"/>
      <c r="AJ186" s="80"/>
      <c r="AK186" s="80"/>
      <c r="AL186" s="80"/>
      <c r="AM186" s="80"/>
      <c r="AN186" s="80"/>
      <c r="AO186" s="80"/>
      <c r="AP186" s="118"/>
      <c r="AQ186" s="122"/>
      <c r="AR186" s="127"/>
    </row>
    <row r="187" spans="1:44" ht="15" customHeight="1">
      <c r="A187" s="115"/>
      <c r="B187" s="154"/>
      <c r="C187" s="5"/>
      <c r="D187" s="5"/>
      <c r="E187" s="5"/>
      <c r="F187" s="5"/>
      <c r="G187" s="5"/>
      <c r="H187" s="5"/>
      <c r="I187" s="5"/>
      <c r="J187" s="80"/>
      <c r="K187" s="80"/>
      <c r="L187" s="80"/>
      <c r="M187" s="80"/>
      <c r="N187" s="80"/>
      <c r="O187" s="80"/>
      <c r="P187" s="80"/>
      <c r="Q187" s="80"/>
      <c r="R187" s="80"/>
      <c r="S187" s="80"/>
      <c r="T187" s="118"/>
      <c r="U187" s="122"/>
      <c r="V187" s="127"/>
      <c r="X187" s="147"/>
      <c r="Y187" s="5"/>
      <c r="Z187" s="5"/>
      <c r="AA187" s="5"/>
      <c r="AB187" s="5"/>
      <c r="AC187" s="5"/>
      <c r="AD187" s="5"/>
      <c r="AE187" s="5"/>
      <c r="AF187" s="80"/>
      <c r="AG187" s="80"/>
      <c r="AH187" s="80"/>
      <c r="AI187" s="80"/>
      <c r="AJ187" s="80"/>
      <c r="AK187" s="80"/>
      <c r="AL187" s="80"/>
      <c r="AM187" s="80"/>
      <c r="AN187" s="80"/>
      <c r="AO187" s="80"/>
      <c r="AP187" s="118"/>
      <c r="AQ187" s="122"/>
      <c r="AR187" s="127"/>
    </row>
    <row r="188" spans="1:44" ht="15" customHeight="1">
      <c r="A188" s="115"/>
      <c r="B188" s="5" t="s">
        <v>402</v>
      </c>
      <c r="C188" s="5"/>
      <c r="D188" s="5"/>
      <c r="E188" s="5"/>
      <c r="F188" s="5"/>
      <c r="G188" s="5"/>
      <c r="H188" s="5"/>
      <c r="I188" s="5"/>
      <c r="J188" s="80"/>
      <c r="K188" s="80"/>
      <c r="L188" s="80"/>
      <c r="M188" s="80"/>
      <c r="N188" s="80"/>
      <c r="O188" s="80"/>
      <c r="P188" s="80"/>
      <c r="Q188" s="80"/>
      <c r="R188" s="80"/>
      <c r="S188" s="80"/>
      <c r="T188" s="118"/>
      <c r="U188" s="122"/>
      <c r="V188" s="127"/>
      <c r="X188" s="5" t="s">
        <v>404</v>
      </c>
      <c r="Y188" s="5"/>
      <c r="Z188" s="5"/>
      <c r="AA188" s="5"/>
      <c r="AB188" s="5"/>
      <c r="AC188" s="5"/>
      <c r="AD188" s="5"/>
      <c r="AE188" s="5"/>
      <c r="AF188" s="80"/>
      <c r="AG188" s="80"/>
      <c r="AH188" s="80"/>
      <c r="AI188" s="80"/>
      <c r="AJ188" s="80"/>
      <c r="AK188" s="80"/>
      <c r="AL188" s="80"/>
      <c r="AM188" s="80"/>
      <c r="AN188" s="80"/>
      <c r="AO188" s="80"/>
      <c r="AP188" s="118"/>
      <c r="AQ188" s="122"/>
      <c r="AR188" s="127"/>
    </row>
    <row r="189" spans="1:44" ht="15" customHeight="1">
      <c r="A189" s="115"/>
      <c r="B189" s="154"/>
      <c r="C189" s="565" t="s">
        <v>168</v>
      </c>
      <c r="D189" s="566"/>
      <c r="E189" s="566"/>
      <c r="F189" s="567"/>
      <c r="G189" s="606" t="s">
        <v>161</v>
      </c>
      <c r="H189" s="607"/>
      <c r="I189" s="607"/>
      <c r="J189" s="607"/>
      <c r="K189" s="608"/>
      <c r="L189" s="565" t="s">
        <v>36</v>
      </c>
      <c r="M189" s="566"/>
      <c r="N189" s="566"/>
      <c r="O189" s="566"/>
      <c r="P189" s="566"/>
      <c r="Q189" s="566"/>
      <c r="R189" s="567"/>
      <c r="S189" s="565" t="s">
        <v>162</v>
      </c>
      <c r="T189" s="566"/>
      <c r="U189" s="567"/>
      <c r="V189" s="147"/>
      <c r="W189" s="147"/>
      <c r="X189" s="5"/>
      <c r="Y189" s="597"/>
      <c r="Z189" s="598"/>
      <c r="AA189" s="598"/>
      <c r="AB189" s="598"/>
      <c r="AC189" s="598"/>
      <c r="AD189" s="598"/>
      <c r="AE189" s="598"/>
      <c r="AF189" s="598"/>
      <c r="AG189" s="598"/>
      <c r="AH189" s="598"/>
      <c r="AI189" s="598"/>
      <c r="AJ189" s="598"/>
      <c r="AK189" s="598"/>
      <c r="AL189" s="598"/>
      <c r="AM189" s="598"/>
      <c r="AN189" s="598"/>
      <c r="AO189" s="598"/>
      <c r="AP189" s="598"/>
      <c r="AQ189" s="599"/>
      <c r="AR189" s="1"/>
    </row>
    <row r="190" spans="1:44" ht="15" customHeight="1">
      <c r="A190" s="112"/>
      <c r="B190" s="147"/>
      <c r="C190" s="527"/>
      <c r="D190" s="528"/>
      <c r="E190" s="528"/>
      <c r="F190" s="529"/>
      <c r="G190" s="527" t="s">
        <v>167</v>
      </c>
      <c r="H190" s="528"/>
      <c r="I190" s="528"/>
      <c r="J190" s="528"/>
      <c r="K190" s="529"/>
      <c r="L190" s="527"/>
      <c r="M190" s="528"/>
      <c r="N190" s="528"/>
      <c r="O190" s="528"/>
      <c r="P190" s="528"/>
      <c r="Q190" s="528"/>
      <c r="R190" s="529"/>
      <c r="S190" s="527"/>
      <c r="T190" s="528"/>
      <c r="U190" s="529"/>
      <c r="V190" s="1"/>
      <c r="Y190" s="600"/>
      <c r="Z190" s="601"/>
      <c r="AA190" s="601"/>
      <c r="AB190" s="601"/>
      <c r="AC190" s="601"/>
      <c r="AD190" s="601"/>
      <c r="AE190" s="601"/>
      <c r="AF190" s="601"/>
      <c r="AG190" s="601"/>
      <c r="AH190" s="601"/>
      <c r="AI190" s="601"/>
      <c r="AJ190" s="601"/>
      <c r="AK190" s="601"/>
      <c r="AL190" s="601"/>
      <c r="AM190" s="601"/>
      <c r="AN190" s="601"/>
      <c r="AO190" s="601"/>
      <c r="AP190" s="601"/>
      <c r="AQ190" s="602"/>
      <c r="AR190" s="1"/>
    </row>
    <row r="191" spans="1:44" ht="13">
      <c r="A191" s="115"/>
      <c r="B191" s="147"/>
      <c r="C191" s="558" t="s">
        <v>461</v>
      </c>
      <c r="D191" s="558"/>
      <c r="E191" s="558"/>
      <c r="F191" s="558"/>
      <c r="G191" s="549" t="s">
        <v>463</v>
      </c>
      <c r="H191" s="550"/>
      <c r="I191" s="550"/>
      <c r="J191" s="550"/>
      <c r="K191" s="551"/>
      <c r="L191" s="552" t="s">
        <v>464</v>
      </c>
      <c r="M191" s="553"/>
      <c r="N191" s="553"/>
      <c r="O191" s="553"/>
      <c r="P191" s="553"/>
      <c r="Q191" s="553"/>
      <c r="R191" s="554"/>
      <c r="S191" s="559">
        <v>23505</v>
      </c>
      <c r="T191" s="560"/>
      <c r="U191" s="561"/>
      <c r="V191" s="1"/>
      <c r="Y191" s="600"/>
      <c r="Z191" s="601"/>
      <c r="AA191" s="601"/>
      <c r="AB191" s="601"/>
      <c r="AC191" s="601"/>
      <c r="AD191" s="601"/>
      <c r="AE191" s="601"/>
      <c r="AF191" s="601"/>
      <c r="AG191" s="601"/>
      <c r="AH191" s="601"/>
      <c r="AI191" s="601"/>
      <c r="AJ191" s="601"/>
      <c r="AK191" s="601"/>
      <c r="AL191" s="601"/>
      <c r="AM191" s="601"/>
      <c r="AN191" s="601"/>
      <c r="AO191" s="601"/>
      <c r="AP191" s="601"/>
      <c r="AQ191" s="602"/>
      <c r="AR191" s="1"/>
    </row>
    <row r="192" spans="1:44" ht="15" customHeight="1">
      <c r="A192" s="115"/>
      <c r="B192" s="147"/>
      <c r="C192" s="558"/>
      <c r="D192" s="558"/>
      <c r="E192" s="558"/>
      <c r="F192" s="558"/>
      <c r="G192" s="546" t="s">
        <v>462</v>
      </c>
      <c r="H192" s="547"/>
      <c r="I192" s="547"/>
      <c r="J192" s="547"/>
      <c r="K192" s="548"/>
      <c r="L192" s="555"/>
      <c r="M192" s="556"/>
      <c r="N192" s="556"/>
      <c r="O192" s="556"/>
      <c r="P192" s="556"/>
      <c r="Q192" s="556"/>
      <c r="R192" s="557"/>
      <c r="S192" s="562"/>
      <c r="T192" s="563"/>
      <c r="U192" s="564"/>
      <c r="V192" s="1"/>
      <c r="Y192" s="600"/>
      <c r="Z192" s="601"/>
      <c r="AA192" s="601"/>
      <c r="AB192" s="601"/>
      <c r="AC192" s="601"/>
      <c r="AD192" s="601"/>
      <c r="AE192" s="601"/>
      <c r="AF192" s="601"/>
      <c r="AG192" s="601"/>
      <c r="AH192" s="601"/>
      <c r="AI192" s="601"/>
      <c r="AJ192" s="601"/>
      <c r="AK192" s="601"/>
      <c r="AL192" s="601"/>
      <c r="AM192" s="601"/>
      <c r="AN192" s="601"/>
      <c r="AO192" s="601"/>
      <c r="AP192" s="601"/>
      <c r="AQ192" s="602"/>
      <c r="AR192" s="1"/>
    </row>
    <row r="193" spans="1:44" ht="13">
      <c r="A193" s="115"/>
      <c r="B193" s="147"/>
      <c r="C193" s="558"/>
      <c r="D193" s="558"/>
      <c r="E193" s="558"/>
      <c r="F193" s="558"/>
      <c r="G193" s="549"/>
      <c r="H193" s="550"/>
      <c r="I193" s="550"/>
      <c r="J193" s="550"/>
      <c r="K193" s="551"/>
      <c r="L193" s="552"/>
      <c r="M193" s="553"/>
      <c r="N193" s="553"/>
      <c r="O193" s="553"/>
      <c r="P193" s="553"/>
      <c r="Q193" s="553"/>
      <c r="R193" s="554"/>
      <c r="S193" s="559"/>
      <c r="T193" s="560"/>
      <c r="U193" s="561"/>
      <c r="V193" s="1"/>
      <c r="Y193" s="600"/>
      <c r="Z193" s="601"/>
      <c r="AA193" s="601"/>
      <c r="AB193" s="601"/>
      <c r="AC193" s="601"/>
      <c r="AD193" s="601"/>
      <c r="AE193" s="601"/>
      <c r="AF193" s="601"/>
      <c r="AG193" s="601"/>
      <c r="AH193" s="601"/>
      <c r="AI193" s="601"/>
      <c r="AJ193" s="601"/>
      <c r="AK193" s="601"/>
      <c r="AL193" s="601"/>
      <c r="AM193" s="601"/>
      <c r="AN193" s="601"/>
      <c r="AO193" s="601"/>
      <c r="AP193" s="601"/>
      <c r="AQ193" s="602"/>
      <c r="AR193" s="1"/>
    </row>
    <row r="194" spans="1:44" ht="15" customHeight="1">
      <c r="A194" s="115"/>
      <c r="B194" s="147"/>
      <c r="C194" s="558"/>
      <c r="D194" s="558"/>
      <c r="E194" s="558"/>
      <c r="F194" s="558"/>
      <c r="G194" s="546"/>
      <c r="H194" s="547"/>
      <c r="I194" s="547"/>
      <c r="J194" s="547"/>
      <c r="K194" s="548"/>
      <c r="L194" s="555"/>
      <c r="M194" s="556"/>
      <c r="N194" s="556"/>
      <c r="O194" s="556"/>
      <c r="P194" s="556"/>
      <c r="Q194" s="556"/>
      <c r="R194" s="557"/>
      <c r="S194" s="562"/>
      <c r="T194" s="563"/>
      <c r="U194" s="564"/>
      <c r="V194" s="1"/>
      <c r="Y194" s="603"/>
      <c r="Z194" s="604"/>
      <c r="AA194" s="604"/>
      <c r="AB194" s="604"/>
      <c r="AC194" s="604"/>
      <c r="AD194" s="604"/>
      <c r="AE194" s="604"/>
      <c r="AF194" s="604"/>
      <c r="AG194" s="604"/>
      <c r="AH194" s="604"/>
      <c r="AI194" s="604"/>
      <c r="AJ194" s="604"/>
      <c r="AK194" s="604"/>
      <c r="AL194" s="604"/>
      <c r="AM194" s="604"/>
      <c r="AN194" s="604"/>
      <c r="AO194" s="604"/>
      <c r="AP194" s="604"/>
      <c r="AQ194" s="605"/>
      <c r="AR194" s="1"/>
    </row>
    <row r="195" spans="1:44" ht="15" customHeight="1">
      <c r="A195" s="115"/>
      <c r="B195" s="147"/>
      <c r="C195" s="42"/>
      <c r="D195" s="42"/>
      <c r="E195" s="42"/>
      <c r="F195" s="42"/>
      <c r="G195" s="21"/>
      <c r="H195" s="21"/>
      <c r="I195" s="21"/>
      <c r="J195" s="21"/>
      <c r="K195" s="21"/>
      <c r="L195" s="42"/>
      <c r="M195" s="42"/>
      <c r="N195" s="42"/>
      <c r="O195" s="42"/>
      <c r="P195" s="42"/>
      <c r="Q195" s="42"/>
      <c r="R195" s="42"/>
      <c r="S195" s="42"/>
      <c r="T195" s="21"/>
      <c r="U195" s="21"/>
      <c r="V195" s="21"/>
      <c r="W195" s="21"/>
      <c r="AR195" s="1"/>
    </row>
    <row r="196" spans="1:44" ht="15" customHeight="1">
      <c r="B196" s="154" t="s">
        <v>429</v>
      </c>
      <c r="D196" s="5"/>
      <c r="E196" s="5"/>
      <c r="F196" s="5"/>
      <c r="G196" s="5"/>
      <c r="H196" s="5"/>
      <c r="I196" s="5"/>
      <c r="J196" s="80"/>
      <c r="K196" s="80"/>
      <c r="L196" s="80"/>
      <c r="M196" s="80"/>
      <c r="N196" s="80"/>
      <c r="O196" s="80"/>
      <c r="P196" s="80"/>
      <c r="Q196" s="80"/>
      <c r="R196" s="80"/>
      <c r="S196" s="80"/>
      <c r="T196" s="80"/>
      <c r="U196" s="80"/>
      <c r="V196" s="93"/>
      <c r="W196" s="80"/>
      <c r="X196" s="13"/>
      <c r="Y196" s="112"/>
      <c r="Z196" s="4"/>
      <c r="AA196" s="4"/>
      <c r="AB196" s="4"/>
      <c r="AC196" s="4"/>
      <c r="AD196" s="4"/>
      <c r="AE196" s="4"/>
      <c r="AF196" s="4"/>
      <c r="AG196" s="4"/>
      <c r="AH196" s="4"/>
      <c r="AI196" s="4"/>
      <c r="AJ196" s="4"/>
      <c r="AK196" s="4"/>
      <c r="AL196" s="4"/>
      <c r="AM196" s="4"/>
      <c r="AN196" s="4"/>
      <c r="AO196" s="4"/>
      <c r="AP196" s="4"/>
      <c r="AQ196" s="4"/>
      <c r="AR196" s="97"/>
    </row>
    <row r="197" spans="1:44" ht="15" customHeight="1">
      <c r="B197" s="154"/>
      <c r="D197" s="5"/>
      <c r="E197" s="5"/>
      <c r="F197" s="5"/>
      <c r="G197" s="5"/>
      <c r="H197" s="5"/>
      <c r="I197" s="5"/>
      <c r="J197" s="80"/>
      <c r="K197" s="80"/>
      <c r="L197" s="80"/>
      <c r="M197" s="80"/>
      <c r="N197" s="80"/>
      <c r="O197" s="80"/>
      <c r="P197" s="80"/>
      <c r="Q197" s="80"/>
      <c r="R197" s="80"/>
      <c r="S197" s="80"/>
      <c r="T197" s="80"/>
      <c r="U197" s="80"/>
      <c r="V197" s="93"/>
      <c r="W197" s="80"/>
      <c r="X197" s="13"/>
      <c r="Y197" s="112"/>
      <c r="Z197" s="112"/>
      <c r="AA197" s="112"/>
      <c r="AB197" s="112"/>
      <c r="AC197" s="112"/>
      <c r="AD197" s="112"/>
      <c r="AE197" s="112"/>
      <c r="AF197" s="112"/>
      <c r="AG197" s="112"/>
      <c r="AH197" s="112"/>
      <c r="AI197" s="112"/>
      <c r="AJ197" s="112"/>
      <c r="AK197" s="112"/>
      <c r="AL197" s="112"/>
      <c r="AM197" s="112"/>
      <c r="AN197" s="112"/>
      <c r="AO197" s="112"/>
      <c r="AP197" s="112"/>
      <c r="AQ197" s="112"/>
      <c r="AR197" s="97"/>
    </row>
    <row r="198" spans="1:44" ht="15" customHeight="1">
      <c r="A198" s="102"/>
      <c r="B198" s="75"/>
      <c r="C198" s="594" t="s">
        <v>351</v>
      </c>
      <c r="D198" s="595"/>
      <c r="E198" s="595"/>
      <c r="F198" s="595"/>
      <c r="G198" s="595"/>
      <c r="H198" s="595"/>
      <c r="I198" s="595"/>
      <c r="J198" s="595"/>
      <c r="K198" s="595"/>
      <c r="L198" s="595"/>
      <c r="M198" s="595"/>
      <c r="N198" s="595"/>
      <c r="O198" s="595"/>
      <c r="P198" s="595"/>
      <c r="Q198" s="595"/>
      <c r="R198" s="595"/>
      <c r="S198" s="595"/>
      <c r="T198" s="595"/>
      <c r="U198" s="595"/>
      <c r="V198" s="595"/>
      <c r="W198" s="595"/>
      <c r="X198" s="595"/>
      <c r="Y198" s="595"/>
      <c r="Z198" s="595"/>
      <c r="AA198" s="595"/>
      <c r="AB198" s="595"/>
      <c r="AC198" s="595"/>
      <c r="AD198" s="595"/>
      <c r="AE198" s="595"/>
      <c r="AF198" s="595"/>
      <c r="AG198" s="595"/>
      <c r="AH198" s="595"/>
      <c r="AI198" s="595"/>
      <c r="AJ198" s="595"/>
      <c r="AK198" s="595"/>
      <c r="AL198" s="595"/>
      <c r="AM198" s="595"/>
      <c r="AN198" s="595"/>
      <c r="AO198" s="595"/>
      <c r="AP198" s="595"/>
      <c r="AQ198" s="596"/>
      <c r="AR198" s="97"/>
    </row>
    <row r="199" spans="1:44" ht="60" customHeight="1">
      <c r="A199" s="102"/>
      <c r="C199" s="591" t="s">
        <v>278</v>
      </c>
      <c r="D199" s="592"/>
      <c r="E199" s="592"/>
      <c r="F199" s="592"/>
      <c r="G199" s="592"/>
      <c r="H199" s="592"/>
      <c r="I199" s="592"/>
      <c r="J199" s="592"/>
      <c r="K199" s="592"/>
      <c r="L199" s="592"/>
      <c r="M199" s="592"/>
      <c r="N199" s="592"/>
      <c r="O199" s="592"/>
      <c r="P199" s="592"/>
      <c r="Q199" s="592"/>
      <c r="R199" s="592"/>
      <c r="S199" s="592"/>
      <c r="T199" s="592"/>
      <c r="U199" s="592"/>
      <c r="V199" s="592"/>
      <c r="W199" s="592"/>
      <c r="X199" s="592"/>
      <c r="Y199" s="592"/>
      <c r="Z199" s="592"/>
      <c r="AA199" s="592"/>
      <c r="AB199" s="592"/>
      <c r="AC199" s="592"/>
      <c r="AD199" s="592"/>
      <c r="AE199" s="592"/>
      <c r="AF199" s="592"/>
      <c r="AG199" s="592"/>
      <c r="AH199" s="592"/>
      <c r="AI199" s="592"/>
      <c r="AJ199" s="592"/>
      <c r="AK199" s="592"/>
      <c r="AL199" s="592"/>
      <c r="AM199" s="592"/>
      <c r="AN199" s="592"/>
      <c r="AO199" s="592"/>
      <c r="AP199" s="592"/>
      <c r="AQ199" s="593"/>
    </row>
    <row r="200" spans="1:44" ht="15" customHeight="1">
      <c r="A200" s="51"/>
      <c r="B200" s="146"/>
      <c r="C200" s="5" t="s">
        <v>350</v>
      </c>
      <c r="D200" s="5"/>
      <c r="E200" s="5"/>
      <c r="F200" s="5"/>
      <c r="G200" s="5"/>
      <c r="H200" s="5"/>
      <c r="I200" s="5"/>
      <c r="J200" s="51"/>
      <c r="K200" s="51"/>
      <c r="L200" s="51"/>
      <c r="M200" s="51"/>
      <c r="N200" s="51"/>
      <c r="O200" s="51"/>
      <c r="P200" s="51"/>
      <c r="Q200" s="51"/>
      <c r="R200" s="51"/>
      <c r="S200" s="51"/>
      <c r="T200" s="51"/>
      <c r="U200" s="51"/>
      <c r="V200" s="52"/>
      <c r="W200" s="13"/>
      <c r="X200" s="13"/>
      <c r="Y200" s="13"/>
      <c r="Z200" s="35"/>
      <c r="AA200" s="35"/>
      <c r="AB200" s="35"/>
      <c r="AC200" s="35"/>
      <c r="AD200" s="35"/>
      <c r="AE200" s="35"/>
      <c r="AF200" s="35"/>
      <c r="AG200" s="35"/>
      <c r="AH200" s="35"/>
      <c r="AI200" s="35"/>
      <c r="AJ200" s="35"/>
      <c r="AK200" s="35"/>
      <c r="AL200" s="35"/>
      <c r="AM200" s="35"/>
      <c r="AN200" s="102"/>
      <c r="AO200" s="102"/>
      <c r="AP200" s="102"/>
      <c r="AQ200" s="102"/>
    </row>
    <row r="201" spans="1:44" ht="15" customHeight="1">
      <c r="A201" s="51"/>
      <c r="B201" s="146"/>
      <c r="C201" s="5"/>
      <c r="D201" s="5"/>
      <c r="E201" s="5"/>
      <c r="F201" s="5"/>
      <c r="G201" s="5"/>
      <c r="H201" s="5"/>
      <c r="I201" s="5"/>
      <c r="J201" s="51"/>
      <c r="K201" s="51"/>
      <c r="L201" s="51"/>
      <c r="M201" s="51"/>
      <c r="N201" s="51"/>
      <c r="O201" s="51"/>
      <c r="P201" s="51"/>
      <c r="Q201" s="51"/>
      <c r="R201" s="51"/>
      <c r="S201" s="51"/>
      <c r="T201" s="51"/>
      <c r="U201" s="51"/>
      <c r="V201" s="52"/>
      <c r="W201" s="184"/>
      <c r="X201" s="184"/>
      <c r="Y201" s="184"/>
      <c r="Z201" s="180"/>
      <c r="AA201" s="180"/>
      <c r="AB201" s="180"/>
      <c r="AC201" s="180"/>
      <c r="AD201" s="180"/>
      <c r="AE201" s="180"/>
      <c r="AF201" s="180"/>
      <c r="AG201" s="180"/>
      <c r="AH201" s="180"/>
      <c r="AI201" s="180"/>
      <c r="AJ201" s="180"/>
      <c r="AK201" s="180"/>
      <c r="AL201" s="180"/>
      <c r="AM201" s="180"/>
      <c r="AN201" s="102"/>
      <c r="AO201" s="102"/>
      <c r="AP201" s="102"/>
      <c r="AQ201" s="102"/>
    </row>
    <row r="202" spans="1:44" ht="15" customHeight="1">
      <c r="A202" s="51"/>
      <c r="B202" s="186" t="s">
        <v>420</v>
      </c>
      <c r="C202" s="5"/>
      <c r="D202" s="5"/>
      <c r="E202" s="5"/>
      <c r="F202" s="5"/>
      <c r="G202" s="5"/>
      <c r="H202" s="5"/>
      <c r="I202" s="5"/>
      <c r="J202" s="51"/>
      <c r="K202" s="51"/>
      <c r="L202" s="51"/>
      <c r="M202" s="51"/>
      <c r="N202" s="51"/>
      <c r="O202" s="51"/>
      <c r="P202" s="51"/>
      <c r="Q202" s="51"/>
      <c r="R202" s="51"/>
      <c r="S202" s="51"/>
      <c r="T202" s="51"/>
      <c r="U202" s="51"/>
      <c r="V202" s="52"/>
      <c r="W202" s="184"/>
      <c r="X202" s="184"/>
      <c r="Y202" s="184"/>
      <c r="Z202" s="180"/>
      <c r="AA202" s="180"/>
      <c r="AB202" s="180"/>
      <c r="AC202" s="180"/>
      <c r="AD202" s="180"/>
      <c r="AE202" s="180"/>
      <c r="AF202" s="180"/>
      <c r="AG202" s="180"/>
      <c r="AH202" s="180"/>
      <c r="AI202" s="180"/>
      <c r="AJ202" s="180"/>
      <c r="AK202" s="180"/>
      <c r="AL202" s="180"/>
      <c r="AM202" s="180"/>
      <c r="AN202" s="102"/>
      <c r="AO202" s="102"/>
      <c r="AP202" s="102"/>
      <c r="AQ202" s="102"/>
    </row>
    <row r="203" spans="1:44" ht="15" customHeight="1">
      <c r="X203" s="105" t="s">
        <v>159</v>
      </c>
      <c r="Y203" s="114"/>
      <c r="Z203" s="105" t="s">
        <v>160</v>
      </c>
    </row>
    <row r="204" spans="1:44" ht="15" customHeight="1">
      <c r="B204" s="147" t="s">
        <v>421</v>
      </c>
      <c r="X204" s="183" t="s">
        <v>459</v>
      </c>
      <c r="Y204" s="181"/>
      <c r="Z204" s="182"/>
    </row>
  </sheetData>
  <mergeCells count="536">
    <mergeCell ref="B94:J95"/>
    <mergeCell ref="K94:L94"/>
    <mergeCell ref="O94:Q94"/>
    <mergeCell ref="S94:U94"/>
    <mergeCell ref="Y94:AA94"/>
    <mergeCell ref="AC94:AR95"/>
    <mergeCell ref="K95:L95"/>
    <mergeCell ref="C199:AQ199"/>
    <mergeCell ref="C198:AQ198"/>
    <mergeCell ref="Y189:AQ194"/>
    <mergeCell ref="L189:R190"/>
    <mergeCell ref="S189:U190"/>
    <mergeCell ref="G189:K189"/>
    <mergeCell ref="AJ138:AK139"/>
    <mergeCell ref="G191:K191"/>
    <mergeCell ref="AF105:AM105"/>
    <mergeCell ref="AL138:AM139"/>
    <mergeCell ref="AN138:AO139"/>
    <mergeCell ref="AP138:AQ139"/>
    <mergeCell ref="B140:W140"/>
    <mergeCell ref="X127:AS127"/>
    <mergeCell ref="B137:N137"/>
    <mergeCell ref="P138:V138"/>
    <mergeCell ref="AJ133:AK134"/>
    <mergeCell ref="G193:K193"/>
    <mergeCell ref="G194:K194"/>
    <mergeCell ref="L191:R192"/>
    <mergeCell ref="L193:R194"/>
    <mergeCell ref="B126:W126"/>
    <mergeCell ref="C193:F194"/>
    <mergeCell ref="S191:U192"/>
    <mergeCell ref="S193:U194"/>
    <mergeCell ref="C189:F190"/>
    <mergeCell ref="C191:F192"/>
    <mergeCell ref="C159:U166"/>
    <mergeCell ref="N146:O147"/>
    <mergeCell ref="P146:Q147"/>
    <mergeCell ref="R146:S147"/>
    <mergeCell ref="C141:U143"/>
    <mergeCell ref="C46:C51"/>
    <mergeCell ref="D46:E47"/>
    <mergeCell ref="F46:W46"/>
    <mergeCell ref="L69:N69"/>
    <mergeCell ref="O69:Q69"/>
    <mergeCell ref="R69:T69"/>
    <mergeCell ref="D65:E66"/>
    <mergeCell ref="G192:K192"/>
    <mergeCell ref="N169:O170"/>
    <mergeCell ref="P169:Q170"/>
    <mergeCell ref="C174:U174"/>
    <mergeCell ref="R169:S170"/>
    <mergeCell ref="G190:K190"/>
    <mergeCell ref="U51:W51"/>
    <mergeCell ref="U48:W48"/>
    <mergeCell ref="D57:E57"/>
    <mergeCell ref="F57:H57"/>
    <mergeCell ref="I57:K57"/>
    <mergeCell ref="F55:H55"/>
    <mergeCell ref="F59:N59"/>
    <mergeCell ref="O59:W59"/>
    <mergeCell ref="L55:N55"/>
    <mergeCell ref="O51:Q51"/>
    <mergeCell ref="R51:T51"/>
    <mergeCell ref="AL161:AM162"/>
    <mergeCell ref="AM58:AO60"/>
    <mergeCell ref="AP58:AR60"/>
    <mergeCell ref="F58:W58"/>
    <mergeCell ref="O57:Q57"/>
    <mergeCell ref="R57:T57"/>
    <mergeCell ref="U57:W57"/>
    <mergeCell ref="X57:Z57"/>
    <mergeCell ref="AM55:AO57"/>
    <mergeCell ref="AP55:AR57"/>
    <mergeCell ref="L57:N57"/>
    <mergeCell ref="AJ146:AK147"/>
    <mergeCell ref="B158:W158"/>
    <mergeCell ref="F156:L156"/>
    <mergeCell ref="C52:C57"/>
    <mergeCell ref="AN161:AO162"/>
    <mergeCell ref="AL146:AM147"/>
    <mergeCell ref="AN146:AO147"/>
    <mergeCell ref="AP133:AQ134"/>
    <mergeCell ref="B90:J91"/>
    <mergeCell ref="K90:P91"/>
    <mergeCell ref="Q90:V91"/>
    <mergeCell ref="W90:AB91"/>
    <mergeCell ref="F56:H56"/>
    <mergeCell ref="BI114:BJ115"/>
    <mergeCell ref="BH133:BI134"/>
    <mergeCell ref="Y174:AQ174"/>
    <mergeCell ref="AL133:AM134"/>
    <mergeCell ref="AM61:AO63"/>
    <mergeCell ref="AP61:AR63"/>
    <mergeCell ref="AM65:AO67"/>
    <mergeCell ref="AP65:AR67"/>
    <mergeCell ref="X55:Z55"/>
    <mergeCell ref="AD55:AF55"/>
    <mergeCell ref="BJ133:BK134"/>
    <mergeCell ref="AJ169:AK170"/>
    <mergeCell ref="AL169:AM170"/>
    <mergeCell ref="AN169:AO170"/>
    <mergeCell ref="BF133:BG134"/>
    <mergeCell ref="AC90:AF91"/>
    <mergeCell ref="AG90:AL91"/>
    <mergeCell ref="AA57:AC57"/>
    <mergeCell ref="AD57:AF57"/>
    <mergeCell ref="AG57:AI57"/>
    <mergeCell ref="X58:AF58"/>
    <mergeCell ref="AG58:AI59"/>
    <mergeCell ref="X63:Z63"/>
    <mergeCell ref="AA63:AC63"/>
    <mergeCell ref="BL133:BM134"/>
    <mergeCell ref="AN133:AO134"/>
    <mergeCell ref="K76:L76"/>
    <mergeCell ref="T76:U76"/>
    <mergeCell ref="K77:L77"/>
    <mergeCell ref="T77:U77"/>
    <mergeCell ref="B79:AR79"/>
    <mergeCell ref="B80:B89"/>
    <mergeCell ref="C80:J81"/>
    <mergeCell ref="K80:P81"/>
    <mergeCell ref="Q80:V81"/>
    <mergeCell ref="W80:AB81"/>
    <mergeCell ref="AG80:AL81"/>
    <mergeCell ref="C82:J83"/>
    <mergeCell ref="K82:P83"/>
    <mergeCell ref="Q82:V83"/>
    <mergeCell ref="F124:L124"/>
    <mergeCell ref="AF120:AM120"/>
    <mergeCell ref="C112:AQ112"/>
    <mergeCell ref="BK114:BL115"/>
    <mergeCell ref="AV120:BG120"/>
    <mergeCell ref="AV122:BH122"/>
    <mergeCell ref="W86:AB87"/>
    <mergeCell ref="AG86:AL87"/>
    <mergeCell ref="X49:Z49"/>
    <mergeCell ref="AA49:AC49"/>
    <mergeCell ref="AM46:AO48"/>
    <mergeCell ref="AP46:AR48"/>
    <mergeCell ref="D52:E53"/>
    <mergeCell ref="F52:W52"/>
    <mergeCell ref="AM52:AO54"/>
    <mergeCell ref="AP52:AR54"/>
    <mergeCell ref="D51:E51"/>
    <mergeCell ref="F51:H51"/>
    <mergeCell ref="I51:K51"/>
    <mergeCell ref="L51:N51"/>
    <mergeCell ref="AM49:AO51"/>
    <mergeCell ref="AP49:AR51"/>
    <mergeCell ref="AJ52:AL54"/>
    <mergeCell ref="F53:N53"/>
    <mergeCell ref="O53:W53"/>
    <mergeCell ref="X53:Z54"/>
    <mergeCell ref="AA53:AC54"/>
    <mergeCell ref="AD53:AF53"/>
    <mergeCell ref="F54:H54"/>
    <mergeCell ref="O50:Q50"/>
    <mergeCell ref="R50:T50"/>
    <mergeCell ref="U50:W50"/>
    <mergeCell ref="I56:K56"/>
    <mergeCell ref="AG51:AI51"/>
    <mergeCell ref="F50:H50"/>
    <mergeCell ref="I50:K50"/>
    <mergeCell ref="L50:N50"/>
    <mergeCell ref="X50:Z50"/>
    <mergeCell ref="AA50:AC50"/>
    <mergeCell ref="B46:B63"/>
    <mergeCell ref="AD54:AF54"/>
    <mergeCell ref="AG54:AI54"/>
    <mergeCell ref="O55:Q55"/>
    <mergeCell ref="R55:T55"/>
    <mergeCell ref="U55:W55"/>
    <mergeCell ref="D54:E54"/>
    <mergeCell ref="X51:Z51"/>
    <mergeCell ref="AA51:AC51"/>
    <mergeCell ref="AD51:AF51"/>
    <mergeCell ref="I48:K48"/>
    <mergeCell ref="D50:E50"/>
    <mergeCell ref="AD49:AF49"/>
    <mergeCell ref="AG49:AI49"/>
    <mergeCell ref="R49:T49"/>
    <mergeCell ref="U49:W49"/>
    <mergeCell ref="F62:H62"/>
    <mergeCell ref="B26:C26"/>
    <mergeCell ref="H37:I37"/>
    <mergeCell ref="AG48:AI48"/>
    <mergeCell ref="D49:E49"/>
    <mergeCell ref="F49:H49"/>
    <mergeCell ref="I49:K49"/>
    <mergeCell ref="L49:N49"/>
    <mergeCell ref="AA56:AC56"/>
    <mergeCell ref="AD56:AF56"/>
    <mergeCell ref="AG56:AI56"/>
    <mergeCell ref="AA55:AC55"/>
    <mergeCell ref="X52:AF52"/>
    <mergeCell ref="AG52:AI53"/>
    <mergeCell ref="AG55:AI55"/>
    <mergeCell ref="D55:E55"/>
    <mergeCell ref="AD50:AF50"/>
    <mergeCell ref="AG50:AI50"/>
    <mergeCell ref="I54:K54"/>
    <mergeCell ref="R54:T54"/>
    <mergeCell ref="U54:W54"/>
    <mergeCell ref="I55:K55"/>
    <mergeCell ref="O49:Q49"/>
    <mergeCell ref="R56:T56"/>
    <mergeCell ref="D56:E56"/>
    <mergeCell ref="AF32:AH32"/>
    <mergeCell ref="AL26:AM26"/>
    <mergeCell ref="AO26:AP26"/>
    <mergeCell ref="O48:Q48"/>
    <mergeCell ref="R48:T48"/>
    <mergeCell ref="AD48:AF48"/>
    <mergeCell ref="X46:AF46"/>
    <mergeCell ref="AG46:AI47"/>
    <mergeCell ref="AJ46:AL48"/>
    <mergeCell ref="O47:W47"/>
    <mergeCell ref="X47:Z48"/>
    <mergeCell ref="AA47:AC48"/>
    <mergeCell ref="AD47:AF47"/>
    <mergeCell ref="C88:J89"/>
    <mergeCell ref="R17:T18"/>
    <mergeCell ref="U17:U18"/>
    <mergeCell ref="U56:W56"/>
    <mergeCell ref="X56:Z56"/>
    <mergeCell ref="N21:P22"/>
    <mergeCell ref="Q21:S22"/>
    <mergeCell ref="T21:V22"/>
    <mergeCell ref="W21:Y22"/>
    <mergeCell ref="L54:N54"/>
    <mergeCell ref="L56:N56"/>
    <mergeCell ref="O56:Q56"/>
    <mergeCell ref="O54:Q54"/>
    <mergeCell ref="E26:F26"/>
    <mergeCell ref="H26:I26"/>
    <mergeCell ref="K26:L26"/>
    <mergeCell ref="D48:E48"/>
    <mergeCell ref="L48:N48"/>
    <mergeCell ref="F47:N47"/>
    <mergeCell ref="F48:H48"/>
    <mergeCell ref="E32:G33"/>
    <mergeCell ref="B45:AR45"/>
    <mergeCell ref="AG61:AI61"/>
    <mergeCell ref="D62:E62"/>
    <mergeCell ref="AG82:AL83"/>
    <mergeCell ref="C84:J85"/>
    <mergeCell ref="K84:P85"/>
    <mergeCell ref="Q84:V85"/>
    <mergeCell ref="W84:AB85"/>
    <mergeCell ref="AG84:AL85"/>
    <mergeCell ref="R60:T60"/>
    <mergeCell ref="U60:W60"/>
    <mergeCell ref="L61:N61"/>
    <mergeCell ref="AJ65:AL67"/>
    <mergeCell ref="AA66:AC67"/>
    <mergeCell ref="AD66:AF66"/>
    <mergeCell ref="AD62:AF62"/>
    <mergeCell ref="AG62:AI62"/>
    <mergeCell ref="D63:E63"/>
    <mergeCell ref="F63:H63"/>
    <mergeCell ref="I63:K63"/>
    <mergeCell ref="L63:N63"/>
    <mergeCell ref="O63:Q63"/>
    <mergeCell ref="R63:T63"/>
    <mergeCell ref="U63:W63"/>
    <mergeCell ref="D61:E61"/>
    <mergeCell ref="F61:H61"/>
    <mergeCell ref="I61:K61"/>
    <mergeCell ref="C58:C63"/>
    <mergeCell ref="AJ58:AL60"/>
    <mergeCell ref="X59:Z60"/>
    <mergeCell ref="AA59:AC60"/>
    <mergeCell ref="AD59:AF59"/>
    <mergeCell ref="D60:E60"/>
    <mergeCell ref="F60:H60"/>
    <mergeCell ref="I60:K60"/>
    <mergeCell ref="AD60:AF60"/>
    <mergeCell ref="AG60:AI60"/>
    <mergeCell ref="O61:Q61"/>
    <mergeCell ref="R61:T61"/>
    <mergeCell ref="U61:W61"/>
    <mergeCell ref="X61:Z61"/>
    <mergeCell ref="AA61:AC61"/>
    <mergeCell ref="AD61:AF61"/>
    <mergeCell ref="L60:N60"/>
    <mergeCell ref="O60:Q60"/>
    <mergeCell ref="D58:E59"/>
    <mergeCell ref="I62:K62"/>
    <mergeCell ref="L62:N62"/>
    <mergeCell ref="O62:Q62"/>
    <mergeCell ref="R62:T62"/>
    <mergeCell ref="U62:W62"/>
    <mergeCell ref="X62:Z62"/>
    <mergeCell ref="AA62:AC62"/>
    <mergeCell ref="C86:J87"/>
    <mergeCell ref="K86:P87"/>
    <mergeCell ref="Q86:V87"/>
    <mergeCell ref="F71:H71"/>
    <mergeCell ref="W82:AB83"/>
    <mergeCell ref="I71:K71"/>
    <mergeCell ref="L71:N71"/>
    <mergeCell ref="F65:W65"/>
    <mergeCell ref="X65:AF65"/>
    <mergeCell ref="AG65:AI66"/>
    <mergeCell ref="F66:N66"/>
    <mergeCell ref="O66:W66"/>
    <mergeCell ref="X66:Z67"/>
    <mergeCell ref="AD67:AF67"/>
    <mergeCell ref="R70:T70"/>
    <mergeCell ref="X70:Z70"/>
    <mergeCell ref="I68:K68"/>
    <mergeCell ref="L68:N68"/>
    <mergeCell ref="O68:Q68"/>
    <mergeCell ref="R68:T68"/>
    <mergeCell ref="D67:E67"/>
    <mergeCell ref="F67:H67"/>
    <mergeCell ref="I67:K67"/>
    <mergeCell ref="L67:N67"/>
    <mergeCell ref="O67:Q67"/>
    <mergeCell ref="R67:T67"/>
    <mergeCell ref="AO17:AO18"/>
    <mergeCell ref="AO22:AQ22"/>
    <mergeCell ref="AI23:AJ23"/>
    <mergeCell ref="AL23:AM23"/>
    <mergeCell ref="AL21:AN22"/>
    <mergeCell ref="AO21:AQ21"/>
    <mergeCell ref="K23:L23"/>
    <mergeCell ref="E22:G22"/>
    <mergeCell ref="D69:E69"/>
    <mergeCell ref="F69:H69"/>
    <mergeCell ref="I69:K69"/>
    <mergeCell ref="X69:Z69"/>
    <mergeCell ref="AA69:AC69"/>
    <mergeCell ref="AD69:AF69"/>
    <mergeCell ref="AG67:AI67"/>
    <mergeCell ref="U68:W68"/>
    <mergeCell ref="X68:Z68"/>
    <mergeCell ref="AA68:AC68"/>
    <mergeCell ref="AD68:AF68"/>
    <mergeCell ref="AG68:AI68"/>
    <mergeCell ref="AG69:AI69"/>
    <mergeCell ref="U69:W69"/>
    <mergeCell ref="D68:E68"/>
    <mergeCell ref="F68:H68"/>
    <mergeCell ref="K21:M22"/>
    <mergeCell ref="Z23:AA23"/>
    <mergeCell ref="AC23:AD23"/>
    <mergeCell ref="AF23:AG23"/>
    <mergeCell ref="AO23:AP23"/>
    <mergeCell ref="H22:J22"/>
    <mergeCell ref="B21:J21"/>
    <mergeCell ref="B23:C23"/>
    <mergeCell ref="E23:F23"/>
    <mergeCell ref="H23:I23"/>
    <mergeCell ref="B22:D22"/>
    <mergeCell ref="AH13:AJ14"/>
    <mergeCell ref="AK13:AK14"/>
    <mergeCell ref="AL13:AN14"/>
    <mergeCell ref="AL12:AO12"/>
    <mergeCell ref="B13:D13"/>
    <mergeCell ref="F13:H13"/>
    <mergeCell ref="J13:M14"/>
    <mergeCell ref="N13:Q14"/>
    <mergeCell ref="R13:T14"/>
    <mergeCell ref="U13:U14"/>
    <mergeCell ref="AO13:AO14"/>
    <mergeCell ref="C14:D14"/>
    <mergeCell ref="G14:H14"/>
    <mergeCell ref="AC13:AC14"/>
    <mergeCell ref="AD13:AF14"/>
    <mergeCell ref="AG13:AG14"/>
    <mergeCell ref="V13:X14"/>
    <mergeCell ref="Y13:Y14"/>
    <mergeCell ref="Z13:AB14"/>
    <mergeCell ref="Z12:AC12"/>
    <mergeCell ref="AD12:AG12"/>
    <mergeCell ref="AH12:AK12"/>
    <mergeCell ref="AB7:AD8"/>
    <mergeCell ref="AE7:AG8"/>
    <mergeCell ref="AH7:AJ8"/>
    <mergeCell ref="AK7:AM7"/>
    <mergeCell ref="B11:E12"/>
    <mergeCell ref="F11:I12"/>
    <mergeCell ref="J11:M12"/>
    <mergeCell ref="N11:Q12"/>
    <mergeCell ref="R11:AO11"/>
    <mergeCell ref="R12:U12"/>
    <mergeCell ref="V12:Y12"/>
    <mergeCell ref="B6:D6"/>
    <mergeCell ref="E6:G6"/>
    <mergeCell ref="H6:J6"/>
    <mergeCell ref="K6:M6"/>
    <mergeCell ref="N6:P6"/>
    <mergeCell ref="F108:L108"/>
    <mergeCell ref="B7:D8"/>
    <mergeCell ref="E7:G8"/>
    <mergeCell ref="H7:J8"/>
    <mergeCell ref="K7:M8"/>
    <mergeCell ref="N7:P7"/>
    <mergeCell ref="B17:D17"/>
    <mergeCell ref="C18:D18"/>
    <mergeCell ref="N32:P33"/>
    <mergeCell ref="O71:Q71"/>
    <mergeCell ref="O70:Q70"/>
    <mergeCell ref="F72:H72"/>
    <mergeCell ref="I72:K72"/>
    <mergeCell ref="B71:E71"/>
    <mergeCell ref="L72:N72"/>
    <mergeCell ref="D70:E70"/>
    <mergeCell ref="F70:H70"/>
    <mergeCell ref="I70:K70"/>
    <mergeCell ref="L70:N70"/>
    <mergeCell ref="P102:Q103"/>
    <mergeCell ref="R102:S103"/>
    <mergeCell ref="AL102:AM103"/>
    <mergeCell ref="AN102:AO103"/>
    <mergeCell ref="AL114:AM115"/>
    <mergeCell ref="P114:Q115"/>
    <mergeCell ref="R114:S115"/>
    <mergeCell ref="AJ114:AK115"/>
    <mergeCell ref="N102:O103"/>
    <mergeCell ref="AE107:AM107"/>
    <mergeCell ref="AJ121:AK122"/>
    <mergeCell ref="Y131:AK131"/>
    <mergeCell ref="C127:U130"/>
    <mergeCell ref="AN114:AO115"/>
    <mergeCell ref="N133:O134"/>
    <mergeCell ref="P133:Q134"/>
    <mergeCell ref="R133:S134"/>
    <mergeCell ref="AV124:BE124"/>
    <mergeCell ref="T23:U23"/>
    <mergeCell ref="W23:X23"/>
    <mergeCell ref="N26:O26"/>
    <mergeCell ref="B29:AQ29"/>
    <mergeCell ref="Y128:AQ130"/>
    <mergeCell ref="AB110:AH110"/>
    <mergeCell ref="AL121:AM122"/>
    <mergeCell ref="AN121:AO122"/>
    <mergeCell ref="AA70:AC70"/>
    <mergeCell ref="AD70:AF70"/>
    <mergeCell ref="O72:Q72"/>
    <mergeCell ref="R72:T72"/>
    <mergeCell ref="U72:W72"/>
    <mergeCell ref="R71:T71"/>
    <mergeCell ref="U71:W71"/>
    <mergeCell ref="U70:W70"/>
    <mergeCell ref="B65:C70"/>
    <mergeCell ref="AU128:BO129"/>
    <mergeCell ref="N114:O115"/>
    <mergeCell ref="AJ102:AK103"/>
    <mergeCell ref="Q32:S33"/>
    <mergeCell ref="T32:V33"/>
    <mergeCell ref="Z26:AA26"/>
    <mergeCell ref="AC26:AD26"/>
    <mergeCell ref="Q26:R26"/>
    <mergeCell ref="Z32:AB33"/>
    <mergeCell ref="AI32:AK32"/>
    <mergeCell ref="AL32:AN32"/>
    <mergeCell ref="AI33:AK33"/>
    <mergeCell ref="AL33:AN33"/>
    <mergeCell ref="B28:AQ28"/>
    <mergeCell ref="B32:D33"/>
    <mergeCell ref="AF26:AG26"/>
    <mergeCell ref="AI26:AJ26"/>
    <mergeCell ref="T26:U26"/>
    <mergeCell ref="W26:X26"/>
    <mergeCell ref="AX125:BN126"/>
    <mergeCell ref="K88:P89"/>
    <mergeCell ref="Q88:V89"/>
    <mergeCell ref="W88:AB89"/>
    <mergeCell ref="AG88:AL89"/>
    <mergeCell ref="Z17:AB18"/>
    <mergeCell ref="AC17:AC18"/>
    <mergeCell ref="AD17:AF18"/>
    <mergeCell ref="Z21:AB22"/>
    <mergeCell ref="AC21:AE22"/>
    <mergeCell ref="N23:O23"/>
    <mergeCell ref="Q23:R23"/>
    <mergeCell ref="AF21:AH22"/>
    <mergeCell ref="AF33:AH33"/>
    <mergeCell ref="AG17:AG18"/>
    <mergeCell ref="AH17:AJ18"/>
    <mergeCell ref="AF37:AG37"/>
    <mergeCell ref="Z37:AA37"/>
    <mergeCell ref="W32:Y33"/>
    <mergeCell ref="AJ62:AL63"/>
    <mergeCell ref="AJ69:AL70"/>
    <mergeCell ref="N17:Q18"/>
    <mergeCell ref="AK17:AK18"/>
    <mergeCell ref="AL17:AN18"/>
    <mergeCell ref="AG70:AI70"/>
    <mergeCell ref="U67:W67"/>
    <mergeCell ref="AD63:AF63"/>
    <mergeCell ref="AG63:AI63"/>
    <mergeCell ref="AO6:AQ6"/>
    <mergeCell ref="AO7:AQ8"/>
    <mergeCell ref="F64:H64"/>
    <mergeCell ref="F17:I18"/>
    <mergeCell ref="V17:Y18"/>
    <mergeCell ref="T37:U37"/>
    <mergeCell ref="W37:X37"/>
    <mergeCell ref="AM68:AO70"/>
    <mergeCell ref="AP68:AR70"/>
    <mergeCell ref="R7:S7"/>
    <mergeCell ref="N8:P8"/>
    <mergeCell ref="AK8:AM8"/>
    <mergeCell ref="AB6:AD6"/>
    <mergeCell ref="AE6:AG6"/>
    <mergeCell ref="AH6:AJ6"/>
    <mergeCell ref="AK6:AM6"/>
    <mergeCell ref="K37:L37"/>
    <mergeCell ref="N37:O37"/>
    <mergeCell ref="Q37:R37"/>
    <mergeCell ref="AC32:AE32"/>
    <mergeCell ref="AI21:AK22"/>
    <mergeCell ref="J17:M18"/>
    <mergeCell ref="H32:J33"/>
    <mergeCell ref="K32:M33"/>
    <mergeCell ref="B37:C37"/>
    <mergeCell ref="E37:F37"/>
    <mergeCell ref="B34:C34"/>
    <mergeCell ref="E34:F34"/>
    <mergeCell ref="AI37:AJ37"/>
    <mergeCell ref="AC34:AD34"/>
    <mergeCell ref="AF34:AG34"/>
    <mergeCell ref="AI34:AJ34"/>
    <mergeCell ref="AL34:AM34"/>
    <mergeCell ref="AL37:AM37"/>
    <mergeCell ref="AC37:AD37"/>
    <mergeCell ref="H34:I34"/>
    <mergeCell ref="K34:L34"/>
    <mergeCell ref="N34:O34"/>
    <mergeCell ref="Q34:R34"/>
    <mergeCell ref="T34:U34"/>
    <mergeCell ref="W34:X34"/>
    <mergeCell ref="Z34:AA34"/>
  </mergeCells>
  <phoneticPr fontId="2"/>
  <dataValidations count="5">
    <dataValidation type="list" allowBlank="1" showInputMessage="1" showErrorMessage="1" sqref="J13:Q14 J17:Q18" xr:uid="{00000000-0002-0000-0100-000000000000}">
      <formula1>$AT$11:$AT$12</formula1>
    </dataValidation>
    <dataValidation type="list" allowBlank="1" showInputMessage="1" showErrorMessage="1" sqref="B7:M8 AK7 AE7 AB7 AH7 N7:P7" xr:uid="{00000000-0002-0000-0100-000001000000}">
      <formula1>$AT$5:$AU$5</formula1>
    </dataValidation>
    <dataValidation type="list" allowBlank="1" showInputMessage="1" showErrorMessage="1" sqref="R7" xr:uid="{00000000-0002-0000-0100-000002000000}">
      <formula1>$AT$6:$AX$6</formula1>
    </dataValidation>
    <dataValidation type="list" allowBlank="1" showInputMessage="1" showErrorMessage="1" sqref="I71:N71 AR184:AR188 AP184:AP188 T184:T188 AP178 AR178 V184:V188 V181 T181 AR181 V178 AP181 T178 AO171 AM171 AK171 S171 Q171 O171 AK160 AM160 AM163:AM165 AO160 AO163:AO165 AO158 AM158 AK158 AO154 AM154 AK154 AO156 AM156 AK156 AO152 AM152 AK152 AO148 AM148 AK148 AO150 AM150 AK150 S154 Q154 O154 S156 Q156 O156 S152 Q152 O152 S148 Q148 O148 S150 Q150 O150 AM135 AO106 AM106 AK106 AO108 AM108 AK108 BM137 BK137 Q135 S137 Q137 O137 S135 Z204 O135 BI137 BG137 BM135 BK135 BI135 BG135 AO125 AM125 AK125 AO123 AM123 AK123 S124 Q124 O124 S116 Q116 O116 S122 Q122 O122 AO118 AM118 AK118 AO116 AM116 AK116 S108 Q108 O108 S106 Q106 O106 AO104 AM104 AK104 AO110 AM110 AK110 S104 Q104 O104 S120 Q120 O120 S118 Q118 O118 R71:W71 AQ137 AO137 AM137 AK137 AQ135 AO135 AM140 AK140 AQ140 AO140 X204 AK135" xr:uid="{00000000-0002-0000-0100-000003000000}">
      <formula1>$AT$7:$AU$7</formula1>
    </dataValidation>
    <dataValidation type="list" allowBlank="1" showInputMessage="1" showErrorMessage="1" sqref="K94:L95" xr:uid="{BB28540B-A1CA-466D-B806-2FE4AD6A7B06}">
      <formula1>$AT$5</formula1>
    </dataValidation>
  </dataValidations>
  <pageMargins left="0.39370078740157483" right="0.39370078740157483" top="0.78740157480314965" bottom="0.39370078740157483" header="0.31496062992125984" footer="0.31496062992125984"/>
  <pageSetup paperSize="9" scale="89" fitToHeight="6" orientation="landscape" cellComments="asDisplayed" r:id="rId1"/>
  <rowBreaks count="5" manualBreakCount="5">
    <brk id="38" max="44" man="1"/>
    <brk id="72" max="44" man="1"/>
    <brk id="96" max="44" man="1"/>
    <brk id="131" max="44" man="1"/>
    <brk id="167" max="44"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6ECAD-E408-44C2-A07B-828705BB83CB}">
  <sheetPr>
    <tabColor rgb="FF00B0F0"/>
  </sheetPr>
  <dimension ref="A1:I22"/>
  <sheetViews>
    <sheetView view="pageBreakPreview" zoomScaleNormal="100" zoomScaleSheetLayoutView="100" workbookViewId="0">
      <selection activeCell="E16" sqref="E16"/>
    </sheetView>
  </sheetViews>
  <sheetFormatPr defaultRowHeight="13"/>
  <cols>
    <col min="2" max="2" width="7.36328125" customWidth="1"/>
    <col min="3" max="3" width="18.36328125" customWidth="1"/>
    <col min="6" max="7" width="3.26953125" customWidth="1"/>
    <col min="8" max="8" width="11" customWidth="1"/>
    <col min="9" max="9" width="35.7265625" customWidth="1"/>
  </cols>
  <sheetData>
    <row r="1" spans="1:9">
      <c r="A1" t="s">
        <v>491</v>
      </c>
    </row>
    <row r="3" spans="1:9">
      <c r="A3" t="s">
        <v>492</v>
      </c>
    </row>
    <row r="4" spans="1:9">
      <c r="D4" t="s">
        <v>59</v>
      </c>
      <c r="E4" t="s">
        <v>73</v>
      </c>
      <c r="H4" t="s">
        <v>493</v>
      </c>
    </row>
    <row r="5" spans="1:9">
      <c r="B5" t="s">
        <v>494</v>
      </c>
      <c r="C5" t="s">
        <v>64</v>
      </c>
      <c r="D5" s="215">
        <f>'様式２（経営管理に関する情報）'!I61</f>
        <v>800</v>
      </c>
      <c r="E5" s="215">
        <f>'様式２（経営管理に関する情報）'!R61</f>
        <v>300</v>
      </c>
      <c r="G5" t="s">
        <v>495</v>
      </c>
      <c r="H5" s="215">
        <f>SUM(D5:E5)</f>
        <v>1100</v>
      </c>
    </row>
    <row r="6" spans="1:9">
      <c r="B6" t="s">
        <v>496</v>
      </c>
      <c r="C6" t="s">
        <v>497</v>
      </c>
      <c r="D6">
        <f>'様式２（経営管理に関する情報）'!L61</f>
        <v>5</v>
      </c>
      <c r="E6">
        <f>'様式２（経営管理に関する情報）'!U61</f>
        <v>3</v>
      </c>
      <c r="H6" s="215"/>
    </row>
    <row r="7" spans="1:9">
      <c r="B7" t="s">
        <v>498</v>
      </c>
      <c r="C7" t="s">
        <v>499</v>
      </c>
      <c r="D7">
        <f>IFERROR(ROUND(D5/D6,0),0)</f>
        <v>160</v>
      </c>
      <c r="E7">
        <f>IFERROR(ROUND(E5/E6,0),0)</f>
        <v>100</v>
      </c>
      <c r="G7" t="s">
        <v>500</v>
      </c>
      <c r="H7" s="215">
        <f>D7+E7</f>
        <v>260</v>
      </c>
    </row>
    <row r="8" spans="1:9" ht="13.5" thickBot="1"/>
    <row r="9" spans="1:9" ht="13.5" thickBot="1">
      <c r="G9" s="216" t="s">
        <v>501</v>
      </c>
      <c r="H9" s="217">
        <f>IFERROR(ROUND(H5/H7,2),0)</f>
        <v>4.2300000000000004</v>
      </c>
      <c r="I9" t="s">
        <v>502</v>
      </c>
    </row>
    <row r="12" spans="1:9">
      <c r="A12" t="s">
        <v>503</v>
      </c>
    </row>
    <row r="13" spans="1:9">
      <c r="D13" t="s">
        <v>59</v>
      </c>
      <c r="E13" t="s">
        <v>73</v>
      </c>
      <c r="H13" t="s">
        <v>493</v>
      </c>
    </row>
    <row r="14" spans="1:9">
      <c r="B14" t="s">
        <v>504</v>
      </c>
      <c r="C14" t="s">
        <v>64</v>
      </c>
      <c r="D14" s="215">
        <f>'様式２（経営管理に関する情報）'!I68</f>
        <v>1000</v>
      </c>
      <c r="E14" s="215">
        <f>'様式２（経営管理に関する情報）'!R68</f>
        <v>350</v>
      </c>
      <c r="G14" t="s">
        <v>505</v>
      </c>
      <c r="H14" s="215">
        <f>SUM(D14:E14)</f>
        <v>1350</v>
      </c>
    </row>
    <row r="15" spans="1:9">
      <c r="B15" t="s">
        <v>506</v>
      </c>
      <c r="C15" t="s">
        <v>497</v>
      </c>
      <c r="D15">
        <f>'様式２（経営管理に関する情報）'!L68</f>
        <v>5.5</v>
      </c>
      <c r="E15">
        <f>'様式２（経営管理に関する情報）'!U68</f>
        <v>3.5</v>
      </c>
      <c r="H15" s="215"/>
    </row>
    <row r="16" spans="1:9">
      <c r="B16" t="s">
        <v>507</v>
      </c>
      <c r="C16" t="s">
        <v>508</v>
      </c>
      <c r="D16">
        <f>IFERROR(ROUND(D14/D15,0),0)</f>
        <v>182</v>
      </c>
      <c r="E16">
        <f>IFERROR(ROUND(E14/E15,0),0)</f>
        <v>100</v>
      </c>
      <c r="G16" t="s">
        <v>509</v>
      </c>
      <c r="H16" s="215">
        <f>D16+E16</f>
        <v>282</v>
      </c>
    </row>
    <row r="17" spans="1:9" ht="13.5" thickBot="1"/>
    <row r="18" spans="1:9" ht="13.5" thickBot="1">
      <c r="G18" s="216" t="s">
        <v>510</v>
      </c>
      <c r="H18" s="217">
        <f>IFERROR(ROUND(H14/H16,2),0)</f>
        <v>4.79</v>
      </c>
      <c r="I18" t="s">
        <v>502</v>
      </c>
    </row>
    <row r="21" spans="1:9" ht="13.5" thickBot="1">
      <c r="A21" t="s">
        <v>488</v>
      </c>
      <c r="C21" s="218">
        <f>H18</f>
        <v>4.79</v>
      </c>
      <c r="D21" s="219" t="s">
        <v>511</v>
      </c>
      <c r="E21" s="218">
        <f>H9</f>
        <v>4.2300000000000004</v>
      </c>
      <c r="F21" s="219" t="s">
        <v>512</v>
      </c>
      <c r="G21" s="219"/>
      <c r="H21" s="220">
        <f>C21-E21</f>
        <v>0.55999999999999961</v>
      </c>
    </row>
    <row r="22" spans="1:9" ht="13.5" thickBot="1">
      <c r="C22" s="220">
        <f>H21</f>
        <v>0.55999999999999961</v>
      </c>
      <c r="D22" t="s">
        <v>513</v>
      </c>
      <c r="E22" s="221">
        <f>E21</f>
        <v>4.2300000000000004</v>
      </c>
      <c r="F22" t="s">
        <v>512</v>
      </c>
      <c r="H22" s="222">
        <f>ROUND(C22/E22,3)</f>
        <v>0.13200000000000001</v>
      </c>
    </row>
  </sheetData>
  <phoneticPr fontId="2"/>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E296"/>
  <sheetViews>
    <sheetView view="pageBreakPreview" topLeftCell="A285" zoomScaleNormal="100" zoomScaleSheetLayoutView="100" workbookViewId="0">
      <selection activeCell="AA244" sqref="AA244"/>
    </sheetView>
  </sheetViews>
  <sheetFormatPr defaultColWidth="9" defaultRowHeight="12"/>
  <cols>
    <col min="1" max="2" width="1.90625" style="5" customWidth="1"/>
    <col min="3" max="26" width="3.7265625" style="5" customWidth="1"/>
    <col min="27" max="32" width="5.36328125" style="5" customWidth="1"/>
    <col min="33" max="16384" width="9" style="5"/>
  </cols>
  <sheetData>
    <row r="1" spans="1:28">
      <c r="Y1" s="55" t="s">
        <v>27</v>
      </c>
    </row>
    <row r="2" spans="1:28" ht="16.5" customHeight="1">
      <c r="A2" s="223" t="s">
        <v>229</v>
      </c>
      <c r="B2" s="223"/>
      <c r="C2" s="223"/>
      <c r="D2" s="223"/>
      <c r="E2" s="223"/>
      <c r="F2" s="223"/>
      <c r="G2" s="223"/>
      <c r="H2" s="223"/>
      <c r="I2" s="223"/>
      <c r="J2" s="223"/>
      <c r="K2" s="223"/>
      <c r="L2" s="223"/>
      <c r="M2" s="223"/>
      <c r="N2" s="223"/>
      <c r="O2" s="223"/>
      <c r="P2" s="223"/>
      <c r="Q2" s="223"/>
      <c r="R2" s="223"/>
      <c r="S2" s="223"/>
      <c r="T2" s="223"/>
      <c r="U2" s="223"/>
      <c r="V2" s="223"/>
      <c r="W2" s="223"/>
      <c r="X2" s="223"/>
      <c r="Y2" s="223"/>
    </row>
    <row r="3" spans="1:28" ht="14">
      <c r="A3" s="39"/>
      <c r="B3" s="39"/>
      <c r="C3" s="39"/>
      <c r="D3" s="39"/>
      <c r="E3" s="39"/>
      <c r="F3" s="39"/>
      <c r="G3" s="39"/>
      <c r="H3" s="39"/>
      <c r="I3" s="39"/>
      <c r="J3" s="39"/>
      <c r="K3" s="39"/>
      <c r="L3" s="39"/>
      <c r="M3" s="39"/>
      <c r="N3" s="39"/>
      <c r="O3" s="39"/>
      <c r="P3" s="39"/>
      <c r="Q3" s="39"/>
      <c r="R3" s="39"/>
      <c r="S3" s="39"/>
      <c r="T3" s="39"/>
      <c r="U3" s="39"/>
      <c r="V3" s="39"/>
      <c r="W3" s="39"/>
      <c r="X3" s="39"/>
      <c r="Y3" s="39"/>
    </row>
    <row r="4" spans="1:28" ht="13">
      <c r="B4" s="40" t="s">
        <v>28</v>
      </c>
      <c r="Y4" s="6"/>
    </row>
    <row r="5" spans="1:28" ht="6" customHeight="1">
      <c r="Y5" s="6"/>
    </row>
    <row r="6" spans="1:28" ht="16.5" customHeight="1">
      <c r="C6" s="565" t="s">
        <v>161</v>
      </c>
      <c r="D6" s="566"/>
      <c r="E6" s="566"/>
      <c r="F6" s="566"/>
      <c r="G6" s="566"/>
      <c r="H6" s="567"/>
      <c r="I6" s="714"/>
      <c r="J6" s="715"/>
      <c r="K6" s="715"/>
      <c r="L6" s="715"/>
      <c r="M6" s="715"/>
      <c r="N6" s="715"/>
      <c r="O6" s="715"/>
      <c r="P6" s="715"/>
      <c r="Q6" s="715"/>
      <c r="R6" s="715"/>
      <c r="S6" s="715"/>
      <c r="T6" s="715"/>
      <c r="U6" s="715"/>
      <c r="V6" s="715"/>
      <c r="W6" s="715"/>
      <c r="X6" s="716"/>
      <c r="Y6" s="6"/>
    </row>
    <row r="7" spans="1:28" ht="24" customHeight="1">
      <c r="C7" s="527" t="s">
        <v>29</v>
      </c>
      <c r="D7" s="528"/>
      <c r="E7" s="528"/>
      <c r="F7" s="528"/>
      <c r="G7" s="528"/>
      <c r="H7" s="529"/>
      <c r="I7" s="711"/>
      <c r="J7" s="712"/>
      <c r="K7" s="712"/>
      <c r="L7" s="712"/>
      <c r="M7" s="712"/>
      <c r="N7" s="712"/>
      <c r="O7" s="712"/>
      <c r="P7" s="712"/>
      <c r="Q7" s="712"/>
      <c r="R7" s="712"/>
      <c r="S7" s="712"/>
      <c r="T7" s="712"/>
      <c r="U7" s="712"/>
      <c r="V7" s="712"/>
      <c r="W7" s="712"/>
      <c r="X7" s="713"/>
      <c r="Y7" s="6"/>
    </row>
    <row r="8" spans="1:28" ht="16.5" customHeight="1">
      <c r="C8" s="565" t="s">
        <v>231</v>
      </c>
      <c r="D8" s="566"/>
      <c r="E8" s="566"/>
      <c r="F8" s="566"/>
      <c r="G8" s="566"/>
      <c r="H8" s="567"/>
      <c r="I8" s="714"/>
      <c r="J8" s="715"/>
      <c r="K8" s="715"/>
      <c r="L8" s="715"/>
      <c r="M8" s="715"/>
      <c r="N8" s="715"/>
      <c r="O8" s="715"/>
      <c r="P8" s="715"/>
      <c r="Q8" s="715"/>
      <c r="R8" s="715"/>
      <c r="S8" s="715"/>
      <c r="T8" s="715"/>
      <c r="U8" s="715"/>
      <c r="V8" s="715"/>
      <c r="W8" s="715"/>
      <c r="X8" s="716"/>
      <c r="Y8" s="6"/>
    </row>
    <row r="9" spans="1:28" ht="24" customHeight="1">
      <c r="C9" s="527" t="s">
        <v>30</v>
      </c>
      <c r="D9" s="528"/>
      <c r="E9" s="528"/>
      <c r="F9" s="528"/>
      <c r="G9" s="528"/>
      <c r="H9" s="529"/>
      <c r="I9" s="711"/>
      <c r="J9" s="712"/>
      <c r="K9" s="712"/>
      <c r="L9" s="712"/>
      <c r="M9" s="712"/>
      <c r="N9" s="712"/>
      <c r="O9" s="712"/>
      <c r="P9" s="712"/>
      <c r="Q9" s="712"/>
      <c r="R9" s="712"/>
      <c r="S9" s="712"/>
      <c r="T9" s="712"/>
      <c r="U9" s="712"/>
      <c r="V9" s="712"/>
      <c r="W9" s="712"/>
      <c r="X9" s="713"/>
      <c r="Y9" s="6"/>
    </row>
    <row r="10" spans="1:28" ht="24" customHeight="1">
      <c r="C10" s="634" t="s">
        <v>31</v>
      </c>
      <c r="D10" s="635"/>
      <c r="E10" s="635"/>
      <c r="F10" s="635"/>
      <c r="G10" s="635"/>
      <c r="H10" s="636"/>
      <c r="I10" s="705"/>
      <c r="J10" s="706"/>
      <c r="K10" s="706"/>
      <c r="L10" s="706"/>
      <c r="M10" s="706"/>
      <c r="N10" s="706"/>
      <c r="O10" s="706"/>
      <c r="P10" s="706"/>
      <c r="Q10" s="706"/>
      <c r="R10" s="706"/>
      <c r="S10" s="706"/>
      <c r="T10" s="706"/>
      <c r="U10" s="706"/>
      <c r="V10" s="706"/>
      <c r="W10" s="706"/>
      <c r="X10" s="707"/>
      <c r="Y10" s="6"/>
    </row>
    <row r="11" spans="1:28" ht="24" customHeight="1">
      <c r="C11" s="634" t="s">
        <v>36</v>
      </c>
      <c r="D11" s="635"/>
      <c r="E11" s="635"/>
      <c r="F11" s="635"/>
      <c r="G11" s="635"/>
      <c r="H11" s="636"/>
      <c r="I11" s="705"/>
      <c r="J11" s="706"/>
      <c r="K11" s="706"/>
      <c r="L11" s="706"/>
      <c r="M11" s="706"/>
      <c r="N11" s="706"/>
      <c r="O11" s="706"/>
      <c r="P11" s="706"/>
      <c r="Q11" s="706"/>
      <c r="R11" s="706"/>
      <c r="S11" s="706"/>
      <c r="T11" s="706"/>
      <c r="U11" s="706"/>
      <c r="V11" s="706"/>
      <c r="W11" s="706"/>
      <c r="X11" s="707"/>
      <c r="Y11" s="6"/>
    </row>
    <row r="12" spans="1:28" ht="24" customHeight="1">
      <c r="C12" s="634" t="s">
        <v>32</v>
      </c>
      <c r="D12" s="635"/>
      <c r="E12" s="635"/>
      <c r="F12" s="635"/>
      <c r="G12" s="635"/>
      <c r="H12" s="636"/>
      <c r="I12" s="705"/>
      <c r="J12" s="706"/>
      <c r="K12" s="706"/>
      <c r="L12" s="706"/>
      <c r="M12" s="706"/>
      <c r="N12" s="706"/>
      <c r="O12" s="706"/>
      <c r="P12" s="706"/>
      <c r="Q12" s="706"/>
      <c r="R12" s="706"/>
      <c r="S12" s="706"/>
      <c r="T12" s="706"/>
      <c r="U12" s="706"/>
      <c r="V12" s="706"/>
      <c r="W12" s="706"/>
      <c r="X12" s="707"/>
      <c r="Y12" s="6"/>
    </row>
    <row r="13" spans="1:28" ht="24" customHeight="1">
      <c r="C13" s="634" t="s">
        <v>33</v>
      </c>
      <c r="D13" s="635"/>
      <c r="E13" s="635"/>
      <c r="F13" s="635"/>
      <c r="G13" s="635"/>
      <c r="H13" s="636"/>
      <c r="I13" s="705"/>
      <c r="J13" s="706"/>
      <c r="K13" s="706"/>
      <c r="L13" s="706"/>
      <c r="M13" s="706"/>
      <c r="N13" s="706"/>
      <c r="O13" s="706"/>
      <c r="P13" s="706"/>
      <c r="Q13" s="706"/>
      <c r="R13" s="706"/>
      <c r="S13" s="706"/>
      <c r="T13" s="706"/>
      <c r="U13" s="706"/>
      <c r="V13" s="706"/>
      <c r="W13" s="706"/>
      <c r="X13" s="707"/>
      <c r="Y13" s="6"/>
    </row>
    <row r="14" spans="1:28" ht="24" customHeight="1">
      <c r="C14" s="634" t="s">
        <v>34</v>
      </c>
      <c r="D14" s="635"/>
      <c r="E14" s="635"/>
      <c r="F14" s="635"/>
      <c r="G14" s="635"/>
      <c r="H14" s="636"/>
      <c r="I14" s="705"/>
      <c r="J14" s="706"/>
      <c r="K14" s="706"/>
      <c r="L14" s="706"/>
      <c r="M14" s="706"/>
      <c r="N14" s="706"/>
      <c r="O14" s="706"/>
      <c r="P14" s="706"/>
      <c r="Q14" s="706"/>
      <c r="R14" s="706"/>
      <c r="S14" s="706"/>
      <c r="T14" s="706"/>
      <c r="U14" s="706"/>
      <c r="V14" s="706"/>
      <c r="W14" s="706"/>
      <c r="X14" s="707"/>
      <c r="Y14" s="6"/>
    </row>
    <row r="15" spans="1:28" ht="24" customHeight="1">
      <c r="C15" s="634" t="s">
        <v>35</v>
      </c>
      <c r="D15" s="635"/>
      <c r="E15" s="635"/>
      <c r="F15" s="635"/>
      <c r="G15" s="635"/>
      <c r="H15" s="636"/>
      <c r="I15" s="705"/>
      <c r="J15" s="706"/>
      <c r="K15" s="706"/>
      <c r="L15" s="706"/>
      <c r="M15" s="706"/>
      <c r="N15" s="706"/>
      <c r="O15" s="706"/>
      <c r="P15" s="706"/>
      <c r="Q15" s="706"/>
      <c r="R15" s="706"/>
      <c r="S15" s="706"/>
      <c r="T15" s="706"/>
      <c r="U15" s="706"/>
      <c r="V15" s="706"/>
      <c r="W15" s="706"/>
      <c r="X15" s="707"/>
      <c r="Y15" s="6"/>
    </row>
    <row r="16" spans="1:28" ht="27" customHeight="1">
      <c r="C16" s="708" t="s">
        <v>223</v>
      </c>
      <c r="D16" s="709"/>
      <c r="E16" s="709"/>
      <c r="F16" s="709"/>
      <c r="G16" s="709"/>
      <c r="H16" s="710"/>
      <c r="I16" s="232" t="s">
        <v>170</v>
      </c>
      <c r="J16" s="232"/>
      <c r="K16" s="232"/>
      <c r="L16" s="232"/>
      <c r="M16" s="232"/>
      <c r="N16" s="232"/>
      <c r="O16" s="232"/>
      <c r="P16" s="232" t="s">
        <v>171</v>
      </c>
      <c r="Q16" s="232"/>
      <c r="R16" s="232"/>
      <c r="S16" s="232"/>
      <c r="T16" s="232"/>
      <c r="U16" s="232"/>
      <c r="V16" s="232"/>
      <c r="W16" s="232"/>
      <c r="X16" s="232"/>
      <c r="Y16" s="4"/>
      <c r="AB16" s="4"/>
    </row>
    <row r="17" spans="1:31">
      <c r="A17" s="3"/>
      <c r="B17" s="3"/>
      <c r="C17" s="3"/>
      <c r="D17" s="3"/>
      <c r="E17" s="3"/>
      <c r="F17" s="3"/>
      <c r="G17" s="3"/>
      <c r="H17" s="3"/>
      <c r="I17" s="4"/>
      <c r="J17" s="4"/>
      <c r="K17" s="4"/>
      <c r="L17" s="4"/>
      <c r="M17" s="4"/>
      <c r="N17" s="4"/>
      <c r="O17" s="4"/>
      <c r="P17" s="4"/>
      <c r="Q17" s="4"/>
      <c r="R17" s="4"/>
      <c r="S17" s="4"/>
      <c r="T17" s="4"/>
      <c r="U17" s="4"/>
      <c r="V17" s="4"/>
      <c r="W17" s="4"/>
      <c r="X17" s="4"/>
      <c r="Y17" s="4"/>
      <c r="AB17" s="4"/>
    </row>
    <row r="18" spans="1:31">
      <c r="C18" s="19" t="s">
        <v>1</v>
      </c>
      <c r="D18" s="19"/>
      <c r="E18" s="19"/>
      <c r="F18" s="19"/>
      <c r="G18" s="19"/>
      <c r="H18" s="19"/>
      <c r="I18" s="19"/>
      <c r="J18" s="19"/>
      <c r="K18" s="19"/>
      <c r="L18" s="19"/>
      <c r="M18" s="19"/>
      <c r="N18" s="19"/>
      <c r="O18" s="19"/>
      <c r="P18" s="19"/>
      <c r="Q18" s="19"/>
    </row>
    <row r="19" spans="1:31" ht="18.75" customHeight="1">
      <c r="C19" s="357" t="s">
        <v>4</v>
      </c>
      <c r="D19" s="357"/>
      <c r="E19" s="357"/>
      <c r="F19" s="357" t="s">
        <v>5</v>
      </c>
      <c r="G19" s="357"/>
      <c r="H19" s="357"/>
      <c r="I19" s="357" t="s">
        <v>6</v>
      </c>
      <c r="J19" s="357"/>
      <c r="K19" s="357"/>
      <c r="L19" s="357" t="s">
        <v>7</v>
      </c>
      <c r="M19" s="357"/>
      <c r="N19" s="357"/>
      <c r="O19" s="357" t="s">
        <v>8</v>
      </c>
      <c r="P19" s="357"/>
      <c r="Q19" s="357"/>
      <c r="AA19" s="5" t="s">
        <v>0</v>
      </c>
    </row>
    <row r="20" spans="1:31" ht="16.5" customHeight="1">
      <c r="C20" s="687"/>
      <c r="D20" s="687"/>
      <c r="E20" s="687"/>
      <c r="F20" s="687"/>
      <c r="G20" s="687"/>
      <c r="H20" s="687"/>
      <c r="I20" s="687"/>
      <c r="J20" s="687"/>
      <c r="K20" s="687"/>
      <c r="L20" s="687"/>
      <c r="M20" s="687"/>
      <c r="N20" s="687"/>
      <c r="O20" s="688"/>
      <c r="P20" s="689"/>
      <c r="Q20" s="690"/>
    </row>
    <row r="21" spans="1:31" ht="16.5" customHeight="1">
      <c r="C21" s="687"/>
      <c r="D21" s="687"/>
      <c r="E21" s="687"/>
      <c r="F21" s="687"/>
      <c r="G21" s="687"/>
      <c r="H21" s="687"/>
      <c r="I21" s="687"/>
      <c r="J21" s="687"/>
      <c r="K21" s="687"/>
      <c r="L21" s="687"/>
      <c r="M21" s="687"/>
      <c r="N21" s="687"/>
      <c r="O21" s="274" t="s">
        <v>13</v>
      </c>
      <c r="P21" s="275"/>
      <c r="Q21" s="276"/>
    </row>
    <row r="22" spans="1:31">
      <c r="A22" s="19"/>
      <c r="B22" s="19"/>
      <c r="C22" s="19" t="s">
        <v>80</v>
      </c>
      <c r="D22" s="19"/>
      <c r="E22" s="19"/>
      <c r="F22" s="19"/>
      <c r="G22" s="19"/>
      <c r="H22" s="19"/>
      <c r="I22" s="19"/>
      <c r="J22" s="19"/>
      <c r="K22" s="19"/>
      <c r="L22" s="19"/>
      <c r="M22" s="19"/>
      <c r="N22" s="19"/>
      <c r="O22" s="19"/>
      <c r="P22" s="19"/>
      <c r="Q22" s="19"/>
      <c r="R22" s="19"/>
      <c r="S22" s="19"/>
      <c r="T22" s="19"/>
      <c r="U22" s="19"/>
      <c r="V22" s="19"/>
      <c r="W22" s="19"/>
      <c r="X22" s="19"/>
      <c r="Y22" s="19"/>
    </row>
    <row r="24" spans="1:31">
      <c r="C24" s="19" t="s">
        <v>2</v>
      </c>
      <c r="D24" s="19"/>
      <c r="E24" s="19"/>
      <c r="F24" s="19"/>
      <c r="G24" s="19"/>
      <c r="H24" s="19"/>
      <c r="I24" s="19"/>
      <c r="J24" s="4"/>
      <c r="M24" s="19" t="s">
        <v>3</v>
      </c>
      <c r="N24" s="19"/>
      <c r="O24" s="19"/>
      <c r="P24" s="19"/>
      <c r="Q24" s="19"/>
      <c r="R24" s="19"/>
      <c r="S24" s="19"/>
      <c r="T24" s="19"/>
      <c r="U24" s="4"/>
      <c r="V24" s="19"/>
      <c r="W24" s="19"/>
      <c r="X24" s="19"/>
    </row>
    <row r="25" spans="1:31" ht="19.5" customHeight="1">
      <c r="C25" s="691"/>
      <c r="D25" s="692"/>
      <c r="E25" s="697"/>
      <c r="F25" s="692" t="s">
        <v>68</v>
      </c>
      <c r="G25" s="692"/>
      <c r="H25" s="692" t="s">
        <v>163</v>
      </c>
      <c r="I25" s="699"/>
      <c r="J25" s="699" t="s">
        <v>193</v>
      </c>
      <c r="K25" s="702"/>
      <c r="M25" s="277" t="s">
        <v>9</v>
      </c>
      <c r="N25" s="278"/>
      <c r="O25" s="279"/>
      <c r="P25" s="277" t="s">
        <v>10</v>
      </c>
      <c r="Q25" s="278"/>
      <c r="R25" s="279"/>
      <c r="S25" s="277" t="s">
        <v>11</v>
      </c>
      <c r="T25" s="278"/>
      <c r="U25" s="279"/>
      <c r="V25" s="277" t="s">
        <v>12</v>
      </c>
      <c r="W25" s="278"/>
      <c r="X25" s="279"/>
      <c r="AA25" s="5" t="s">
        <v>217</v>
      </c>
      <c r="AB25" s="5" t="s">
        <v>219</v>
      </c>
      <c r="AC25" s="5" t="s">
        <v>218</v>
      </c>
      <c r="AD25" s="5" t="s">
        <v>220</v>
      </c>
      <c r="AE25" s="5" t="s">
        <v>221</v>
      </c>
    </row>
    <row r="26" spans="1:31" ht="19.5" customHeight="1">
      <c r="C26" s="693"/>
      <c r="D26" s="694"/>
      <c r="E26" s="698"/>
      <c r="F26" s="694"/>
      <c r="G26" s="694"/>
      <c r="H26" s="694"/>
      <c r="I26" s="700"/>
      <c r="J26" s="700"/>
      <c r="K26" s="703"/>
      <c r="M26" s="687"/>
      <c r="N26" s="687"/>
      <c r="O26" s="687"/>
      <c r="P26" s="687"/>
      <c r="Q26" s="687"/>
      <c r="R26" s="687"/>
      <c r="S26" s="687"/>
      <c r="T26" s="687"/>
      <c r="U26" s="687"/>
      <c r="V26" s="688"/>
      <c r="W26" s="689"/>
      <c r="X26" s="690"/>
    </row>
    <row r="27" spans="1:31" ht="12" customHeight="1">
      <c r="C27" s="695"/>
      <c r="D27" s="696"/>
      <c r="E27" s="275"/>
      <c r="F27" s="696"/>
      <c r="G27" s="696"/>
      <c r="H27" s="696"/>
      <c r="I27" s="701"/>
      <c r="J27" s="701"/>
      <c r="K27" s="704"/>
      <c r="M27" s="687"/>
      <c r="N27" s="687"/>
      <c r="O27" s="687"/>
      <c r="P27" s="687"/>
      <c r="Q27" s="687"/>
      <c r="R27" s="687"/>
      <c r="S27" s="687"/>
      <c r="T27" s="687"/>
      <c r="U27" s="687"/>
      <c r="V27" s="274" t="s">
        <v>13</v>
      </c>
      <c r="W27" s="275"/>
      <c r="X27" s="276"/>
    </row>
    <row r="28" spans="1:31" ht="15" customHeight="1">
      <c r="M28" s="19" t="s">
        <v>81</v>
      </c>
    </row>
    <row r="29" spans="1:31" ht="13">
      <c r="B29" s="40" t="s">
        <v>215</v>
      </c>
    </row>
    <row r="30" spans="1:31" ht="6" customHeight="1"/>
    <row r="31" spans="1:31" ht="45" customHeight="1">
      <c r="C31" s="675" t="s">
        <v>139</v>
      </c>
      <c r="D31" s="675"/>
      <c r="E31" s="675"/>
      <c r="F31" s="675" t="s">
        <v>140</v>
      </c>
      <c r="G31" s="675"/>
      <c r="H31" s="675"/>
      <c r="I31" s="675" t="s">
        <v>172</v>
      </c>
      <c r="J31" s="675"/>
      <c r="K31" s="675"/>
      <c r="L31" s="675" t="s">
        <v>173</v>
      </c>
      <c r="M31" s="675"/>
      <c r="N31" s="675"/>
      <c r="R31" s="675" t="s">
        <v>225</v>
      </c>
      <c r="S31" s="675"/>
      <c r="T31" s="675"/>
      <c r="U31" s="15"/>
      <c r="AA31" s="5" t="s">
        <v>143</v>
      </c>
      <c r="AB31" s="5" t="s">
        <v>144</v>
      </c>
    </row>
    <row r="32" spans="1:31" ht="18.75" customHeight="1">
      <c r="C32" s="597"/>
      <c r="D32" s="598"/>
      <c r="E32" s="17" t="s">
        <v>50</v>
      </c>
      <c r="F32" s="597"/>
      <c r="G32" s="598"/>
      <c r="H32" s="17" t="s">
        <v>50</v>
      </c>
      <c r="I32" s="681"/>
      <c r="J32" s="682"/>
      <c r="K32" s="683"/>
      <c r="L32" s="681"/>
      <c r="M32" s="682"/>
      <c r="N32" s="683"/>
      <c r="R32" s="597"/>
      <c r="S32" s="598"/>
      <c r="T32" s="17" t="s">
        <v>50</v>
      </c>
      <c r="U32" s="15"/>
    </row>
    <row r="33" spans="2:24" ht="18.75" customHeight="1">
      <c r="C33" s="31" t="s">
        <v>142</v>
      </c>
      <c r="D33" s="32"/>
      <c r="E33" s="18" t="s">
        <v>141</v>
      </c>
      <c r="F33" s="31" t="s">
        <v>142</v>
      </c>
      <c r="G33" s="32"/>
      <c r="H33" s="18" t="s">
        <v>141</v>
      </c>
      <c r="I33" s="684"/>
      <c r="J33" s="685"/>
      <c r="K33" s="686"/>
      <c r="L33" s="684"/>
      <c r="M33" s="685"/>
      <c r="N33" s="686"/>
      <c r="R33" s="31" t="s">
        <v>142</v>
      </c>
      <c r="S33" s="32"/>
      <c r="T33" s="18" t="s">
        <v>224</v>
      </c>
      <c r="U33" s="15"/>
    </row>
    <row r="34" spans="2:24" s="15" customFormat="1" ht="6" customHeight="1">
      <c r="E34" s="21"/>
      <c r="H34" s="21"/>
      <c r="I34" s="52"/>
      <c r="J34" s="52"/>
      <c r="K34" s="52"/>
      <c r="L34" s="52"/>
      <c r="M34" s="52"/>
      <c r="N34" s="52"/>
    </row>
    <row r="35" spans="2:24" ht="21" customHeight="1">
      <c r="C35" s="615" t="s">
        <v>194</v>
      </c>
      <c r="D35" s="615"/>
      <c r="E35" s="615"/>
      <c r="F35" s="615"/>
      <c r="G35" s="615"/>
      <c r="H35" s="615"/>
      <c r="I35" s="615"/>
      <c r="J35" s="615"/>
      <c r="K35" s="615"/>
      <c r="L35" s="615"/>
      <c r="M35" s="615"/>
      <c r="N35" s="615"/>
      <c r="O35" s="615"/>
      <c r="P35" s="615"/>
      <c r="Q35" s="615"/>
      <c r="R35" s="615"/>
      <c r="S35" s="615"/>
      <c r="T35" s="615"/>
    </row>
    <row r="36" spans="2:24" ht="18.75" customHeight="1">
      <c r="C36" s="680" t="s">
        <v>145</v>
      </c>
      <c r="D36" s="680"/>
      <c r="E36" s="680"/>
      <c r="F36" s="680" t="s">
        <v>146</v>
      </c>
      <c r="G36" s="680"/>
      <c r="H36" s="680"/>
      <c r="I36" s="680" t="s">
        <v>147</v>
      </c>
      <c r="J36" s="680"/>
      <c r="K36" s="680"/>
      <c r="L36" s="680" t="s">
        <v>148</v>
      </c>
      <c r="M36" s="680"/>
      <c r="N36" s="680"/>
      <c r="O36" s="680" t="s">
        <v>149</v>
      </c>
      <c r="P36" s="680"/>
      <c r="Q36" s="680"/>
      <c r="R36" s="680" t="s">
        <v>150</v>
      </c>
      <c r="S36" s="680"/>
      <c r="T36" s="680"/>
    </row>
    <row r="37" spans="2:24" ht="24" customHeight="1">
      <c r="C37" s="615"/>
      <c r="D37" s="634"/>
      <c r="E37" s="7" t="s">
        <v>50</v>
      </c>
      <c r="F37" s="615"/>
      <c r="G37" s="634"/>
      <c r="H37" s="7" t="s">
        <v>151</v>
      </c>
      <c r="I37" s="615"/>
      <c r="J37" s="634"/>
      <c r="K37" s="7" t="s">
        <v>50</v>
      </c>
      <c r="L37" s="615"/>
      <c r="M37" s="634"/>
      <c r="N37" s="7" t="s">
        <v>50</v>
      </c>
      <c r="O37" s="615"/>
      <c r="P37" s="634"/>
      <c r="Q37" s="7" t="s">
        <v>50</v>
      </c>
      <c r="R37" s="615"/>
      <c r="S37" s="634"/>
      <c r="T37" s="7" t="s">
        <v>50</v>
      </c>
    </row>
    <row r="38" spans="2:24">
      <c r="U38" s="15"/>
    </row>
    <row r="39" spans="2:24" ht="13">
      <c r="B39" s="40" t="s">
        <v>216</v>
      </c>
      <c r="W39" s="6"/>
    </row>
    <row r="40" spans="2:24" ht="6" customHeight="1">
      <c r="B40" s="1"/>
      <c r="W40" s="6"/>
    </row>
    <row r="41" spans="2:24" ht="18.75" customHeight="1">
      <c r="C41" s="676" t="s">
        <v>174</v>
      </c>
      <c r="D41" s="677"/>
      <c r="E41" s="677"/>
      <c r="F41" s="677"/>
      <c r="G41" s="677"/>
      <c r="H41" s="677"/>
      <c r="I41" s="677"/>
      <c r="J41" s="677"/>
      <c r="K41" s="678"/>
      <c r="L41" s="675" t="s">
        <v>37</v>
      </c>
      <c r="M41" s="675"/>
      <c r="N41" s="675"/>
      <c r="O41" s="675" t="s">
        <v>38</v>
      </c>
      <c r="P41" s="675"/>
      <c r="Q41" s="675"/>
      <c r="R41" s="675" t="s">
        <v>47</v>
      </c>
      <c r="S41" s="675"/>
      <c r="T41" s="675"/>
      <c r="U41" s="675" t="s">
        <v>46</v>
      </c>
      <c r="V41" s="675"/>
      <c r="W41" s="675"/>
    </row>
    <row r="42" spans="2:24" ht="18.75" customHeight="1">
      <c r="C42" s="679" t="s">
        <v>43</v>
      </c>
      <c r="D42" s="679"/>
      <c r="E42" s="679"/>
      <c r="F42" s="679" t="s">
        <v>42</v>
      </c>
      <c r="G42" s="679"/>
      <c r="H42" s="679"/>
      <c r="I42" s="679" t="s">
        <v>44</v>
      </c>
      <c r="J42" s="679"/>
      <c r="K42" s="679"/>
      <c r="L42" s="675"/>
      <c r="M42" s="675"/>
      <c r="N42" s="675"/>
      <c r="O42" s="675"/>
      <c r="P42" s="675"/>
      <c r="Q42" s="675"/>
      <c r="R42" s="675"/>
      <c r="S42" s="675"/>
      <c r="T42" s="675"/>
      <c r="U42" s="675"/>
      <c r="V42" s="675"/>
      <c r="W42" s="675"/>
    </row>
    <row r="43" spans="2:24" ht="24" customHeight="1">
      <c r="C43" s="634"/>
      <c r="D43" s="635"/>
      <c r="E43" s="7" t="s">
        <v>50</v>
      </c>
      <c r="F43" s="634"/>
      <c r="G43" s="635"/>
      <c r="H43" s="7" t="s">
        <v>50</v>
      </c>
      <c r="I43" s="634"/>
      <c r="J43" s="635"/>
      <c r="K43" s="7" t="s">
        <v>50</v>
      </c>
      <c r="L43" s="634"/>
      <c r="M43" s="635"/>
      <c r="N43" s="7" t="s">
        <v>50</v>
      </c>
      <c r="O43" s="634"/>
      <c r="P43" s="635"/>
      <c r="Q43" s="7" t="s">
        <v>50</v>
      </c>
      <c r="R43" s="634"/>
      <c r="S43" s="635"/>
      <c r="T43" s="7" t="s">
        <v>50</v>
      </c>
      <c r="U43" s="634"/>
      <c r="V43" s="635"/>
      <c r="W43" s="7" t="s">
        <v>50</v>
      </c>
    </row>
    <row r="44" spans="2:24" ht="36.75" customHeight="1">
      <c r="C44" s="675" t="s">
        <v>45</v>
      </c>
      <c r="D44" s="675"/>
      <c r="E44" s="675"/>
      <c r="F44" s="675" t="s">
        <v>39</v>
      </c>
      <c r="G44" s="675"/>
      <c r="H44" s="675"/>
      <c r="I44" s="675" t="s">
        <v>40</v>
      </c>
      <c r="J44" s="675"/>
      <c r="K44" s="675"/>
      <c r="L44" s="675" t="s">
        <v>41</v>
      </c>
      <c r="M44" s="675"/>
      <c r="N44" s="675"/>
      <c r="O44" s="675" t="s">
        <v>195</v>
      </c>
      <c r="P44" s="675"/>
      <c r="Q44" s="675"/>
      <c r="R44" s="675" t="s">
        <v>196</v>
      </c>
      <c r="S44" s="675"/>
      <c r="T44" s="675"/>
      <c r="U44" s="675" t="s">
        <v>48</v>
      </c>
      <c r="V44" s="675"/>
      <c r="W44" s="675"/>
    </row>
    <row r="45" spans="2:24" ht="24" customHeight="1">
      <c r="C45" s="634"/>
      <c r="D45" s="635"/>
      <c r="E45" s="7" t="s">
        <v>50</v>
      </c>
      <c r="F45" s="634"/>
      <c r="G45" s="635"/>
      <c r="H45" s="7" t="s">
        <v>50</v>
      </c>
      <c r="I45" s="634"/>
      <c r="J45" s="635"/>
      <c r="K45" s="7" t="s">
        <v>50</v>
      </c>
      <c r="L45" s="634"/>
      <c r="M45" s="635"/>
      <c r="N45" s="7" t="s">
        <v>50</v>
      </c>
      <c r="O45" s="634"/>
      <c r="P45" s="635"/>
      <c r="Q45" s="7" t="s">
        <v>50</v>
      </c>
      <c r="R45" s="634"/>
      <c r="S45" s="635"/>
      <c r="T45" s="7" t="s">
        <v>50</v>
      </c>
      <c r="U45" s="634"/>
      <c r="V45" s="635"/>
      <c r="W45" s="7" t="s">
        <v>50</v>
      </c>
    </row>
    <row r="47" spans="2:24" ht="18.75" customHeight="1">
      <c r="C47" s="634" t="s">
        <v>49</v>
      </c>
      <c r="D47" s="635"/>
      <c r="E47" s="635"/>
      <c r="F47" s="635"/>
      <c r="G47" s="635"/>
      <c r="H47" s="635"/>
      <c r="I47" s="635"/>
      <c r="J47" s="635"/>
      <c r="K47" s="635"/>
      <c r="L47" s="635"/>
      <c r="M47" s="635"/>
      <c r="N47" s="635"/>
      <c r="O47" s="635"/>
      <c r="P47" s="635"/>
      <c r="Q47" s="635"/>
      <c r="R47" s="635"/>
      <c r="S47" s="635"/>
      <c r="T47" s="635"/>
      <c r="U47" s="635"/>
      <c r="V47" s="635"/>
      <c r="W47" s="636"/>
    </row>
    <row r="48" spans="2:24" ht="52.5" customHeight="1">
      <c r="C48" s="668" t="s">
        <v>214</v>
      </c>
      <c r="D48" s="669"/>
      <c r="E48" s="669"/>
      <c r="F48" s="669"/>
      <c r="G48" s="669"/>
      <c r="H48" s="669"/>
      <c r="I48" s="669"/>
      <c r="J48" s="669"/>
      <c r="K48" s="669"/>
      <c r="L48" s="669"/>
      <c r="M48" s="669"/>
      <c r="N48" s="669"/>
      <c r="O48" s="669"/>
      <c r="P48" s="669"/>
      <c r="Q48" s="669"/>
      <c r="R48" s="669"/>
      <c r="S48" s="669"/>
      <c r="T48" s="669"/>
      <c r="U48" s="669"/>
      <c r="V48" s="669"/>
      <c r="W48" s="670"/>
      <c r="X48" s="47"/>
    </row>
    <row r="50" spans="2:28" ht="13">
      <c r="B50" s="41" t="s">
        <v>14</v>
      </c>
      <c r="D50" s="14"/>
      <c r="E50" s="14"/>
      <c r="F50" s="14"/>
      <c r="G50" s="14"/>
      <c r="H50" s="14"/>
      <c r="I50" s="14"/>
      <c r="J50" s="14"/>
      <c r="K50" s="38"/>
      <c r="L50" s="38"/>
      <c r="M50" s="38"/>
      <c r="N50" s="38"/>
      <c r="O50" s="38"/>
      <c r="P50" s="38"/>
      <c r="Q50" s="38"/>
      <c r="R50" s="38"/>
      <c r="S50" s="38"/>
      <c r="T50" s="38"/>
      <c r="U50" s="38"/>
      <c r="V50" s="38"/>
      <c r="W50" s="38"/>
      <c r="X50" s="38"/>
      <c r="Y50" s="38"/>
      <c r="Z50" s="14"/>
      <c r="AA50" s="14"/>
      <c r="AB50" s="14"/>
    </row>
    <row r="51" spans="2:28" ht="6" customHeight="1">
      <c r="B51" s="53"/>
      <c r="D51" s="14"/>
      <c r="E51" s="14"/>
      <c r="F51" s="14"/>
      <c r="G51" s="14"/>
      <c r="H51" s="14"/>
      <c r="I51" s="14"/>
      <c r="J51" s="14"/>
      <c r="K51" s="38"/>
      <c r="L51" s="38"/>
      <c r="M51" s="38"/>
      <c r="N51" s="38"/>
      <c r="O51" s="38"/>
      <c r="P51" s="38"/>
      <c r="Q51" s="38"/>
      <c r="R51" s="38"/>
      <c r="S51" s="38"/>
      <c r="T51" s="38"/>
      <c r="U51" s="38"/>
      <c r="V51" s="38"/>
      <c r="W51" s="38"/>
      <c r="X51" s="38"/>
      <c r="Y51" s="38"/>
      <c r="Z51" s="14"/>
      <c r="AA51" s="14"/>
      <c r="AB51" s="14"/>
    </row>
    <row r="52" spans="2:28" ht="16.5" customHeight="1">
      <c r="C52" s="443" t="s">
        <v>197</v>
      </c>
      <c r="D52" s="430"/>
      <c r="E52" s="430"/>
      <c r="F52" s="430"/>
      <c r="G52" s="430"/>
      <c r="H52" s="430"/>
      <c r="I52" s="430"/>
      <c r="J52" s="430"/>
      <c r="K52" s="430"/>
      <c r="L52" s="430"/>
      <c r="M52" s="430"/>
      <c r="N52" s="430"/>
      <c r="O52" s="430"/>
      <c r="P52" s="430"/>
      <c r="Q52" s="430"/>
      <c r="R52" s="430"/>
      <c r="S52" s="430"/>
      <c r="T52" s="430"/>
      <c r="U52" s="430"/>
      <c r="V52" s="430"/>
      <c r="W52" s="430"/>
      <c r="X52" s="431"/>
    </row>
    <row r="53" spans="2:28" ht="16.5" customHeight="1">
      <c r="C53" s="662" t="s">
        <v>86</v>
      </c>
      <c r="D53" s="662"/>
      <c r="E53" s="671" t="s">
        <v>15</v>
      </c>
      <c r="F53" s="672"/>
      <c r="G53" s="671" t="s">
        <v>16</v>
      </c>
      <c r="H53" s="672"/>
      <c r="I53" s="671" t="s">
        <v>17</v>
      </c>
      <c r="J53" s="672"/>
      <c r="K53" s="671" t="s">
        <v>18</v>
      </c>
      <c r="L53" s="672"/>
      <c r="M53" s="671" t="s">
        <v>19</v>
      </c>
      <c r="N53" s="672"/>
      <c r="O53" s="662" t="s">
        <v>85</v>
      </c>
      <c r="P53" s="662"/>
      <c r="Q53" s="662" t="s">
        <v>20</v>
      </c>
      <c r="R53" s="662"/>
      <c r="S53" s="663" t="s">
        <v>21</v>
      </c>
      <c r="T53" s="663"/>
      <c r="U53" s="664" t="s">
        <v>22</v>
      </c>
      <c r="V53" s="665"/>
      <c r="W53" s="664" t="s">
        <v>12</v>
      </c>
      <c r="X53" s="665"/>
    </row>
    <row r="54" spans="2:28" ht="30" customHeight="1">
      <c r="C54" s="662"/>
      <c r="D54" s="662"/>
      <c r="E54" s="673"/>
      <c r="F54" s="674"/>
      <c r="G54" s="673"/>
      <c r="H54" s="674"/>
      <c r="I54" s="673"/>
      <c r="J54" s="674"/>
      <c r="K54" s="673"/>
      <c r="L54" s="674"/>
      <c r="M54" s="673"/>
      <c r="N54" s="674"/>
      <c r="O54" s="662"/>
      <c r="P54" s="662"/>
      <c r="Q54" s="662"/>
      <c r="R54" s="662"/>
      <c r="S54" s="663"/>
      <c r="T54" s="663"/>
      <c r="U54" s="666" t="s">
        <v>23</v>
      </c>
      <c r="V54" s="667"/>
      <c r="W54" s="666" t="s">
        <v>24</v>
      </c>
      <c r="X54" s="667"/>
    </row>
    <row r="55" spans="2:28" ht="30" customHeight="1">
      <c r="C55" s="12"/>
      <c r="D55" s="37" t="s">
        <v>25</v>
      </c>
      <c r="E55" s="12"/>
      <c r="F55" s="37" t="s">
        <v>25</v>
      </c>
      <c r="G55" s="12"/>
      <c r="H55" s="37" t="s">
        <v>25</v>
      </c>
      <c r="I55" s="12"/>
      <c r="J55" s="37" t="s">
        <v>25</v>
      </c>
      <c r="K55" s="12"/>
      <c r="L55" s="37" t="s">
        <v>25</v>
      </c>
      <c r="M55" s="12"/>
      <c r="N55" s="37" t="s">
        <v>25</v>
      </c>
      <c r="O55" s="12"/>
      <c r="P55" s="37" t="s">
        <v>25</v>
      </c>
      <c r="Q55" s="12"/>
      <c r="R55" s="37" t="s">
        <v>25</v>
      </c>
      <c r="S55" s="12"/>
      <c r="T55" s="37" t="s">
        <v>25</v>
      </c>
      <c r="U55" s="12"/>
      <c r="V55" s="37" t="s">
        <v>25</v>
      </c>
      <c r="W55" s="12"/>
      <c r="X55" s="37" t="s">
        <v>25</v>
      </c>
    </row>
    <row r="56" spans="2:28" ht="9" customHeight="1"/>
    <row r="57" spans="2:28" ht="16.5" customHeight="1">
      <c r="C57" s="443" t="s">
        <v>226</v>
      </c>
      <c r="D57" s="430"/>
      <c r="E57" s="430"/>
      <c r="F57" s="430"/>
      <c r="G57" s="430"/>
      <c r="H57" s="430"/>
      <c r="I57" s="430"/>
      <c r="J57" s="430"/>
      <c r="K57" s="430"/>
      <c r="L57" s="430"/>
      <c r="M57" s="430"/>
      <c r="N57" s="430"/>
      <c r="O57" s="430"/>
      <c r="P57" s="430"/>
      <c r="Q57" s="430"/>
      <c r="R57" s="430"/>
      <c r="S57" s="430"/>
      <c r="T57" s="430"/>
      <c r="U57" s="430"/>
      <c r="V57" s="430"/>
      <c r="W57" s="430"/>
      <c r="X57" s="431"/>
    </row>
    <row r="58" spans="2:28" ht="30" customHeight="1">
      <c r="C58" s="12"/>
      <c r="D58" s="37" t="s">
        <v>25</v>
      </c>
      <c r="E58" s="12"/>
      <c r="F58" s="37" t="s">
        <v>25</v>
      </c>
      <c r="G58" s="12"/>
      <c r="H58" s="37" t="s">
        <v>25</v>
      </c>
      <c r="I58" s="12"/>
      <c r="J58" s="37" t="s">
        <v>25</v>
      </c>
      <c r="K58" s="12"/>
      <c r="L58" s="37" t="s">
        <v>25</v>
      </c>
      <c r="M58" s="12"/>
      <c r="N58" s="37" t="s">
        <v>25</v>
      </c>
      <c r="O58" s="12"/>
      <c r="P58" s="37" t="s">
        <v>25</v>
      </c>
      <c r="Q58" s="12"/>
      <c r="R58" s="37" t="s">
        <v>25</v>
      </c>
      <c r="S58" s="12"/>
      <c r="T58" s="37" t="s">
        <v>25</v>
      </c>
      <c r="U58" s="12"/>
      <c r="V58" s="37" t="s">
        <v>25</v>
      </c>
      <c r="W58" s="12"/>
      <c r="X58" s="37" t="s">
        <v>25</v>
      </c>
    </row>
    <row r="60" spans="2:28" ht="13">
      <c r="B60" s="40" t="s">
        <v>232</v>
      </c>
    </row>
    <row r="62" spans="2:28">
      <c r="C62" s="5" t="s">
        <v>66</v>
      </c>
    </row>
    <row r="63" spans="2:28" ht="5.25" customHeight="1"/>
    <row r="64" spans="2:28">
      <c r="C64" s="5" t="s">
        <v>183</v>
      </c>
    </row>
    <row r="65" spans="3:23">
      <c r="C65" s="5" t="s">
        <v>184</v>
      </c>
    </row>
    <row r="66" spans="3:23">
      <c r="C66" s="5" t="s">
        <v>79</v>
      </c>
    </row>
    <row r="68" spans="3:23">
      <c r="C68" s="5" t="s">
        <v>67</v>
      </c>
    </row>
    <row r="69" spans="3:23">
      <c r="C69" s="5" t="s">
        <v>72</v>
      </c>
      <c r="I69" s="8"/>
      <c r="J69" s="8"/>
      <c r="K69" s="8" t="s">
        <v>68</v>
      </c>
      <c r="L69" s="8"/>
      <c r="M69" s="8" t="s">
        <v>69</v>
      </c>
      <c r="N69" s="8"/>
      <c r="O69" s="8" t="s">
        <v>70</v>
      </c>
      <c r="P69" s="8" t="s">
        <v>71</v>
      </c>
      <c r="Q69" s="8"/>
      <c r="R69" s="8"/>
      <c r="S69" s="8" t="s">
        <v>68</v>
      </c>
      <c r="T69" s="8"/>
      <c r="U69" s="8" t="s">
        <v>69</v>
      </c>
      <c r="V69" s="8"/>
      <c r="W69" s="8" t="s">
        <v>70</v>
      </c>
    </row>
    <row r="70" spans="3:23">
      <c r="C70" s="5" t="s">
        <v>182</v>
      </c>
      <c r="I70" s="8"/>
      <c r="J70" s="8"/>
      <c r="K70" s="8" t="s">
        <v>68</v>
      </c>
      <c r="L70" s="8"/>
      <c r="M70" s="8" t="s">
        <v>69</v>
      </c>
      <c r="N70" s="8"/>
      <c r="O70" s="8" t="s">
        <v>70</v>
      </c>
      <c r="P70" s="8" t="s">
        <v>71</v>
      </c>
      <c r="Q70" s="8"/>
      <c r="R70" s="8"/>
      <c r="S70" s="8" t="s">
        <v>68</v>
      </c>
      <c r="T70" s="8"/>
      <c r="U70" s="8" t="s">
        <v>69</v>
      </c>
      <c r="V70" s="8"/>
      <c r="W70" s="8" t="s">
        <v>70</v>
      </c>
    </row>
    <row r="71" spans="3:23" ht="6" customHeight="1"/>
    <row r="72" spans="3:23" ht="18" customHeight="1">
      <c r="C72" s="565" t="s">
        <v>51</v>
      </c>
      <c r="D72" s="566"/>
      <c r="E72" s="566"/>
      <c r="F72" s="567"/>
      <c r="G72" s="615" t="s">
        <v>10</v>
      </c>
      <c r="H72" s="615"/>
      <c r="I72" s="615"/>
      <c r="J72" s="615"/>
      <c r="K72" s="615"/>
      <c r="L72" s="615"/>
      <c r="M72" s="615"/>
      <c r="N72" s="615"/>
      <c r="O72" s="615"/>
      <c r="P72" s="615"/>
      <c r="Q72" s="615"/>
      <c r="R72" s="615"/>
      <c r="S72" s="615"/>
      <c r="T72" s="615"/>
      <c r="U72" s="615"/>
    </row>
    <row r="73" spans="3:23" ht="18" customHeight="1">
      <c r="C73" s="527"/>
      <c r="D73" s="528"/>
      <c r="E73" s="528"/>
      <c r="F73" s="529"/>
      <c r="G73" s="615" t="s">
        <v>59</v>
      </c>
      <c r="H73" s="615"/>
      <c r="I73" s="615"/>
      <c r="J73" s="615"/>
      <c r="K73" s="615"/>
      <c r="L73" s="615"/>
      <c r="M73" s="615"/>
      <c r="N73" s="615"/>
      <c r="O73" s="615"/>
      <c r="P73" s="615"/>
      <c r="Q73" s="615"/>
      <c r="R73" s="615"/>
      <c r="S73" s="615"/>
      <c r="T73" s="615"/>
      <c r="U73" s="615"/>
    </row>
    <row r="74" spans="3:23" ht="28.5" customHeight="1">
      <c r="C74" s="634" t="s">
        <v>52</v>
      </c>
      <c r="D74" s="635"/>
      <c r="E74" s="635"/>
      <c r="F74" s="636"/>
      <c r="G74" s="615" t="s">
        <v>63</v>
      </c>
      <c r="H74" s="615"/>
      <c r="I74" s="615"/>
      <c r="J74" s="615"/>
      <c r="K74" s="615"/>
      <c r="L74" s="615"/>
      <c r="M74" s="615" t="s">
        <v>64</v>
      </c>
      <c r="N74" s="615"/>
      <c r="O74" s="615"/>
      <c r="P74" s="615"/>
      <c r="Q74" s="615"/>
      <c r="R74" s="615"/>
      <c r="S74" s="618" t="s">
        <v>65</v>
      </c>
      <c r="T74" s="618"/>
      <c r="U74" s="618"/>
      <c r="V74" s="9"/>
    </row>
    <row r="75" spans="3:23" ht="18" customHeight="1">
      <c r="C75" s="634" t="s">
        <v>53</v>
      </c>
      <c r="D75" s="635"/>
      <c r="E75" s="635"/>
      <c r="F75" s="636"/>
      <c r="G75" s="615" t="s">
        <v>60</v>
      </c>
      <c r="H75" s="615"/>
      <c r="I75" s="615" t="s">
        <v>61</v>
      </c>
      <c r="J75" s="615"/>
      <c r="K75" s="615" t="s">
        <v>62</v>
      </c>
      <c r="L75" s="615"/>
      <c r="M75" s="615" t="s">
        <v>60</v>
      </c>
      <c r="N75" s="615"/>
      <c r="O75" s="615" t="s">
        <v>61</v>
      </c>
      <c r="P75" s="615"/>
      <c r="Q75" s="615" t="s">
        <v>62</v>
      </c>
      <c r="R75" s="615"/>
      <c r="S75" s="615" t="s">
        <v>60</v>
      </c>
      <c r="T75" s="615"/>
      <c r="U75" s="615"/>
    </row>
    <row r="76" spans="3:23" ht="25.5" customHeight="1">
      <c r="C76" s="322" t="s">
        <v>54</v>
      </c>
      <c r="D76" s="324"/>
      <c r="E76" s="643" t="s">
        <v>55</v>
      </c>
      <c r="F76" s="644"/>
      <c r="G76" s="660"/>
      <c r="H76" s="660"/>
      <c r="I76" s="660"/>
      <c r="J76" s="660"/>
      <c r="K76" s="661">
        <f>SUM(G76:J76)</f>
        <v>0</v>
      </c>
      <c r="L76" s="661"/>
      <c r="M76" s="660"/>
      <c r="N76" s="660"/>
      <c r="O76" s="660"/>
      <c r="P76" s="660"/>
      <c r="Q76" s="661">
        <f>SUM(M76:P76)</f>
        <v>0</v>
      </c>
      <c r="R76" s="661"/>
      <c r="S76" s="660"/>
      <c r="T76" s="660"/>
      <c r="U76" s="660"/>
    </row>
    <row r="77" spans="3:23" ht="25.5" customHeight="1">
      <c r="C77" s="641"/>
      <c r="D77" s="642"/>
      <c r="E77" s="643" t="s">
        <v>56</v>
      </c>
      <c r="F77" s="644"/>
      <c r="G77" s="660"/>
      <c r="H77" s="660"/>
      <c r="I77" s="660"/>
      <c r="J77" s="660"/>
      <c r="K77" s="661">
        <f>SUM(G77:J77)</f>
        <v>0</v>
      </c>
      <c r="L77" s="661"/>
      <c r="M77" s="660"/>
      <c r="N77" s="660"/>
      <c r="O77" s="660"/>
      <c r="P77" s="660"/>
      <c r="Q77" s="661">
        <f>SUM(M77:P77)</f>
        <v>0</v>
      </c>
      <c r="R77" s="661"/>
      <c r="S77" s="660"/>
      <c r="T77" s="660"/>
      <c r="U77" s="660"/>
    </row>
    <row r="78" spans="3:23" ht="25.5" customHeight="1">
      <c r="C78" s="622"/>
      <c r="D78" s="624"/>
      <c r="E78" s="643" t="s">
        <v>57</v>
      </c>
      <c r="F78" s="644"/>
      <c r="G78" s="660"/>
      <c r="H78" s="660"/>
      <c r="I78" s="660"/>
      <c r="J78" s="660"/>
      <c r="K78" s="661">
        <f>SUM(G78:J78)</f>
        <v>0</v>
      </c>
      <c r="L78" s="661"/>
      <c r="M78" s="660"/>
      <c r="N78" s="660"/>
      <c r="O78" s="660"/>
      <c r="P78" s="660"/>
      <c r="Q78" s="661">
        <f>SUM(M78:P78)</f>
        <v>0</v>
      </c>
      <c r="R78" s="661"/>
      <c r="S78" s="660"/>
      <c r="T78" s="660"/>
      <c r="U78" s="660"/>
    </row>
    <row r="79" spans="3:23" ht="9" customHeight="1">
      <c r="C79" s="10"/>
      <c r="D79" s="10"/>
      <c r="E79" s="10"/>
      <c r="F79" s="10"/>
    </row>
    <row r="80" spans="3:23" ht="25.5" customHeight="1">
      <c r="C80" s="637" t="s">
        <v>222</v>
      </c>
      <c r="D80" s="638"/>
      <c r="E80" s="638"/>
      <c r="F80" s="639"/>
      <c r="G80" s="660"/>
      <c r="H80" s="660"/>
      <c r="I80" s="660"/>
      <c r="J80" s="660"/>
      <c r="K80" s="661">
        <f>SUM(G80:J80)</f>
        <v>0</v>
      </c>
      <c r="L80" s="661"/>
      <c r="M80" s="660"/>
      <c r="N80" s="660"/>
      <c r="O80" s="660"/>
      <c r="P80" s="660"/>
      <c r="Q80" s="661">
        <f>SUM(M80:P80)</f>
        <v>0</v>
      </c>
      <c r="R80" s="661"/>
      <c r="S80" s="660"/>
      <c r="T80" s="660"/>
      <c r="U80" s="660"/>
    </row>
    <row r="81" spans="3:27" ht="18.75" customHeight="1">
      <c r="C81" s="634" t="s">
        <v>58</v>
      </c>
      <c r="D81" s="635"/>
      <c r="E81" s="635"/>
      <c r="F81" s="636"/>
      <c r="G81" s="647"/>
      <c r="H81" s="647"/>
      <c r="I81" s="647"/>
      <c r="J81" s="647"/>
      <c r="K81" s="647"/>
      <c r="L81" s="647"/>
      <c r="M81" s="647"/>
      <c r="N81" s="647"/>
      <c r="O81" s="647"/>
      <c r="P81" s="647"/>
      <c r="Q81" s="232"/>
      <c r="R81" s="232"/>
      <c r="S81" s="232"/>
      <c r="T81" s="232"/>
      <c r="U81" s="232"/>
      <c r="AA81" s="5" t="s">
        <v>74</v>
      </c>
    </row>
    <row r="83" spans="3:27" ht="18.75" customHeight="1">
      <c r="C83" s="565" t="s">
        <v>51</v>
      </c>
      <c r="D83" s="566"/>
      <c r="E83" s="566"/>
      <c r="F83" s="567"/>
      <c r="G83" s="615" t="s">
        <v>10</v>
      </c>
      <c r="H83" s="615"/>
      <c r="I83" s="615"/>
      <c r="J83" s="615"/>
      <c r="K83" s="615"/>
      <c r="L83" s="615"/>
      <c r="M83" s="615"/>
      <c r="N83" s="615"/>
      <c r="O83" s="615"/>
      <c r="P83" s="615"/>
      <c r="Q83" s="615"/>
      <c r="R83" s="615"/>
      <c r="S83" s="615"/>
      <c r="T83" s="615"/>
      <c r="U83" s="615"/>
      <c r="V83" s="36"/>
      <c r="W83" s="34"/>
      <c r="X83" s="34"/>
    </row>
    <row r="84" spans="3:27" ht="18.75" customHeight="1">
      <c r="C84" s="527"/>
      <c r="D84" s="528"/>
      <c r="E84" s="528"/>
      <c r="F84" s="529"/>
      <c r="G84" s="615" t="s">
        <v>73</v>
      </c>
      <c r="H84" s="615"/>
      <c r="I84" s="615"/>
      <c r="J84" s="615"/>
      <c r="K84" s="615"/>
      <c r="L84" s="615"/>
      <c r="M84" s="615"/>
      <c r="N84" s="615"/>
      <c r="O84" s="615"/>
      <c r="P84" s="615"/>
      <c r="Q84" s="615"/>
      <c r="R84" s="615"/>
      <c r="S84" s="615"/>
      <c r="T84" s="615"/>
      <c r="U84" s="615"/>
      <c r="V84" s="36"/>
      <c r="W84" s="34"/>
      <c r="X84" s="34"/>
    </row>
    <row r="85" spans="3:27" ht="27" customHeight="1">
      <c r="C85" s="634" t="s">
        <v>52</v>
      </c>
      <c r="D85" s="635"/>
      <c r="E85" s="635"/>
      <c r="F85" s="636"/>
      <c r="G85" s="615" t="s">
        <v>63</v>
      </c>
      <c r="H85" s="615"/>
      <c r="I85" s="615"/>
      <c r="J85" s="615"/>
      <c r="K85" s="615"/>
      <c r="L85" s="615"/>
      <c r="M85" s="615" t="s">
        <v>64</v>
      </c>
      <c r="N85" s="615"/>
      <c r="O85" s="615"/>
      <c r="P85" s="615"/>
      <c r="Q85" s="615"/>
      <c r="R85" s="615"/>
      <c r="S85" s="618" t="s">
        <v>65</v>
      </c>
      <c r="T85" s="618"/>
      <c r="U85" s="618"/>
      <c r="V85" s="36"/>
      <c r="W85" s="34"/>
      <c r="X85" s="34"/>
    </row>
    <row r="86" spans="3:27" ht="18.75" customHeight="1">
      <c r="C86" s="634" t="s">
        <v>53</v>
      </c>
      <c r="D86" s="635"/>
      <c r="E86" s="635"/>
      <c r="F86" s="636"/>
      <c r="G86" s="615" t="s">
        <v>60</v>
      </c>
      <c r="H86" s="615"/>
      <c r="I86" s="615" t="s">
        <v>61</v>
      </c>
      <c r="J86" s="615"/>
      <c r="K86" s="615" t="s">
        <v>62</v>
      </c>
      <c r="L86" s="615"/>
      <c r="M86" s="615" t="s">
        <v>60</v>
      </c>
      <c r="N86" s="615"/>
      <c r="O86" s="615" t="s">
        <v>61</v>
      </c>
      <c r="P86" s="615"/>
      <c r="Q86" s="615" t="s">
        <v>62</v>
      </c>
      <c r="R86" s="615"/>
      <c r="S86" s="615" t="s">
        <v>60</v>
      </c>
      <c r="T86" s="615"/>
      <c r="U86" s="615"/>
      <c r="V86" s="36"/>
      <c r="W86" s="34"/>
      <c r="X86" s="34"/>
    </row>
    <row r="87" spans="3:27" ht="26.25" customHeight="1">
      <c r="C87" s="322" t="s">
        <v>54</v>
      </c>
      <c r="D87" s="324"/>
      <c r="E87" s="643" t="s">
        <v>55</v>
      </c>
      <c r="F87" s="644"/>
      <c r="G87" s="640"/>
      <c r="H87" s="640"/>
      <c r="I87" s="640"/>
      <c r="J87" s="640"/>
      <c r="K87" s="640">
        <f>SUM(G87:J87)</f>
        <v>0</v>
      </c>
      <c r="L87" s="640"/>
      <c r="M87" s="640"/>
      <c r="N87" s="640"/>
      <c r="O87" s="640"/>
      <c r="P87" s="640"/>
      <c r="Q87" s="640">
        <f>SUM(M87:P87)</f>
        <v>0</v>
      </c>
      <c r="R87" s="640"/>
      <c r="S87" s="640"/>
      <c r="T87" s="640"/>
      <c r="U87" s="640"/>
      <c r="V87" s="50"/>
      <c r="W87" s="15"/>
      <c r="X87" s="15"/>
    </row>
    <row r="88" spans="3:27" ht="26.25" customHeight="1">
      <c r="C88" s="641"/>
      <c r="D88" s="642"/>
      <c r="E88" s="643" t="s">
        <v>56</v>
      </c>
      <c r="F88" s="644"/>
      <c r="G88" s="640"/>
      <c r="H88" s="640"/>
      <c r="I88" s="640"/>
      <c r="J88" s="640"/>
      <c r="K88" s="640">
        <f>SUM(G88:J88)</f>
        <v>0</v>
      </c>
      <c r="L88" s="640"/>
      <c r="M88" s="640"/>
      <c r="N88" s="640"/>
      <c r="O88" s="640"/>
      <c r="P88" s="640"/>
      <c r="Q88" s="640">
        <f>SUM(M88:P88)</f>
        <v>0</v>
      </c>
      <c r="R88" s="640"/>
      <c r="S88" s="640"/>
      <c r="T88" s="640"/>
      <c r="U88" s="640"/>
      <c r="V88" s="50"/>
      <c r="W88" s="15"/>
      <c r="X88" s="15"/>
    </row>
    <row r="89" spans="3:27" ht="26.25" customHeight="1">
      <c r="C89" s="622"/>
      <c r="D89" s="624"/>
      <c r="E89" s="643" t="s">
        <v>57</v>
      </c>
      <c r="F89" s="644"/>
      <c r="G89" s="640"/>
      <c r="H89" s="640"/>
      <c r="I89" s="640"/>
      <c r="J89" s="640"/>
      <c r="K89" s="640">
        <f>SUM(G89:J89)</f>
        <v>0</v>
      </c>
      <c r="L89" s="640"/>
      <c r="M89" s="640"/>
      <c r="N89" s="640"/>
      <c r="O89" s="640"/>
      <c r="P89" s="640"/>
      <c r="Q89" s="640">
        <f>SUM(M89:P89)</f>
        <v>0</v>
      </c>
      <c r="R89" s="640"/>
      <c r="S89" s="640"/>
      <c r="T89" s="640"/>
      <c r="U89" s="640"/>
      <c r="V89" s="50"/>
      <c r="W89" s="15"/>
      <c r="X89" s="15"/>
    </row>
    <row r="90" spans="3:27" ht="9" customHeight="1">
      <c r="C90" s="10"/>
      <c r="D90" s="10"/>
      <c r="E90" s="10"/>
      <c r="F90" s="10"/>
      <c r="G90" s="45"/>
      <c r="H90" s="45"/>
      <c r="I90" s="45"/>
      <c r="J90" s="45"/>
      <c r="K90" s="45"/>
      <c r="L90" s="45"/>
      <c r="M90" s="45"/>
      <c r="N90" s="45"/>
      <c r="O90" s="45"/>
      <c r="P90" s="45"/>
      <c r="Q90" s="45"/>
      <c r="R90" s="45"/>
      <c r="S90" s="45"/>
      <c r="T90" s="45"/>
      <c r="U90" s="45"/>
      <c r="V90" s="15"/>
      <c r="W90" s="15"/>
      <c r="X90" s="15"/>
    </row>
    <row r="91" spans="3:27" ht="25.5" customHeight="1">
      <c r="C91" s="637" t="s">
        <v>222</v>
      </c>
      <c r="D91" s="638"/>
      <c r="E91" s="638"/>
      <c r="F91" s="639"/>
      <c r="G91" s="640"/>
      <c r="H91" s="640"/>
      <c r="I91" s="640"/>
      <c r="J91" s="640"/>
      <c r="K91" s="640">
        <f>SUM(G91:J91)</f>
        <v>0</v>
      </c>
      <c r="L91" s="640"/>
      <c r="M91" s="640"/>
      <c r="N91" s="640"/>
      <c r="O91" s="640"/>
      <c r="P91" s="640"/>
      <c r="Q91" s="640">
        <f>SUM(M91:P91)</f>
        <v>0</v>
      </c>
      <c r="R91" s="640"/>
      <c r="S91" s="640"/>
      <c r="T91" s="640"/>
      <c r="U91" s="640"/>
      <c r="V91" s="50"/>
      <c r="W91" s="15"/>
      <c r="X91" s="15"/>
    </row>
    <row r="92" spans="3:27" ht="18.75" customHeight="1">
      <c r="C92" s="634" t="s">
        <v>58</v>
      </c>
      <c r="D92" s="635"/>
      <c r="E92" s="635"/>
      <c r="F92" s="636"/>
      <c r="G92" s="647"/>
      <c r="H92" s="647"/>
      <c r="I92" s="647"/>
      <c r="J92" s="647"/>
      <c r="K92" s="647"/>
      <c r="L92" s="647"/>
      <c r="M92" s="647"/>
      <c r="N92" s="647"/>
      <c r="O92" s="647"/>
      <c r="P92" s="647"/>
      <c r="Q92" s="232"/>
      <c r="R92" s="232"/>
      <c r="S92" s="232"/>
      <c r="T92" s="232"/>
      <c r="U92" s="232"/>
      <c r="V92" s="50"/>
      <c r="W92" s="15"/>
      <c r="X92" s="15"/>
    </row>
    <row r="94" spans="3:27" ht="18.75" customHeight="1">
      <c r="C94" s="565" t="s">
        <v>51</v>
      </c>
      <c r="D94" s="566"/>
      <c r="E94" s="566"/>
      <c r="F94" s="567"/>
      <c r="G94" s="634" t="s">
        <v>75</v>
      </c>
      <c r="H94" s="635"/>
      <c r="I94" s="635"/>
      <c r="J94" s="635"/>
      <c r="K94" s="635"/>
      <c r="L94" s="635"/>
      <c r="M94" s="635"/>
      <c r="N94" s="635"/>
      <c r="O94" s="635"/>
      <c r="P94" s="635"/>
      <c r="Q94" s="635"/>
      <c r="R94" s="635"/>
      <c r="S94" s="635"/>
      <c r="T94" s="635"/>
      <c r="U94" s="635"/>
      <c r="V94" s="635"/>
      <c r="W94" s="635"/>
      <c r="X94" s="636"/>
    </row>
    <row r="95" spans="3:27" ht="18.75" customHeight="1">
      <c r="C95" s="527"/>
      <c r="D95" s="528"/>
      <c r="E95" s="528"/>
      <c r="F95" s="529"/>
      <c r="G95" s="634" t="s">
        <v>76</v>
      </c>
      <c r="H95" s="635"/>
      <c r="I95" s="635"/>
      <c r="J95" s="635"/>
      <c r="K95" s="635"/>
      <c r="L95" s="636"/>
      <c r="M95" s="634" t="s">
        <v>77</v>
      </c>
      <c r="N95" s="635"/>
      <c r="O95" s="635"/>
      <c r="P95" s="635"/>
      <c r="Q95" s="635"/>
      <c r="R95" s="636"/>
      <c r="S95" s="634" t="s">
        <v>78</v>
      </c>
      <c r="T95" s="635"/>
      <c r="U95" s="635"/>
      <c r="V95" s="635"/>
      <c r="W95" s="635"/>
      <c r="X95" s="636"/>
    </row>
    <row r="96" spans="3:27" ht="18.75" customHeight="1">
      <c r="C96" s="634" t="s">
        <v>52</v>
      </c>
      <c r="D96" s="635"/>
      <c r="E96" s="635"/>
      <c r="F96" s="636"/>
      <c r="G96" s="634" t="s">
        <v>63</v>
      </c>
      <c r="H96" s="635"/>
      <c r="I96" s="635"/>
      <c r="J96" s="635"/>
      <c r="K96" s="635"/>
      <c r="L96" s="636"/>
      <c r="M96" s="634" t="s">
        <v>63</v>
      </c>
      <c r="N96" s="635"/>
      <c r="O96" s="635"/>
      <c r="P96" s="635"/>
      <c r="Q96" s="635"/>
      <c r="R96" s="636"/>
      <c r="S96" s="634" t="s">
        <v>63</v>
      </c>
      <c r="T96" s="635"/>
      <c r="U96" s="635"/>
      <c r="V96" s="635"/>
      <c r="W96" s="635"/>
      <c r="X96" s="636"/>
    </row>
    <row r="97" spans="3:24" ht="18.75" customHeight="1">
      <c r="C97" s="634" t="s">
        <v>53</v>
      </c>
      <c r="D97" s="635"/>
      <c r="E97" s="635"/>
      <c r="F97" s="636"/>
      <c r="G97" s="634" t="s">
        <v>60</v>
      </c>
      <c r="H97" s="636"/>
      <c r="I97" s="634" t="s">
        <v>61</v>
      </c>
      <c r="J97" s="636"/>
      <c r="K97" s="615" t="s">
        <v>62</v>
      </c>
      <c r="L97" s="615"/>
      <c r="M97" s="615" t="s">
        <v>60</v>
      </c>
      <c r="N97" s="615"/>
      <c r="O97" s="615" t="s">
        <v>61</v>
      </c>
      <c r="P97" s="615"/>
      <c r="Q97" s="615" t="s">
        <v>62</v>
      </c>
      <c r="R97" s="615"/>
      <c r="S97" s="615" t="s">
        <v>60</v>
      </c>
      <c r="T97" s="615"/>
      <c r="U97" s="615" t="s">
        <v>61</v>
      </c>
      <c r="V97" s="615"/>
      <c r="W97" s="615" t="s">
        <v>62</v>
      </c>
      <c r="X97" s="615"/>
    </row>
    <row r="98" spans="3:24" ht="25.5" customHeight="1">
      <c r="C98" s="322" t="s">
        <v>54</v>
      </c>
      <c r="D98" s="324"/>
      <c r="E98" s="643" t="s">
        <v>55</v>
      </c>
      <c r="F98" s="644"/>
      <c r="G98" s="645"/>
      <c r="H98" s="646"/>
      <c r="I98" s="645"/>
      <c r="J98" s="646"/>
      <c r="K98" s="640">
        <f>SUM(G98:J98)</f>
        <v>0</v>
      </c>
      <c r="L98" s="640"/>
      <c r="M98" s="640"/>
      <c r="N98" s="640"/>
      <c r="O98" s="640"/>
      <c r="P98" s="640"/>
      <c r="Q98" s="640">
        <f>SUM(M98:P98)</f>
        <v>0</v>
      </c>
      <c r="R98" s="640"/>
      <c r="S98" s="640"/>
      <c r="T98" s="640"/>
      <c r="U98" s="640"/>
      <c r="V98" s="640"/>
      <c r="W98" s="640">
        <f>SUM(S98:V98)</f>
        <v>0</v>
      </c>
      <c r="X98" s="640"/>
    </row>
    <row r="99" spans="3:24" ht="25.5" customHeight="1">
      <c r="C99" s="641"/>
      <c r="D99" s="642"/>
      <c r="E99" s="643" t="s">
        <v>56</v>
      </c>
      <c r="F99" s="644"/>
      <c r="G99" s="645"/>
      <c r="H99" s="646"/>
      <c r="I99" s="645"/>
      <c r="J99" s="646"/>
      <c r="K99" s="640">
        <f>SUM(G99:J99)</f>
        <v>0</v>
      </c>
      <c r="L99" s="640"/>
      <c r="M99" s="640"/>
      <c r="N99" s="640"/>
      <c r="O99" s="640"/>
      <c r="P99" s="640"/>
      <c r="Q99" s="640">
        <f>SUM(M99:P99)</f>
        <v>0</v>
      </c>
      <c r="R99" s="640"/>
      <c r="S99" s="640"/>
      <c r="T99" s="640"/>
      <c r="U99" s="640"/>
      <c r="V99" s="640"/>
      <c r="W99" s="640">
        <f>SUM(S99:V99)</f>
        <v>0</v>
      </c>
      <c r="X99" s="640"/>
    </row>
    <row r="100" spans="3:24" ht="25.5" customHeight="1">
      <c r="C100" s="622"/>
      <c r="D100" s="624"/>
      <c r="E100" s="643" t="s">
        <v>57</v>
      </c>
      <c r="F100" s="644"/>
      <c r="G100" s="645"/>
      <c r="H100" s="646"/>
      <c r="I100" s="645"/>
      <c r="J100" s="646"/>
      <c r="K100" s="640">
        <f>SUM(G100:J100)</f>
        <v>0</v>
      </c>
      <c r="L100" s="640"/>
      <c r="M100" s="640"/>
      <c r="N100" s="640"/>
      <c r="O100" s="640"/>
      <c r="P100" s="640"/>
      <c r="Q100" s="640">
        <f>SUM(M100:P100)</f>
        <v>0</v>
      </c>
      <c r="R100" s="640"/>
      <c r="S100" s="640"/>
      <c r="T100" s="640"/>
      <c r="U100" s="640"/>
      <c r="V100" s="640"/>
      <c r="W100" s="640">
        <f>SUM(S100:V100)</f>
        <v>0</v>
      </c>
      <c r="X100" s="640"/>
    </row>
    <row r="101" spans="3:24" ht="9" customHeight="1">
      <c r="C101" s="10"/>
      <c r="D101" s="10"/>
      <c r="E101" s="10"/>
      <c r="F101" s="10"/>
      <c r="G101" s="46"/>
      <c r="H101" s="46"/>
      <c r="I101" s="46"/>
      <c r="J101" s="45"/>
      <c r="K101" s="45"/>
      <c r="L101" s="45"/>
      <c r="M101" s="45"/>
      <c r="N101" s="45"/>
      <c r="O101" s="45"/>
      <c r="P101" s="45"/>
      <c r="Q101" s="45"/>
      <c r="R101" s="45"/>
      <c r="S101" s="45"/>
      <c r="T101" s="45"/>
      <c r="U101" s="45"/>
      <c r="V101" s="45"/>
      <c r="W101" s="45"/>
      <c r="X101" s="45"/>
    </row>
    <row r="102" spans="3:24" ht="25.5" customHeight="1">
      <c r="C102" s="637" t="s">
        <v>222</v>
      </c>
      <c r="D102" s="638"/>
      <c r="E102" s="638"/>
      <c r="F102" s="639"/>
      <c r="G102" s="640"/>
      <c r="H102" s="640"/>
      <c r="I102" s="640"/>
      <c r="J102" s="640"/>
      <c r="K102" s="640">
        <f>SUM(G102:J102)</f>
        <v>0</v>
      </c>
      <c r="L102" s="640"/>
      <c r="M102" s="640"/>
      <c r="N102" s="640"/>
      <c r="O102" s="640"/>
      <c r="P102" s="640"/>
      <c r="Q102" s="640">
        <f>SUM(M102:P102)</f>
        <v>0</v>
      </c>
      <c r="R102" s="640"/>
      <c r="S102" s="640"/>
      <c r="T102" s="640"/>
      <c r="U102" s="640"/>
      <c r="V102" s="640"/>
      <c r="W102" s="640">
        <f>SUM(S102:V102)</f>
        <v>0</v>
      </c>
      <c r="X102" s="640"/>
    </row>
    <row r="103" spans="3:24" ht="18.75" customHeight="1">
      <c r="C103" s="634" t="s">
        <v>58</v>
      </c>
      <c r="D103" s="635"/>
      <c r="E103" s="635"/>
      <c r="F103" s="636"/>
      <c r="G103" s="647"/>
      <c r="H103" s="647"/>
      <c r="I103" s="647"/>
      <c r="J103" s="647"/>
      <c r="K103" s="232"/>
      <c r="L103" s="232"/>
      <c r="M103" s="647"/>
      <c r="N103" s="647"/>
      <c r="O103" s="647"/>
      <c r="P103" s="647"/>
      <c r="Q103" s="647"/>
      <c r="R103" s="647"/>
      <c r="S103" s="647"/>
      <c r="T103" s="647"/>
      <c r="U103" s="647"/>
      <c r="V103" s="647"/>
      <c r="W103" s="647"/>
      <c r="X103" s="647"/>
    </row>
    <row r="104" spans="3:24" ht="18.75" customHeight="1"/>
    <row r="105" spans="3:24" ht="18.75" customHeight="1">
      <c r="C105" s="565" t="s">
        <v>51</v>
      </c>
      <c r="D105" s="566"/>
      <c r="E105" s="566"/>
      <c r="F105" s="567"/>
      <c r="G105" s="322" t="s">
        <v>82</v>
      </c>
      <c r="H105" s="323"/>
      <c r="I105" s="323"/>
      <c r="J105" s="323"/>
      <c r="K105" s="323"/>
      <c r="L105" s="323"/>
      <c r="M105" s="565" t="s">
        <v>84</v>
      </c>
      <c r="N105" s="566"/>
      <c r="O105" s="566"/>
      <c r="P105" s="566"/>
      <c r="Q105" s="566"/>
      <c r="R105" s="567"/>
      <c r="S105" s="651" t="s">
        <v>87</v>
      </c>
      <c r="T105" s="652"/>
      <c r="U105" s="653"/>
      <c r="V105" s="651" t="s">
        <v>88</v>
      </c>
      <c r="W105" s="652"/>
      <c r="X105" s="653"/>
    </row>
    <row r="106" spans="3:24" ht="18.75" customHeight="1">
      <c r="C106" s="527"/>
      <c r="D106" s="528"/>
      <c r="E106" s="528"/>
      <c r="F106" s="529"/>
      <c r="G106" s="622"/>
      <c r="H106" s="623"/>
      <c r="I106" s="623"/>
      <c r="J106" s="623"/>
      <c r="K106" s="623"/>
      <c r="L106" s="623"/>
      <c r="M106" s="648"/>
      <c r="N106" s="649"/>
      <c r="O106" s="649"/>
      <c r="P106" s="649"/>
      <c r="Q106" s="649"/>
      <c r="R106" s="650"/>
      <c r="S106" s="654"/>
      <c r="T106" s="655"/>
      <c r="U106" s="656"/>
      <c r="V106" s="654"/>
      <c r="W106" s="655"/>
      <c r="X106" s="656"/>
    </row>
    <row r="107" spans="3:24" ht="18.75" customHeight="1">
      <c r="C107" s="634" t="s">
        <v>52</v>
      </c>
      <c r="D107" s="635"/>
      <c r="E107" s="635"/>
      <c r="F107" s="636"/>
      <c r="G107" s="634" t="s">
        <v>83</v>
      </c>
      <c r="H107" s="635"/>
      <c r="I107" s="635"/>
      <c r="J107" s="635"/>
      <c r="K107" s="635"/>
      <c r="L107" s="635"/>
      <c r="M107" s="648"/>
      <c r="N107" s="649"/>
      <c r="O107" s="649"/>
      <c r="P107" s="649"/>
      <c r="Q107" s="649"/>
      <c r="R107" s="650"/>
      <c r="S107" s="654"/>
      <c r="T107" s="655"/>
      <c r="U107" s="656"/>
      <c r="V107" s="654"/>
      <c r="W107" s="655"/>
      <c r="X107" s="656"/>
    </row>
    <row r="108" spans="3:24" ht="18.75" customHeight="1">
      <c r="C108" s="634" t="s">
        <v>53</v>
      </c>
      <c r="D108" s="635"/>
      <c r="E108" s="635"/>
      <c r="F108" s="636"/>
      <c r="G108" s="634" t="s">
        <v>60</v>
      </c>
      <c r="H108" s="636"/>
      <c r="I108" s="634" t="s">
        <v>61</v>
      </c>
      <c r="J108" s="636"/>
      <c r="K108" s="615" t="s">
        <v>62</v>
      </c>
      <c r="L108" s="634"/>
      <c r="M108" s="527"/>
      <c r="N108" s="528"/>
      <c r="O108" s="528"/>
      <c r="P108" s="528"/>
      <c r="Q108" s="528"/>
      <c r="R108" s="529"/>
      <c r="S108" s="657"/>
      <c r="T108" s="658"/>
      <c r="U108" s="659"/>
      <c r="V108" s="657"/>
      <c r="W108" s="658"/>
      <c r="X108" s="659"/>
    </row>
    <row r="109" spans="3:24" ht="25.5" customHeight="1">
      <c r="C109" s="322" t="s">
        <v>54</v>
      </c>
      <c r="D109" s="324"/>
      <c r="E109" s="643" t="s">
        <v>55</v>
      </c>
      <c r="F109" s="644"/>
      <c r="G109" s="645"/>
      <c r="H109" s="646"/>
      <c r="I109" s="645"/>
      <c r="J109" s="646"/>
      <c r="K109" s="640">
        <f>SUM(G109:J109)</f>
        <v>0</v>
      </c>
      <c r="L109" s="640"/>
      <c r="M109" s="11"/>
      <c r="N109" s="20"/>
      <c r="O109" s="20" t="s">
        <v>89</v>
      </c>
      <c r="P109" s="20"/>
      <c r="Q109" s="22"/>
      <c r="R109" s="23" t="s">
        <v>90</v>
      </c>
      <c r="S109" s="634"/>
      <c r="T109" s="635"/>
      <c r="U109" s="636"/>
      <c r="V109" s="634"/>
      <c r="W109" s="635"/>
      <c r="X109" s="636"/>
    </row>
    <row r="110" spans="3:24" ht="25.5" customHeight="1">
      <c r="C110" s="641"/>
      <c r="D110" s="642"/>
      <c r="E110" s="643" t="s">
        <v>56</v>
      </c>
      <c r="F110" s="644"/>
      <c r="G110" s="645"/>
      <c r="H110" s="646"/>
      <c r="I110" s="645"/>
      <c r="J110" s="646"/>
      <c r="K110" s="640">
        <f>SUM(G110:J110)</f>
        <v>0</v>
      </c>
      <c r="L110" s="640"/>
      <c r="M110" s="11"/>
      <c r="N110" s="20"/>
      <c r="O110" s="20" t="s">
        <v>89</v>
      </c>
      <c r="P110" s="20"/>
      <c r="Q110" s="22"/>
      <c r="R110" s="23" t="s">
        <v>90</v>
      </c>
      <c r="S110" s="634"/>
      <c r="T110" s="635"/>
      <c r="U110" s="636"/>
      <c r="V110" s="634"/>
      <c r="W110" s="635"/>
      <c r="X110" s="636"/>
    </row>
    <row r="111" spans="3:24" ht="25.5" customHeight="1">
      <c r="C111" s="622"/>
      <c r="D111" s="624"/>
      <c r="E111" s="643" t="s">
        <v>57</v>
      </c>
      <c r="F111" s="644"/>
      <c r="G111" s="645"/>
      <c r="H111" s="646"/>
      <c r="I111" s="645"/>
      <c r="J111" s="646"/>
      <c r="K111" s="640">
        <f>SUM(G111:J111)</f>
        <v>0</v>
      </c>
      <c r="L111" s="640"/>
      <c r="M111" s="11"/>
      <c r="N111" s="20"/>
      <c r="O111" s="20" t="s">
        <v>89</v>
      </c>
      <c r="P111" s="20"/>
      <c r="Q111" s="22"/>
      <c r="R111" s="23" t="s">
        <v>90</v>
      </c>
      <c r="S111" s="634"/>
      <c r="T111" s="635"/>
      <c r="U111" s="636"/>
      <c r="V111" s="634"/>
      <c r="W111" s="635"/>
      <c r="X111" s="636"/>
    </row>
    <row r="112" spans="3:24" ht="9" customHeight="1">
      <c r="C112" s="10"/>
      <c r="D112" s="10"/>
      <c r="E112" s="10"/>
      <c r="F112" s="10"/>
      <c r="G112" s="46"/>
      <c r="H112" s="46"/>
      <c r="I112" s="46"/>
      <c r="J112" s="45"/>
      <c r="K112" s="45"/>
      <c r="L112" s="45"/>
    </row>
    <row r="113" spans="3:27" ht="25.5" customHeight="1">
      <c r="C113" s="637" t="s">
        <v>222</v>
      </c>
      <c r="D113" s="638"/>
      <c r="E113" s="638"/>
      <c r="F113" s="639"/>
      <c r="G113" s="640"/>
      <c r="H113" s="640"/>
      <c r="I113" s="640"/>
      <c r="J113" s="640"/>
      <c r="K113" s="640">
        <f>SUM(G113:J113)</f>
        <v>0</v>
      </c>
      <c r="L113" s="640"/>
      <c r="M113" s="11"/>
      <c r="N113" s="20"/>
      <c r="O113" s="20" t="s">
        <v>89</v>
      </c>
      <c r="P113" s="20"/>
      <c r="Q113" s="22"/>
      <c r="R113" s="23" t="s">
        <v>90</v>
      </c>
      <c r="S113" s="634"/>
      <c r="T113" s="635"/>
      <c r="U113" s="636"/>
      <c r="V113" s="634"/>
      <c r="W113" s="635"/>
      <c r="X113" s="636"/>
    </row>
    <row r="115" spans="3:27">
      <c r="C115" s="5" t="s">
        <v>185</v>
      </c>
    </row>
    <row r="116" spans="3:27">
      <c r="C116" s="5" t="s">
        <v>175</v>
      </c>
    </row>
    <row r="117" spans="3:27">
      <c r="C117" s="5" t="s">
        <v>164</v>
      </c>
    </row>
    <row r="118" spans="3:27">
      <c r="C118" s="5" t="s">
        <v>165</v>
      </c>
    </row>
    <row r="119" spans="3:27">
      <c r="C119" s="5" t="s">
        <v>91</v>
      </c>
    </row>
    <row r="120" spans="3:27">
      <c r="C120" s="5" t="s">
        <v>95</v>
      </c>
    </row>
    <row r="121" spans="3:27">
      <c r="C121" s="5" t="s">
        <v>91</v>
      </c>
    </row>
    <row r="122" spans="3:27">
      <c r="C122" s="5" t="s">
        <v>99</v>
      </c>
      <c r="O122" s="626" t="s">
        <v>94</v>
      </c>
      <c r="P122" s="626"/>
      <c r="Q122" s="626"/>
      <c r="R122" s="626" t="s">
        <v>93</v>
      </c>
      <c r="S122" s="626"/>
      <c r="T122" s="626"/>
      <c r="U122" s="626" t="s">
        <v>92</v>
      </c>
      <c r="V122" s="626"/>
      <c r="W122" s="626"/>
    </row>
    <row r="123" spans="3:27">
      <c r="O123" s="626"/>
      <c r="P123" s="626"/>
      <c r="Q123" s="626"/>
      <c r="R123" s="626"/>
      <c r="S123" s="626"/>
      <c r="T123" s="626"/>
      <c r="U123" s="626"/>
      <c r="V123" s="626"/>
      <c r="W123" s="626"/>
    </row>
    <row r="124" spans="3:27">
      <c r="C124" s="5" t="s">
        <v>96</v>
      </c>
      <c r="P124" s="16"/>
      <c r="Q124" s="8"/>
      <c r="R124" s="8"/>
      <c r="S124" s="16"/>
      <c r="T124" s="8"/>
      <c r="U124" s="8"/>
      <c r="V124" s="16"/>
      <c r="W124" s="627"/>
      <c r="X124" s="628"/>
      <c r="Y124" s="48" t="s">
        <v>186</v>
      </c>
      <c r="AA124" s="5" t="s">
        <v>74</v>
      </c>
    </row>
    <row r="126" spans="3:27">
      <c r="C126" s="5" t="s">
        <v>97</v>
      </c>
      <c r="P126" s="16"/>
      <c r="Q126" s="8"/>
      <c r="R126" s="8"/>
      <c r="S126" s="16"/>
      <c r="T126" s="8"/>
      <c r="U126" s="8"/>
      <c r="V126" s="16"/>
      <c r="W126" s="627"/>
      <c r="X126" s="628"/>
      <c r="Y126" s="48" t="s">
        <v>186</v>
      </c>
    </row>
    <row r="128" spans="3:27">
      <c r="C128" s="5" t="s">
        <v>98</v>
      </c>
      <c r="P128" s="16"/>
      <c r="Q128" s="8"/>
      <c r="R128" s="8"/>
      <c r="S128" s="16"/>
      <c r="T128" s="8"/>
      <c r="U128" s="8"/>
      <c r="V128" s="16"/>
      <c r="W128" s="627"/>
      <c r="X128" s="628"/>
      <c r="Y128" s="48" t="s">
        <v>186</v>
      </c>
    </row>
    <row r="129" spans="3:25">
      <c r="C129" s="5" t="s">
        <v>91</v>
      </c>
    </row>
    <row r="130" spans="3:25">
      <c r="C130" s="5" t="s">
        <v>100</v>
      </c>
    </row>
    <row r="132" spans="3:25">
      <c r="C132" s="5" t="s">
        <v>101</v>
      </c>
      <c r="P132" s="16"/>
      <c r="Q132" s="8"/>
      <c r="R132" s="8"/>
      <c r="S132" s="16"/>
      <c r="T132" s="8"/>
      <c r="U132" s="8"/>
      <c r="V132" s="16"/>
      <c r="W132" s="627"/>
      <c r="X132" s="628"/>
      <c r="Y132" s="48" t="s">
        <v>186</v>
      </c>
    </row>
    <row r="133" spans="3:25">
      <c r="P133" s="21"/>
      <c r="Q133" s="8"/>
      <c r="R133" s="8"/>
      <c r="S133" s="21"/>
      <c r="T133" s="8"/>
      <c r="U133" s="8"/>
      <c r="V133" s="21"/>
    </row>
    <row r="134" spans="3:25">
      <c r="C134" s="5" t="s">
        <v>198</v>
      </c>
      <c r="K134" s="514"/>
      <c r="L134" s="514"/>
      <c r="M134" s="514"/>
      <c r="N134" s="514"/>
      <c r="O134" s="514"/>
      <c r="P134" s="514"/>
      <c r="Q134" s="8" t="s">
        <v>178</v>
      </c>
      <c r="R134" s="8"/>
      <c r="S134" s="21"/>
      <c r="T134" s="8"/>
      <c r="U134" s="8"/>
      <c r="V134" s="21"/>
    </row>
    <row r="136" spans="3:25">
      <c r="C136" s="5" t="s">
        <v>102</v>
      </c>
      <c r="P136" s="16"/>
      <c r="Q136" s="8"/>
      <c r="R136" s="8"/>
      <c r="S136" s="16"/>
      <c r="T136" s="8"/>
      <c r="U136" s="8"/>
      <c r="V136" s="16"/>
      <c r="W136" s="627"/>
      <c r="X136" s="628"/>
      <c r="Y136" s="48" t="s">
        <v>186</v>
      </c>
    </row>
    <row r="137" spans="3:25">
      <c r="P137" s="21"/>
      <c r="Q137" s="8"/>
      <c r="R137" s="8"/>
      <c r="S137" s="21"/>
      <c r="T137" s="8"/>
      <c r="U137" s="8"/>
      <c r="V137" s="21"/>
    </row>
    <row r="138" spans="3:25">
      <c r="C138" s="5" t="s">
        <v>179</v>
      </c>
      <c r="J138" s="514"/>
      <c r="K138" s="514"/>
      <c r="L138" s="514"/>
      <c r="M138" s="514"/>
      <c r="N138" s="514"/>
      <c r="O138" s="514"/>
      <c r="P138" s="8" t="s">
        <v>178</v>
      </c>
      <c r="R138" s="8"/>
      <c r="S138" s="21"/>
      <c r="T138" s="8"/>
      <c r="U138" s="8"/>
      <c r="V138" s="21"/>
    </row>
    <row r="140" spans="3:25">
      <c r="C140" s="5" t="s">
        <v>103</v>
      </c>
      <c r="P140" s="16"/>
      <c r="Q140" s="8"/>
      <c r="R140" s="8"/>
      <c r="S140" s="16"/>
      <c r="T140" s="8"/>
      <c r="U140" s="8"/>
      <c r="V140" s="16"/>
      <c r="W140" s="627"/>
      <c r="X140" s="628"/>
      <c r="Y140" s="48" t="s">
        <v>186</v>
      </c>
    </row>
    <row r="142" spans="3:25">
      <c r="C142" s="5" t="s">
        <v>98</v>
      </c>
      <c r="P142" s="16"/>
      <c r="Q142" s="8"/>
      <c r="R142" s="8"/>
      <c r="S142" s="16"/>
      <c r="T142" s="8"/>
      <c r="U142" s="8"/>
      <c r="V142" s="16"/>
      <c r="W142" s="627"/>
      <c r="X142" s="628"/>
      <c r="Y142" s="48" t="s">
        <v>186</v>
      </c>
    </row>
    <row r="144" spans="3:25">
      <c r="C144" s="5" t="s">
        <v>104</v>
      </c>
    </row>
    <row r="145" spans="3:25" ht="6" customHeight="1"/>
    <row r="146" spans="3:25" ht="57" customHeight="1">
      <c r="D146" s="629"/>
      <c r="E146" s="629"/>
      <c r="F146" s="629"/>
      <c r="G146" s="629"/>
      <c r="H146" s="629"/>
      <c r="I146" s="629"/>
      <c r="J146" s="629"/>
      <c r="K146" s="629"/>
      <c r="L146" s="629"/>
      <c r="M146" s="629"/>
      <c r="N146" s="629"/>
      <c r="O146" s="629"/>
      <c r="P146" s="629"/>
      <c r="Q146" s="629"/>
      <c r="R146" s="629"/>
      <c r="S146" s="629"/>
      <c r="T146" s="629"/>
      <c r="U146" s="629"/>
      <c r="V146" s="629"/>
      <c r="W146" s="629"/>
      <c r="X146" s="629"/>
    </row>
    <row r="148" spans="3:25">
      <c r="C148" s="5" t="s">
        <v>105</v>
      </c>
      <c r="O148" s="626" t="s">
        <v>94</v>
      </c>
      <c r="P148" s="626"/>
      <c r="Q148" s="626"/>
      <c r="R148" s="626" t="s">
        <v>93</v>
      </c>
      <c r="S148" s="626"/>
      <c r="T148" s="626"/>
      <c r="U148" s="626" t="s">
        <v>92</v>
      </c>
      <c r="V148" s="626"/>
      <c r="W148" s="626"/>
    </row>
    <row r="149" spans="3:25">
      <c r="O149" s="626"/>
      <c r="P149" s="626"/>
      <c r="Q149" s="626"/>
      <c r="R149" s="626"/>
      <c r="S149" s="626"/>
      <c r="T149" s="626"/>
      <c r="U149" s="626"/>
      <c r="V149" s="626"/>
      <c r="W149" s="626"/>
    </row>
    <row r="150" spans="3:25">
      <c r="C150" s="5" t="s">
        <v>106</v>
      </c>
      <c r="P150" s="16"/>
      <c r="Q150" s="8"/>
      <c r="R150" s="8"/>
      <c r="S150" s="16"/>
      <c r="T150" s="8"/>
      <c r="U150" s="8"/>
      <c r="V150" s="16"/>
      <c r="W150" s="627"/>
      <c r="X150" s="628"/>
      <c r="Y150" s="48" t="s">
        <v>186</v>
      </c>
    </row>
    <row r="151" spans="3:25">
      <c r="C151" s="5" t="s">
        <v>91</v>
      </c>
    </row>
    <row r="152" spans="3:25">
      <c r="C152" s="5" t="s">
        <v>109</v>
      </c>
      <c r="P152" s="16"/>
      <c r="Q152" s="8"/>
      <c r="R152" s="8"/>
      <c r="S152" s="16"/>
      <c r="T152" s="8"/>
      <c r="U152" s="8"/>
      <c r="V152" s="16"/>
      <c r="W152" s="627"/>
      <c r="X152" s="628"/>
      <c r="Y152" s="48" t="s">
        <v>186</v>
      </c>
    </row>
    <row r="153" spans="3:25">
      <c r="C153" s="5" t="s">
        <v>91</v>
      </c>
    </row>
    <row r="154" spans="3:25">
      <c r="C154" s="5" t="s">
        <v>107</v>
      </c>
      <c r="P154" s="16"/>
      <c r="Q154" s="8"/>
      <c r="R154" s="8"/>
      <c r="S154" s="16"/>
      <c r="T154" s="8"/>
      <c r="U154" s="8"/>
      <c r="V154" s="16"/>
      <c r="W154" s="627"/>
      <c r="X154" s="628"/>
      <c r="Y154" s="48" t="s">
        <v>186</v>
      </c>
    </row>
    <row r="155" spans="3:25">
      <c r="C155" s="5" t="s">
        <v>91</v>
      </c>
    </row>
    <row r="156" spans="3:25">
      <c r="C156" s="5" t="s">
        <v>108</v>
      </c>
      <c r="P156" s="16"/>
      <c r="Q156" s="8"/>
      <c r="R156" s="8"/>
      <c r="S156" s="16"/>
      <c r="T156" s="8"/>
      <c r="U156" s="8"/>
      <c r="V156" s="16"/>
      <c r="W156" s="627"/>
      <c r="X156" s="628"/>
      <c r="Y156" s="48" t="s">
        <v>186</v>
      </c>
    </row>
    <row r="157" spans="3:25">
      <c r="C157" s="5" t="s">
        <v>91</v>
      </c>
    </row>
    <row r="158" spans="3:25">
      <c r="C158" s="5" t="s">
        <v>98</v>
      </c>
      <c r="P158" s="16"/>
      <c r="Q158" s="8"/>
      <c r="R158" s="8"/>
      <c r="S158" s="16"/>
      <c r="T158" s="8"/>
      <c r="U158" s="8"/>
      <c r="V158" s="16"/>
      <c r="W158" s="627"/>
      <c r="X158" s="628"/>
      <c r="Y158" s="48" t="s">
        <v>186</v>
      </c>
    </row>
    <row r="160" spans="3:25">
      <c r="C160" s="5" t="s">
        <v>110</v>
      </c>
    </row>
    <row r="161" spans="3:25" ht="6" customHeight="1"/>
    <row r="162" spans="3:25" ht="67.5" customHeight="1">
      <c r="D162" s="629"/>
      <c r="E162" s="629"/>
      <c r="F162" s="629"/>
      <c r="G162" s="629"/>
      <c r="H162" s="629"/>
      <c r="I162" s="629"/>
      <c r="J162" s="629"/>
      <c r="K162" s="629"/>
      <c r="L162" s="629"/>
      <c r="M162" s="629"/>
      <c r="N162" s="629"/>
      <c r="O162" s="629"/>
      <c r="P162" s="629"/>
      <c r="Q162" s="629"/>
      <c r="R162" s="629"/>
      <c r="S162" s="629"/>
      <c r="T162" s="629"/>
      <c r="U162" s="629"/>
      <c r="V162" s="629"/>
      <c r="W162" s="629"/>
      <c r="X162" s="629"/>
    </row>
    <row r="164" spans="3:25">
      <c r="C164" s="5" t="s">
        <v>111</v>
      </c>
      <c r="O164" s="626" t="s">
        <v>112</v>
      </c>
      <c r="P164" s="626"/>
      <c r="Q164" s="626"/>
      <c r="R164" s="626" t="s">
        <v>113</v>
      </c>
      <c r="S164" s="626"/>
      <c r="T164" s="626"/>
      <c r="U164" s="626" t="s">
        <v>114</v>
      </c>
      <c r="V164" s="626"/>
      <c r="W164" s="626"/>
    </row>
    <row r="165" spans="3:25">
      <c r="C165" s="5" t="s">
        <v>91</v>
      </c>
      <c r="O165" s="626"/>
      <c r="P165" s="626"/>
      <c r="Q165" s="626"/>
      <c r="R165" s="626"/>
      <c r="S165" s="626"/>
      <c r="T165" s="626"/>
      <c r="U165" s="626"/>
      <c r="V165" s="626"/>
      <c r="W165" s="626"/>
    </row>
    <row r="166" spans="3:25">
      <c r="C166" s="5" t="s">
        <v>199</v>
      </c>
      <c r="P166" s="16"/>
      <c r="Q166" s="8"/>
      <c r="R166" s="8"/>
      <c r="S166" s="16"/>
      <c r="T166" s="8"/>
      <c r="U166" s="8"/>
      <c r="V166" s="16"/>
      <c r="W166" s="627"/>
      <c r="X166" s="628"/>
      <c r="Y166" s="48" t="s">
        <v>186</v>
      </c>
    </row>
    <row r="167" spans="3:25">
      <c r="C167" s="30" t="s">
        <v>200</v>
      </c>
      <c r="P167" s="21"/>
      <c r="Q167" s="8"/>
      <c r="R167" s="8"/>
      <c r="S167" s="21"/>
      <c r="T167" s="8"/>
      <c r="U167" s="8"/>
      <c r="V167" s="21"/>
    </row>
    <row r="168" spans="3:25">
      <c r="P168" s="21"/>
      <c r="Q168" s="8"/>
      <c r="R168" s="8"/>
      <c r="S168" s="21"/>
      <c r="T168" s="8"/>
      <c r="U168" s="8"/>
      <c r="V168" s="21"/>
    </row>
    <row r="169" spans="3:25">
      <c r="C169" s="5" t="s">
        <v>201</v>
      </c>
      <c r="P169" s="16"/>
      <c r="Q169" s="8"/>
      <c r="R169" s="8"/>
      <c r="S169" s="16"/>
      <c r="T169" s="8"/>
      <c r="U169" s="8"/>
      <c r="V169" s="16"/>
      <c r="W169" s="627"/>
      <c r="X169" s="628"/>
      <c r="Y169" s="48" t="s">
        <v>186</v>
      </c>
    </row>
    <row r="170" spans="3:25">
      <c r="C170" s="5" t="s">
        <v>202</v>
      </c>
      <c r="P170" s="21"/>
      <c r="Q170" s="8"/>
      <c r="R170" s="8"/>
      <c r="S170" s="21"/>
      <c r="T170" s="8"/>
      <c r="U170" s="8"/>
      <c r="V170" s="21"/>
    </row>
    <row r="171" spans="3:25">
      <c r="P171" s="21"/>
      <c r="Q171" s="8"/>
      <c r="R171" s="8"/>
      <c r="S171" s="21"/>
      <c r="T171" s="8"/>
      <c r="U171" s="8"/>
      <c r="V171" s="21"/>
    </row>
    <row r="172" spans="3:25">
      <c r="C172" s="5" t="s">
        <v>180</v>
      </c>
      <c r="K172" s="514"/>
      <c r="L172" s="514"/>
      <c r="M172" s="514"/>
      <c r="N172" s="514"/>
      <c r="O172" s="514"/>
      <c r="P172" s="514"/>
      <c r="Q172" s="8" t="s">
        <v>178</v>
      </c>
      <c r="S172" s="15"/>
      <c r="T172" s="15"/>
      <c r="U172" s="15"/>
      <c r="V172" s="15"/>
      <c r="W172" s="15"/>
    </row>
    <row r="173" spans="3:25" ht="12" customHeight="1">
      <c r="C173" s="5" t="s">
        <v>91</v>
      </c>
      <c r="O173" s="633" t="s">
        <v>94</v>
      </c>
      <c r="P173" s="633"/>
      <c r="Q173" s="633"/>
      <c r="R173" s="633" t="s">
        <v>93</v>
      </c>
      <c r="S173" s="633"/>
      <c r="T173" s="633"/>
      <c r="U173" s="633" t="s">
        <v>92</v>
      </c>
      <c r="V173" s="633"/>
      <c r="W173" s="633"/>
    </row>
    <row r="174" spans="3:25">
      <c r="C174" s="28"/>
      <c r="O174" s="633"/>
      <c r="P174" s="633"/>
      <c r="Q174" s="633"/>
      <c r="R174" s="633"/>
      <c r="S174" s="633"/>
      <c r="T174" s="633"/>
      <c r="U174" s="633"/>
      <c r="V174" s="633"/>
      <c r="W174" s="633"/>
    </row>
    <row r="175" spans="3:25">
      <c r="C175" s="28" t="s">
        <v>203</v>
      </c>
      <c r="P175" s="16"/>
      <c r="Q175" s="8"/>
      <c r="R175" s="8"/>
      <c r="S175" s="16"/>
      <c r="T175" s="8"/>
      <c r="U175" s="8"/>
      <c r="V175" s="16"/>
      <c r="W175" s="627"/>
      <c r="X175" s="628"/>
      <c r="Y175" s="48" t="s">
        <v>186</v>
      </c>
    </row>
    <row r="176" spans="3:25">
      <c r="C176" s="28"/>
      <c r="O176" s="632"/>
      <c r="P176" s="632"/>
      <c r="Q176" s="632"/>
      <c r="R176" s="632"/>
      <c r="S176" s="632"/>
      <c r="T176" s="632"/>
      <c r="U176" s="632"/>
      <c r="V176" s="632"/>
      <c r="W176" s="632"/>
    </row>
    <row r="177" spans="3:25">
      <c r="C177" s="5" t="s">
        <v>205</v>
      </c>
      <c r="P177" s="16"/>
      <c r="Q177" s="8"/>
      <c r="R177" s="8"/>
      <c r="S177" s="16"/>
      <c r="T177" s="8"/>
      <c r="U177" s="8"/>
      <c r="V177" s="16"/>
      <c r="W177" s="627"/>
      <c r="X177" s="628"/>
      <c r="Y177" s="48" t="s">
        <v>186</v>
      </c>
    </row>
    <row r="178" spans="3:25">
      <c r="C178" s="30" t="s">
        <v>204</v>
      </c>
      <c r="P178" s="21"/>
      <c r="Q178" s="8"/>
      <c r="R178" s="8"/>
      <c r="S178" s="21"/>
      <c r="T178" s="8"/>
      <c r="U178" s="8"/>
      <c r="V178" s="21"/>
    </row>
    <row r="179" spans="3:25">
      <c r="P179" s="21"/>
      <c r="Q179" s="8"/>
      <c r="R179" s="8"/>
      <c r="S179" s="21"/>
      <c r="T179" s="8"/>
      <c r="U179" s="8"/>
      <c r="V179" s="21"/>
    </row>
    <row r="180" spans="3:25">
      <c r="C180" s="5" t="s">
        <v>110</v>
      </c>
    </row>
    <row r="181" spans="3:25" ht="6" customHeight="1"/>
    <row r="182" spans="3:25" ht="67.5" customHeight="1">
      <c r="D182" s="629"/>
      <c r="E182" s="629"/>
      <c r="F182" s="629"/>
      <c r="G182" s="629"/>
      <c r="H182" s="629"/>
      <c r="I182" s="629"/>
      <c r="J182" s="629"/>
      <c r="K182" s="629"/>
      <c r="L182" s="629"/>
      <c r="M182" s="629"/>
      <c r="N182" s="629"/>
      <c r="O182" s="629"/>
      <c r="P182" s="629"/>
      <c r="Q182" s="629"/>
      <c r="R182" s="629"/>
      <c r="S182" s="629"/>
      <c r="T182" s="629"/>
      <c r="U182" s="629"/>
      <c r="V182" s="629"/>
      <c r="W182" s="629"/>
      <c r="X182" s="629"/>
    </row>
    <row r="184" spans="3:25" ht="12" customHeight="1">
      <c r="C184" s="5" t="s">
        <v>115</v>
      </c>
      <c r="P184" s="27" t="s">
        <v>118</v>
      </c>
      <c r="Q184" s="28"/>
      <c r="R184" s="27" t="s">
        <v>120</v>
      </c>
      <c r="S184" s="29"/>
      <c r="T184" s="27" t="s">
        <v>120</v>
      </c>
      <c r="U184" s="29"/>
      <c r="V184" s="27" t="s">
        <v>122</v>
      </c>
    </row>
    <row r="185" spans="3:25">
      <c r="C185" s="5" t="s">
        <v>91</v>
      </c>
      <c r="P185" s="25" t="s">
        <v>119</v>
      </c>
      <c r="R185" s="25" t="s">
        <v>119</v>
      </c>
      <c r="S185" s="8"/>
      <c r="T185" s="25" t="s">
        <v>121</v>
      </c>
      <c r="U185" s="8"/>
      <c r="V185" s="25" t="s">
        <v>123</v>
      </c>
    </row>
    <row r="186" spans="3:25">
      <c r="C186" s="5" t="s">
        <v>116</v>
      </c>
      <c r="P186" s="16"/>
      <c r="Q186" s="8"/>
      <c r="R186" s="16"/>
      <c r="T186" s="16"/>
      <c r="U186" s="8"/>
      <c r="V186" s="16"/>
    </row>
    <row r="187" spans="3:25">
      <c r="C187" s="5" t="s">
        <v>91</v>
      </c>
    </row>
    <row r="188" spans="3:25">
      <c r="C188" s="5" t="s">
        <v>117</v>
      </c>
      <c r="P188" s="16"/>
      <c r="Q188" s="8"/>
      <c r="R188" s="16"/>
      <c r="T188" s="16"/>
      <c r="U188" s="8"/>
      <c r="V188" s="16"/>
    </row>
    <row r="191" spans="3:25" ht="12" customHeight="1">
      <c r="C191" s="5" t="s">
        <v>124</v>
      </c>
      <c r="O191" s="626" t="s">
        <v>94</v>
      </c>
      <c r="P191" s="626"/>
      <c r="Q191" s="626"/>
      <c r="R191" s="626" t="s">
        <v>93</v>
      </c>
      <c r="S191" s="626"/>
      <c r="T191" s="626"/>
      <c r="U191" s="626" t="s">
        <v>92</v>
      </c>
      <c r="V191" s="626"/>
      <c r="W191" s="626"/>
    </row>
    <row r="192" spans="3:25">
      <c r="C192" s="5" t="s">
        <v>91</v>
      </c>
      <c r="O192" s="626"/>
      <c r="P192" s="626"/>
      <c r="Q192" s="626"/>
      <c r="R192" s="626"/>
      <c r="S192" s="626"/>
      <c r="T192" s="626"/>
      <c r="U192" s="626"/>
      <c r="V192" s="626"/>
      <c r="W192" s="626"/>
    </row>
    <row r="193" spans="3:25">
      <c r="C193" s="5" t="s">
        <v>206</v>
      </c>
      <c r="P193" s="16"/>
      <c r="Q193" s="8"/>
      <c r="R193" s="8"/>
      <c r="S193" s="16"/>
      <c r="T193" s="8"/>
      <c r="U193" s="8"/>
      <c r="V193" s="16"/>
      <c r="W193" s="627"/>
      <c r="X193" s="628"/>
      <c r="Y193" s="48" t="s">
        <v>186</v>
      </c>
    </row>
    <row r="194" spans="3:25">
      <c r="C194" s="5" t="s">
        <v>91</v>
      </c>
    </row>
    <row r="195" spans="3:25">
      <c r="C195" s="5" t="s">
        <v>207</v>
      </c>
      <c r="P195" s="16"/>
      <c r="Q195" s="8"/>
      <c r="R195" s="8"/>
      <c r="S195" s="16"/>
      <c r="T195" s="8"/>
      <c r="U195" s="8"/>
      <c r="V195" s="16"/>
      <c r="W195" s="627"/>
      <c r="X195" s="628"/>
      <c r="Y195" s="48" t="s">
        <v>186</v>
      </c>
    </row>
    <row r="196" spans="3:25">
      <c r="P196" s="21"/>
      <c r="Q196" s="8"/>
      <c r="R196" s="8"/>
      <c r="S196" s="21"/>
      <c r="T196" s="8"/>
      <c r="U196" s="8"/>
      <c r="V196" s="21"/>
    </row>
    <row r="197" spans="3:25">
      <c r="C197" s="5" t="s">
        <v>208</v>
      </c>
      <c r="P197" s="601"/>
      <c r="Q197" s="601"/>
      <c r="R197" s="601"/>
      <c r="S197" s="601"/>
      <c r="T197" s="601"/>
      <c r="U197" s="601"/>
      <c r="V197" s="8" t="s">
        <v>178</v>
      </c>
    </row>
    <row r="199" spans="3:25">
      <c r="C199" s="5" t="s">
        <v>110</v>
      </c>
    </row>
    <row r="200" spans="3:25" ht="6" customHeight="1"/>
    <row r="201" spans="3:25" ht="67.5" customHeight="1">
      <c r="D201" s="629"/>
      <c r="E201" s="629"/>
      <c r="F201" s="629"/>
      <c r="G201" s="629"/>
      <c r="H201" s="629"/>
      <c r="I201" s="629"/>
      <c r="J201" s="629"/>
      <c r="K201" s="629"/>
      <c r="L201" s="629"/>
      <c r="M201" s="629"/>
      <c r="N201" s="629"/>
      <c r="O201" s="629"/>
      <c r="P201" s="629"/>
      <c r="Q201" s="629"/>
      <c r="R201" s="629"/>
      <c r="S201" s="629"/>
      <c r="T201" s="629"/>
      <c r="U201" s="629"/>
      <c r="V201" s="629"/>
      <c r="W201" s="629"/>
      <c r="X201" s="629"/>
    </row>
    <row r="203" spans="3:25">
      <c r="C203" s="5" t="s">
        <v>125</v>
      </c>
      <c r="O203" s="626" t="s">
        <v>94</v>
      </c>
      <c r="P203" s="626"/>
      <c r="Q203" s="626"/>
      <c r="R203" s="626" t="s">
        <v>93</v>
      </c>
      <c r="S203" s="626"/>
      <c r="T203" s="626"/>
      <c r="U203" s="626" t="s">
        <v>92</v>
      </c>
      <c r="V203" s="626"/>
      <c r="W203" s="626"/>
    </row>
    <row r="204" spans="3:25">
      <c r="C204" s="5" t="s">
        <v>91</v>
      </c>
      <c r="O204" s="626"/>
      <c r="P204" s="626"/>
      <c r="Q204" s="626"/>
      <c r="R204" s="626"/>
      <c r="S204" s="626"/>
      <c r="T204" s="626"/>
      <c r="U204" s="626"/>
      <c r="V204" s="626"/>
      <c r="W204" s="626"/>
    </row>
    <row r="205" spans="3:25">
      <c r="C205" s="5" t="s">
        <v>126</v>
      </c>
      <c r="P205" s="16"/>
      <c r="Q205" s="8"/>
      <c r="R205" s="8"/>
      <c r="S205" s="16"/>
      <c r="T205" s="8"/>
      <c r="U205" s="8"/>
      <c r="V205" s="16"/>
      <c r="W205" s="627"/>
      <c r="X205" s="628"/>
      <c r="Y205" s="48" t="s">
        <v>186</v>
      </c>
    </row>
    <row r="206" spans="3:25">
      <c r="C206" s="5" t="s">
        <v>91</v>
      </c>
    </row>
    <row r="207" spans="3:25">
      <c r="C207" s="5" t="s">
        <v>127</v>
      </c>
      <c r="P207" s="16"/>
      <c r="Q207" s="8"/>
      <c r="R207" s="8"/>
      <c r="S207" s="16"/>
      <c r="T207" s="8"/>
      <c r="U207" s="8"/>
      <c r="V207" s="16"/>
      <c r="W207" s="627"/>
      <c r="X207" s="628"/>
      <c r="Y207" s="48" t="s">
        <v>186</v>
      </c>
    </row>
    <row r="209" spans="3:25">
      <c r="C209" s="5" t="s">
        <v>128</v>
      </c>
      <c r="P209" s="16"/>
      <c r="Q209" s="8"/>
      <c r="R209" s="8"/>
      <c r="S209" s="16"/>
      <c r="T209" s="8"/>
      <c r="U209" s="8"/>
      <c r="V209" s="16"/>
      <c r="W209" s="627"/>
      <c r="X209" s="628"/>
      <c r="Y209" s="48" t="s">
        <v>186</v>
      </c>
    </row>
    <row r="210" spans="3:25">
      <c r="C210" s="5" t="s">
        <v>91</v>
      </c>
    </row>
    <row r="211" spans="3:25">
      <c r="C211" s="5" t="s">
        <v>129</v>
      </c>
      <c r="P211" s="16"/>
      <c r="Q211" s="8"/>
      <c r="R211" s="8"/>
      <c r="S211" s="16"/>
      <c r="T211" s="8"/>
      <c r="U211" s="8"/>
      <c r="V211" s="16"/>
      <c r="W211" s="627"/>
      <c r="X211" s="628"/>
      <c r="Y211" s="48" t="s">
        <v>186</v>
      </c>
    </row>
    <row r="212" spans="3:25">
      <c r="C212" s="5" t="s">
        <v>91</v>
      </c>
    </row>
    <row r="213" spans="3:25">
      <c r="C213" s="5" t="s">
        <v>211</v>
      </c>
      <c r="P213" s="16"/>
      <c r="Q213" s="8"/>
      <c r="R213" s="8"/>
      <c r="S213" s="16"/>
      <c r="T213" s="8"/>
      <c r="U213" s="8"/>
      <c r="V213" s="16"/>
      <c r="W213" s="627"/>
      <c r="X213" s="628"/>
      <c r="Y213" s="48" t="s">
        <v>186</v>
      </c>
    </row>
    <row r="215" spans="3:25">
      <c r="C215" s="5" t="s">
        <v>98</v>
      </c>
      <c r="P215" s="16"/>
      <c r="Q215" s="8"/>
      <c r="R215" s="8"/>
      <c r="S215" s="16"/>
      <c r="T215" s="8"/>
      <c r="U215" s="8"/>
      <c r="V215" s="16"/>
      <c r="W215" s="627"/>
      <c r="X215" s="628"/>
      <c r="Y215" s="48" t="s">
        <v>186</v>
      </c>
    </row>
    <row r="216" spans="3:25">
      <c r="W216" s="628"/>
      <c r="X216" s="628"/>
      <c r="Y216" s="49"/>
    </row>
    <row r="217" spans="3:25">
      <c r="C217" s="5" t="s">
        <v>130</v>
      </c>
    </row>
    <row r="218" spans="3:25">
      <c r="C218" s="5" t="s">
        <v>91</v>
      </c>
    </row>
    <row r="219" spans="3:25">
      <c r="C219" s="5" t="s">
        <v>131</v>
      </c>
      <c r="P219" s="16"/>
      <c r="Q219" s="8"/>
      <c r="R219" s="8"/>
      <c r="S219" s="16"/>
      <c r="T219" s="8"/>
      <c r="U219" s="8"/>
      <c r="V219" s="16"/>
      <c r="W219" s="627"/>
      <c r="X219" s="628"/>
      <c r="Y219" s="48" t="s">
        <v>186</v>
      </c>
    </row>
    <row r="221" spans="3:25">
      <c r="C221" s="5" t="s">
        <v>210</v>
      </c>
      <c r="P221" s="16"/>
      <c r="Q221" s="8"/>
      <c r="R221" s="8"/>
      <c r="S221" s="16"/>
      <c r="T221" s="8"/>
      <c r="U221" s="8"/>
      <c r="V221" s="16"/>
      <c r="W221" s="627"/>
      <c r="X221" s="628"/>
      <c r="Y221" s="48" t="s">
        <v>186</v>
      </c>
    </row>
    <row r="222" spans="3:25">
      <c r="C222" s="5" t="s">
        <v>91</v>
      </c>
    </row>
    <row r="223" spans="3:25">
      <c r="C223" s="5" t="s">
        <v>132</v>
      </c>
      <c r="P223" s="16"/>
      <c r="Q223" s="8"/>
      <c r="R223" s="8"/>
      <c r="S223" s="16"/>
      <c r="T223" s="8"/>
      <c r="U223" s="8"/>
      <c r="V223" s="16"/>
      <c r="W223" s="627"/>
      <c r="X223" s="628"/>
      <c r="Y223" s="48" t="s">
        <v>186</v>
      </c>
    </row>
    <row r="224" spans="3:25">
      <c r="C224" s="5" t="s">
        <v>91</v>
      </c>
    </row>
    <row r="225" spans="3:25">
      <c r="C225" s="5" t="s">
        <v>209</v>
      </c>
      <c r="P225" s="16"/>
      <c r="Q225" s="8"/>
      <c r="R225" s="8"/>
      <c r="S225" s="16"/>
      <c r="T225" s="8"/>
      <c r="U225" s="8"/>
      <c r="V225" s="16"/>
      <c r="W225" s="627"/>
      <c r="X225" s="628"/>
      <c r="Y225" s="48" t="s">
        <v>186</v>
      </c>
    </row>
    <row r="226" spans="3:25">
      <c r="C226" s="5" t="s">
        <v>91</v>
      </c>
    </row>
    <row r="227" spans="3:25">
      <c r="C227" s="5" t="s">
        <v>133</v>
      </c>
      <c r="P227" s="16"/>
      <c r="Q227" s="8"/>
      <c r="R227" s="8"/>
      <c r="S227" s="16"/>
      <c r="T227" s="8"/>
      <c r="U227" s="8"/>
      <c r="V227" s="16"/>
      <c r="W227" s="627"/>
      <c r="X227" s="628"/>
      <c r="Y227" s="48" t="s">
        <v>186</v>
      </c>
    </row>
    <row r="228" spans="3:25">
      <c r="C228" s="5" t="s">
        <v>91</v>
      </c>
    </row>
    <row r="229" spans="3:25">
      <c r="D229" s="630" t="s">
        <v>181</v>
      </c>
      <c r="E229" s="630"/>
      <c r="F229" s="630"/>
      <c r="G229" s="630"/>
      <c r="H229" s="630"/>
      <c r="I229" s="630"/>
      <c r="J229" s="630"/>
      <c r="K229" s="630"/>
      <c r="L229" s="630"/>
      <c r="M229" s="630"/>
      <c r="N229" s="630"/>
      <c r="O229" s="631"/>
      <c r="P229" s="16"/>
      <c r="Q229" s="8"/>
      <c r="R229" s="8"/>
      <c r="S229" s="16"/>
      <c r="T229" s="8"/>
      <c r="U229" s="8"/>
      <c r="V229" s="16"/>
      <c r="W229" s="627"/>
      <c r="X229" s="628"/>
      <c r="Y229" s="48" t="s">
        <v>186</v>
      </c>
    </row>
    <row r="231" spans="3:25">
      <c r="C231" s="5" t="s">
        <v>98</v>
      </c>
      <c r="P231" s="16"/>
      <c r="Q231" s="8"/>
      <c r="R231" s="8"/>
      <c r="S231" s="16"/>
      <c r="T231" s="8"/>
      <c r="U231" s="8"/>
      <c r="V231" s="16"/>
      <c r="W231" s="627"/>
      <c r="X231" s="628"/>
      <c r="Y231" s="48" t="s">
        <v>186</v>
      </c>
    </row>
    <row r="232" spans="3:25" ht="12" customHeight="1"/>
    <row r="233" spans="3:25">
      <c r="P233" s="25" t="s">
        <v>134</v>
      </c>
      <c r="S233" s="25" t="s">
        <v>138</v>
      </c>
    </row>
    <row r="234" spans="3:25">
      <c r="C234" s="5" t="s">
        <v>189</v>
      </c>
      <c r="P234" s="16"/>
      <c r="Q234" s="8"/>
      <c r="S234" s="16"/>
    </row>
    <row r="236" spans="3:25">
      <c r="C236" s="5" t="s">
        <v>187</v>
      </c>
      <c r="P236" s="16"/>
      <c r="Q236" s="8"/>
      <c r="S236" s="16"/>
    </row>
    <row r="237" spans="3:25">
      <c r="C237" s="30" t="s">
        <v>188</v>
      </c>
      <c r="P237" s="21"/>
      <c r="Q237" s="8"/>
    </row>
    <row r="239" spans="3:25">
      <c r="C239" s="5" t="s">
        <v>104</v>
      </c>
    </row>
    <row r="240" spans="3:25" ht="6" customHeight="1"/>
    <row r="241" spans="3:25" ht="59.25" customHeight="1">
      <c r="D241" s="629"/>
      <c r="E241" s="629"/>
      <c r="F241" s="629"/>
      <c r="G241" s="629"/>
      <c r="H241" s="629"/>
      <c r="I241" s="629"/>
      <c r="J241" s="629"/>
      <c r="K241" s="629"/>
      <c r="L241" s="629"/>
      <c r="M241" s="629"/>
      <c r="N241" s="629"/>
      <c r="O241" s="629"/>
      <c r="P241" s="629"/>
      <c r="Q241" s="629"/>
      <c r="R241" s="629"/>
      <c r="S241" s="629"/>
      <c r="T241" s="629"/>
      <c r="U241" s="629"/>
      <c r="V241" s="629"/>
      <c r="W241" s="629"/>
      <c r="X241" s="629"/>
    </row>
    <row r="243" spans="3:25">
      <c r="C243" s="5" t="s">
        <v>135</v>
      </c>
      <c r="O243" s="626" t="s">
        <v>94</v>
      </c>
      <c r="P243" s="626"/>
      <c r="Q243" s="626"/>
      <c r="R243" s="626" t="s">
        <v>93</v>
      </c>
      <c r="S243" s="626"/>
      <c r="T243" s="626"/>
      <c r="U243" s="626" t="s">
        <v>92</v>
      </c>
      <c r="V243" s="626"/>
      <c r="W243" s="626"/>
    </row>
    <row r="244" spans="3:25">
      <c r="O244" s="626"/>
      <c r="P244" s="626"/>
      <c r="Q244" s="626"/>
      <c r="R244" s="626"/>
      <c r="S244" s="626"/>
      <c r="T244" s="626"/>
      <c r="U244" s="626"/>
      <c r="V244" s="626"/>
      <c r="W244" s="626"/>
    </row>
    <row r="245" spans="3:25">
      <c r="C245" s="5" t="s">
        <v>176</v>
      </c>
      <c r="P245" s="16"/>
      <c r="Q245" s="8"/>
      <c r="R245" s="8"/>
      <c r="S245" s="16"/>
      <c r="T245" s="8"/>
      <c r="U245" s="8"/>
      <c r="V245" s="16"/>
      <c r="W245" s="627"/>
      <c r="X245" s="628"/>
      <c r="Y245" s="48" t="s">
        <v>186</v>
      </c>
    </row>
    <row r="247" spans="3:25">
      <c r="C247" s="5" t="s">
        <v>136</v>
      </c>
    </row>
    <row r="248" spans="3:25" ht="6" customHeight="1"/>
    <row r="249" spans="3:25" ht="60" customHeight="1">
      <c r="D249" s="625"/>
      <c r="E249" s="625"/>
      <c r="F249" s="625"/>
      <c r="G249" s="625"/>
      <c r="H249" s="625"/>
      <c r="I249" s="625"/>
      <c r="J249" s="625"/>
      <c r="K249" s="625"/>
      <c r="L249" s="625"/>
      <c r="M249" s="625"/>
      <c r="N249" s="625"/>
      <c r="O249" s="625"/>
      <c r="P249" s="625"/>
      <c r="Q249" s="625"/>
      <c r="R249" s="625"/>
      <c r="S249" s="625"/>
      <c r="T249" s="625"/>
      <c r="U249" s="625"/>
      <c r="V249" s="625"/>
      <c r="W249" s="625"/>
      <c r="X249" s="625"/>
    </row>
    <row r="251" spans="3:25">
      <c r="C251" s="5" t="s">
        <v>137</v>
      </c>
      <c r="O251" s="626" t="s">
        <v>94</v>
      </c>
      <c r="P251" s="626"/>
      <c r="Q251" s="626"/>
      <c r="R251" s="626" t="s">
        <v>93</v>
      </c>
      <c r="S251" s="626"/>
      <c r="T251" s="626"/>
      <c r="U251" s="626" t="s">
        <v>92</v>
      </c>
      <c r="V251" s="626"/>
      <c r="W251" s="626"/>
    </row>
    <row r="252" spans="3:25">
      <c r="O252" s="626"/>
      <c r="P252" s="626"/>
      <c r="Q252" s="626"/>
      <c r="R252" s="626"/>
      <c r="S252" s="626"/>
      <c r="T252" s="626"/>
      <c r="U252" s="626"/>
      <c r="V252" s="626"/>
      <c r="W252" s="626"/>
    </row>
    <row r="253" spans="3:25">
      <c r="C253" s="5" t="s">
        <v>177</v>
      </c>
      <c r="P253" s="16"/>
      <c r="Q253" s="8"/>
      <c r="R253" s="8"/>
      <c r="S253" s="16"/>
      <c r="T253" s="8"/>
      <c r="U253" s="8"/>
      <c r="V253" s="16"/>
      <c r="W253" s="627"/>
      <c r="X253" s="628"/>
      <c r="Y253" s="48" t="s">
        <v>186</v>
      </c>
    </row>
    <row r="255" spans="3:25">
      <c r="C255" s="5" t="s">
        <v>136</v>
      </c>
    </row>
    <row r="256" spans="3:25" ht="6" customHeight="1"/>
    <row r="257" spans="3:24" ht="60" customHeight="1">
      <c r="D257" s="625"/>
      <c r="E257" s="625"/>
      <c r="F257" s="625"/>
      <c r="G257" s="625"/>
      <c r="H257" s="625"/>
      <c r="I257" s="625"/>
      <c r="J257" s="625"/>
      <c r="K257" s="625"/>
      <c r="L257" s="625"/>
      <c r="M257" s="625"/>
      <c r="N257" s="625"/>
      <c r="O257" s="625"/>
      <c r="P257" s="625"/>
      <c r="Q257" s="625"/>
      <c r="R257" s="625"/>
      <c r="S257" s="625"/>
      <c r="T257" s="625"/>
      <c r="U257" s="625"/>
      <c r="V257" s="625"/>
      <c r="W257" s="625"/>
      <c r="X257" s="625"/>
    </row>
    <row r="259" spans="3:24">
      <c r="C259" s="5" t="s">
        <v>152</v>
      </c>
      <c r="U259" s="27" t="s">
        <v>159</v>
      </c>
      <c r="W259" s="27" t="s">
        <v>160</v>
      </c>
    </row>
    <row r="260" spans="3:24">
      <c r="U260" s="33"/>
      <c r="W260" s="26"/>
    </row>
    <row r="261" spans="3:24">
      <c r="C261" s="5" t="s">
        <v>158</v>
      </c>
      <c r="U261" s="16"/>
      <c r="W261" s="16"/>
    </row>
    <row r="262" spans="3:24">
      <c r="C262" s="5" t="s">
        <v>157</v>
      </c>
    </row>
    <row r="263" spans="3:24">
      <c r="C263" s="5" t="s">
        <v>91</v>
      </c>
    </row>
    <row r="264" spans="3:24">
      <c r="C264" s="5" t="s">
        <v>227</v>
      </c>
      <c r="U264" s="16"/>
      <c r="W264" s="16"/>
    </row>
    <row r="265" spans="3:24">
      <c r="C265" s="5" t="s">
        <v>91</v>
      </c>
    </row>
    <row r="266" spans="3:24">
      <c r="C266" s="5" t="s">
        <v>156</v>
      </c>
      <c r="U266" s="16"/>
      <c r="W266" s="16"/>
    </row>
    <row r="267" spans="3:24">
      <c r="C267" s="5" t="s">
        <v>91</v>
      </c>
    </row>
    <row r="268" spans="3:24">
      <c r="C268" s="5" t="s">
        <v>155</v>
      </c>
      <c r="U268" s="16"/>
      <c r="W268" s="16"/>
    </row>
    <row r="269" spans="3:24">
      <c r="C269" s="5" t="s">
        <v>91</v>
      </c>
    </row>
    <row r="270" spans="3:24">
      <c r="C270" s="5" t="s">
        <v>191</v>
      </c>
      <c r="U270" s="16"/>
      <c r="W270" s="16"/>
    </row>
    <row r="271" spans="3:24">
      <c r="C271" s="5" t="s">
        <v>190</v>
      </c>
    </row>
    <row r="272" spans="3:24">
      <c r="C272" s="5" t="s">
        <v>91</v>
      </c>
    </row>
    <row r="273" spans="3:24">
      <c r="C273" s="5" t="s">
        <v>153</v>
      </c>
      <c r="U273" s="16"/>
      <c r="W273" s="16"/>
    </row>
    <row r="274" spans="3:24">
      <c r="C274" s="5" t="s">
        <v>154</v>
      </c>
    </row>
    <row r="277" spans="3:24">
      <c r="C277" s="5" t="s">
        <v>169</v>
      </c>
    </row>
    <row r="279" spans="3:24">
      <c r="C279" s="5" t="s">
        <v>230</v>
      </c>
    </row>
    <row r="281" spans="3:24" ht="16.5" customHeight="1">
      <c r="D281" s="565" t="s">
        <v>168</v>
      </c>
      <c r="E281" s="566"/>
      <c r="F281" s="566"/>
      <c r="G281" s="567"/>
      <c r="H281" s="565" t="s">
        <v>161</v>
      </c>
      <c r="I281" s="566"/>
      <c r="J281" s="566"/>
      <c r="K281" s="566"/>
      <c r="L281" s="567"/>
      <c r="M281" s="565" t="s">
        <v>36</v>
      </c>
      <c r="N281" s="566"/>
      <c r="O281" s="566"/>
      <c r="P281" s="566"/>
      <c r="Q281" s="566"/>
      <c r="R281" s="566"/>
      <c r="S281" s="566"/>
      <c r="T281" s="567"/>
      <c r="U281" s="565" t="s">
        <v>162</v>
      </c>
      <c r="V281" s="566"/>
      <c r="W281" s="566"/>
      <c r="X281" s="567"/>
    </row>
    <row r="282" spans="3:24" ht="16.5" customHeight="1">
      <c r="D282" s="527"/>
      <c r="E282" s="528"/>
      <c r="F282" s="528"/>
      <c r="G282" s="529"/>
      <c r="H282" s="527" t="s">
        <v>167</v>
      </c>
      <c r="I282" s="528"/>
      <c r="J282" s="528"/>
      <c r="K282" s="528"/>
      <c r="L282" s="529"/>
      <c r="M282" s="527"/>
      <c r="N282" s="528"/>
      <c r="O282" s="528"/>
      <c r="P282" s="528"/>
      <c r="Q282" s="528"/>
      <c r="R282" s="528"/>
      <c r="S282" s="528"/>
      <c r="T282" s="529"/>
      <c r="U282" s="527"/>
      <c r="V282" s="528"/>
      <c r="W282" s="528"/>
      <c r="X282" s="529"/>
    </row>
    <row r="283" spans="3:24">
      <c r="D283" s="618"/>
      <c r="E283" s="618"/>
      <c r="F283" s="618"/>
      <c r="G283" s="618"/>
      <c r="H283" s="619"/>
      <c r="I283" s="620"/>
      <c r="J283" s="620"/>
      <c r="K283" s="620"/>
      <c r="L283" s="621"/>
      <c r="M283" s="322"/>
      <c r="N283" s="323"/>
      <c r="O283" s="323"/>
      <c r="P283" s="323"/>
      <c r="Q283" s="323"/>
      <c r="R283" s="323"/>
      <c r="S283" s="323"/>
      <c r="T283" s="324"/>
      <c r="U283" s="565"/>
      <c r="V283" s="566"/>
      <c r="W283" s="566"/>
      <c r="X283" s="567"/>
    </row>
    <row r="284" spans="3:24" ht="21" customHeight="1">
      <c r="D284" s="618"/>
      <c r="E284" s="618"/>
      <c r="F284" s="618"/>
      <c r="G284" s="618"/>
      <c r="H284" s="527"/>
      <c r="I284" s="528"/>
      <c r="J284" s="528"/>
      <c r="K284" s="528"/>
      <c r="L284" s="529"/>
      <c r="M284" s="622"/>
      <c r="N284" s="623"/>
      <c r="O284" s="623"/>
      <c r="P284" s="623"/>
      <c r="Q284" s="623"/>
      <c r="R284" s="623"/>
      <c r="S284" s="623"/>
      <c r="T284" s="624"/>
      <c r="U284" s="527"/>
      <c r="V284" s="528"/>
      <c r="W284" s="528"/>
      <c r="X284" s="529"/>
    </row>
    <row r="285" spans="3:24" ht="12" customHeight="1">
      <c r="D285" s="618"/>
      <c r="E285" s="618"/>
      <c r="F285" s="618"/>
      <c r="G285" s="618"/>
      <c r="H285" s="619"/>
      <c r="I285" s="620"/>
      <c r="J285" s="620"/>
      <c r="K285" s="620"/>
      <c r="L285" s="621"/>
      <c r="M285" s="322"/>
      <c r="N285" s="323"/>
      <c r="O285" s="323"/>
      <c r="P285" s="323"/>
      <c r="Q285" s="323"/>
      <c r="R285" s="323"/>
      <c r="S285" s="323"/>
      <c r="T285" s="324"/>
      <c r="U285" s="565"/>
      <c r="V285" s="566"/>
      <c r="W285" s="566"/>
      <c r="X285" s="567"/>
    </row>
    <row r="286" spans="3:24" ht="21" customHeight="1">
      <c r="D286" s="618"/>
      <c r="E286" s="618"/>
      <c r="F286" s="618"/>
      <c r="G286" s="618"/>
      <c r="H286" s="527"/>
      <c r="I286" s="528"/>
      <c r="J286" s="528"/>
      <c r="K286" s="528"/>
      <c r="L286" s="529"/>
      <c r="M286" s="622"/>
      <c r="N286" s="623"/>
      <c r="O286" s="623"/>
      <c r="P286" s="623"/>
      <c r="Q286" s="623"/>
      <c r="R286" s="623"/>
      <c r="S286" s="623"/>
      <c r="T286" s="624"/>
      <c r="U286" s="527"/>
      <c r="V286" s="528"/>
      <c r="W286" s="528"/>
      <c r="X286" s="529"/>
    </row>
    <row r="288" spans="3:24">
      <c r="C288" s="5" t="s">
        <v>192</v>
      </c>
    </row>
    <row r="289" spans="3:24" ht="6" customHeight="1"/>
    <row r="290" spans="3:24" ht="60" customHeight="1">
      <c r="D290" s="625"/>
      <c r="E290" s="625"/>
      <c r="F290" s="625"/>
      <c r="G290" s="625"/>
      <c r="H290" s="625"/>
      <c r="I290" s="625"/>
      <c r="J290" s="625"/>
      <c r="K290" s="625"/>
      <c r="L290" s="625"/>
      <c r="M290" s="625"/>
      <c r="N290" s="625"/>
      <c r="O290" s="625"/>
      <c r="P290" s="625"/>
      <c r="Q290" s="625"/>
      <c r="R290" s="625"/>
      <c r="S290" s="625"/>
      <c r="T290" s="625"/>
      <c r="U290" s="625"/>
      <c r="V290" s="625"/>
      <c r="W290" s="625"/>
      <c r="X290" s="625"/>
    </row>
    <row r="293" spans="3:24" ht="13">
      <c r="C293" s="40" t="s">
        <v>228</v>
      </c>
    </row>
    <row r="294" spans="3:24" ht="6" customHeight="1"/>
    <row r="295" spans="3:24" ht="21" customHeight="1">
      <c r="D295" s="615" t="s">
        <v>212</v>
      </c>
      <c r="E295" s="615"/>
      <c r="F295" s="615"/>
      <c r="G295" s="615"/>
      <c r="H295" s="615"/>
      <c r="I295" s="615"/>
      <c r="J295" s="615"/>
      <c r="K295" s="615"/>
      <c r="L295" s="615"/>
      <c r="M295" s="615"/>
      <c r="N295" s="615"/>
      <c r="O295" s="615"/>
      <c r="P295" s="615"/>
      <c r="Q295" s="615"/>
      <c r="R295" s="615"/>
      <c r="S295" s="615"/>
      <c r="T295" s="615"/>
      <c r="U295" s="615"/>
      <c r="V295" s="615"/>
      <c r="W295" s="615"/>
      <c r="X295" s="615"/>
    </row>
    <row r="296" spans="3:24" ht="75" customHeight="1">
      <c r="D296" s="616" t="s">
        <v>213</v>
      </c>
      <c r="E296" s="617"/>
      <c r="F296" s="617"/>
      <c r="G296" s="617"/>
      <c r="H296" s="617"/>
      <c r="I296" s="617"/>
      <c r="J296" s="617"/>
      <c r="K296" s="617"/>
      <c r="L296" s="617"/>
      <c r="M296" s="617"/>
      <c r="N296" s="617"/>
      <c r="O296" s="617"/>
      <c r="P296" s="617"/>
      <c r="Q296" s="617"/>
      <c r="R296" s="617"/>
      <c r="S296" s="617"/>
      <c r="T296" s="617"/>
      <c r="U296" s="617"/>
      <c r="V296" s="617"/>
      <c r="W296" s="617"/>
      <c r="X296" s="617"/>
    </row>
  </sheetData>
  <mergeCells count="431">
    <mergeCell ref="C9:H9"/>
    <mergeCell ref="I9:X9"/>
    <mergeCell ref="C10:H10"/>
    <mergeCell ref="I10:X10"/>
    <mergeCell ref="C11:H11"/>
    <mergeCell ref="I11:X11"/>
    <mergeCell ref="A2:Y2"/>
    <mergeCell ref="C6:H6"/>
    <mergeCell ref="I6:X6"/>
    <mergeCell ref="C7:H7"/>
    <mergeCell ref="I7:X7"/>
    <mergeCell ref="C8:H8"/>
    <mergeCell ref="I8:X8"/>
    <mergeCell ref="C15:H15"/>
    <mergeCell ref="I15:X15"/>
    <mergeCell ref="C16:H16"/>
    <mergeCell ref="I16:K16"/>
    <mergeCell ref="L16:O16"/>
    <mergeCell ref="P16:S16"/>
    <mergeCell ref="T16:X16"/>
    <mergeCell ref="C12:H12"/>
    <mergeCell ref="I12:X12"/>
    <mergeCell ref="C13:H13"/>
    <mergeCell ref="I13:X13"/>
    <mergeCell ref="C14:H14"/>
    <mergeCell ref="I14:X14"/>
    <mergeCell ref="C19:E19"/>
    <mergeCell ref="F19:H19"/>
    <mergeCell ref="I19:K19"/>
    <mergeCell ref="L19:N19"/>
    <mergeCell ref="O19:Q19"/>
    <mergeCell ref="C20:E21"/>
    <mergeCell ref="F20:H21"/>
    <mergeCell ref="I20:K21"/>
    <mergeCell ref="L20:N21"/>
    <mergeCell ref="O20:Q20"/>
    <mergeCell ref="S25:U25"/>
    <mergeCell ref="V25:X25"/>
    <mergeCell ref="M26:O27"/>
    <mergeCell ref="P26:R27"/>
    <mergeCell ref="S26:U27"/>
    <mergeCell ref="V26:X26"/>
    <mergeCell ref="V27:X27"/>
    <mergeCell ref="O21:Q21"/>
    <mergeCell ref="C25:D27"/>
    <mergeCell ref="E25:E27"/>
    <mergeCell ref="F25:F27"/>
    <mergeCell ref="G25:G27"/>
    <mergeCell ref="H25:H27"/>
    <mergeCell ref="I25:I27"/>
    <mergeCell ref="J25:K27"/>
    <mergeCell ref="M25:O25"/>
    <mergeCell ref="P25:R25"/>
    <mergeCell ref="C35:T35"/>
    <mergeCell ref="C36:E36"/>
    <mergeCell ref="F36:H36"/>
    <mergeCell ref="I36:K36"/>
    <mergeCell ref="L36:N36"/>
    <mergeCell ref="O36:Q36"/>
    <mergeCell ref="R36:T36"/>
    <mergeCell ref="C31:E31"/>
    <mergeCell ref="F31:H31"/>
    <mergeCell ref="I31:K31"/>
    <mergeCell ref="L31:N31"/>
    <mergeCell ref="R31:T31"/>
    <mergeCell ref="C32:D32"/>
    <mergeCell ref="F32:G32"/>
    <mergeCell ref="I32:K33"/>
    <mergeCell ref="L32:N33"/>
    <mergeCell ref="R32:S32"/>
    <mergeCell ref="C41:K41"/>
    <mergeCell ref="L41:N42"/>
    <mergeCell ref="O41:Q42"/>
    <mergeCell ref="R41:T42"/>
    <mergeCell ref="U41:W42"/>
    <mergeCell ref="C42:E42"/>
    <mergeCell ref="F42:H42"/>
    <mergeCell ref="I42:K42"/>
    <mergeCell ref="C37:D37"/>
    <mergeCell ref="F37:G37"/>
    <mergeCell ref="I37:J37"/>
    <mergeCell ref="L37:M37"/>
    <mergeCell ref="O37:P37"/>
    <mergeCell ref="R37:S37"/>
    <mergeCell ref="U43:V43"/>
    <mergeCell ref="C44:E44"/>
    <mergeCell ref="F44:H44"/>
    <mergeCell ref="I44:K44"/>
    <mergeCell ref="L44:N44"/>
    <mergeCell ref="O44:Q44"/>
    <mergeCell ref="R44:T44"/>
    <mergeCell ref="U44:W44"/>
    <mergeCell ref="C43:D43"/>
    <mergeCell ref="F43:G43"/>
    <mergeCell ref="I43:J43"/>
    <mergeCell ref="L43:M43"/>
    <mergeCell ref="O43:P43"/>
    <mergeCell ref="R43:S43"/>
    <mergeCell ref="U45:V45"/>
    <mergeCell ref="C47:W47"/>
    <mergeCell ref="C48:W48"/>
    <mergeCell ref="C52:X52"/>
    <mergeCell ref="C53:D54"/>
    <mergeCell ref="E53:F54"/>
    <mergeCell ref="G53:H54"/>
    <mergeCell ref="I53:J54"/>
    <mergeCell ref="K53:L54"/>
    <mergeCell ref="M53:N54"/>
    <mergeCell ref="C45:D45"/>
    <mergeCell ref="F45:G45"/>
    <mergeCell ref="I45:J45"/>
    <mergeCell ref="L45:M45"/>
    <mergeCell ref="O45:P45"/>
    <mergeCell ref="R45:S45"/>
    <mergeCell ref="C57:X57"/>
    <mergeCell ref="C72:F73"/>
    <mergeCell ref="G72:U72"/>
    <mergeCell ref="G73:U73"/>
    <mergeCell ref="C74:F74"/>
    <mergeCell ref="G74:L74"/>
    <mergeCell ref="M74:R74"/>
    <mergeCell ref="S74:U74"/>
    <mergeCell ref="O53:P54"/>
    <mergeCell ref="Q53:R54"/>
    <mergeCell ref="S53:T54"/>
    <mergeCell ref="U53:V53"/>
    <mergeCell ref="W53:X53"/>
    <mergeCell ref="U54:V54"/>
    <mergeCell ref="W54:X54"/>
    <mergeCell ref="Q75:R75"/>
    <mergeCell ref="S75:U75"/>
    <mergeCell ref="C76:D78"/>
    <mergeCell ref="E76:F76"/>
    <mergeCell ref="G76:H76"/>
    <mergeCell ref="I76:J76"/>
    <mergeCell ref="K76:L76"/>
    <mergeCell ref="M76:N76"/>
    <mergeCell ref="O76:P76"/>
    <mergeCell ref="Q76:R76"/>
    <mergeCell ref="C75:F75"/>
    <mergeCell ref="G75:H75"/>
    <mergeCell ref="I75:J75"/>
    <mergeCell ref="K75:L75"/>
    <mergeCell ref="M75:N75"/>
    <mergeCell ref="O75:P75"/>
    <mergeCell ref="S76:U76"/>
    <mergeCell ref="E77:F77"/>
    <mergeCell ref="G77:H77"/>
    <mergeCell ref="I77:J77"/>
    <mergeCell ref="K77:L77"/>
    <mergeCell ref="M77:N77"/>
    <mergeCell ref="O77:P77"/>
    <mergeCell ref="Q77:R77"/>
    <mergeCell ref="S77:U77"/>
    <mergeCell ref="Q78:R78"/>
    <mergeCell ref="G78:H78"/>
    <mergeCell ref="I78:J78"/>
    <mergeCell ref="K78:L78"/>
    <mergeCell ref="M78:N78"/>
    <mergeCell ref="S78:U78"/>
    <mergeCell ref="C80:F80"/>
    <mergeCell ref="G80:H80"/>
    <mergeCell ref="I80:J80"/>
    <mergeCell ref="K80:L80"/>
    <mergeCell ref="M80:N80"/>
    <mergeCell ref="O80:P80"/>
    <mergeCell ref="Q80:R80"/>
    <mergeCell ref="S80:U80"/>
    <mergeCell ref="E78:F78"/>
    <mergeCell ref="O78:P78"/>
    <mergeCell ref="Q81:R81"/>
    <mergeCell ref="S81:U81"/>
    <mergeCell ref="C83:F84"/>
    <mergeCell ref="G83:U83"/>
    <mergeCell ref="G84:U84"/>
    <mergeCell ref="C85:F85"/>
    <mergeCell ref="G85:L85"/>
    <mergeCell ref="M85:R85"/>
    <mergeCell ref="S85:U85"/>
    <mergeCell ref="C81:F81"/>
    <mergeCell ref="G81:H81"/>
    <mergeCell ref="I81:J81"/>
    <mergeCell ref="K81:L81"/>
    <mergeCell ref="M81:N81"/>
    <mergeCell ref="O81:P81"/>
    <mergeCell ref="Q86:R86"/>
    <mergeCell ref="S86:U86"/>
    <mergeCell ref="C87:D89"/>
    <mergeCell ref="E87:F87"/>
    <mergeCell ref="G87:H87"/>
    <mergeCell ref="I87:J87"/>
    <mergeCell ref="K87:L87"/>
    <mergeCell ref="M87:N87"/>
    <mergeCell ref="O87:P87"/>
    <mergeCell ref="Q87:R87"/>
    <mergeCell ref="C86:F86"/>
    <mergeCell ref="G86:H86"/>
    <mergeCell ref="I86:J86"/>
    <mergeCell ref="K86:L86"/>
    <mergeCell ref="M86:N86"/>
    <mergeCell ref="O86:P86"/>
    <mergeCell ref="S87:U87"/>
    <mergeCell ref="E88:F88"/>
    <mergeCell ref="G88:H88"/>
    <mergeCell ref="I88:J88"/>
    <mergeCell ref="K88:L88"/>
    <mergeCell ref="M88:N88"/>
    <mergeCell ref="O88:P88"/>
    <mergeCell ref="Q88:R88"/>
    <mergeCell ref="S88:U88"/>
    <mergeCell ref="Q89:R89"/>
    <mergeCell ref="S89:U89"/>
    <mergeCell ref="C91:F91"/>
    <mergeCell ref="G91:H91"/>
    <mergeCell ref="I91:J91"/>
    <mergeCell ref="K91:L91"/>
    <mergeCell ref="M91:N91"/>
    <mergeCell ref="O91:P91"/>
    <mergeCell ref="Q91:R91"/>
    <mergeCell ref="S91:U91"/>
    <mergeCell ref="E89:F89"/>
    <mergeCell ref="G89:H89"/>
    <mergeCell ref="I89:J89"/>
    <mergeCell ref="K89:L89"/>
    <mergeCell ref="M89:N89"/>
    <mergeCell ref="O89:P89"/>
    <mergeCell ref="Q92:R92"/>
    <mergeCell ref="S92:U92"/>
    <mergeCell ref="C94:F95"/>
    <mergeCell ref="G94:X94"/>
    <mergeCell ref="G95:L95"/>
    <mergeCell ref="M95:R95"/>
    <mergeCell ref="S95:X95"/>
    <mergeCell ref="C92:F92"/>
    <mergeCell ref="G92:H92"/>
    <mergeCell ref="I92:J92"/>
    <mergeCell ref="K92:L92"/>
    <mergeCell ref="M92:N92"/>
    <mergeCell ref="O92:P92"/>
    <mergeCell ref="C96:F96"/>
    <mergeCell ref="G96:L96"/>
    <mergeCell ref="M96:R96"/>
    <mergeCell ref="S96:X96"/>
    <mergeCell ref="C97:F97"/>
    <mergeCell ref="G97:H97"/>
    <mergeCell ref="I97:J97"/>
    <mergeCell ref="K97:L97"/>
    <mergeCell ref="M97:N97"/>
    <mergeCell ref="O97:P97"/>
    <mergeCell ref="Q97:R97"/>
    <mergeCell ref="S97:T97"/>
    <mergeCell ref="U97:V97"/>
    <mergeCell ref="W97:X97"/>
    <mergeCell ref="K99:L99"/>
    <mergeCell ref="M99:N99"/>
    <mergeCell ref="O99:P99"/>
    <mergeCell ref="Q99:R99"/>
    <mergeCell ref="S99:T99"/>
    <mergeCell ref="U99:V99"/>
    <mergeCell ref="W99:X99"/>
    <mergeCell ref="E98:F98"/>
    <mergeCell ref="G98:H98"/>
    <mergeCell ref="I98:J98"/>
    <mergeCell ref="K98:L98"/>
    <mergeCell ref="M98:N98"/>
    <mergeCell ref="O98:P98"/>
    <mergeCell ref="Q98:R98"/>
    <mergeCell ref="S98:T98"/>
    <mergeCell ref="U100:V100"/>
    <mergeCell ref="W100:X100"/>
    <mergeCell ref="C102:F102"/>
    <mergeCell ref="G102:H102"/>
    <mergeCell ref="I102:J102"/>
    <mergeCell ref="K102:L102"/>
    <mergeCell ref="M102:N102"/>
    <mergeCell ref="S103:T103"/>
    <mergeCell ref="U103:V103"/>
    <mergeCell ref="W103:X103"/>
    <mergeCell ref="C98:D100"/>
    <mergeCell ref="E100:F100"/>
    <mergeCell ref="G100:H100"/>
    <mergeCell ref="I100:J100"/>
    <mergeCell ref="K100:L100"/>
    <mergeCell ref="M100:N100"/>
    <mergeCell ref="O100:P100"/>
    <mergeCell ref="Q100:R100"/>
    <mergeCell ref="S100:T100"/>
    <mergeCell ref="U98:V98"/>
    <mergeCell ref="W98:X98"/>
    <mergeCell ref="E99:F99"/>
    <mergeCell ref="G99:H99"/>
    <mergeCell ref="I99:J99"/>
    <mergeCell ref="S105:U108"/>
    <mergeCell ref="V105:X108"/>
    <mergeCell ref="O102:P102"/>
    <mergeCell ref="Q102:R102"/>
    <mergeCell ref="S102:T102"/>
    <mergeCell ref="U102:V102"/>
    <mergeCell ref="W102:X102"/>
    <mergeCell ref="C103:F103"/>
    <mergeCell ref="G103:H103"/>
    <mergeCell ref="I103:J103"/>
    <mergeCell ref="K103:L103"/>
    <mergeCell ref="M103:N103"/>
    <mergeCell ref="K111:L111"/>
    <mergeCell ref="C107:F107"/>
    <mergeCell ref="G107:L107"/>
    <mergeCell ref="C108:F108"/>
    <mergeCell ref="G108:H108"/>
    <mergeCell ref="I108:J108"/>
    <mergeCell ref="K108:L108"/>
    <mergeCell ref="O103:P103"/>
    <mergeCell ref="Q103:R103"/>
    <mergeCell ref="C105:F106"/>
    <mergeCell ref="G105:L106"/>
    <mergeCell ref="M105:R108"/>
    <mergeCell ref="S111:U111"/>
    <mergeCell ref="V111:X111"/>
    <mergeCell ref="C113:F113"/>
    <mergeCell ref="G113:H113"/>
    <mergeCell ref="I113:J113"/>
    <mergeCell ref="K113:L113"/>
    <mergeCell ref="S113:U113"/>
    <mergeCell ref="V113:X113"/>
    <mergeCell ref="C109:D111"/>
    <mergeCell ref="K109:L109"/>
    <mergeCell ref="V109:X109"/>
    <mergeCell ref="E110:F110"/>
    <mergeCell ref="G110:H110"/>
    <mergeCell ref="I110:J110"/>
    <mergeCell ref="K110:L110"/>
    <mergeCell ref="S110:U110"/>
    <mergeCell ref="V110:X110"/>
    <mergeCell ref="E109:F109"/>
    <mergeCell ref="G109:H109"/>
    <mergeCell ref="I109:J109"/>
    <mergeCell ref="S109:U109"/>
    <mergeCell ref="E111:F111"/>
    <mergeCell ref="G111:H111"/>
    <mergeCell ref="I111:J111"/>
    <mergeCell ref="W132:X132"/>
    <mergeCell ref="K134:P134"/>
    <mergeCell ref="W136:X136"/>
    <mergeCell ref="J138:O138"/>
    <mergeCell ref="W140:X140"/>
    <mergeCell ref="W142:X142"/>
    <mergeCell ref="O122:Q123"/>
    <mergeCell ref="R122:T123"/>
    <mergeCell ref="U122:W123"/>
    <mergeCell ref="W124:X124"/>
    <mergeCell ref="W126:X126"/>
    <mergeCell ref="W128:X128"/>
    <mergeCell ref="W154:X154"/>
    <mergeCell ref="W156:X156"/>
    <mergeCell ref="W158:X158"/>
    <mergeCell ref="D162:X162"/>
    <mergeCell ref="O164:Q165"/>
    <mergeCell ref="R164:T165"/>
    <mergeCell ref="U164:W165"/>
    <mergeCell ref="D146:X146"/>
    <mergeCell ref="O148:Q149"/>
    <mergeCell ref="R148:T149"/>
    <mergeCell ref="U148:W149"/>
    <mergeCell ref="W150:X150"/>
    <mergeCell ref="W152:X152"/>
    <mergeCell ref="W175:X175"/>
    <mergeCell ref="O176:Q176"/>
    <mergeCell ref="R176:T176"/>
    <mergeCell ref="U176:W176"/>
    <mergeCell ref="W177:X177"/>
    <mergeCell ref="D182:X182"/>
    <mergeCell ref="W166:X166"/>
    <mergeCell ref="W169:X169"/>
    <mergeCell ref="K172:P172"/>
    <mergeCell ref="O173:Q174"/>
    <mergeCell ref="R173:T174"/>
    <mergeCell ref="U173:W174"/>
    <mergeCell ref="D201:X201"/>
    <mergeCell ref="O203:Q204"/>
    <mergeCell ref="R203:T204"/>
    <mergeCell ref="U203:W204"/>
    <mergeCell ref="W205:X205"/>
    <mergeCell ref="W207:X207"/>
    <mergeCell ref="O191:Q192"/>
    <mergeCell ref="R191:T192"/>
    <mergeCell ref="U191:W192"/>
    <mergeCell ref="W193:X193"/>
    <mergeCell ref="W195:X195"/>
    <mergeCell ref="P197:U197"/>
    <mergeCell ref="W221:X221"/>
    <mergeCell ref="W223:X223"/>
    <mergeCell ref="W225:X225"/>
    <mergeCell ref="W227:X227"/>
    <mergeCell ref="D229:O229"/>
    <mergeCell ref="W229:X229"/>
    <mergeCell ref="W209:X209"/>
    <mergeCell ref="W211:X211"/>
    <mergeCell ref="W213:X213"/>
    <mergeCell ref="W215:X215"/>
    <mergeCell ref="W216:X216"/>
    <mergeCell ref="W219:X219"/>
    <mergeCell ref="D249:X249"/>
    <mergeCell ref="O251:Q252"/>
    <mergeCell ref="R251:T252"/>
    <mergeCell ref="U251:W252"/>
    <mergeCell ref="W253:X253"/>
    <mergeCell ref="D257:X257"/>
    <mergeCell ref="W231:X231"/>
    <mergeCell ref="D241:X241"/>
    <mergeCell ref="O243:Q244"/>
    <mergeCell ref="R243:T244"/>
    <mergeCell ref="U243:W244"/>
    <mergeCell ref="W245:X245"/>
    <mergeCell ref="D295:X295"/>
    <mergeCell ref="D296:X296"/>
    <mergeCell ref="D285:G286"/>
    <mergeCell ref="H285:L285"/>
    <mergeCell ref="M285:T286"/>
    <mergeCell ref="U285:X286"/>
    <mergeCell ref="H286:L286"/>
    <mergeCell ref="D290:X290"/>
    <mergeCell ref="D281:G282"/>
    <mergeCell ref="H281:L281"/>
    <mergeCell ref="M281:T282"/>
    <mergeCell ref="U281:X282"/>
    <mergeCell ref="H282:L282"/>
    <mergeCell ref="D283:G284"/>
    <mergeCell ref="H283:L283"/>
    <mergeCell ref="M283:T284"/>
    <mergeCell ref="U283:X284"/>
    <mergeCell ref="H284:L284"/>
  </mergeCells>
  <phoneticPr fontId="2"/>
  <dataValidations count="6">
    <dataValidation type="list" allowBlank="1" showInputMessage="1" showErrorMessage="1" sqref="I32:N33" xr:uid="{00000000-0002-0000-0A00-000000000000}">
      <formula1>$AA$31:$AB$31</formula1>
    </dataValidation>
    <dataValidation type="list" allowBlank="1" showInputMessage="1" showErrorMessage="1" sqref="I34:N34" xr:uid="{00000000-0002-0000-0A00-000001000000}">
      <formula1>#REF!</formula1>
    </dataValidation>
    <dataValidation type="list" allowBlank="1" showInputMessage="1" showErrorMessage="1" sqref="C25:D27" xr:uid="{00000000-0002-0000-0A00-000002000000}">
      <formula1>$AA$25:$AF$25</formula1>
    </dataValidation>
    <dataValidation type="list" allowBlank="1" showInputMessage="1" showErrorMessage="1" sqref="C20:N21 V26:X26 M26:U27 O20:Q20" xr:uid="{00000000-0002-0000-0A00-000003000000}">
      <formula1>$AA$19:$AB$19</formula1>
    </dataValidation>
    <dataValidation type="list" allowBlank="1" showInputMessage="1" showErrorMessage="1" sqref="P124 S177:S179 P177:P179 P136:P137 V177:V179 S136:S138 P195:P196 P128 P126 P150 P154 P152 P158 P156 P140 P186 P188 R186 R188 T186 T188 V186 V188 P193 S195:S196 P205 P209 P207 P213 P211 S124 S140 V136:V138 S132:S134 S128 S126 V124 V140 P132:P133 V132:V134 V128 V126 S150 S154 S152 S158 S156 V150 V154 V152 V158 V156 S193 V195:V196 V193 W270 S205 S209 S207 S213 S211 V205 V209 V207 V213 V211 P215 S215 V215 P219 S219 V219 P221 S221 V221 P223 S223 V223 P225 S225 V225 P227 S227 V227 P229 S229 V229 P231 S231 V231 P234 P236:P237 P245 S245 V245 P253 S253 V253 S234 S236 U261 U264 U266 U268 U273 U270 W261 W264 W266 W268 W273 P175 S175 V175 S166:S171 V166:V171 P166:P171 P142 S142 V142" xr:uid="{00000000-0002-0000-0A00-000004000000}">
      <formula1>$AA$124:$AB$124</formula1>
    </dataValidation>
    <dataValidation type="list" allowBlank="1" showInputMessage="1" showErrorMessage="1" sqref="Q81:U81 Q92:U92 K103:L103" xr:uid="{00000000-0002-0000-0A00-000005000000}">
      <formula1>$AA$81:$AB$81</formula1>
    </dataValidation>
  </dataValidations>
  <pageMargins left="0.59055118110236227" right="0.59055118110236227" top="0.59055118110236227" bottom="0.59055118110236227" header="0.31496062992125984" footer="0.31496062992125984"/>
  <pageSetup paperSize="9" orientation="portrait" r:id="rId1"/>
  <rowBreaks count="5" manualBreakCount="5">
    <brk id="46" max="24" man="1"/>
    <brk id="92" max="24" man="1"/>
    <brk id="143" max="24" man="1"/>
    <brk id="197" max="24" man="1"/>
    <brk id="249" max="24" man="1"/>
  </rowBreaks>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様式１（申請書）</vt:lpstr>
      <vt:lpstr>様式２（経営管理に関する情報）</vt:lpstr>
      <vt:lpstr>生産性増加率算出根拠</vt:lpstr>
      <vt:lpstr>様式２ (2)</vt:lpstr>
      <vt:lpstr>生産性増加率算出根拠!Print_Area</vt:lpstr>
      <vt:lpstr>'様式２ (2)'!Print_Area</vt:lpstr>
      <vt:lpstr>'様式２（経営管理に関する情報）'!Print_Area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