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ss210100\disk\R5～（林業分野NAS）\R07\01_森林・林業経営課\070_スマート林業推進班\030_林業担い手業務\01　意欲と能力のある林業経営者\00_例規\R8.3_新規策定(36条＋44条)\03_起案用\"/>
    </mc:Choice>
  </mc:AlternateContent>
  <xr:revisionPtr revIDLastSave="0" documentId="13_ncr:1_{C2804B72-E039-4842-8968-E14B15871BC7}" xr6:coauthVersionLast="47" xr6:coauthVersionMax="47" xr10:uidLastSave="{00000000-0000-0000-0000-000000000000}"/>
  <bookViews>
    <workbookView xWindow="-28965" yWindow="915" windowWidth="29130" windowHeight="15810" tabRatio="714" xr2:uid="{C9738036-C7BA-4E3B-A33C-99131177B118}"/>
  </bookViews>
  <sheets>
    <sheet name="様式１（申請書）36条+44条" sheetId="64" r:id="rId1"/>
    <sheet name="様式１（申請書）36条のみ" sheetId="63" r:id="rId2"/>
    <sheet name="様式１（申請書）44条のみ" sheetId="65" r:id="rId3"/>
    <sheet name="様式２ー１（応募者の経営管理に関する情報） " sheetId="58" r:id="rId4"/>
    <sheet name="生産性増加率算出根拠" sheetId="62" r:id="rId5"/>
    <sheet name="様式２ (2)" sheetId="21" state="hidden" r:id="rId6"/>
  </sheets>
  <definedNames>
    <definedName name="_xlnm._FilterDatabase" localSheetId="0" hidden="1">'様式１（申請書）36条+44条'!$A$26:$G$26</definedName>
    <definedName name="_xlnm._FilterDatabase" localSheetId="1" hidden="1">'様式１（申請書）36条のみ'!$A$26:$G$26</definedName>
    <definedName name="_xlnm._FilterDatabase" localSheetId="2" hidden="1">'様式１（申請書）44条のみ'!$A$26:$G$26</definedName>
    <definedName name="_xlnm.Print_Area" localSheetId="4">生産性増加率算出根拠!$A$1:$I$22</definedName>
    <definedName name="_xlnm.Print_Area" localSheetId="0">'様式１（申請書）36条+44条'!$A$1:$G$39</definedName>
    <definedName name="_xlnm.Print_Area" localSheetId="1">'様式１（申請書）36条のみ'!$A$1:$G$39</definedName>
    <definedName name="_xlnm.Print_Area" localSheetId="2">'様式１（申請書）44条のみ'!$A$1:$G$39</definedName>
    <definedName name="_xlnm.Print_Area" localSheetId="5">'様式２ (2)'!$A$1:$Y$297</definedName>
    <definedName name="_xlnm.Print_Area" localSheetId="3">'様式２ー１（応募者の経営管理に関する情報） '!$A$1:$AS$237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4" i="58" l="1"/>
  <c r="O162" i="58"/>
  <c r="S162" i="58" s="1"/>
  <c r="F160" i="58"/>
  <c r="B160" i="58"/>
  <c r="AG69" i="58"/>
  <c r="AD69" i="58"/>
  <c r="AA69" i="58"/>
  <c r="X69" i="58"/>
  <c r="R69" i="58"/>
  <c r="O69" i="58"/>
  <c r="I69" i="58"/>
  <c r="F69" i="58"/>
  <c r="AG62" i="58"/>
  <c r="AD62" i="58"/>
  <c r="AA62" i="58"/>
  <c r="X62" i="58"/>
  <c r="R62" i="58"/>
  <c r="O62" i="58"/>
  <c r="I62" i="58"/>
  <c r="F63" i="58" s="1"/>
  <c r="F62" i="58"/>
  <c r="AG56" i="58"/>
  <c r="AD56" i="58"/>
  <c r="AA56" i="58"/>
  <c r="X56" i="58"/>
  <c r="R56" i="58"/>
  <c r="O56" i="58"/>
  <c r="I56" i="58"/>
  <c r="F56" i="58"/>
  <c r="AG50" i="58"/>
  <c r="AD50" i="58"/>
  <c r="AA50" i="58"/>
  <c r="X50" i="58"/>
  <c r="R50" i="58"/>
  <c r="O50" i="58"/>
  <c r="I50" i="58"/>
  <c r="F50" i="58"/>
  <c r="E15" i="62"/>
  <c r="E14" i="62"/>
  <c r="E16" i="62" s="1"/>
  <c r="D15" i="62"/>
  <c r="D14" i="62"/>
  <c r="E6" i="62"/>
  <c r="E5" i="62"/>
  <c r="D6" i="62"/>
  <c r="D5" i="62"/>
  <c r="AG93" i="58"/>
  <c r="W93" i="58"/>
  <c r="Q93" i="58"/>
  <c r="K93" i="58"/>
  <c r="K113" i="21"/>
  <c r="K111" i="21"/>
  <c r="K110" i="21"/>
  <c r="K109" i="21"/>
  <c r="W102" i="21"/>
  <c r="Q102" i="21"/>
  <c r="K102" i="21"/>
  <c r="W100" i="21"/>
  <c r="Q100" i="21"/>
  <c r="K100" i="21"/>
  <c r="W99" i="21"/>
  <c r="Q99" i="21"/>
  <c r="K99" i="21"/>
  <c r="W98" i="21"/>
  <c r="Q98" i="21"/>
  <c r="K98" i="21"/>
  <c r="Q91" i="21"/>
  <c r="K91" i="21"/>
  <c r="Q89" i="21"/>
  <c r="K89" i="21"/>
  <c r="Q88" i="21"/>
  <c r="K88" i="21"/>
  <c r="Q87" i="21"/>
  <c r="K87" i="21"/>
  <c r="Q80" i="21"/>
  <c r="K80" i="21"/>
  <c r="Q78" i="21"/>
  <c r="K78" i="21"/>
  <c r="Q77" i="21"/>
  <c r="K77" i="21"/>
  <c r="Q76" i="21"/>
  <c r="K76" i="21"/>
  <c r="O97" i="58" l="1"/>
  <c r="F70" i="58"/>
  <c r="H5" i="62"/>
  <c r="D7" i="62"/>
  <c r="H14" i="62"/>
  <c r="D16" i="62"/>
  <c r="H16" i="62" s="1"/>
  <c r="E7" i="62"/>
  <c r="H7" i="62" s="1"/>
  <c r="F73" i="58"/>
  <c r="H18" i="62" l="1"/>
  <c r="C21" i="62" s="1"/>
  <c r="H9" i="62"/>
  <c r="E21" i="62" s="1"/>
  <c r="O70" i="58"/>
  <c r="H21" i="62" l="1"/>
  <c r="C22" i="62" s="1"/>
  <c r="E22" i="62"/>
  <c r="O63" i="58"/>
  <c r="H22" i="6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setup</author>
  </authors>
  <commentList>
    <comment ref="A26" authorId="0" shapeId="0" xr:uid="{AEACD66F-1B93-4D6F-9DC0-A3310686C236}">
      <text>
        <r>
          <rPr>
            <b/>
            <sz val="12"/>
            <color indexed="81"/>
            <rFont val="MS P ゴシック"/>
            <family val="3"/>
            <charset val="128"/>
          </rPr>
          <t>応募内容に応じて、リストから選択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setup</author>
  </authors>
  <commentList>
    <comment ref="A26" authorId="0" shapeId="0" xr:uid="{D03B0D15-FEC6-4CC1-8467-D1052F2BA4EC}">
      <text>
        <r>
          <rPr>
            <b/>
            <sz val="12"/>
            <color indexed="81"/>
            <rFont val="MS P ゴシック"/>
            <family val="3"/>
            <charset val="128"/>
          </rPr>
          <t>応募内容に応じて、リストから選択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setup</author>
  </authors>
  <commentList>
    <comment ref="A26" authorId="0" shapeId="0" xr:uid="{F95DE602-8025-4E75-9253-8B939669AE0D}">
      <text>
        <r>
          <rPr>
            <b/>
            <sz val="12"/>
            <color indexed="81"/>
            <rFont val="MS P ゴシック"/>
            <family val="3"/>
            <charset val="128"/>
          </rPr>
          <t>応募内容に応じて、リストから選択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mieken</author>
    <author>setup</author>
    <author>Setup</author>
  </authors>
  <commentList>
    <comment ref="B11" authorId="0" shapeId="0" xr:uid="{355CA208-77B4-4DFB-9885-1E399082F03C}">
      <text>
        <r>
          <rPr>
            <b/>
            <sz val="9"/>
            <color indexed="81"/>
            <rFont val="MS P ゴシック"/>
            <family val="3"/>
            <charset val="128"/>
          </rPr>
          <t>・雇用期間に定めがない
・４カ月以上の期間（季節労働除く）
　が該当</t>
        </r>
      </text>
    </comment>
    <comment ref="J11" authorId="0" shapeId="0" xr:uid="{8518C0F5-70ED-4DFC-B578-B1EA644ECC5A}">
      <text>
        <r>
          <rPr>
            <b/>
            <sz val="9"/>
            <color indexed="81"/>
            <rFont val="MS P ゴシック"/>
            <family val="3"/>
            <charset val="128"/>
          </rPr>
          <t>常時５名以上の労働者を雇用している場合に必要</t>
        </r>
      </text>
    </comment>
    <comment ref="K21" authorId="0" shapeId="0" xr:uid="{E4CB1C59-8565-4B18-AF70-052534C98B43}">
      <text>
        <r>
          <rPr>
            <b/>
            <sz val="9"/>
            <color indexed="81"/>
            <rFont val="MS P ゴシック"/>
            <family val="3"/>
            <charset val="128"/>
          </rPr>
          <t>農林水産省が備える名簿に登録された者（リーダー、マネージャーも同じ）※有効期限に注意</t>
        </r>
      </text>
    </comment>
    <comment ref="T21" authorId="0" shapeId="0" xr:uid="{50B51378-0B2D-448C-A55B-352BB15C00F1}">
      <text>
        <r>
          <rPr>
            <b/>
            <sz val="9"/>
            <color indexed="81"/>
            <rFont val="MS P ゴシック"/>
            <family val="3"/>
            <charset val="128"/>
          </rPr>
          <t>森林施業プランナー協会の認定を受け、一覧に記載された者
※有効期限に注意</t>
        </r>
      </text>
    </comment>
    <comment ref="Z21" authorId="0" shapeId="0" xr:uid="{E9335192-E412-46C0-8C32-F5F07E50D043}">
      <text>
        <r>
          <rPr>
            <b/>
            <sz val="9"/>
            <color indexed="81"/>
            <rFont val="MS P ゴシック"/>
            <family val="3"/>
            <charset val="128"/>
          </rPr>
          <t>技術士法に基づく技術士</t>
        </r>
      </text>
    </comment>
    <comment ref="AC21" authorId="0" shapeId="0" xr:uid="{117776F5-E56F-4859-BA30-07998EBE888C}">
      <text>
        <r>
          <rPr>
            <b/>
            <sz val="9"/>
            <color indexed="81"/>
            <rFont val="MS P ゴシック"/>
            <family val="3"/>
            <charset val="128"/>
          </rPr>
          <t>職業能力開発促進法に基づく技能士</t>
        </r>
      </text>
    </comment>
    <comment ref="AF21" authorId="0" shapeId="0" xr:uid="{FA0DE339-4BAB-4B71-AECA-92220E1B3C63}">
      <text>
        <r>
          <rPr>
            <b/>
            <sz val="9"/>
            <color indexed="81"/>
            <rFont val="MS P ゴシック"/>
            <family val="3"/>
            <charset val="128"/>
          </rPr>
          <t>日本森林技術協会の認定する林業技士</t>
        </r>
      </text>
    </comment>
    <comment ref="G31" authorId="0" shapeId="0" xr:uid="{679CEAB6-D883-402E-BE6D-6F55FFC3B5C4}">
      <text>
        <r>
          <rPr>
            <b/>
            <sz val="9"/>
            <color indexed="81"/>
            <rFont val="MS P ゴシック"/>
            <family val="3"/>
            <charset val="128"/>
          </rPr>
          <t>保有や１年を超えるリースが該当／レンタルは含まない</t>
        </r>
      </text>
    </comment>
    <comment ref="AF32" authorId="0" shapeId="0" xr:uid="{E151EA43-D797-4D08-B0B1-C0149252A8E9}">
      <text>
        <r>
          <rPr>
            <b/>
            <sz val="9"/>
            <color indexed="81"/>
            <rFont val="MS P ゴシック"/>
            <family val="3"/>
            <charset val="128"/>
          </rPr>
          <t>例：他の規格のトラック保有している場合「その他」を「トラック」に書き換える</t>
        </r>
      </text>
    </comment>
    <comment ref="H42" authorId="0" shapeId="0" xr:uid="{9F70FCFE-5057-4AEA-B2A2-9511B1CD90ED}">
      <text>
        <r>
          <rPr>
            <b/>
            <sz val="9"/>
            <color indexed="81"/>
            <rFont val="MS P ゴシック"/>
            <family val="3"/>
            <charset val="128"/>
          </rPr>
          <t>・前年に実績が無い、且つ現場作業職員の現場従事実績3年以上をもって申請しようとする場合は、申請の年の1月1日から申請日までの期間
・期間が連続していない場合、直近3か年の事業年度がわかるよう記載（下表の前年、前前年も一致するよう修正）</t>
        </r>
      </text>
    </comment>
    <comment ref="AG45" authorId="0" shapeId="0" xr:uid="{8655BD8B-047E-4878-8AE7-D456EB5C8338}">
      <text>
        <r>
          <rPr>
            <b/>
            <sz val="9"/>
            <color indexed="81"/>
            <rFont val="MS P ゴシック"/>
            <family val="3"/>
            <charset val="128"/>
          </rPr>
          <t>森林作業道の作設や苗木の生産など</t>
        </r>
      </text>
    </comment>
    <comment ref="AD46" authorId="0" shapeId="0" xr:uid="{2AFC2832-EA40-4D7E-AB1A-6DF2D35D97AB}">
      <text>
        <r>
          <rPr>
            <b/>
            <sz val="9"/>
            <color indexed="81"/>
            <rFont val="MS P ゴシック"/>
            <family val="3"/>
            <charset val="128"/>
          </rPr>
          <t>除伐、枝打ちなどの保育作業を単位とともに記載</t>
        </r>
      </text>
    </comment>
    <comment ref="L47" authorId="0" shapeId="0" xr:uid="{99B0EF96-FEDE-4536-AC8E-A6031E5A5C33}">
      <text>
        <r>
          <rPr>
            <b/>
            <sz val="9"/>
            <color indexed="81"/>
            <rFont val="MS P ゴシック"/>
            <family val="3"/>
            <charset val="128"/>
          </rPr>
          <t>直営分のみで、素材生産量÷作業に携わった者の労働日数</t>
        </r>
      </text>
    </comment>
    <comment ref="O63" authorId="1" shapeId="0" xr:uid="{9040C0B0-62B0-4C4F-81F5-1E4E09084793}">
      <text>
        <r>
          <rPr>
            <b/>
            <sz val="9"/>
            <color indexed="81"/>
            <rFont val="MS P ゴシック"/>
            <family val="3"/>
            <charset val="128"/>
          </rPr>
          <t>「生産性増加率算出根拠」シート参照</t>
        </r>
      </text>
    </comment>
    <comment ref="O70" authorId="1" shapeId="0" xr:uid="{1FF5E1F9-D7C4-4D8B-BD10-DF50FB967284}">
      <text>
        <r>
          <rPr>
            <b/>
            <sz val="9"/>
            <color indexed="81"/>
            <rFont val="MS P ゴシック"/>
            <family val="3"/>
            <charset val="128"/>
          </rPr>
          <t>「生産性増加率算出根拠」シート参照</t>
        </r>
      </text>
    </comment>
    <comment ref="F73" authorId="2" shapeId="0" xr:uid="{8F4E0A40-4C38-4A5E-A0E2-CDA114218F6F}">
      <text>
        <r>
          <rPr>
            <b/>
            <sz val="9"/>
            <color indexed="81"/>
            <rFont val="MS P ゴシック"/>
            <family val="3"/>
            <charset val="128"/>
          </rPr>
          <t>・２割以上の増加の目標を有していることになる
・５０００ｍ３以上/年の場合、基準年の実績以上が必要</t>
        </r>
      </text>
    </comment>
    <comment ref="J77" authorId="2" shapeId="0" xr:uid="{FD62EC6E-2424-47D5-AAAB-54D7071DF8DA}">
      <text>
        <r>
          <rPr>
            <b/>
            <sz val="9"/>
            <color indexed="81"/>
            <rFont val="MS P ゴシック"/>
            <family val="3"/>
            <charset val="128"/>
          </rPr>
          <t>記載例のため、５①及び５②に記載してあるが、実際の申請では５①、５②いずれかに記載する</t>
        </r>
      </text>
    </comment>
    <comment ref="H79" authorId="0" shapeId="0" xr:uid="{F6150164-1621-4382-8653-ED4C99409189}">
      <text>
        <r>
          <rPr>
            <b/>
            <sz val="9"/>
            <color indexed="81"/>
            <rFont val="MS P ゴシック"/>
            <family val="3"/>
            <charset val="128"/>
          </rPr>
          <t>・前年に実績が無い、且つ現場作業職員の現場従事実績3年以上をもって申請しようとする場合は、申請の年の1月1日から申請日までの期間
・期間が連続していない場合、直近3か年の事業年度がわかるよう記載（下表の前年、前前年も一致するよう修正）</t>
        </r>
      </text>
    </comment>
    <comment ref="O97" authorId="2" shapeId="0" xr:uid="{8CE9B335-0D7A-45B1-9E0A-45A80056C4E0}">
      <text>
        <r>
          <rPr>
            <b/>
            <sz val="9"/>
            <color indexed="81"/>
            <rFont val="MS P ゴシック"/>
            <family val="3"/>
            <charset val="128"/>
          </rPr>
          <t>2割以上の増加の目標を有していることを確認</t>
        </r>
      </text>
    </comment>
    <comment ref="H105" authorId="0" shapeId="0" xr:uid="{DC94E1FD-B16D-4347-B785-F61AA6F628AC}">
      <text>
        <r>
          <rPr>
            <b/>
            <sz val="9"/>
            <color indexed="81"/>
            <rFont val="MS P ゴシック"/>
            <family val="3"/>
            <charset val="128"/>
          </rPr>
          <t>①～③の各項目のうち、いずれかにチェック（意向がある、在籍していないを除く）が必要</t>
        </r>
      </text>
    </comment>
    <comment ref="R106" authorId="0" shapeId="0" xr:uid="{0EFE53A3-138C-457A-AF54-8DF0A6052B66}">
      <text>
        <r>
          <rPr>
            <b/>
            <sz val="9"/>
            <color indexed="81"/>
            <rFont val="MS P ゴシック"/>
            <family val="3"/>
            <charset val="128"/>
          </rPr>
          <t>５年以内に取り組む場合にチェック</t>
        </r>
      </text>
    </comment>
    <comment ref="O108" authorId="0" shapeId="0" xr:uid="{0B1DD762-23E7-464E-B475-D342FC686C24}">
      <text>
        <r>
          <rPr>
            <b/>
            <sz val="9"/>
            <color indexed="81"/>
            <rFont val="MS P ゴシック"/>
            <family val="3"/>
            <charset val="128"/>
          </rPr>
          <t>このチェックにより、「６．生産管理又は流通合理化等」は適合とみなされる</t>
        </r>
      </text>
    </comment>
    <comment ref="I116" authorId="2" shapeId="0" xr:uid="{E63CC93F-5C47-488A-B0CF-FCF139962A56}">
      <text>
        <r>
          <rPr>
            <b/>
            <sz val="9"/>
            <color indexed="81"/>
            <rFont val="MS P ゴシック"/>
            <family val="3"/>
            <charset val="128"/>
          </rPr>
          <t>森林施業プランナー協会の認定を受け、一覧に記載された者
※有効期限に注意</t>
        </r>
        <r>
          <rPr>
            <sz val="9"/>
            <color indexed="81"/>
            <rFont val="MS P ゴシック"/>
            <family val="3"/>
            <charset val="128"/>
          </rPr>
          <t xml:space="preserve">
</t>
        </r>
      </text>
    </comment>
    <comment ref="J121" authorId="0" shapeId="0" xr:uid="{B47ECF44-2829-4CE7-860E-528D9A48BAE5}">
      <text>
        <r>
          <rPr>
            <b/>
            <sz val="9"/>
            <color indexed="81"/>
            <rFont val="MS P ゴシック"/>
            <family val="3"/>
            <charset val="128"/>
          </rPr>
          <t>いずれかの項目にチェック（意向がある除く）が必要</t>
        </r>
      </text>
    </comment>
    <comment ref="AC121" authorId="0" shapeId="0" xr:uid="{732B131E-41E2-4553-A1F5-CD4FC3A37B31}">
      <text>
        <r>
          <rPr>
            <b/>
            <sz val="9"/>
            <color indexed="81"/>
            <rFont val="MS P ゴシック"/>
            <family val="3"/>
            <charset val="128"/>
          </rPr>
          <t>・１項目にチェック（意向がある除く）が必要
・２項目、３項目のいずれかの項目にチェック（意向がある除く）が必要</t>
        </r>
      </text>
    </comment>
    <comment ref="E127" authorId="0" shapeId="0" xr:uid="{F892E44E-8188-4563-9496-37F160B0FCF0}">
      <text>
        <r>
          <rPr>
            <b/>
            <sz val="9"/>
            <color indexed="81"/>
            <rFont val="MS P ゴシック"/>
            <family val="3"/>
            <charset val="128"/>
          </rPr>
          <t>２５００本／ｈａ未満の植栽密度を想定
※市町村森林整備計画の「人工造林の標準的な方法」の適合に注意</t>
        </r>
      </text>
    </comment>
    <comment ref="O127" authorId="0" shapeId="0" xr:uid="{AF0E44C3-DADE-43B6-8DEB-FE8663843783}">
      <text>
        <r>
          <rPr>
            <b/>
            <sz val="9"/>
            <color indexed="81"/>
            <rFont val="MS P ゴシック"/>
            <family val="3"/>
            <charset val="128"/>
          </rPr>
          <t>このチェックにより、「７．造林・保育の省力化・低コスト化」は適合とみなされる</t>
        </r>
      </text>
    </comment>
    <comment ref="K141" authorId="0" shapeId="0" xr:uid="{5F33169E-EB91-497D-85E0-44FB13362663}">
      <text>
        <r>
          <rPr>
            <b/>
            <sz val="9"/>
            <color indexed="81"/>
            <rFont val="MS P ゴシック"/>
            <family val="3"/>
            <charset val="128"/>
          </rPr>
          <t>・１項目目にチェックが必要
・２～４項目のいずれかの項目で要件を満たすチェックが必要
・２、３項目目の事業実績については、所属作業員の現場従事実績の場合でもチェック可</t>
        </r>
      </text>
    </comment>
    <comment ref="AG141" authorId="0" shapeId="0" xr:uid="{7498EC49-1F1F-4242-8D28-7F6B45E6985D}">
      <text>
        <r>
          <rPr>
            <b/>
            <sz val="9"/>
            <color indexed="81"/>
            <rFont val="MS P ゴシック"/>
            <family val="3"/>
            <charset val="128"/>
          </rPr>
          <t>いずれかの項目にチェック（意向がある除く）が必要</t>
        </r>
      </text>
    </comment>
    <comment ref="K143" authorId="0" shapeId="0" xr:uid="{F3A6BFCF-44CA-4DEA-8BE7-AE3C96E72824}">
      <text>
        <r>
          <rPr>
            <b/>
            <sz val="9"/>
            <color indexed="81"/>
            <rFont val="MS P ゴシック"/>
            <family val="3"/>
            <charset val="128"/>
          </rPr>
          <t>２年以上が応募要件</t>
        </r>
      </text>
    </comment>
    <comment ref="AK143" authorId="0" shapeId="0" xr:uid="{400393A2-FE5A-4227-9284-3B82EDF77863}">
      <text>
        <r>
          <rPr>
            <b/>
            <sz val="9"/>
            <color indexed="81"/>
            <rFont val="MS P ゴシック"/>
            <family val="3"/>
            <charset val="128"/>
          </rPr>
          <t>このチェックにより、「10．伐採・造林に関する行動規範の策定等」は適合とみなされる</t>
        </r>
      </text>
    </comment>
    <comment ref="O146" authorId="0" shapeId="0" xr:uid="{276B0D71-011B-4848-B6AC-825B98798D4E}">
      <text>
        <r>
          <rPr>
            <b/>
            <sz val="9"/>
            <color indexed="81"/>
            <rFont val="MS P ゴシック"/>
            <family val="3"/>
            <charset val="128"/>
          </rPr>
          <t>このチェックにより、「９．生産や造林・保育の実施体制の確保」は適合とみなされる</t>
        </r>
      </text>
    </comment>
    <comment ref="F151" authorId="2" shapeId="0" xr:uid="{4D8D3153-EAA2-4884-B69D-0BEB78A40980}">
      <text>
        <r>
          <rPr>
            <b/>
            <sz val="9"/>
            <color indexed="81"/>
            <rFont val="MS P ゴシック"/>
            <family val="3"/>
            <charset val="128"/>
          </rPr>
          <t>厚生労働省の認定する林業技能士</t>
        </r>
      </text>
    </comment>
    <comment ref="J170" authorId="0" shapeId="0" xr:uid="{FBAE8D30-FB92-491E-8CE9-401B649200ED}">
      <text>
        <r>
          <rPr>
            <b/>
            <sz val="9"/>
            <color indexed="81"/>
            <rFont val="MS P ゴシック"/>
            <family val="3"/>
            <charset val="128"/>
          </rPr>
          <t>①及び②の全て項目において、「取り組んでいる」にチェックが必要
（チェックが無い「その他」等を除く）</t>
        </r>
      </text>
    </comment>
    <comment ref="AH185" authorId="2" shapeId="0" xr:uid="{52961DF8-980A-4390-9426-B12B69678768}">
      <text>
        <r>
          <rPr>
            <b/>
            <sz val="9"/>
            <color indexed="81"/>
            <rFont val="MS P ゴシック"/>
            <family val="3"/>
            <charset val="128"/>
          </rPr>
          <t>現状取り組んでいなくても、1年以内に取り組む場合は、こちらにチェックしたうえで取り組んでいるものとする</t>
        </r>
        <r>
          <rPr>
            <sz val="9"/>
            <color indexed="81"/>
            <rFont val="MS P ゴシック"/>
            <family val="3"/>
            <charset val="128"/>
          </rPr>
          <t xml:space="preserve">
</t>
        </r>
      </text>
    </comment>
    <comment ref="AC187" authorId="0" shapeId="0" xr:uid="{021935E8-ABE9-499E-B759-ECE44A18D51E}">
      <text>
        <r>
          <rPr>
            <b/>
            <sz val="9"/>
            <color indexed="81"/>
            <rFont val="MS P ゴシック"/>
            <family val="3"/>
            <charset val="128"/>
          </rPr>
          <t>健康保険法４８条の規定等による届け出など（該当の場合）</t>
        </r>
      </text>
    </comment>
    <comment ref="AH194" authorId="0" shapeId="0" xr:uid="{1143BDD6-FE6B-41C4-861C-ECAB9775BF12}">
      <text>
        <r>
          <rPr>
            <b/>
            <sz val="9"/>
            <color indexed="81"/>
            <rFont val="MS P ゴシック"/>
            <family val="3"/>
            <charset val="128"/>
          </rPr>
          <t>上記の労働災害にて「有」にチェックがある場合、「定められている」にチェックが必要</t>
        </r>
      </text>
    </comment>
    <comment ref="F201" authorId="0" shapeId="0" xr:uid="{883DAE5E-57E0-49D5-AC5E-39D947DB53E3}">
      <text>
        <r>
          <rPr>
            <b/>
            <sz val="9"/>
            <color indexed="81"/>
            <rFont val="MS P ゴシック"/>
            <family val="3"/>
            <charset val="128"/>
          </rPr>
          <t>「取り組んでいる」にチェックが必要</t>
        </r>
      </text>
    </comment>
    <comment ref="AA201" authorId="0" shapeId="0" xr:uid="{F778489D-A5A1-4B40-8884-5287EA2A8156}">
      <text>
        <r>
          <rPr>
            <b/>
            <sz val="9"/>
            <color indexed="81"/>
            <rFont val="MS P ゴシック"/>
            <family val="3"/>
            <charset val="128"/>
          </rPr>
          <t>「取り組んでいる」にチェックが必要</t>
        </r>
      </text>
    </comment>
    <comment ref="H208" authorId="0" shapeId="0" xr:uid="{5327CF83-9D64-4413-9CC9-88A8320562A8}">
      <text>
        <r>
          <rPr>
            <b/>
            <sz val="9"/>
            <color indexed="81"/>
            <rFont val="MS P ゴシック"/>
            <family val="3"/>
            <charset val="128"/>
          </rPr>
          <t>原則、全ての項目で「はい」にチェックが必要</t>
        </r>
      </text>
    </comment>
    <comment ref="AI220" authorId="2" shapeId="0" xr:uid="{4214340F-2972-41D1-8565-536E1A210CCA}">
      <text>
        <r>
          <rPr>
            <b/>
            <sz val="9"/>
            <color indexed="81"/>
            <rFont val="MS P ゴシック"/>
            <family val="3"/>
            <charset val="128"/>
          </rPr>
          <t>現状は整備していないが、R8年度末まで又は公表期日のいずれか早い日までに整備する場合は、こちらにチェックしたうえで整備しているものとする</t>
        </r>
      </text>
    </comment>
    <comment ref="M221" authorId="2" shapeId="0" xr:uid="{3A9D1F01-97C3-44F1-B8B3-4CEB264EE9BE}">
      <text>
        <r>
          <rPr>
            <b/>
            <sz val="9"/>
            <color indexed="81"/>
            <rFont val="MS P ゴシック"/>
            <family val="3"/>
            <charset val="128"/>
          </rPr>
          <t>現状は明示していないが、R8年度末まで又は公表期日のいずれか早い日までに明示する場合は、こちらにチェックしたうえで明示しているものとする</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mieken</author>
  </authors>
  <commentList>
    <comment ref="C25" authorId="0" shapeId="0" xr:uid="{DAFF179D-89CE-4F65-AE0C-4C7C5CCC0489}">
      <text>
        <r>
          <rPr>
            <b/>
            <sz val="9"/>
            <color indexed="81"/>
            <rFont val="MS P ゴシック"/>
            <family val="3"/>
            <charset val="128"/>
          </rPr>
          <t>元号を選択</t>
        </r>
      </text>
    </comment>
    <comment ref="W124" authorId="0" shapeId="0" xr:uid="{D5A1E3B5-1607-42DB-BF87-2C97A78B5582}">
      <text>
        <r>
          <rPr>
            <b/>
            <sz val="9"/>
            <color indexed="81"/>
            <rFont val="MS P ゴシック"/>
            <family val="3"/>
            <charset val="128"/>
          </rPr>
          <t>数字を入力</t>
        </r>
      </text>
    </comment>
  </commentList>
</comments>
</file>

<file path=xl/sharedStrings.xml><?xml version="1.0" encoding="utf-8"?>
<sst xmlns="http://schemas.openxmlformats.org/spreadsheetml/2006/main" count="1339" uniqueCount="569">
  <si>
    <t>〇</t>
    <phoneticPr fontId="2"/>
  </si>
  <si>
    <t>（１）組織形態</t>
    <rPh sb="3" eb="5">
      <t>ソシキ</t>
    </rPh>
    <rPh sb="5" eb="7">
      <t>ケイタイ</t>
    </rPh>
    <phoneticPr fontId="2"/>
  </si>
  <si>
    <t>（２）設立年月日</t>
    <rPh sb="3" eb="5">
      <t>セツリツ</t>
    </rPh>
    <rPh sb="5" eb="8">
      <t>ネンガッピ</t>
    </rPh>
    <phoneticPr fontId="2"/>
  </si>
  <si>
    <t>（３）事業の種類</t>
    <rPh sb="3" eb="5">
      <t>ジギョウ</t>
    </rPh>
    <rPh sb="6" eb="8">
      <t>シュルイ</t>
    </rPh>
    <phoneticPr fontId="2"/>
  </si>
  <si>
    <t>会社</t>
    <rPh sb="0" eb="2">
      <t>カイシャ</t>
    </rPh>
    <phoneticPr fontId="2"/>
  </si>
  <si>
    <t>協同組合等</t>
    <rPh sb="0" eb="2">
      <t>キョウドウ</t>
    </rPh>
    <rPh sb="2" eb="4">
      <t>クミアイ</t>
    </rPh>
    <rPh sb="4" eb="5">
      <t>トウ</t>
    </rPh>
    <phoneticPr fontId="2"/>
  </si>
  <si>
    <t>森林組合</t>
    <rPh sb="0" eb="2">
      <t>シンリン</t>
    </rPh>
    <rPh sb="2" eb="4">
      <t>クミアイ</t>
    </rPh>
    <phoneticPr fontId="2"/>
  </si>
  <si>
    <t>個人事業主</t>
    <rPh sb="0" eb="2">
      <t>コジン</t>
    </rPh>
    <rPh sb="2" eb="5">
      <t>ジギョウヌシ</t>
    </rPh>
    <phoneticPr fontId="2"/>
  </si>
  <si>
    <t>その他</t>
    <rPh sb="2" eb="3">
      <t>タ</t>
    </rPh>
    <phoneticPr fontId="2"/>
  </si>
  <si>
    <t>造林</t>
    <rPh sb="0" eb="2">
      <t>ゾウリン</t>
    </rPh>
    <phoneticPr fontId="2"/>
  </si>
  <si>
    <t>素材生産</t>
    <rPh sb="0" eb="2">
      <t>ソザイ</t>
    </rPh>
    <rPh sb="2" eb="4">
      <t>セイサン</t>
    </rPh>
    <phoneticPr fontId="2"/>
  </si>
  <si>
    <t>製材</t>
    <rPh sb="0" eb="2">
      <t>セイザイ</t>
    </rPh>
    <phoneticPr fontId="2"/>
  </si>
  <si>
    <t>その他</t>
    <rPh sb="2" eb="3">
      <t>タ</t>
    </rPh>
    <phoneticPr fontId="5"/>
  </si>
  <si>
    <t>（　　　　　）</t>
    <phoneticPr fontId="5"/>
  </si>
  <si>
    <t>４．林業機械の保有状況</t>
    <rPh sb="2" eb="4">
      <t>リンギョウ</t>
    </rPh>
    <rPh sb="4" eb="6">
      <t>キカイ</t>
    </rPh>
    <rPh sb="7" eb="9">
      <t>ホユウ</t>
    </rPh>
    <rPh sb="9" eb="11">
      <t>ジョウキョウ</t>
    </rPh>
    <phoneticPr fontId="5"/>
  </si>
  <si>
    <t>プロセッサ</t>
  </si>
  <si>
    <t xml:space="preserve">ハーベスタ </t>
  </si>
  <si>
    <t>フォワーダ</t>
  </si>
  <si>
    <t>スイングヤーダ</t>
  </si>
  <si>
    <t>タワーヤーダ</t>
  </si>
  <si>
    <t>スキッダ</t>
  </si>
  <si>
    <t>集材機</t>
    <rPh sb="0" eb="2">
      <t>シュウザイ</t>
    </rPh>
    <rPh sb="2" eb="3">
      <t>キ</t>
    </rPh>
    <phoneticPr fontId="5"/>
  </si>
  <si>
    <t>トラック</t>
    <phoneticPr fontId="5"/>
  </si>
  <si>
    <t>（　　t）</t>
    <phoneticPr fontId="5"/>
  </si>
  <si>
    <t>（　　　）</t>
    <phoneticPr fontId="5"/>
  </si>
  <si>
    <t>台</t>
    <rPh sb="0" eb="1">
      <t>ダイ</t>
    </rPh>
    <phoneticPr fontId="5"/>
  </si>
  <si>
    <t>（様式２）</t>
    <rPh sb="1" eb="3">
      <t>ヨウシキ</t>
    </rPh>
    <phoneticPr fontId="2"/>
  </si>
  <si>
    <t>１．基本情報</t>
    <rPh sb="2" eb="4">
      <t>キホン</t>
    </rPh>
    <rPh sb="4" eb="6">
      <t>ジョウホウ</t>
    </rPh>
    <phoneticPr fontId="2"/>
  </si>
  <si>
    <t>商号又は名称</t>
    <rPh sb="0" eb="2">
      <t>ショウゴウ</t>
    </rPh>
    <rPh sb="2" eb="3">
      <t>マタ</t>
    </rPh>
    <rPh sb="4" eb="6">
      <t>メイショウ</t>
    </rPh>
    <phoneticPr fontId="2"/>
  </si>
  <si>
    <t>代表者氏名</t>
    <rPh sb="0" eb="2">
      <t>ダイヒョウ</t>
    </rPh>
    <rPh sb="2" eb="3">
      <t>シャ</t>
    </rPh>
    <rPh sb="3" eb="5">
      <t>シメイ</t>
    </rPh>
    <phoneticPr fontId="2"/>
  </si>
  <si>
    <t>郵便番号</t>
    <rPh sb="0" eb="4">
      <t>ユウビンバンゴウ</t>
    </rPh>
    <phoneticPr fontId="2"/>
  </si>
  <si>
    <t>電話番号</t>
    <rPh sb="0" eb="2">
      <t>デンワ</t>
    </rPh>
    <rPh sb="2" eb="4">
      <t>バンゴウ</t>
    </rPh>
    <phoneticPr fontId="2"/>
  </si>
  <si>
    <t>ＦＡＸ番号</t>
    <rPh sb="3" eb="5">
      <t>バンゴウ</t>
    </rPh>
    <phoneticPr fontId="2"/>
  </si>
  <si>
    <t>メールアドレス</t>
    <phoneticPr fontId="2"/>
  </si>
  <si>
    <t>ホームページURL</t>
    <phoneticPr fontId="2"/>
  </si>
  <si>
    <t>住　　所</t>
    <rPh sb="0" eb="1">
      <t>ジュウ</t>
    </rPh>
    <rPh sb="3" eb="4">
      <t>ショ</t>
    </rPh>
    <phoneticPr fontId="2"/>
  </si>
  <si>
    <t>フォレストワーカー</t>
    <phoneticPr fontId="2"/>
  </si>
  <si>
    <t>フォレストリーダー</t>
    <phoneticPr fontId="2"/>
  </si>
  <si>
    <t>技術士</t>
    <rPh sb="0" eb="2">
      <t>ギジュツ</t>
    </rPh>
    <rPh sb="2" eb="3">
      <t>シ</t>
    </rPh>
    <phoneticPr fontId="2"/>
  </si>
  <si>
    <t>技能士</t>
    <rPh sb="0" eb="3">
      <t>ギノウシ</t>
    </rPh>
    <phoneticPr fontId="2"/>
  </si>
  <si>
    <t>林業技士</t>
    <rPh sb="0" eb="2">
      <t>リンギョウ</t>
    </rPh>
    <rPh sb="2" eb="4">
      <t>ギシ</t>
    </rPh>
    <phoneticPr fontId="2"/>
  </si>
  <si>
    <t>マネージャー</t>
    <phoneticPr fontId="2"/>
  </si>
  <si>
    <t>ディレクター</t>
    <phoneticPr fontId="2"/>
  </si>
  <si>
    <t>プレーヤー</t>
    <phoneticPr fontId="2"/>
  </si>
  <si>
    <t>森林作業道
作設
オペレーター</t>
    <rPh sb="0" eb="2">
      <t>シンリン</t>
    </rPh>
    <rPh sb="2" eb="4">
      <t>サギョウ</t>
    </rPh>
    <rPh sb="4" eb="5">
      <t>ドウ</t>
    </rPh>
    <rPh sb="6" eb="7">
      <t>サク</t>
    </rPh>
    <rPh sb="7" eb="8">
      <t>セツ</t>
    </rPh>
    <phoneticPr fontId="2"/>
  </si>
  <si>
    <t>森林施業
プランナー</t>
    <rPh sb="0" eb="2">
      <t>シンリン</t>
    </rPh>
    <rPh sb="2" eb="4">
      <t>セギョウ</t>
    </rPh>
    <phoneticPr fontId="2"/>
  </si>
  <si>
    <t>フォレスト
マネージャー</t>
    <phoneticPr fontId="2"/>
  </si>
  <si>
    <t>その他
（　　　　）</t>
    <rPh sb="2" eb="3">
      <t>タ</t>
    </rPh>
    <phoneticPr fontId="2"/>
  </si>
  <si>
    <t>その他技術的情報</t>
    <rPh sb="2" eb="3">
      <t>タ</t>
    </rPh>
    <rPh sb="3" eb="6">
      <t>ギジュツテキ</t>
    </rPh>
    <rPh sb="6" eb="8">
      <t>ジョウホウ</t>
    </rPh>
    <phoneticPr fontId="2"/>
  </si>
  <si>
    <t>人</t>
    <rPh sb="0" eb="1">
      <t>ニン</t>
    </rPh>
    <phoneticPr fontId="2"/>
  </si>
  <si>
    <t>事業区分</t>
    <rPh sb="0" eb="2">
      <t>ジギョウ</t>
    </rPh>
    <rPh sb="2" eb="4">
      <t>クブン</t>
    </rPh>
    <phoneticPr fontId="2"/>
  </si>
  <si>
    <t>指標</t>
    <rPh sb="0" eb="2">
      <t>シヒョウ</t>
    </rPh>
    <phoneticPr fontId="2"/>
  </si>
  <si>
    <t>内訳</t>
    <rPh sb="0" eb="2">
      <t>ウチワケ</t>
    </rPh>
    <phoneticPr fontId="2"/>
  </si>
  <si>
    <t>直近３事業年度の実績</t>
    <rPh sb="0" eb="2">
      <t>チョッキン</t>
    </rPh>
    <rPh sb="3" eb="5">
      <t>ジギョウ</t>
    </rPh>
    <rPh sb="5" eb="7">
      <t>ネンド</t>
    </rPh>
    <rPh sb="8" eb="10">
      <t>ジッセキ</t>
    </rPh>
    <phoneticPr fontId="2"/>
  </si>
  <si>
    <t>直近の前前年</t>
    <rPh sb="0" eb="2">
      <t>チョッキン</t>
    </rPh>
    <rPh sb="3" eb="4">
      <t>ゼン</t>
    </rPh>
    <rPh sb="4" eb="6">
      <t>ゼンネン</t>
    </rPh>
    <phoneticPr fontId="2"/>
  </si>
  <si>
    <t>直近の前年</t>
    <rPh sb="0" eb="2">
      <t>チョッキン</t>
    </rPh>
    <rPh sb="3" eb="5">
      <t>ゼンネン</t>
    </rPh>
    <phoneticPr fontId="2"/>
  </si>
  <si>
    <t>直近</t>
    <rPh sb="0" eb="2">
      <t>チョッキン</t>
    </rPh>
    <phoneticPr fontId="2"/>
  </si>
  <si>
    <t>目標とする項目</t>
    <rPh sb="0" eb="2">
      <t>モクヒョウ</t>
    </rPh>
    <rPh sb="5" eb="7">
      <t>コウモク</t>
    </rPh>
    <phoneticPr fontId="2"/>
  </si>
  <si>
    <t>主伐</t>
    <rPh sb="0" eb="2">
      <t>シュバツ</t>
    </rPh>
    <phoneticPr fontId="2"/>
  </si>
  <si>
    <t>直営</t>
    <rPh sb="0" eb="2">
      <t>チョクエイ</t>
    </rPh>
    <phoneticPr fontId="2"/>
  </si>
  <si>
    <t>請負</t>
    <rPh sb="0" eb="2">
      <t>ウケオイ</t>
    </rPh>
    <phoneticPr fontId="2"/>
  </si>
  <si>
    <t>合計</t>
    <rPh sb="0" eb="2">
      <t>ゴウケイ</t>
    </rPh>
    <phoneticPr fontId="2"/>
  </si>
  <si>
    <t>面積（ha）</t>
    <rPh sb="0" eb="2">
      <t>メンセキ</t>
    </rPh>
    <phoneticPr fontId="2"/>
  </si>
  <si>
    <t>材積（m3）</t>
    <rPh sb="0" eb="2">
      <t>ザイセキ</t>
    </rPh>
    <phoneticPr fontId="2"/>
  </si>
  <si>
    <t>生産性
（m3/人日）</t>
    <rPh sb="0" eb="3">
      <t>セイサンセイ</t>
    </rPh>
    <rPh sb="8" eb="10">
      <t>ニンニチ</t>
    </rPh>
    <phoneticPr fontId="2"/>
  </si>
  <si>
    <t>（１）生産量の増加又は生産性の向上</t>
    <rPh sb="3" eb="5">
      <t>セイサン</t>
    </rPh>
    <rPh sb="5" eb="6">
      <t>リョウ</t>
    </rPh>
    <rPh sb="7" eb="9">
      <t>ゾウカ</t>
    </rPh>
    <rPh sb="9" eb="10">
      <t>マタ</t>
    </rPh>
    <rPh sb="11" eb="14">
      <t>セイサンセイ</t>
    </rPh>
    <rPh sb="15" eb="17">
      <t>コウジョウ</t>
    </rPh>
    <phoneticPr fontId="2"/>
  </si>
  <si>
    <t>事業期間</t>
    <rPh sb="0" eb="2">
      <t>ジギョウ</t>
    </rPh>
    <rPh sb="2" eb="4">
      <t>キカン</t>
    </rPh>
    <phoneticPr fontId="2"/>
  </si>
  <si>
    <t>年</t>
    <rPh sb="0" eb="1">
      <t>ネン</t>
    </rPh>
    <phoneticPr fontId="2"/>
  </si>
  <si>
    <t>月</t>
    <rPh sb="0" eb="1">
      <t>ガツ</t>
    </rPh>
    <phoneticPr fontId="2"/>
  </si>
  <si>
    <t>日</t>
    <rPh sb="0" eb="1">
      <t>ヒ</t>
    </rPh>
    <phoneticPr fontId="2"/>
  </si>
  <si>
    <t>～</t>
    <phoneticPr fontId="2"/>
  </si>
  <si>
    <t>　直近の事業年度　　 ：</t>
    <rPh sb="1" eb="3">
      <t>チョッキン</t>
    </rPh>
    <rPh sb="4" eb="6">
      <t>ジギョウ</t>
    </rPh>
    <rPh sb="6" eb="8">
      <t>ネンド</t>
    </rPh>
    <phoneticPr fontId="2"/>
  </si>
  <si>
    <t>間伐</t>
    <rPh sb="0" eb="2">
      <t>カンバツ</t>
    </rPh>
    <phoneticPr fontId="2"/>
  </si>
  <si>
    <t>✔</t>
    <phoneticPr fontId="2"/>
  </si>
  <si>
    <t>造林・保育</t>
    <rPh sb="0" eb="2">
      <t>ゾウリン</t>
    </rPh>
    <rPh sb="3" eb="5">
      <t>ホイク</t>
    </rPh>
    <phoneticPr fontId="2"/>
  </si>
  <si>
    <t>植付</t>
    <rPh sb="0" eb="2">
      <t>ウエツケ</t>
    </rPh>
    <phoneticPr fontId="2"/>
  </si>
  <si>
    <t>下刈り</t>
    <rPh sb="0" eb="2">
      <t>シタガ</t>
    </rPh>
    <phoneticPr fontId="2"/>
  </si>
  <si>
    <t>その他（　　　　）</t>
    <rPh sb="2" eb="3">
      <t>タ</t>
    </rPh>
    <phoneticPr fontId="2"/>
  </si>
  <si>
    <t>　　欄にチェックしてください。</t>
    <phoneticPr fontId="2"/>
  </si>
  <si>
    <t>※該当区分に○を記入してください。</t>
    <rPh sb="1" eb="3">
      <t>ガイトウ</t>
    </rPh>
    <rPh sb="3" eb="5">
      <t>クブン</t>
    </rPh>
    <rPh sb="8" eb="10">
      <t>キニュウ</t>
    </rPh>
    <phoneticPr fontId="2"/>
  </si>
  <si>
    <t>※該当事業に○を記入してください。</t>
    <rPh sb="1" eb="3">
      <t>ガイトウ</t>
    </rPh>
    <rPh sb="3" eb="5">
      <t>ジギョウ</t>
    </rPh>
    <rPh sb="8" eb="10">
      <t>キニュウ</t>
    </rPh>
    <phoneticPr fontId="2"/>
  </si>
  <si>
    <t>素材生産、造林・保育以外の林業の事業量</t>
    <rPh sb="0" eb="2">
      <t>ソザイ</t>
    </rPh>
    <rPh sb="2" eb="4">
      <t>セイサン</t>
    </rPh>
    <rPh sb="5" eb="7">
      <t>ゾウリン</t>
    </rPh>
    <rPh sb="8" eb="10">
      <t>ホイク</t>
    </rPh>
    <rPh sb="10" eb="12">
      <t>イガイ</t>
    </rPh>
    <rPh sb="13" eb="15">
      <t>リンギョウ</t>
    </rPh>
    <rPh sb="16" eb="18">
      <t>ジギョウ</t>
    </rPh>
    <rPh sb="18" eb="19">
      <t>リョウ</t>
    </rPh>
    <phoneticPr fontId="2"/>
  </si>
  <si>
    <t>（単位）</t>
    <rPh sb="1" eb="3">
      <t>タンイ</t>
    </rPh>
    <phoneticPr fontId="2"/>
  </si>
  <si>
    <t>事業区域</t>
    <rPh sb="0" eb="2">
      <t>ジギョウ</t>
    </rPh>
    <rPh sb="2" eb="4">
      <t>クイキ</t>
    </rPh>
    <phoneticPr fontId="2"/>
  </si>
  <si>
    <t>フェラーバンチャ</t>
    <phoneticPr fontId="5"/>
  </si>
  <si>
    <t>グラップル</t>
    <phoneticPr fontId="5"/>
  </si>
  <si>
    <t>素材生産の請負がある場合は、主な請負業者名を記載</t>
    <rPh sb="0" eb="2">
      <t>ソザイ</t>
    </rPh>
    <rPh sb="2" eb="4">
      <t>セイサン</t>
    </rPh>
    <rPh sb="5" eb="7">
      <t>ウケオイ</t>
    </rPh>
    <rPh sb="10" eb="12">
      <t>バアイ</t>
    </rPh>
    <rPh sb="14" eb="15">
      <t>オモ</t>
    </rPh>
    <rPh sb="16" eb="18">
      <t>ウケオイ</t>
    </rPh>
    <rPh sb="18" eb="20">
      <t>ギョウシャ</t>
    </rPh>
    <rPh sb="20" eb="21">
      <t>メイ</t>
    </rPh>
    <rPh sb="22" eb="24">
      <t>キサイ</t>
    </rPh>
    <phoneticPr fontId="2"/>
  </si>
  <si>
    <t>造林の請負がある場合は、主な請負業者名を記載</t>
    <rPh sb="0" eb="2">
      <t>ゾウリン</t>
    </rPh>
    <rPh sb="3" eb="5">
      <t>ウケオイ</t>
    </rPh>
    <rPh sb="8" eb="10">
      <t>バアイ</t>
    </rPh>
    <rPh sb="12" eb="13">
      <t>オモ</t>
    </rPh>
    <rPh sb="14" eb="16">
      <t>ウケオイ</t>
    </rPh>
    <rPh sb="16" eb="18">
      <t>ギョウシャ</t>
    </rPh>
    <rPh sb="18" eb="19">
      <t>メイ</t>
    </rPh>
    <rPh sb="20" eb="22">
      <t>キサイ</t>
    </rPh>
    <phoneticPr fontId="2"/>
  </si>
  <si>
    <t>県</t>
    <rPh sb="0" eb="1">
      <t>ケン</t>
    </rPh>
    <phoneticPr fontId="2"/>
  </si>
  <si>
    <t>市(町)</t>
    <phoneticPr fontId="2"/>
  </si>
  <si>
    <t xml:space="preserve"> </t>
  </si>
  <si>
    <t>取り組む
意向がある</t>
    <rPh sb="0" eb="1">
      <t>ト</t>
    </rPh>
    <rPh sb="2" eb="3">
      <t>ク</t>
    </rPh>
    <rPh sb="5" eb="7">
      <t>イコウ</t>
    </rPh>
    <phoneticPr fontId="2"/>
  </si>
  <si>
    <t>１年以内に
取り組む予定</t>
    <rPh sb="1" eb="2">
      <t>ネン</t>
    </rPh>
    <rPh sb="2" eb="4">
      <t>イナイ</t>
    </rPh>
    <rPh sb="6" eb="7">
      <t>ト</t>
    </rPh>
    <rPh sb="8" eb="9">
      <t>ク</t>
    </rPh>
    <rPh sb="10" eb="12">
      <t>ヨテイ</t>
    </rPh>
    <phoneticPr fontId="2"/>
  </si>
  <si>
    <t>取り組んで
いる</t>
    <rPh sb="0" eb="1">
      <t>ト</t>
    </rPh>
    <rPh sb="2" eb="3">
      <t>ク</t>
    </rPh>
    <phoneticPr fontId="2"/>
  </si>
  <si>
    <t xml:space="preserve">（２）生産管理又は流通合理化等 </t>
    <phoneticPr fontId="2"/>
  </si>
  <si>
    <t>　　作業日報の作成・分析による進捗管理や工程の見直し</t>
    <phoneticPr fontId="2"/>
  </si>
  <si>
    <t xml:space="preserve">　　作業システムの改善 </t>
    <phoneticPr fontId="2"/>
  </si>
  <si>
    <t xml:space="preserve">　　その他（　　　                    ） </t>
    <phoneticPr fontId="2"/>
  </si>
  <si>
    <t>　①適切な生産管理</t>
    <phoneticPr fontId="2"/>
  </si>
  <si>
    <t>　②原木の安定供給・流通合理化等</t>
    <phoneticPr fontId="2"/>
  </si>
  <si>
    <t xml:space="preserve">　　製材工場等需要者との直接的な取引 </t>
    <phoneticPr fontId="2"/>
  </si>
  <si>
    <t xml:space="preserve">　　とりまとめ機関を通じた共同販売・共同出荷 </t>
    <phoneticPr fontId="2"/>
  </si>
  <si>
    <t>　　森林所有者や工務店等との連携</t>
    <phoneticPr fontId="2"/>
  </si>
  <si>
    <t xml:space="preserve">　①及び②の該当するもの（チェックしたもの）について、具体的内容を記述してください。 </t>
    <phoneticPr fontId="2"/>
  </si>
  <si>
    <t xml:space="preserve">（３）造林・保育の省力化・低コスト化 </t>
    <phoneticPr fontId="2"/>
  </si>
  <si>
    <t>　　伐採・造林の一貫作業システムの導入</t>
    <phoneticPr fontId="2"/>
  </si>
  <si>
    <t>　　低密度植栽</t>
    <phoneticPr fontId="2"/>
  </si>
  <si>
    <t>　　下刈りの省略</t>
    <phoneticPr fontId="2"/>
  </si>
  <si>
    <t xml:space="preserve">　　コンテナ苗等の使用 </t>
    <rPh sb="7" eb="8">
      <t>トウ</t>
    </rPh>
    <phoneticPr fontId="2"/>
  </si>
  <si>
    <t xml:space="preserve">　上記のうち該当するもの（チェックしたもの）について、具体的内容を記述してください。 </t>
    <rPh sb="1" eb="3">
      <t>ジョウキ</t>
    </rPh>
    <phoneticPr fontId="2"/>
  </si>
  <si>
    <t xml:space="preserve">（４）主伐後の再造林の確保 </t>
    <phoneticPr fontId="2"/>
  </si>
  <si>
    <t>有して
いる</t>
    <rPh sb="0" eb="1">
      <t>ユウ</t>
    </rPh>
    <phoneticPr fontId="2"/>
  </si>
  <si>
    <t>１年以内に
整備する予定</t>
    <rPh sb="1" eb="2">
      <t>ネン</t>
    </rPh>
    <rPh sb="2" eb="4">
      <t>イナイ</t>
    </rPh>
    <rPh sb="6" eb="8">
      <t>セイビ</t>
    </rPh>
    <rPh sb="10" eb="12">
      <t>ヨテイ</t>
    </rPh>
    <phoneticPr fontId="2"/>
  </si>
  <si>
    <t>整備する
意向がある</t>
    <rPh sb="0" eb="2">
      <t>セイビ</t>
    </rPh>
    <rPh sb="5" eb="7">
      <t>イコウ</t>
    </rPh>
    <phoneticPr fontId="2"/>
  </si>
  <si>
    <t xml:space="preserve">（５）生産や造林・保育の実施体制の確保 </t>
    <phoneticPr fontId="2"/>
  </si>
  <si>
    <t>　　素材生産の事業実績</t>
    <phoneticPr fontId="2"/>
  </si>
  <si>
    <t>　　造林・保育の事業実績</t>
    <phoneticPr fontId="2"/>
  </si>
  <si>
    <t>３年間</t>
    <rPh sb="1" eb="3">
      <t>ネンカン</t>
    </rPh>
    <phoneticPr fontId="2"/>
  </si>
  <si>
    <t>以上</t>
    <rPh sb="0" eb="2">
      <t>イジョウ</t>
    </rPh>
    <phoneticPr fontId="2"/>
  </si>
  <si>
    <t>１年間</t>
    <rPh sb="1" eb="3">
      <t>ネンカン</t>
    </rPh>
    <phoneticPr fontId="2"/>
  </si>
  <si>
    <t>未満</t>
    <rPh sb="0" eb="2">
      <t>ミマン</t>
    </rPh>
    <phoneticPr fontId="2"/>
  </si>
  <si>
    <t>実績</t>
    <rPh sb="0" eb="2">
      <t>ジッセキ</t>
    </rPh>
    <phoneticPr fontId="2"/>
  </si>
  <si>
    <t>なし</t>
    <phoneticPr fontId="2"/>
  </si>
  <si>
    <t xml:space="preserve">（６）伐採・造林に関する行動規範の策定等 </t>
    <phoneticPr fontId="2"/>
  </si>
  <si>
    <t xml:space="preserve">（７）雇用管理の改善及び労働安全対策 </t>
    <phoneticPr fontId="2"/>
  </si>
  <si>
    <t>　①雇用管理の改善</t>
    <phoneticPr fontId="2"/>
  </si>
  <si>
    <t>　　現場作業職員の常用化</t>
    <phoneticPr fontId="2"/>
  </si>
  <si>
    <t>　　現場作業職員への月給制の導入</t>
    <phoneticPr fontId="2"/>
  </si>
  <si>
    <t xml:space="preserve">　　計画的な研修実施などの教育訓練の充実 </t>
    <phoneticPr fontId="2"/>
  </si>
  <si>
    <t>　②労働安全対策</t>
    <phoneticPr fontId="2"/>
  </si>
  <si>
    <t>　　現場作業職員等への安全衛生教育</t>
    <phoneticPr fontId="2"/>
  </si>
  <si>
    <t>　　リスクアセスメント</t>
    <phoneticPr fontId="2"/>
  </si>
  <si>
    <t>　　作業現場の安全巡回</t>
    <phoneticPr fontId="2"/>
  </si>
  <si>
    <t>発生していない</t>
    <rPh sb="0" eb="2">
      <t>ハッセイ</t>
    </rPh>
    <phoneticPr fontId="2"/>
  </si>
  <si>
    <t>（８）環境への配慮</t>
    <rPh sb="3" eb="5">
      <t>カンキョウ</t>
    </rPh>
    <rPh sb="7" eb="9">
      <t>ハイリョ</t>
    </rPh>
    <phoneticPr fontId="2"/>
  </si>
  <si>
    <t xml:space="preserve">　上記の取組について、具体的内容を記述してください。 </t>
    <rPh sb="1" eb="3">
      <t>ジョウキ</t>
    </rPh>
    <rPh sb="4" eb="6">
      <t>トリクミ</t>
    </rPh>
    <phoneticPr fontId="2"/>
  </si>
  <si>
    <t>（９）人材の育成</t>
    <rPh sb="3" eb="5">
      <t>ジンザイ</t>
    </rPh>
    <rPh sb="6" eb="8">
      <t>イクセイ</t>
    </rPh>
    <phoneticPr fontId="2"/>
  </si>
  <si>
    <t>発生している</t>
    <rPh sb="0" eb="2">
      <t>ハッセイ</t>
    </rPh>
    <phoneticPr fontId="2"/>
  </si>
  <si>
    <t>林業現場
作業職員数
（うち常用）</t>
    <rPh sb="0" eb="2">
      <t>リンギョウ</t>
    </rPh>
    <rPh sb="2" eb="4">
      <t>ゲンバ</t>
    </rPh>
    <rPh sb="5" eb="7">
      <t>サギョウ</t>
    </rPh>
    <rPh sb="7" eb="9">
      <t>ショクイン</t>
    </rPh>
    <rPh sb="9" eb="10">
      <t>スウ</t>
    </rPh>
    <rPh sb="14" eb="16">
      <t>ジョウヨウ</t>
    </rPh>
    <phoneticPr fontId="2"/>
  </si>
  <si>
    <t>事務系等
職員数
（うち常用）</t>
    <rPh sb="0" eb="3">
      <t>ジムケイ</t>
    </rPh>
    <rPh sb="3" eb="4">
      <t>トウ</t>
    </rPh>
    <rPh sb="5" eb="7">
      <t>ショクイン</t>
    </rPh>
    <rPh sb="7" eb="8">
      <t>スウ</t>
    </rPh>
    <rPh sb="12" eb="14">
      <t>ジョウヨウ</t>
    </rPh>
    <phoneticPr fontId="2"/>
  </si>
  <si>
    <t>人）</t>
    <rPh sb="0" eb="1">
      <t>ニン</t>
    </rPh>
    <phoneticPr fontId="2"/>
  </si>
  <si>
    <t>（</t>
    <phoneticPr fontId="2"/>
  </si>
  <si>
    <t>有</t>
    <rPh sb="0" eb="1">
      <t>ア</t>
    </rPh>
    <phoneticPr fontId="2"/>
  </si>
  <si>
    <t>無</t>
    <rPh sb="0" eb="1">
      <t>ナ</t>
    </rPh>
    <phoneticPr fontId="2"/>
  </si>
  <si>
    <t>労災保険</t>
    <rPh sb="0" eb="2">
      <t>ロウサイ</t>
    </rPh>
    <rPh sb="2" eb="4">
      <t>ホケン</t>
    </rPh>
    <phoneticPr fontId="2"/>
  </si>
  <si>
    <t>労災保険料率</t>
    <rPh sb="0" eb="2">
      <t>ロウサイ</t>
    </rPh>
    <rPh sb="2" eb="4">
      <t>ホケン</t>
    </rPh>
    <rPh sb="4" eb="5">
      <t>リョウ</t>
    </rPh>
    <rPh sb="5" eb="6">
      <t>リツ</t>
    </rPh>
    <phoneticPr fontId="2"/>
  </si>
  <si>
    <t>雇用保険</t>
    <rPh sb="0" eb="2">
      <t>コヨウ</t>
    </rPh>
    <rPh sb="2" eb="4">
      <t>ホケン</t>
    </rPh>
    <phoneticPr fontId="2"/>
  </si>
  <si>
    <t>健康保険</t>
    <rPh sb="0" eb="2">
      <t>ケンコウ</t>
    </rPh>
    <rPh sb="2" eb="4">
      <t>ホケン</t>
    </rPh>
    <phoneticPr fontId="2"/>
  </si>
  <si>
    <t>厚生年金保険</t>
    <rPh sb="0" eb="2">
      <t>コウセイ</t>
    </rPh>
    <rPh sb="2" eb="4">
      <t>ネンキン</t>
    </rPh>
    <rPh sb="4" eb="6">
      <t>ホケン</t>
    </rPh>
    <phoneticPr fontId="2"/>
  </si>
  <si>
    <t>退職金共済等</t>
    <rPh sb="0" eb="2">
      <t>タイショク</t>
    </rPh>
    <rPh sb="2" eb="3">
      <t>キン</t>
    </rPh>
    <rPh sb="3" eb="5">
      <t>キョウサイ</t>
    </rPh>
    <rPh sb="5" eb="6">
      <t>トウ</t>
    </rPh>
    <phoneticPr fontId="2"/>
  </si>
  <si>
    <t>％</t>
    <phoneticPr fontId="2"/>
  </si>
  <si>
    <t>（10）コンプライアンスの確保</t>
    <phoneticPr fontId="2"/>
  </si>
  <si>
    <t>　破産手続開始の決定を受けて復権を得ない者や暴力団員による不当な行為の</t>
    <phoneticPr fontId="2"/>
  </si>
  <si>
    <t>　防止等に関する法律第３２条第１項各号に掲げる者等ではない</t>
    <phoneticPr fontId="2"/>
  </si>
  <si>
    <t>　（６）の行動規範等に違反した行為をしない</t>
    <phoneticPr fontId="2"/>
  </si>
  <si>
    <t>　国、都道府県又は市町村から入札参加資格の指名停止を受けていない</t>
    <phoneticPr fontId="2"/>
  </si>
  <si>
    <t>　逮捕を経ないで公訴を提起されたときから１年間を経過していない者ではない</t>
    <rPh sb="1" eb="3">
      <t>タイホ</t>
    </rPh>
    <rPh sb="31" eb="32">
      <t>モノ</t>
    </rPh>
    <phoneticPr fontId="2"/>
  </si>
  <si>
    <t>　業務に関連して法令に違反し、代表役員等や一般役員等が逮捕され、又は</t>
    <phoneticPr fontId="2"/>
  </si>
  <si>
    <t>はい</t>
    <phoneticPr fontId="2"/>
  </si>
  <si>
    <t>いいえ</t>
    <phoneticPr fontId="2"/>
  </si>
  <si>
    <t>（フリガナ）</t>
    <phoneticPr fontId="2"/>
  </si>
  <si>
    <t>生年月日</t>
    <rPh sb="0" eb="2">
      <t>セイネン</t>
    </rPh>
    <rPh sb="2" eb="4">
      <t>ガッピ</t>
    </rPh>
    <phoneticPr fontId="2"/>
  </si>
  <si>
    <t>月</t>
    <rPh sb="0" eb="1">
      <t>ツキ</t>
    </rPh>
    <phoneticPr fontId="2"/>
  </si>
  <si>
    <t>※ 該当するもの（チェックしたもの）について、具体的内容を記述してください。</t>
    <phoneticPr fontId="2"/>
  </si>
  <si>
    <t xml:space="preserve">　（添付書類で確認できる場合は省略可。） </t>
    <phoneticPr fontId="2"/>
  </si>
  <si>
    <t>氏　　名</t>
    <rPh sb="0" eb="1">
      <t>シ</t>
    </rPh>
    <rPh sb="3" eb="4">
      <t>ナ</t>
    </rPh>
    <phoneticPr fontId="2"/>
  </si>
  <si>
    <t>役　　職</t>
    <rPh sb="0" eb="1">
      <t>ヤク</t>
    </rPh>
    <rPh sb="3" eb="4">
      <t>ショク</t>
    </rPh>
    <phoneticPr fontId="2"/>
  </si>
  <si>
    <t>（11）常勤役員の設置（※法人のみ）</t>
    <phoneticPr fontId="2"/>
  </si>
  <si>
    <t>認定番号</t>
    <rPh sb="0" eb="2">
      <t>ニンテイ</t>
    </rPh>
    <rPh sb="2" eb="4">
      <t>バンゴウ</t>
    </rPh>
    <phoneticPr fontId="2"/>
  </si>
  <si>
    <t>認定年月日</t>
    <rPh sb="0" eb="2">
      <t>ニンテイ</t>
    </rPh>
    <rPh sb="2" eb="3">
      <t>ドシ</t>
    </rPh>
    <rPh sb="3" eb="5">
      <t>ガッピ</t>
    </rPh>
    <phoneticPr fontId="2"/>
  </si>
  <si>
    <t>雇用管理者の
選任の有無</t>
    <rPh sb="0" eb="2">
      <t>コヨウ</t>
    </rPh>
    <rPh sb="2" eb="4">
      <t>カンリ</t>
    </rPh>
    <rPh sb="4" eb="5">
      <t>シャ</t>
    </rPh>
    <rPh sb="7" eb="9">
      <t>センニン</t>
    </rPh>
    <rPh sb="10" eb="12">
      <t>ウム</t>
    </rPh>
    <phoneticPr fontId="2"/>
  </si>
  <si>
    <t>雇用に関する
文書交付の有無</t>
    <rPh sb="0" eb="2">
      <t>コヨウ</t>
    </rPh>
    <rPh sb="3" eb="4">
      <t>カン</t>
    </rPh>
    <rPh sb="7" eb="9">
      <t>ブンショ</t>
    </rPh>
    <rPh sb="9" eb="11">
      <t>コウフ</t>
    </rPh>
    <rPh sb="12" eb="14">
      <t>ウム</t>
    </rPh>
    <phoneticPr fontId="2"/>
  </si>
  <si>
    <t>みえ森林・林業アカデミー</t>
    <rPh sb="2" eb="4">
      <t>シンリン</t>
    </rPh>
    <rPh sb="5" eb="7">
      <t>リンギョウ</t>
    </rPh>
    <phoneticPr fontId="2"/>
  </si>
  <si>
    <t xml:space="preserve">※ その他の取組等がある場合には、（　 ）内に記載するとともに該当する箇所にチェックしてください。 </t>
    <phoneticPr fontId="2"/>
  </si>
  <si>
    <t>　　環境に配慮した取組</t>
    <rPh sb="2" eb="4">
      <t>カンキョウ</t>
    </rPh>
    <rPh sb="5" eb="7">
      <t>ハイリョ</t>
    </rPh>
    <rPh sb="9" eb="10">
      <t>ト</t>
    </rPh>
    <rPh sb="10" eb="11">
      <t>ク</t>
    </rPh>
    <phoneticPr fontId="2"/>
  </si>
  <si>
    <t>　　計画的な技術者等の育成の取組</t>
    <rPh sb="2" eb="5">
      <t>ケイカクテキ</t>
    </rPh>
    <rPh sb="6" eb="9">
      <t>ギジュツシャ</t>
    </rPh>
    <rPh sb="9" eb="10">
      <t>トウ</t>
    </rPh>
    <rPh sb="11" eb="13">
      <t>イクセイ</t>
    </rPh>
    <rPh sb="14" eb="15">
      <t>ト</t>
    </rPh>
    <rPh sb="15" eb="16">
      <t>ク</t>
    </rPh>
    <phoneticPr fontId="2"/>
  </si>
  <si>
    <t>】</t>
    <phoneticPr fontId="2"/>
  </si>
  <si>
    <t>　　　とりまとめ機関名　 【</t>
    <rPh sb="8" eb="10">
      <t>キカン</t>
    </rPh>
    <rPh sb="10" eb="11">
      <t>メイ</t>
    </rPh>
    <phoneticPr fontId="2"/>
  </si>
  <si>
    <t>　　　　連携する相手等の名称 【</t>
    <rPh sb="4" eb="6">
      <t>レンケイ</t>
    </rPh>
    <rPh sb="8" eb="10">
      <t>アイテ</t>
    </rPh>
    <rPh sb="10" eb="11">
      <t>トウ</t>
    </rPh>
    <rPh sb="12" eb="14">
      <t>メイショウ</t>
    </rPh>
    <phoneticPr fontId="2"/>
  </si>
  <si>
    <t xml:space="preserve">労働安全コンサルタント等専門家による安全診断・指導 </t>
    <phoneticPr fontId="2"/>
  </si>
  <si>
    <t>　５年後の事業年度　 ：</t>
    <rPh sb="2" eb="3">
      <t>ネン</t>
    </rPh>
    <rPh sb="3" eb="4">
      <t>ゴ</t>
    </rPh>
    <rPh sb="5" eb="7">
      <t>ジギョウ</t>
    </rPh>
    <rPh sb="7" eb="9">
      <t>ネンド</t>
    </rPh>
    <phoneticPr fontId="2"/>
  </si>
  <si>
    <t xml:space="preserve">※ 直近３事業年度の実績及び５年後の事業年度の見込を記載してください。 </t>
    <rPh sb="15" eb="16">
      <t>ネン</t>
    </rPh>
    <rPh sb="16" eb="17">
      <t>ゴ</t>
    </rPh>
    <phoneticPr fontId="2"/>
  </si>
  <si>
    <t>※ 「５年後の事業年度の見込」欄の数値のうち、目標として設定するものについて「目標とする項目」</t>
    <rPh sb="4" eb="5">
      <t>ネン</t>
    </rPh>
    <rPh sb="5" eb="6">
      <t>ゴ</t>
    </rPh>
    <phoneticPr fontId="2"/>
  </si>
  <si>
    <t xml:space="preserve">以下の（２）～（10）の項目の□欄について、該当する箇所にチェックしてください。 </t>
    <phoneticPr fontId="2"/>
  </si>
  <si>
    <t>年後</t>
    <rPh sb="0" eb="1">
      <t>ネン</t>
    </rPh>
    <rPh sb="1" eb="2">
      <t>ゴ</t>
    </rPh>
    <phoneticPr fontId="2"/>
  </si>
  <si>
    <t>　　現場従業員総数の20％以上の割合の、休業４日以上の</t>
    <rPh sb="2" eb="4">
      <t>ゲンバ</t>
    </rPh>
    <rPh sb="4" eb="7">
      <t>ジュウギョウイン</t>
    </rPh>
    <rPh sb="7" eb="9">
      <t>ソウスウ</t>
    </rPh>
    <rPh sb="13" eb="15">
      <t>イジョウ</t>
    </rPh>
    <phoneticPr fontId="2"/>
  </si>
  <si>
    <t>　　負傷労働災害が直近３年間連続して発生していないか</t>
    <rPh sb="4" eb="6">
      <t>ロウドウ</t>
    </rPh>
    <rPh sb="18" eb="20">
      <t>ハッセイ</t>
    </rPh>
    <phoneticPr fontId="2"/>
  </si>
  <si>
    <t>　　過去３年以内に死亡労働災害が発生していないか</t>
    <rPh sb="2" eb="4">
      <t>カコ</t>
    </rPh>
    <rPh sb="5" eb="6">
      <t>ネン</t>
    </rPh>
    <rPh sb="6" eb="8">
      <t>イナイ</t>
    </rPh>
    <rPh sb="9" eb="11">
      <t>シボウ</t>
    </rPh>
    <rPh sb="11" eb="13">
      <t>ロウドウ</t>
    </rPh>
    <rPh sb="13" eb="15">
      <t>サイガイ</t>
    </rPh>
    <rPh sb="16" eb="18">
      <t>ハッセイ</t>
    </rPh>
    <phoneticPr fontId="2"/>
  </si>
  <si>
    <t>　関し不正もしくは不誠実な行為をする者ではない</t>
    <rPh sb="18" eb="19">
      <t>モノ</t>
    </rPh>
    <phoneticPr fontId="2"/>
  </si>
  <si>
    <t>　その他、森林の経営管理を適切に行うことができない者又は森林の経営管理に</t>
    <rPh sb="25" eb="26">
      <t>モノ</t>
    </rPh>
    <phoneticPr fontId="2"/>
  </si>
  <si>
    <t xml:space="preserve">　現に常勤役員を設置していない場合、設置に向けた取組について記述してください。 </t>
    <rPh sb="1" eb="2">
      <t>ゲン</t>
    </rPh>
    <rPh sb="3" eb="5">
      <t>ジョウキン</t>
    </rPh>
    <rPh sb="5" eb="7">
      <t>ヤクイン</t>
    </rPh>
    <rPh sb="8" eb="10">
      <t>セッチ</t>
    </rPh>
    <rPh sb="15" eb="17">
      <t>バアイ</t>
    </rPh>
    <rPh sb="18" eb="20">
      <t>セッチ</t>
    </rPh>
    <rPh sb="21" eb="22">
      <t>ム</t>
    </rPh>
    <rPh sb="24" eb="25">
      <t>ト</t>
    </rPh>
    <rPh sb="25" eb="26">
      <t>クミ</t>
    </rPh>
    <rPh sb="30" eb="32">
      <t>キジュツ</t>
    </rPh>
    <phoneticPr fontId="2"/>
  </si>
  <si>
    <t>日 設立</t>
    <rPh sb="0" eb="1">
      <t>ヒ</t>
    </rPh>
    <rPh sb="2" eb="4">
      <t>セツリツ</t>
    </rPh>
    <phoneticPr fontId="2"/>
  </si>
  <si>
    <t>社会・労働保険等への加入状況</t>
    <rPh sb="0" eb="2">
      <t>シャカイ</t>
    </rPh>
    <rPh sb="3" eb="5">
      <t>ロウドウ</t>
    </rPh>
    <rPh sb="5" eb="7">
      <t>ホケン</t>
    </rPh>
    <rPh sb="7" eb="8">
      <t>トウ</t>
    </rPh>
    <rPh sb="10" eb="12">
      <t>カニュウ</t>
    </rPh>
    <rPh sb="12" eb="14">
      <t>ジョウキョウ</t>
    </rPh>
    <phoneticPr fontId="2"/>
  </si>
  <si>
    <t>フォレスター
（森林総合監理士）</t>
    <rPh sb="8" eb="10">
      <t>シンリン</t>
    </rPh>
    <rPh sb="10" eb="12">
      <t>ソウゴウ</t>
    </rPh>
    <rPh sb="12" eb="14">
      <t>カンリ</t>
    </rPh>
    <rPh sb="14" eb="15">
      <t>シ</t>
    </rPh>
    <phoneticPr fontId="2"/>
  </si>
  <si>
    <t>林業架線作業
主任者免許
取得者</t>
    <rPh sb="0" eb="2">
      <t>リンギョウ</t>
    </rPh>
    <rPh sb="2" eb="4">
      <t>カセン</t>
    </rPh>
    <rPh sb="4" eb="6">
      <t>サギョウ</t>
    </rPh>
    <rPh sb="7" eb="10">
      <t>シュニンシャ</t>
    </rPh>
    <rPh sb="10" eb="12">
      <t>メンキョ</t>
    </rPh>
    <rPh sb="13" eb="16">
      <t>シュトクシャ</t>
    </rPh>
    <phoneticPr fontId="2"/>
  </si>
  <si>
    <t>現状</t>
    <rPh sb="0" eb="2">
      <t>ゲンジョウ</t>
    </rPh>
    <phoneticPr fontId="5"/>
  </si>
  <si>
    <t>　　　直接的取引の相手先名　【</t>
    <rPh sb="9" eb="11">
      <t>アイテ</t>
    </rPh>
    <rPh sb="11" eb="12">
      <t>サキ</t>
    </rPh>
    <rPh sb="12" eb="13">
      <t>メイ</t>
    </rPh>
    <phoneticPr fontId="2"/>
  </si>
  <si>
    <t>　　主伐及び主伐後の再造林を、直営施業又は他者への</t>
    <rPh sb="15" eb="17">
      <t>チョクエイ</t>
    </rPh>
    <rPh sb="17" eb="19">
      <t>セギョウ</t>
    </rPh>
    <rPh sb="19" eb="20">
      <t>マタ</t>
    </rPh>
    <rPh sb="21" eb="23">
      <t>タシャ</t>
    </rPh>
    <phoneticPr fontId="2"/>
  </si>
  <si>
    <t>　　請負により一体的に実施する体制</t>
    <phoneticPr fontId="2"/>
  </si>
  <si>
    <t>　　主伐及び主伐後の再造林を、連携する他の林業経営体</t>
    <rPh sb="15" eb="17">
      <t>レンケイ</t>
    </rPh>
    <rPh sb="19" eb="20">
      <t>タ</t>
    </rPh>
    <rPh sb="21" eb="23">
      <t>リンギョウ</t>
    </rPh>
    <rPh sb="23" eb="26">
      <t>ケイエイタイ</t>
    </rPh>
    <phoneticPr fontId="2"/>
  </si>
  <si>
    <t>　　と一体的に実施する体制</t>
    <phoneticPr fontId="2"/>
  </si>
  <si>
    <t>　　自己所有森林での主伐後の適切な更新の実施</t>
    <rPh sb="2" eb="4">
      <t>ジコ</t>
    </rPh>
    <rPh sb="4" eb="6">
      <t>ショユウ</t>
    </rPh>
    <rPh sb="6" eb="8">
      <t>シンリン</t>
    </rPh>
    <rPh sb="20" eb="22">
      <t>ジッシ</t>
    </rPh>
    <phoneticPr fontId="2"/>
  </si>
  <si>
    <t>　　対する事前の適切な更新の働きかけ</t>
    <phoneticPr fontId="2"/>
  </si>
  <si>
    <t>　　他者所有森林での主伐にあっては、森林所有者等に</t>
    <rPh sb="2" eb="4">
      <t>タシャ</t>
    </rPh>
    <rPh sb="4" eb="6">
      <t>ショユウ</t>
    </rPh>
    <rPh sb="6" eb="8">
      <t>シンリン</t>
    </rPh>
    <rPh sb="10" eb="12">
      <t>シュバツ</t>
    </rPh>
    <rPh sb="18" eb="20">
      <t>シンリン</t>
    </rPh>
    <rPh sb="20" eb="23">
      <t>ショユウシャ</t>
    </rPh>
    <rPh sb="23" eb="24">
      <t>トウ</t>
    </rPh>
    <phoneticPr fontId="2"/>
  </si>
  <si>
    <t>　　独自の行動規範等の策定・遵守</t>
    <rPh sb="14" eb="16">
      <t>ジュンシュ</t>
    </rPh>
    <phoneticPr fontId="2"/>
  </si>
  <si>
    <t>　　所属団体や県・市町等が策定した行動規範等の遵守</t>
    <rPh sb="7" eb="8">
      <t>ケン</t>
    </rPh>
    <rPh sb="9" eb="10">
      <t>シ</t>
    </rPh>
    <rPh sb="10" eb="11">
      <t>マチ</t>
    </rPh>
    <rPh sb="13" eb="15">
      <t>サクテイ</t>
    </rPh>
    <rPh sb="23" eb="25">
      <t>ジュンシュ</t>
    </rPh>
    <phoneticPr fontId="2"/>
  </si>
  <si>
    <t>　　他者が策定した行動規範等遵守の場合の策定主体名 【</t>
    <rPh sb="2" eb="3">
      <t>タ</t>
    </rPh>
    <rPh sb="3" eb="4">
      <t>シャ</t>
    </rPh>
    <rPh sb="5" eb="7">
      <t>サクテイ</t>
    </rPh>
    <rPh sb="9" eb="11">
      <t>コウドウ</t>
    </rPh>
    <rPh sb="11" eb="13">
      <t>キハン</t>
    </rPh>
    <rPh sb="13" eb="14">
      <t>トウ</t>
    </rPh>
    <rPh sb="14" eb="16">
      <t>ジュンシュ</t>
    </rPh>
    <rPh sb="17" eb="19">
      <t>バアイ</t>
    </rPh>
    <rPh sb="20" eb="22">
      <t>サクテイ</t>
    </rPh>
    <rPh sb="22" eb="24">
      <t>シュタイ</t>
    </rPh>
    <rPh sb="24" eb="25">
      <t>メイ</t>
    </rPh>
    <phoneticPr fontId="2"/>
  </si>
  <si>
    <t xml:space="preserve">　　防護具等の着用の徹底 </t>
    <rPh sb="5" eb="6">
      <t>トウ</t>
    </rPh>
    <phoneticPr fontId="2"/>
  </si>
  <si>
    <t>　　労働保険への加入（一人親方等の特別加入を含む）</t>
    <rPh sb="2" eb="4">
      <t>ロウドウ</t>
    </rPh>
    <phoneticPr fontId="2"/>
  </si>
  <si>
    <t xml:space="preserve">　　社会保険、退職金共済等への加入の福利厚生の充実 </t>
    <rPh sb="2" eb="4">
      <t>シャカイ</t>
    </rPh>
    <rPh sb="4" eb="6">
      <t>ホケン</t>
    </rPh>
    <rPh sb="12" eb="13">
      <t>トウ</t>
    </rPh>
    <phoneticPr fontId="2"/>
  </si>
  <si>
    <t>その他事業体情報</t>
    <rPh sb="2" eb="3">
      <t>タ</t>
    </rPh>
    <rPh sb="3" eb="6">
      <t>ジギョウタイ</t>
    </rPh>
    <rPh sb="6" eb="8">
      <t>ジョウホウ</t>
    </rPh>
    <phoneticPr fontId="2"/>
  </si>
  <si>
    <t>例：地域への貢献（国土緑化への貢献、防災活動、ボランティア活動等）、表彰実績、安全対策の取組
　　状況、経営の健全性（FSC森林認証、SGEC認証、ISO取得状況、実践体制基礎評価）、指名停止処分等
　　の状況など</t>
    <rPh sb="98" eb="99">
      <t>トウ</t>
    </rPh>
    <phoneticPr fontId="2"/>
  </si>
  <si>
    <t xml:space="preserve">例：人家裏大径木の伐採など、具体的技術を記載してください。
</t>
    <phoneticPr fontId="2"/>
  </si>
  <si>
    <t>２．雇用の状況</t>
    <rPh sb="2" eb="4">
      <t>コヨウ</t>
    </rPh>
    <rPh sb="5" eb="7">
      <t>ジョウキョウ</t>
    </rPh>
    <phoneticPr fontId="2"/>
  </si>
  <si>
    <t>３．技術者・技能者の数</t>
    <rPh sb="2" eb="5">
      <t>ギジュツシャ</t>
    </rPh>
    <rPh sb="6" eb="9">
      <t>ギノウシャ</t>
    </rPh>
    <rPh sb="10" eb="11">
      <t>カズ</t>
    </rPh>
    <phoneticPr fontId="2"/>
  </si>
  <si>
    <t>(明治)</t>
    <rPh sb="1" eb="3">
      <t>メイジ</t>
    </rPh>
    <phoneticPr fontId="2"/>
  </si>
  <si>
    <t>(昭和)</t>
    <rPh sb="1" eb="3">
      <t>ショウワ</t>
    </rPh>
    <phoneticPr fontId="2"/>
  </si>
  <si>
    <t>(大正)</t>
    <rPh sb="1" eb="3">
      <t>タイショウ</t>
    </rPh>
    <phoneticPr fontId="2"/>
  </si>
  <si>
    <t>(平成)</t>
    <rPh sb="1" eb="3">
      <t>ヘイセイ</t>
    </rPh>
    <phoneticPr fontId="2"/>
  </si>
  <si>
    <t>(　　)</t>
    <phoneticPr fontId="2"/>
  </si>
  <si>
    <t>５年後の見込み</t>
    <rPh sb="1" eb="3">
      <t>ネンゴ</t>
    </rPh>
    <rPh sb="4" eb="6">
      <t>ミコ</t>
    </rPh>
    <phoneticPr fontId="2"/>
  </si>
  <si>
    <t>認定林業事業体の場合
認定番号・認定年月日</t>
    <rPh sb="0" eb="2">
      <t>ニンテイ</t>
    </rPh>
    <rPh sb="2" eb="4">
      <t>リンギョウ</t>
    </rPh>
    <rPh sb="4" eb="7">
      <t>ジギョウタイ</t>
    </rPh>
    <rPh sb="8" eb="10">
      <t>バアイ</t>
    </rPh>
    <rPh sb="11" eb="13">
      <t>ニンテイ</t>
    </rPh>
    <rPh sb="13" eb="15">
      <t>バンゴウ</t>
    </rPh>
    <rPh sb="16" eb="21">
      <t>ニンテイネンガッピ</t>
    </rPh>
    <phoneticPr fontId="2"/>
  </si>
  <si>
    <t>人)</t>
    <rPh sb="0" eb="1">
      <t>ニン</t>
    </rPh>
    <phoneticPr fontId="2"/>
  </si>
  <si>
    <t>５年後の現場
作業職員数
の見込み
（うち常用）</t>
    <rPh sb="1" eb="3">
      <t>ネンゴ</t>
    </rPh>
    <rPh sb="4" eb="6">
      <t>ゲンバ</t>
    </rPh>
    <rPh sb="7" eb="9">
      <t>サギョウ</t>
    </rPh>
    <rPh sb="9" eb="11">
      <t>ショクイン</t>
    </rPh>
    <rPh sb="11" eb="12">
      <t>スウ</t>
    </rPh>
    <rPh sb="14" eb="16">
      <t>ミコ</t>
    </rPh>
    <rPh sb="21" eb="23">
      <t>ジョウヨウ</t>
    </rPh>
    <phoneticPr fontId="2"/>
  </si>
  <si>
    <t>５年後の見込み</t>
    <rPh sb="1" eb="3">
      <t>ネンゴ</t>
    </rPh>
    <rPh sb="4" eb="6">
      <t>ミコ</t>
    </rPh>
    <phoneticPr fontId="5"/>
  </si>
  <si>
    <t>　業務に関連して法令に違反した場合は、再発防止に向けた取組を確実に行う</t>
    <rPh sb="15" eb="17">
      <t>バアイ</t>
    </rPh>
    <phoneticPr fontId="2"/>
  </si>
  <si>
    <t>６．その他、地域への貢献、表彰実績、経営の健全性に関する情報</t>
    <rPh sb="4" eb="5">
      <t>タ</t>
    </rPh>
    <rPh sb="6" eb="8">
      <t>チイキ</t>
    </rPh>
    <rPh sb="10" eb="12">
      <t>コウケン</t>
    </rPh>
    <rPh sb="13" eb="15">
      <t>ヒョウショウ</t>
    </rPh>
    <rPh sb="15" eb="17">
      <t>ジッセキ</t>
    </rPh>
    <rPh sb="18" eb="20">
      <t>ケイエイ</t>
    </rPh>
    <rPh sb="21" eb="24">
      <t>ケンゼンセイ</t>
    </rPh>
    <rPh sb="25" eb="26">
      <t>カン</t>
    </rPh>
    <rPh sb="28" eb="30">
      <t>ジョウホウ</t>
    </rPh>
    <phoneticPr fontId="2"/>
  </si>
  <si>
    <t>経営管理に関する情報</t>
    <rPh sb="0" eb="4">
      <t>ケイエイカンリ</t>
    </rPh>
    <rPh sb="5" eb="6">
      <t>カン</t>
    </rPh>
    <rPh sb="8" eb="10">
      <t>ジョウホウ</t>
    </rPh>
    <phoneticPr fontId="2"/>
  </si>
  <si>
    <t xml:space="preserve">　※既に常勤役員を設置している場合、常勤役員の状況について記載してください。 </t>
    <phoneticPr fontId="2"/>
  </si>
  <si>
    <t>（フリガナ）</t>
    <phoneticPr fontId="2"/>
  </si>
  <si>
    <t>５．経営管理の状況</t>
    <rPh sb="2" eb="4">
      <t>ケイエイ</t>
    </rPh>
    <rPh sb="4" eb="6">
      <t>カンリ</t>
    </rPh>
    <rPh sb="7" eb="9">
      <t>ジョウキョウ</t>
    </rPh>
    <phoneticPr fontId="2"/>
  </si>
  <si>
    <t>記</t>
    <rPh sb="0" eb="1">
      <t>キ</t>
    </rPh>
    <phoneticPr fontId="2"/>
  </si>
  <si>
    <t>５年後の見込み</t>
    <rPh sb="1" eb="2">
      <t>ネン</t>
    </rPh>
    <rPh sb="2" eb="3">
      <t>ゴ</t>
    </rPh>
    <rPh sb="4" eb="6">
      <t>ミコ</t>
    </rPh>
    <phoneticPr fontId="2"/>
  </si>
  <si>
    <t>みえ森林・林業アカデミー修了者</t>
    <rPh sb="2" eb="4">
      <t>シンリン</t>
    </rPh>
    <rPh sb="5" eb="7">
      <t>リンギョウ</t>
    </rPh>
    <rPh sb="12" eb="15">
      <t>シュウリョウシャ</t>
    </rPh>
    <phoneticPr fontId="2"/>
  </si>
  <si>
    <t>（</t>
    <phoneticPr fontId="18"/>
  </si>
  <si>
    <t>１．基本情報</t>
    <rPh sb="2" eb="4">
      <t>キホン</t>
    </rPh>
    <rPh sb="4" eb="6">
      <t>ジョウホウ</t>
    </rPh>
    <phoneticPr fontId="18"/>
  </si>
  <si>
    <t>その他</t>
    <rPh sb="2" eb="3">
      <t>タ</t>
    </rPh>
    <phoneticPr fontId="18"/>
  </si>
  <si>
    <t>（　　　　　）</t>
    <phoneticPr fontId="18"/>
  </si>
  <si>
    <t>２．雇用の状況</t>
    <rPh sb="2" eb="4">
      <t>コヨウ</t>
    </rPh>
    <rPh sb="5" eb="7">
      <t>ジョウキョウ</t>
    </rPh>
    <phoneticPr fontId="18"/>
  </si>
  <si>
    <t>事務系等職員数
（うち常用）</t>
    <rPh sb="11" eb="13">
      <t>ジョウヨウ</t>
    </rPh>
    <phoneticPr fontId="18"/>
  </si>
  <si>
    <t>雇用に関する
文書交付の有無</t>
    <rPh sb="7" eb="9">
      <t>ブンショ</t>
    </rPh>
    <rPh sb="9" eb="11">
      <t>コウフ</t>
    </rPh>
    <rPh sb="12" eb="14">
      <t>ウム</t>
    </rPh>
    <phoneticPr fontId="18"/>
  </si>
  <si>
    <t>労災保険</t>
    <rPh sb="0" eb="2">
      <t>ロウサイ</t>
    </rPh>
    <rPh sb="2" eb="4">
      <t>ホケン</t>
    </rPh>
    <phoneticPr fontId="18"/>
  </si>
  <si>
    <t>労災保険料率</t>
    <rPh sb="0" eb="2">
      <t>ロウサイ</t>
    </rPh>
    <rPh sb="2" eb="5">
      <t>ホケンリョウ</t>
    </rPh>
    <rPh sb="5" eb="6">
      <t>リツ</t>
    </rPh>
    <phoneticPr fontId="18"/>
  </si>
  <si>
    <t>雇用保険</t>
    <rPh sb="0" eb="2">
      <t>コヨウ</t>
    </rPh>
    <rPh sb="2" eb="4">
      <t>ホケン</t>
    </rPh>
    <phoneticPr fontId="18"/>
  </si>
  <si>
    <t>健康保険</t>
    <rPh sb="0" eb="2">
      <t>ケンコウ</t>
    </rPh>
    <rPh sb="2" eb="4">
      <t>ホケン</t>
    </rPh>
    <phoneticPr fontId="18"/>
  </si>
  <si>
    <t>厚生年金保険</t>
    <rPh sb="0" eb="2">
      <t>コウセイ</t>
    </rPh>
    <rPh sb="2" eb="4">
      <t>ネンキン</t>
    </rPh>
    <rPh sb="4" eb="6">
      <t>ホケン</t>
    </rPh>
    <phoneticPr fontId="18"/>
  </si>
  <si>
    <t>退職金共済等</t>
    <rPh sb="0" eb="3">
      <t>タイショクキン</t>
    </rPh>
    <rPh sb="3" eb="5">
      <t>キョウサイ</t>
    </rPh>
    <rPh sb="5" eb="6">
      <t>トウ</t>
    </rPh>
    <phoneticPr fontId="18"/>
  </si>
  <si>
    <t>３．技術者・技能者の数</t>
    <rPh sb="2" eb="5">
      <t>ギジュツシャ</t>
    </rPh>
    <rPh sb="6" eb="9">
      <t>ギノウシャ</t>
    </rPh>
    <rPh sb="10" eb="11">
      <t>カズ</t>
    </rPh>
    <phoneticPr fontId="18"/>
  </si>
  <si>
    <t>その他技術的情報</t>
    <rPh sb="2" eb="3">
      <t>タ</t>
    </rPh>
    <rPh sb="3" eb="5">
      <t>ギジュツ</t>
    </rPh>
    <rPh sb="5" eb="6">
      <t>テキ</t>
    </rPh>
    <rPh sb="6" eb="8">
      <t>ジョウホウ</t>
    </rPh>
    <phoneticPr fontId="18"/>
  </si>
  <si>
    <t>主　伐</t>
  </si>
  <si>
    <t>取り組んでいる</t>
    <rPh sb="0" eb="1">
      <t>ト</t>
    </rPh>
    <rPh sb="2" eb="3">
      <t>ク</t>
    </rPh>
    <phoneticPr fontId="18"/>
  </si>
  <si>
    <t>その他事業体情報</t>
    <phoneticPr fontId="2"/>
  </si>
  <si>
    <t>例：地域への貢献（国土緑化への貢献、防災活動、ボランティア活動等）、表彰実績、安全対策の取組状況、経営の健全性（FSC森林認証、SGEC「緑の循環」認証、ISO取得状況、実践体制基礎評価）、指名停止処分等の状況など</t>
    <phoneticPr fontId="2"/>
  </si>
  <si>
    <t>明治</t>
    <rPh sb="0" eb="2">
      <t>メイジ</t>
    </rPh>
    <phoneticPr fontId="2"/>
  </si>
  <si>
    <t>大正</t>
    <rPh sb="0" eb="2">
      <t>タイショウ</t>
    </rPh>
    <phoneticPr fontId="2"/>
  </si>
  <si>
    <t>昭和</t>
    <rPh sb="0" eb="2">
      <t>ショウワ</t>
    </rPh>
    <phoneticPr fontId="2"/>
  </si>
  <si>
    <t>平成</t>
    <rPh sb="0" eb="2">
      <t>ヘイセイ</t>
    </rPh>
    <phoneticPr fontId="2"/>
  </si>
  <si>
    <t>林業架線作業主任者免許取得者</t>
    <rPh sb="0" eb="2">
      <t>リンギョウ</t>
    </rPh>
    <rPh sb="2" eb="4">
      <t>カセン</t>
    </rPh>
    <rPh sb="4" eb="6">
      <t>サギョウ</t>
    </rPh>
    <rPh sb="6" eb="9">
      <t>シュニンシャ</t>
    </rPh>
    <rPh sb="9" eb="11">
      <t>メンキョ</t>
    </rPh>
    <rPh sb="11" eb="14">
      <t>シュトクシャ</t>
    </rPh>
    <phoneticPr fontId="18"/>
  </si>
  <si>
    <t>電話番号</t>
    <phoneticPr fontId="2"/>
  </si>
  <si>
    <t>ＦＡＸ番号</t>
    <phoneticPr fontId="2"/>
  </si>
  <si>
    <t>メールアドレス</t>
  </si>
  <si>
    <t>担当者　氏名</t>
    <rPh sb="0" eb="3">
      <t>タントウシャ</t>
    </rPh>
    <rPh sb="4" eb="6">
      <t>シメイ</t>
    </rPh>
    <phoneticPr fontId="2"/>
  </si>
  <si>
    <t>　三重県知事　あて</t>
    <phoneticPr fontId="2"/>
  </si>
  <si>
    <t>商号又は名称</t>
    <rPh sb="0" eb="2">
      <t>ショウゴウ</t>
    </rPh>
    <phoneticPr fontId="2"/>
  </si>
  <si>
    <t>認定年月日</t>
    <phoneticPr fontId="2"/>
  </si>
  <si>
    <t>認定番号</t>
    <phoneticPr fontId="2"/>
  </si>
  <si>
    <t>ホームページ等URL</t>
    <rPh sb="6" eb="7">
      <t>トウ</t>
    </rPh>
    <phoneticPr fontId="2"/>
  </si>
  <si>
    <t>日 】</t>
    <rPh sb="0" eb="1">
      <t>ヒ</t>
    </rPh>
    <phoneticPr fontId="2"/>
  </si>
  <si>
    <t>　事業期間</t>
    <rPh sb="1" eb="3">
      <t>ジギョウ</t>
    </rPh>
    <rPh sb="3" eb="5">
      <t>キカン</t>
    </rPh>
    <phoneticPr fontId="2"/>
  </si>
  <si>
    <t>取り組む
意向がある</t>
    <rPh sb="0" eb="1">
      <t>ト</t>
    </rPh>
    <rPh sb="2" eb="3">
      <t>ク</t>
    </rPh>
    <rPh sb="5" eb="7">
      <t>イコウ</t>
    </rPh>
    <phoneticPr fontId="18"/>
  </si>
  <si>
    <t xml:space="preserve"> ①適切な生産管理</t>
    <rPh sb="2" eb="4">
      <t>テキセツ</t>
    </rPh>
    <rPh sb="5" eb="9">
      <t>セイサンカンリ</t>
    </rPh>
    <phoneticPr fontId="2"/>
  </si>
  <si>
    <t xml:space="preserve"> ②原木の安定供給・流通合理化等</t>
    <rPh sb="2" eb="4">
      <t>ゲンボク</t>
    </rPh>
    <rPh sb="5" eb="7">
      <t>アンテイ</t>
    </rPh>
    <rPh sb="7" eb="9">
      <t>キョウキュウ</t>
    </rPh>
    <rPh sb="10" eb="12">
      <t>リュウツウ</t>
    </rPh>
    <rPh sb="12" eb="15">
      <t>ゴウリカ</t>
    </rPh>
    <rPh sb="15" eb="16">
      <t>トウ</t>
    </rPh>
    <phoneticPr fontId="18"/>
  </si>
  <si>
    <t xml:space="preserve"> 直接的な取引の相手先名　【</t>
    <rPh sb="1" eb="4">
      <t>チョクセツテキ</t>
    </rPh>
    <rPh sb="8" eb="10">
      <t>アイテ</t>
    </rPh>
    <phoneticPr fontId="18"/>
  </si>
  <si>
    <t xml:space="preserve"> とりまとめ機関名　【</t>
    <rPh sb="6" eb="8">
      <t>キカン</t>
    </rPh>
    <rPh sb="8" eb="9">
      <t>メイ</t>
    </rPh>
    <phoneticPr fontId="18"/>
  </si>
  <si>
    <t>）</t>
    <phoneticPr fontId="2"/>
  </si>
  <si>
    <t>例：人家裏大径木の伐採など具体的技術を記載してください</t>
    <rPh sb="0" eb="1">
      <t>レイ</t>
    </rPh>
    <rPh sb="2" eb="4">
      <t>ジンカ</t>
    </rPh>
    <rPh sb="4" eb="5">
      <t>ウラ</t>
    </rPh>
    <rPh sb="5" eb="7">
      <t>タイケイ</t>
    </rPh>
    <rPh sb="7" eb="8">
      <t>ボク</t>
    </rPh>
    <rPh sb="9" eb="11">
      <t>バッサイ</t>
    </rPh>
    <rPh sb="13" eb="16">
      <t>グタイテキ</t>
    </rPh>
    <rPh sb="16" eb="18">
      <t>ギジュツ</t>
    </rPh>
    <rPh sb="19" eb="21">
      <t>キサイ</t>
    </rPh>
    <phoneticPr fontId="18"/>
  </si>
  <si>
    <t>　※ 該当するもの（チェックしたもの）について、具体的内容を記述してください。（添付書類で確認できる場合は省略できます）</t>
    <rPh sb="3" eb="5">
      <t>ガイトウ</t>
    </rPh>
    <rPh sb="24" eb="27">
      <t>グタイテキ</t>
    </rPh>
    <rPh sb="27" eb="29">
      <t>ナイヨウ</t>
    </rPh>
    <rPh sb="30" eb="32">
      <t>キジュツ</t>
    </rPh>
    <rPh sb="40" eb="42">
      <t>テンプ</t>
    </rPh>
    <rPh sb="42" eb="44">
      <t>ショルイ</t>
    </rPh>
    <rPh sb="45" eb="47">
      <t>カクニン</t>
    </rPh>
    <rPh sb="50" eb="52">
      <t>バアイ</t>
    </rPh>
    <rPh sb="53" eb="55">
      <t>ショウリャク</t>
    </rPh>
    <phoneticPr fontId="2"/>
  </si>
  <si>
    <t>　※ その他の取組等がある場合には、（　　）内に記載するとともに、該当する箇所にチェックしてください。</t>
    <rPh sb="5" eb="6">
      <t>タ</t>
    </rPh>
    <rPh sb="7" eb="9">
      <t>トリクミ</t>
    </rPh>
    <rPh sb="9" eb="10">
      <t>トウ</t>
    </rPh>
    <rPh sb="13" eb="15">
      <t>バアイ</t>
    </rPh>
    <rPh sb="22" eb="23">
      <t>ナイ</t>
    </rPh>
    <rPh sb="24" eb="26">
      <t>キサイ</t>
    </rPh>
    <rPh sb="33" eb="35">
      <t>ガイトウ</t>
    </rPh>
    <rPh sb="37" eb="39">
      <t>カショ</t>
    </rPh>
    <phoneticPr fontId="2"/>
  </si>
  <si>
    <t xml:space="preserve">上記のうち、該当するもの（チェックしたもの）について、具体的内容を記述してください。 </t>
    <rPh sb="0" eb="2">
      <t>ジョウキ</t>
    </rPh>
    <phoneticPr fontId="2"/>
  </si>
  <si>
    <t xml:space="preserve">①②のうち、該当するもの（チェックしたもの）について、具体的内容を記述してください。 </t>
    <phoneticPr fontId="2"/>
  </si>
  <si>
    <t>８．主伐後の再造林の確保</t>
    <rPh sb="2" eb="4">
      <t>シュバツ</t>
    </rPh>
    <rPh sb="4" eb="5">
      <t>ゴ</t>
    </rPh>
    <rPh sb="6" eb="9">
      <t>サイゾウリン</t>
    </rPh>
    <rPh sb="10" eb="12">
      <t>カクホ</t>
    </rPh>
    <phoneticPr fontId="18"/>
  </si>
  <si>
    <t>有している</t>
    <rPh sb="0" eb="1">
      <t>ユウ</t>
    </rPh>
    <phoneticPr fontId="18"/>
  </si>
  <si>
    <t>に対する事前の適切な更新の働きかけ</t>
    <rPh sb="7" eb="9">
      <t>テキセツ</t>
    </rPh>
    <rPh sb="10" eb="12">
      <t>コウシン</t>
    </rPh>
    <rPh sb="13" eb="14">
      <t>ハタラ</t>
    </rPh>
    <phoneticPr fontId="2"/>
  </si>
  <si>
    <t>年後</t>
    <rPh sb="0" eb="2">
      <t>ネンゴ</t>
    </rPh>
    <phoneticPr fontId="18"/>
  </si>
  <si>
    <t>実績
なし</t>
    <rPh sb="0" eb="2">
      <t>ジッセキ</t>
    </rPh>
    <phoneticPr fontId="2"/>
  </si>
  <si>
    <t>策定等している</t>
    <rPh sb="0" eb="2">
      <t>サクテイ</t>
    </rPh>
    <rPh sb="2" eb="3">
      <t>トウ</t>
    </rPh>
    <phoneticPr fontId="18"/>
  </si>
  <si>
    <t>策定等する意向がある</t>
    <rPh sb="0" eb="3">
      <t>サクテイトウ</t>
    </rPh>
    <rPh sb="5" eb="7">
      <t>イコウ</t>
    </rPh>
    <phoneticPr fontId="18"/>
  </si>
  <si>
    <t xml:space="preserve"> ①雇用管理の改善</t>
    <rPh sb="2" eb="4">
      <t>コヨウ</t>
    </rPh>
    <rPh sb="4" eb="6">
      <t>カンリ</t>
    </rPh>
    <rPh sb="7" eb="9">
      <t>カイゼン</t>
    </rPh>
    <phoneticPr fontId="2"/>
  </si>
  <si>
    <t xml:space="preserve"> ②労働安全対策等</t>
    <rPh sb="2" eb="4">
      <t>ロウドウ</t>
    </rPh>
    <rPh sb="4" eb="6">
      <t>アンゼン</t>
    </rPh>
    <rPh sb="6" eb="8">
      <t>タイサク</t>
    </rPh>
    <rPh sb="8" eb="9">
      <t>トウ</t>
    </rPh>
    <phoneticPr fontId="18"/>
  </si>
  <si>
    <t>安全診断・指導</t>
    <phoneticPr fontId="2"/>
  </si>
  <si>
    <t>福利厚生の充実</t>
    <phoneticPr fontId="2"/>
  </si>
  <si>
    <t>（一人親方の特別加入を含む）</t>
    <phoneticPr fontId="2"/>
  </si>
  <si>
    <t>　</t>
    <phoneticPr fontId="2"/>
  </si>
  <si>
    <t>・その他（</t>
    <phoneticPr fontId="18"/>
  </si>
  <si>
    <t>工程の見直し</t>
    <phoneticPr fontId="2"/>
  </si>
  <si>
    <t>・とりまとめ機関を通じた共同販売・共同出荷</t>
    <phoneticPr fontId="18"/>
  </si>
  <si>
    <t>・製材工場等需要者との直接的な取引</t>
    <phoneticPr fontId="18"/>
  </si>
  <si>
    <t>・森林所有者や工務店等との連携</t>
    <phoneticPr fontId="18"/>
  </si>
  <si>
    <t>・独自の行動規範等の策定・遵守</t>
    <phoneticPr fontId="18"/>
  </si>
  <si>
    <t>・現場作業職員への月給制の導入</t>
    <phoneticPr fontId="18"/>
  </si>
  <si>
    <t>・計画的な研修実施などの教育訓練の充実</t>
    <phoneticPr fontId="18"/>
  </si>
  <si>
    <t>・社会保険・退職金共済等への加入等、</t>
    <phoneticPr fontId="18"/>
  </si>
  <si>
    <t>・現場作業職員等への安全衛生教育の実施</t>
    <phoneticPr fontId="2"/>
  </si>
  <si>
    <t>・労働保険への加入</t>
    <phoneticPr fontId="2"/>
  </si>
  <si>
    <t>・防護具等の着用の徹底</t>
    <phoneticPr fontId="18"/>
  </si>
  <si>
    <t>・作業現場の安全巡回</t>
    <phoneticPr fontId="18"/>
  </si>
  <si>
    <t>・労働安全コンサルタント等専門家による</t>
    <phoneticPr fontId="18"/>
  </si>
  <si>
    <t>・環境に配慮した取組</t>
    <phoneticPr fontId="18"/>
  </si>
  <si>
    <t>・計画的な技術者の育成等に対する取組</t>
    <phoneticPr fontId="18"/>
  </si>
  <si>
    <t>・国、都道府県又は市町村から入札参加資格の指名停止を受けていない</t>
    <phoneticPr fontId="18"/>
  </si>
  <si>
    <t>・破産手続開始の決定を受けて復権を得ない者や暴力団員による不当な</t>
    <phoneticPr fontId="2"/>
  </si>
  <si>
    <t>行為の防止等に関する法律第３２条第１項各号に掲げる者等ではない</t>
    <phoneticPr fontId="2"/>
  </si>
  <si>
    <t>関し不正もしくは不誠実な行為をする者ではない</t>
    <phoneticPr fontId="2"/>
  </si>
  <si>
    <t>・森林の経営管理を適切に行うことができない者又は森林の経営管理に</t>
    <phoneticPr fontId="18"/>
  </si>
  <si>
    <t xml:space="preserve"> ① 組織形態</t>
    <rPh sb="3" eb="5">
      <t>ソシキ</t>
    </rPh>
    <rPh sb="5" eb="7">
      <t>ケイタイ</t>
    </rPh>
    <phoneticPr fontId="2"/>
  </si>
  <si>
    <t xml:space="preserve"> ② 設立年月日</t>
    <rPh sb="3" eb="5">
      <t>セツリツ</t>
    </rPh>
    <rPh sb="5" eb="8">
      <t>ネンガッピ</t>
    </rPh>
    <phoneticPr fontId="2"/>
  </si>
  <si>
    <t xml:space="preserve"> ③ 事業の種類</t>
    <rPh sb="3" eb="5">
      <t>ジギョウ</t>
    </rPh>
    <rPh sb="6" eb="8">
      <t>シュルイ</t>
    </rPh>
    <phoneticPr fontId="2"/>
  </si>
  <si>
    <t>（　　　）</t>
    <phoneticPr fontId="2"/>
  </si>
  <si>
    <t>スイング
ヤーダ</t>
    <phoneticPr fontId="2"/>
  </si>
  <si>
    <t>タワー
ヤーダ</t>
    <phoneticPr fontId="2"/>
  </si>
  <si>
    <t>ｔ）</t>
    <phoneticPr fontId="2"/>
  </si>
  <si>
    <t>・業務に関連して法令に違反し、代表役員等や一般役員等が逮捕され、</t>
    <phoneticPr fontId="18"/>
  </si>
  <si>
    <t>又は逮捕を経ないで公訴を提起されたときから１年間を経過していない者ではない</t>
    <phoneticPr fontId="2"/>
  </si>
  <si>
    <t>　受けた者をいいます。</t>
    <phoneticPr fontId="2"/>
  </si>
  <si>
    <t>5年後の見込み</t>
    <rPh sb="1" eb="3">
      <t>ネンゴ</t>
    </rPh>
    <rPh sb="4" eb="6">
      <t>ミコ</t>
    </rPh>
    <phoneticPr fontId="2"/>
  </si>
  <si>
    <t>現場作業職員の社会・労働保険等への加入状況</t>
    <rPh sb="0" eb="2">
      <t>ゲンバ</t>
    </rPh>
    <rPh sb="2" eb="4">
      <t>サギョウ</t>
    </rPh>
    <rPh sb="4" eb="6">
      <t>ショクイン</t>
    </rPh>
    <rPh sb="7" eb="9">
      <t>シャカイ</t>
    </rPh>
    <rPh sb="10" eb="12">
      <t>ロウドウ</t>
    </rPh>
    <rPh sb="12" eb="14">
      <t>ホケン</t>
    </rPh>
    <rPh sb="14" eb="15">
      <t>トウ</t>
    </rPh>
    <rPh sb="17" eb="19">
      <t>カニュウ</t>
    </rPh>
    <rPh sb="19" eb="21">
      <t>ジョウキョウ</t>
    </rPh>
    <phoneticPr fontId="18"/>
  </si>
  <si>
    <t>取り組んでいる</t>
    <rPh sb="0" eb="1">
      <t>ト</t>
    </rPh>
    <rPh sb="2" eb="3">
      <t>ク</t>
    </rPh>
    <phoneticPr fontId="2"/>
  </si>
  <si>
    <t>・現場作業職員の常用化</t>
    <rPh sb="5" eb="6">
      <t>ショク</t>
    </rPh>
    <phoneticPr fontId="18"/>
  </si>
  <si>
    <t xml:space="preserve"> ・所属団体や県・市町等が策定した行動規範等の遵守</t>
    <rPh sb="21" eb="22">
      <t>トウ</t>
    </rPh>
    <phoneticPr fontId="18"/>
  </si>
  <si>
    <t>・主伐及び主伐後の再造林を、直営施業又は他者</t>
    <phoneticPr fontId="18"/>
  </si>
  <si>
    <t>・９の行動規範等に違反した行為をする者ではない</t>
    <rPh sb="18" eb="19">
      <t>モノ</t>
    </rPh>
    <phoneticPr fontId="18"/>
  </si>
  <si>
    <t>直近の年（基準）</t>
    <rPh sb="0" eb="2">
      <t>チョッキン</t>
    </rPh>
    <rPh sb="3" eb="4">
      <t>ネン</t>
    </rPh>
    <rPh sb="5" eb="7">
      <t>キジュン</t>
    </rPh>
    <phoneticPr fontId="2"/>
  </si>
  <si>
    <t>④資本金(出資金)</t>
    <rPh sb="1" eb="4">
      <t>シホンキン</t>
    </rPh>
    <rPh sb="5" eb="8">
      <t>シュッシキン</t>
    </rPh>
    <phoneticPr fontId="2"/>
  </si>
  <si>
    <t>千円</t>
    <rPh sb="0" eb="2">
      <t>センエン</t>
    </rPh>
    <phoneticPr fontId="2"/>
  </si>
  <si>
    <t>経理的な基礎に関する情報</t>
    <rPh sb="0" eb="3">
      <t>ケイリテキ</t>
    </rPh>
    <rPh sb="4" eb="6">
      <t>キソ</t>
    </rPh>
    <rPh sb="7" eb="8">
      <t>カン</t>
    </rPh>
    <rPh sb="10" eb="12">
      <t>ジョウホウ</t>
    </rPh>
    <phoneticPr fontId="2"/>
  </si>
  <si>
    <t>・経営管理実施権の設定を受ける森林の経営管理に関する経理を、他と分離できる。</t>
    <phoneticPr fontId="18"/>
  </si>
  <si>
    <t>（森林施業：素材生産、造林・保育等）</t>
    <rPh sb="1" eb="3">
      <t>シンリン</t>
    </rPh>
    <rPh sb="3" eb="5">
      <t>セギョウ</t>
    </rPh>
    <rPh sb="6" eb="8">
      <t>ソザイ</t>
    </rPh>
    <rPh sb="8" eb="10">
      <t>セイサン</t>
    </rPh>
    <rPh sb="11" eb="13">
      <t>ゾウリン</t>
    </rPh>
    <rPh sb="14" eb="16">
      <t>ホイク</t>
    </rPh>
    <rPh sb="16" eb="17">
      <t>トウ</t>
    </rPh>
    <phoneticPr fontId="2"/>
  </si>
  <si>
    <t>11．雇用管理の改善及び労働安全対策</t>
    <rPh sb="3" eb="5">
      <t>コヨウ</t>
    </rPh>
    <rPh sb="5" eb="7">
      <t>カンリ</t>
    </rPh>
    <rPh sb="8" eb="10">
      <t>カイゼン</t>
    </rPh>
    <rPh sb="10" eb="11">
      <t>オヨ</t>
    </rPh>
    <rPh sb="12" eb="14">
      <t>ロウドウ</t>
    </rPh>
    <rPh sb="14" eb="16">
      <t>アンゼン</t>
    </rPh>
    <rPh sb="16" eb="18">
      <t>タイサク</t>
    </rPh>
    <phoneticPr fontId="18"/>
  </si>
  <si>
    <t>12．環境への配慮</t>
    <rPh sb="3" eb="5">
      <t>カンキョウ</t>
    </rPh>
    <rPh sb="7" eb="9">
      <t>ハイリョ</t>
    </rPh>
    <phoneticPr fontId="18"/>
  </si>
  <si>
    <t>13．人材の育成</t>
    <rPh sb="3" eb="5">
      <t>ジンザイ</t>
    </rPh>
    <rPh sb="6" eb="8">
      <t>イクセイ</t>
    </rPh>
    <phoneticPr fontId="18"/>
  </si>
  <si>
    <t>14．コンプライアンスの確保</t>
    <rPh sb="12" eb="14">
      <t>カクホ</t>
    </rPh>
    <phoneticPr fontId="18"/>
  </si>
  <si>
    <t>15．常勤役員の設置（※法人のみ）</t>
    <rPh sb="3" eb="5">
      <t>ジョウキン</t>
    </rPh>
    <rPh sb="5" eb="7">
      <t>ヤクイン</t>
    </rPh>
    <rPh sb="8" eb="10">
      <t>セッチ</t>
    </rPh>
    <rPh sb="12" eb="14">
      <t>ホウジン</t>
    </rPh>
    <phoneticPr fontId="18"/>
  </si>
  <si>
    <t>16．その他、地域への貢献、表彰実績等に関する情報</t>
    <rPh sb="5" eb="6">
      <t>タ</t>
    </rPh>
    <rPh sb="7" eb="9">
      <t>チイキ</t>
    </rPh>
    <rPh sb="11" eb="13">
      <t>コウケン</t>
    </rPh>
    <rPh sb="14" eb="16">
      <t>ヒョウショウ</t>
    </rPh>
    <rPh sb="16" eb="18">
      <t>ジッセキ</t>
    </rPh>
    <rPh sb="18" eb="19">
      <t>トウ</t>
    </rPh>
    <rPh sb="20" eb="21">
      <t>カン</t>
    </rPh>
    <rPh sb="23" eb="25">
      <t>ジョウホウ</t>
    </rPh>
    <phoneticPr fontId="18"/>
  </si>
  <si>
    <t>３年
以上</t>
    <rPh sb="1" eb="2">
      <t>ネン</t>
    </rPh>
    <rPh sb="3" eb="5">
      <t>イジョウ</t>
    </rPh>
    <phoneticPr fontId="2"/>
  </si>
  <si>
    <t>１年
以上</t>
    <rPh sb="1" eb="2">
      <t>ネン</t>
    </rPh>
    <rPh sb="3" eb="5">
      <t>イジョウ</t>
    </rPh>
    <phoneticPr fontId="2"/>
  </si>
  <si>
    <t>１年
未満</t>
    <rPh sb="1" eb="2">
      <t>ネン</t>
    </rPh>
    <rPh sb="3" eb="5">
      <t>ミマン</t>
    </rPh>
    <phoneticPr fontId="2"/>
  </si>
  <si>
    <t>２年
以上</t>
    <rPh sb="1" eb="2">
      <t>ネン</t>
    </rPh>
    <rPh sb="3" eb="5">
      <t>イジョウ</t>
    </rPh>
    <phoneticPr fontId="2"/>
  </si>
  <si>
    <t>応募者</t>
    <rPh sb="0" eb="3">
      <t>オウボシャ</t>
    </rPh>
    <phoneticPr fontId="2"/>
  </si>
  <si>
    <t>※ 応募者の欄に記載された内容は基本情報に含まれます。</t>
    <rPh sb="2" eb="5">
      <t>オウボシャ</t>
    </rPh>
    <rPh sb="6" eb="7">
      <t>ラン</t>
    </rPh>
    <rPh sb="8" eb="10">
      <t>キサイ</t>
    </rPh>
    <rPh sb="13" eb="15">
      <t>ナイヨウ</t>
    </rPh>
    <rPh sb="16" eb="18">
      <t>キホン</t>
    </rPh>
    <rPh sb="18" eb="20">
      <t>ジョウホウ</t>
    </rPh>
    <rPh sb="21" eb="22">
      <t>フク</t>
    </rPh>
    <phoneticPr fontId="2"/>
  </si>
  <si>
    <t>以下の６～14の項目の□欄について、該当する箇所にチェックしてください。</t>
    <rPh sb="0" eb="2">
      <t>イカ</t>
    </rPh>
    <rPh sb="12" eb="13">
      <t>ラン</t>
    </rPh>
    <rPh sb="18" eb="20">
      <t>ガイトウ</t>
    </rPh>
    <rPh sb="22" eb="24">
      <t>カショ</t>
    </rPh>
    <phoneticPr fontId="2"/>
  </si>
  <si>
    <t>直近の前年</t>
    <rPh sb="0" eb="2">
      <t>チョッキン</t>
    </rPh>
    <rPh sb="3" eb="4">
      <t>ゼン</t>
    </rPh>
    <rPh sb="4" eb="5">
      <t>トシ</t>
    </rPh>
    <phoneticPr fontId="2"/>
  </si>
  <si>
    <t>①所有林（信託を受けた森林を含む）</t>
    <phoneticPr fontId="2"/>
  </si>
  <si>
    <t>②経営管理実施権の設定を受けた森林</t>
    <rPh sb="1" eb="3">
      <t>ケイエイ</t>
    </rPh>
    <rPh sb="3" eb="5">
      <t>カンリ</t>
    </rPh>
    <rPh sb="5" eb="7">
      <t>ジッシ</t>
    </rPh>
    <rPh sb="7" eb="8">
      <t>ケン</t>
    </rPh>
    <rPh sb="9" eb="11">
      <t>セッテイ</t>
    </rPh>
    <rPh sb="12" eb="13">
      <t>ウ</t>
    </rPh>
    <rPh sb="15" eb="17">
      <t>シンリン</t>
    </rPh>
    <phoneticPr fontId="2"/>
  </si>
  <si>
    <t>増加率</t>
    <rPh sb="0" eb="3">
      <t>ゾウカリツ</t>
    </rPh>
    <phoneticPr fontId="2"/>
  </si>
  <si>
    <t>直近年の実績が30ha以上であり、５年後の見込みが当該実績以上に該当</t>
    <rPh sb="0" eb="3">
      <t>チョッキンネン</t>
    </rPh>
    <rPh sb="4" eb="6">
      <t>ジッセキ</t>
    </rPh>
    <rPh sb="11" eb="13">
      <t>イジョウ</t>
    </rPh>
    <rPh sb="18" eb="20">
      <t>ネンゴ</t>
    </rPh>
    <rPh sb="21" eb="23">
      <t>ミコ</t>
    </rPh>
    <rPh sb="25" eb="29">
      <t>トウガイジッセキ</t>
    </rPh>
    <rPh sb="29" eb="31">
      <t>イジョウ</t>
    </rPh>
    <rPh sb="32" eb="34">
      <t>ガイトウ</t>
    </rPh>
    <phoneticPr fontId="2"/>
  </si>
  <si>
    <t>在籍している</t>
    <rPh sb="0" eb="2">
      <t>ザイセキ</t>
    </rPh>
    <phoneticPr fontId="2"/>
  </si>
  <si>
    <t>在籍していない</t>
    <rPh sb="0" eb="2">
      <t>ザイセキ</t>
    </rPh>
    <phoneticPr fontId="2"/>
  </si>
  <si>
    <t xml:space="preserve"> ③認定森林経営プランナーの在籍</t>
    <phoneticPr fontId="2"/>
  </si>
  <si>
    <t>フォレストマネージャー、林業技能士（１級及び</t>
    <phoneticPr fontId="2"/>
  </si>
  <si>
    <t>どちらも在籍なし</t>
    <rPh sb="4" eb="6">
      <t>ザイセキ</t>
    </rPh>
    <phoneticPr fontId="2"/>
  </si>
  <si>
    <t>3割
以上</t>
    <rPh sb="1" eb="2">
      <t>ワリ</t>
    </rPh>
    <rPh sb="3" eb="5">
      <t>イジョウ</t>
    </rPh>
    <phoneticPr fontId="2"/>
  </si>
  <si>
    <t>3割
未満</t>
    <rPh sb="1" eb="2">
      <t>ワリ</t>
    </rPh>
    <rPh sb="3" eb="5">
      <t>ミマン</t>
    </rPh>
    <phoneticPr fontId="2"/>
  </si>
  <si>
    <t>ﾌｫﾚｽﾄﾘｰﾀﾞｰ</t>
    <phoneticPr fontId="2"/>
  </si>
  <si>
    <t>ﾌｫﾚｽﾄﾏﾈｰｼﾞｬｰ</t>
    <phoneticPr fontId="2"/>
  </si>
  <si>
    <t>林業技能士</t>
    <rPh sb="0" eb="5">
      <t>リンギョウギノウシ</t>
    </rPh>
    <phoneticPr fontId="2"/>
  </si>
  <si>
    <t>1級</t>
    <rPh sb="1" eb="2">
      <t>キュウ</t>
    </rPh>
    <phoneticPr fontId="2"/>
  </si>
  <si>
    <t>2級</t>
    <rPh sb="1" eb="2">
      <t>キュウ</t>
    </rPh>
    <phoneticPr fontId="2"/>
  </si>
  <si>
    <t>3級</t>
    <rPh sb="1" eb="2">
      <t>キュウ</t>
    </rPh>
    <phoneticPr fontId="2"/>
  </si>
  <si>
    <t>（人）</t>
    <rPh sb="1" eb="2">
      <t>ニン</t>
    </rPh>
    <phoneticPr fontId="2"/>
  </si>
  <si>
    <t>定められて
いる</t>
    <rPh sb="0" eb="1">
      <t>サダ</t>
    </rPh>
    <phoneticPr fontId="2"/>
  </si>
  <si>
    <t>定められて
いない</t>
    <rPh sb="0" eb="1">
      <t>サダ</t>
    </rPh>
    <phoneticPr fontId="2"/>
  </si>
  <si>
    <t>・業務に関連して法令に違反し、事案が重大・悪質な場合であって再発</t>
    <phoneticPr fontId="18"/>
  </si>
  <si>
    <t>を明示している</t>
    <phoneticPr fontId="2"/>
  </si>
  <si>
    <t>・個人情報の取り扱いに関する要領などを整備している</t>
    <phoneticPr fontId="2"/>
  </si>
  <si>
    <t>1級が
在籍</t>
    <rPh sb="1" eb="2">
      <t>キュウ</t>
    </rPh>
    <rPh sb="4" eb="6">
      <t>ザイセキ</t>
    </rPh>
    <phoneticPr fontId="2"/>
  </si>
  <si>
    <t>2級が
在籍</t>
    <rPh sb="1" eb="2">
      <t>キュウ</t>
    </rPh>
    <rPh sb="4" eb="6">
      <t>ザイセキ</t>
    </rPh>
    <phoneticPr fontId="2"/>
  </si>
  <si>
    <t>・森林所有者や請負事業者との契約の際に、書面等により取引条件</t>
    <phoneticPr fontId="2"/>
  </si>
  <si>
    <t>直近の前前年</t>
    <phoneticPr fontId="2"/>
  </si>
  <si>
    <t>　下記区域において経営管理実施権配分計画が定められる場合に、経営管理実施権の設定を受けることを希望するので、関係書類を添えて応募します。
　なお、応募書類に記載した内容については、事実と相違ないことを誓約します。</t>
    <phoneticPr fontId="2"/>
  </si>
  <si>
    <t>36条関係のみの場合：</t>
    <phoneticPr fontId="2"/>
  </si>
  <si>
    <t>※森林経営計画の対象森林は、所有林（信託を受けた森林を含む）、経営管理実施権の設定を受けた森林及び５年以上の長期受委託森林と重複計上しないでください。</t>
    <phoneticPr fontId="2"/>
  </si>
  <si>
    <t>※５年以上の長期受委託森林は、受託者の判断で、伐採・販売・造林ができる契約であるものに限ります。</t>
    <phoneticPr fontId="2"/>
  </si>
  <si>
    <t>③５年以上の長期受委託森林</t>
    <phoneticPr fontId="2"/>
  </si>
  <si>
    <t>④森林経営計画の対象森林</t>
    <phoneticPr fontId="2"/>
  </si>
  <si>
    <t>令和</t>
    <rPh sb="0" eb="2">
      <t>レイワ</t>
    </rPh>
    <phoneticPr fontId="2"/>
  </si>
  <si>
    <t>※上表に人数を記載してください。なお、合計数は、複数所有している者が重複しないように留意してください。（延べ人数ではなく実人数となるよう、いずれかで、1人につき１カウント）</t>
    <rPh sb="1" eb="3">
      <t>ジョウヒョウ</t>
    </rPh>
    <rPh sb="4" eb="5">
      <t>ヒト</t>
    </rPh>
    <rPh sb="76" eb="77">
      <t>ニン</t>
    </rPh>
    <phoneticPr fontId="2"/>
  </si>
  <si>
    <t>延べ人数</t>
    <rPh sb="0" eb="1">
      <t>ノ</t>
    </rPh>
    <rPh sb="2" eb="4">
      <t>ニンズウ</t>
    </rPh>
    <phoneticPr fontId="2"/>
  </si>
  <si>
    <t>（3級除く実人数）</t>
    <rPh sb="2" eb="4">
      <t>キュウノゾ</t>
    </rPh>
    <rPh sb="5" eb="8">
      <t>ジツニンズ</t>
    </rPh>
    <phoneticPr fontId="2"/>
  </si>
  <si>
    <t>防止に向けた取組が確実に行われると認められない者ではない</t>
    <phoneticPr fontId="2"/>
  </si>
  <si>
    <t xml:space="preserve">令和　　年　　月　　日　 </t>
    <rPh sb="0" eb="2">
      <t>レイワ</t>
    </rPh>
    <phoneticPr fontId="2"/>
  </si>
  <si>
    <t>生産量</t>
    <rPh sb="0" eb="3">
      <t>セイサンリョウ</t>
    </rPh>
    <phoneticPr fontId="2"/>
  </si>
  <si>
    <t>生産性</t>
    <rPh sb="0" eb="3">
      <t>セイサンセイ</t>
    </rPh>
    <phoneticPr fontId="2"/>
  </si>
  <si>
    <t>〇（主伐）</t>
    <rPh sb="2" eb="4">
      <t>シュバツ</t>
    </rPh>
    <phoneticPr fontId="2"/>
  </si>
  <si>
    <t>〇（間伐）</t>
    <rPh sb="2" eb="4">
      <t>カンバツ</t>
    </rPh>
    <phoneticPr fontId="2"/>
  </si>
  <si>
    <t xml:space="preserve">　　上記のうち、該当するもの（チェックしたもの）について、具体的内容を記述してください。 </t>
    <rPh sb="2" eb="4">
      <t>ジョウキ</t>
    </rPh>
    <phoneticPr fontId="2"/>
  </si>
  <si>
    <t>２級）の割合（公表するか否かの判断基準対象外）</t>
    <rPh sb="7" eb="9">
      <t>コウヒョウ</t>
    </rPh>
    <rPh sb="12" eb="13">
      <t>イナ</t>
    </rPh>
    <rPh sb="15" eb="19">
      <t>ハンダンキジュン</t>
    </rPh>
    <rPh sb="19" eb="22">
      <t>タイショウガイ</t>
    </rPh>
    <phoneticPr fontId="2"/>
  </si>
  <si>
    <t>年後</t>
    <rPh sb="0" eb="2">
      <t>ネンゴ</t>
    </rPh>
    <phoneticPr fontId="2"/>
  </si>
  <si>
    <t>・自己所有森林における主伐後の適切な更新の実施</t>
    <phoneticPr fontId="2"/>
  </si>
  <si>
    <t>・他者所有森林での主伐にあっては、森林所有者等</t>
    <phoneticPr fontId="2"/>
  </si>
  <si>
    <t>〇（一定割合以上増加）</t>
    <rPh sb="2" eb="4">
      <t>イッテイ</t>
    </rPh>
    <rPh sb="4" eb="6">
      <t>ワリアイ</t>
    </rPh>
    <rPh sb="6" eb="8">
      <t>イジョウ</t>
    </rPh>
    <rPh sb="8" eb="10">
      <t>ゾウカ</t>
    </rPh>
    <phoneticPr fontId="2"/>
  </si>
  <si>
    <t>〇（一定水準以上）</t>
    <rPh sb="2" eb="4">
      <t>イッテイ</t>
    </rPh>
    <rPh sb="4" eb="8">
      <t>スイジュンイジョウ</t>
    </rPh>
    <phoneticPr fontId="2"/>
  </si>
  <si>
    <t>〇（一定水準以上・主伐）</t>
    <rPh sb="2" eb="4">
      <t>イッテイ</t>
    </rPh>
    <rPh sb="4" eb="8">
      <t>スイジュンイジョウ</t>
    </rPh>
    <rPh sb="9" eb="11">
      <t>シュバツ</t>
    </rPh>
    <phoneticPr fontId="2"/>
  </si>
  <si>
    <t>〇（一定水準以上・間伐）</t>
    <rPh sb="2" eb="4">
      <t>イッテイ</t>
    </rPh>
    <rPh sb="4" eb="8">
      <t>スイジュンイジョウ</t>
    </rPh>
    <rPh sb="9" eb="11">
      <t>カンバツ</t>
    </rPh>
    <phoneticPr fontId="2"/>
  </si>
  <si>
    <t>他者が策定した行動規範等の場合の策定主体名　【</t>
    <rPh sb="0" eb="1">
      <t>タ</t>
    </rPh>
    <rPh sb="1" eb="2">
      <t>シャ</t>
    </rPh>
    <rPh sb="3" eb="5">
      <t>サクテイ</t>
    </rPh>
    <rPh sb="7" eb="9">
      <t>コウドウ</t>
    </rPh>
    <rPh sb="9" eb="11">
      <t>キハン</t>
    </rPh>
    <rPh sb="11" eb="12">
      <t>トウ</t>
    </rPh>
    <rPh sb="13" eb="15">
      <t>バアイ</t>
    </rPh>
    <rPh sb="16" eb="18">
      <t>サクテイ</t>
    </rPh>
    <rPh sb="18" eb="20">
      <t>シュタイ</t>
    </rPh>
    <rPh sb="20" eb="21">
      <t>メイ</t>
    </rPh>
    <phoneticPr fontId="18"/>
  </si>
  <si>
    <t>36条→</t>
    <rPh sb="2" eb="3">
      <t>ジョウ</t>
    </rPh>
    <phoneticPr fontId="2"/>
  </si>
  <si>
    <t xml:space="preserve">　上記取組の具体的内容を記述してください。 </t>
    <rPh sb="1" eb="3">
      <t>ジョウキ</t>
    </rPh>
    <rPh sb="3" eb="5">
      <t>トリクミ</t>
    </rPh>
    <phoneticPr fontId="2"/>
  </si>
  <si>
    <t>m3</t>
    <phoneticPr fontId="2"/>
  </si>
  <si>
    <t>m3/人日</t>
    <rPh sb="3" eb="4">
      <t>ニン</t>
    </rPh>
    <rPh sb="4" eb="5">
      <t>ニチ</t>
    </rPh>
    <phoneticPr fontId="2"/>
  </si>
  <si>
    <t>%</t>
    <phoneticPr fontId="2"/>
  </si>
  <si>
    <t>生産性増加率　算出根拠</t>
    <rPh sb="0" eb="3">
      <t>セイサンセイ</t>
    </rPh>
    <rPh sb="3" eb="5">
      <t>ゾウカ</t>
    </rPh>
    <rPh sb="5" eb="6">
      <t>リツ</t>
    </rPh>
    <rPh sb="7" eb="9">
      <t>サンシュツ</t>
    </rPh>
    <rPh sb="9" eb="11">
      <t>コンキョ</t>
    </rPh>
    <phoneticPr fontId="2"/>
  </si>
  <si>
    <t>現状</t>
    <rPh sb="0" eb="2">
      <t>ゲンジョウ</t>
    </rPh>
    <phoneticPr fontId="2"/>
  </si>
  <si>
    <t>主伐+間伐</t>
    <rPh sb="0" eb="2">
      <t>シュバツ</t>
    </rPh>
    <rPh sb="3" eb="5">
      <t>カンバツ</t>
    </rPh>
    <phoneticPr fontId="2"/>
  </si>
  <si>
    <t>①</t>
    <phoneticPr fontId="2"/>
  </si>
  <si>
    <t>②</t>
    <phoneticPr fontId="2"/>
  </si>
  <si>
    <t>③</t>
    <phoneticPr fontId="2"/>
  </si>
  <si>
    <t>生産性（m3/人日）</t>
    <rPh sb="0" eb="3">
      <t>セイサンセイ</t>
    </rPh>
    <rPh sb="7" eb="9">
      <t>ニンニチ</t>
    </rPh>
    <phoneticPr fontId="2"/>
  </si>
  <si>
    <t>④</t>
    <phoneticPr fontId="2"/>
  </si>
  <si>
    <t>人工（人日）　①÷③</t>
    <rPh sb="0" eb="1">
      <t>ニン</t>
    </rPh>
    <rPh sb="1" eb="2">
      <t>ク</t>
    </rPh>
    <rPh sb="3" eb="4">
      <t>ニン</t>
    </rPh>
    <rPh sb="4" eb="5">
      <t>ニチ</t>
    </rPh>
    <phoneticPr fontId="2"/>
  </si>
  <si>
    <t>⑤</t>
    <phoneticPr fontId="2"/>
  </si>
  <si>
    <t>②÷⑤</t>
    <phoneticPr fontId="2"/>
  </si>
  <si>
    <t>←生産性（主伐＋間伐）</t>
    <rPh sb="1" eb="4">
      <t>セイサンセイ</t>
    </rPh>
    <rPh sb="5" eb="7">
      <t>シュバツ</t>
    </rPh>
    <rPh sb="8" eb="10">
      <t>カンバツ</t>
    </rPh>
    <phoneticPr fontId="2"/>
  </si>
  <si>
    <t>5年後</t>
    <rPh sb="1" eb="3">
      <t>ネンゴ</t>
    </rPh>
    <phoneticPr fontId="2"/>
  </si>
  <si>
    <t>⑥</t>
    <phoneticPr fontId="2"/>
  </si>
  <si>
    <t>⑦</t>
    <phoneticPr fontId="2"/>
  </si>
  <si>
    <t>⑧</t>
    <phoneticPr fontId="2"/>
  </si>
  <si>
    <t>⑨</t>
    <phoneticPr fontId="2"/>
  </si>
  <si>
    <t>人工（人日）　④÷⑥</t>
    <rPh sb="0" eb="1">
      <t>ニン</t>
    </rPh>
    <rPh sb="1" eb="2">
      <t>ク</t>
    </rPh>
    <rPh sb="3" eb="4">
      <t>ニン</t>
    </rPh>
    <rPh sb="4" eb="5">
      <t>ニチ</t>
    </rPh>
    <phoneticPr fontId="2"/>
  </si>
  <si>
    <t>⑩</t>
    <phoneticPr fontId="2"/>
  </si>
  <si>
    <t>⑦÷⑩</t>
    <phoneticPr fontId="2"/>
  </si>
  <si>
    <t>－</t>
    <phoneticPr fontId="2"/>
  </si>
  <si>
    <t>＝</t>
    <phoneticPr fontId="2"/>
  </si>
  <si>
    <t>/</t>
    <phoneticPr fontId="2"/>
  </si>
  <si>
    <t>※生産量及び生産性とも主伐と間伐を合算した値で判断する。一定割合とは、5年後に2割である。なお、一定の水準以上とする場合は、生産量に関し5,000m3/年、生産性に関し、間伐8m3/人日または主伐11m3/人日以上である。</t>
    <rPh sb="1" eb="4">
      <t>セイサンリョウ</t>
    </rPh>
    <rPh sb="4" eb="5">
      <t>オヨ</t>
    </rPh>
    <rPh sb="6" eb="9">
      <t>セイサンセイ</t>
    </rPh>
    <rPh sb="11" eb="13">
      <t>シュバツ</t>
    </rPh>
    <rPh sb="14" eb="16">
      <t>カンバツ</t>
    </rPh>
    <rPh sb="17" eb="19">
      <t>ガッサン</t>
    </rPh>
    <rPh sb="21" eb="22">
      <t>アタイ</t>
    </rPh>
    <rPh sb="23" eb="25">
      <t>ハンダン</t>
    </rPh>
    <rPh sb="28" eb="30">
      <t>イッテイ</t>
    </rPh>
    <rPh sb="30" eb="32">
      <t>ワリアイ</t>
    </rPh>
    <rPh sb="36" eb="38">
      <t>ネンゴ</t>
    </rPh>
    <rPh sb="40" eb="41">
      <t>ワリ</t>
    </rPh>
    <rPh sb="48" eb="50">
      <t>イッテイ</t>
    </rPh>
    <rPh sb="51" eb="53">
      <t>スイジュン</t>
    </rPh>
    <rPh sb="53" eb="55">
      <t>イジョウ</t>
    </rPh>
    <rPh sb="58" eb="60">
      <t>バアイ</t>
    </rPh>
    <rPh sb="62" eb="64">
      <t>セイサン</t>
    </rPh>
    <rPh sb="64" eb="65">
      <t>リョウ</t>
    </rPh>
    <rPh sb="66" eb="67">
      <t>カン</t>
    </rPh>
    <rPh sb="76" eb="77">
      <t>ネン</t>
    </rPh>
    <rPh sb="78" eb="80">
      <t>セイサン</t>
    </rPh>
    <rPh sb="80" eb="81">
      <t>セイ</t>
    </rPh>
    <rPh sb="82" eb="83">
      <t>カン</t>
    </rPh>
    <rPh sb="85" eb="87">
      <t>カンバツ</t>
    </rPh>
    <rPh sb="91" eb="93">
      <t>ニンニチ</t>
    </rPh>
    <rPh sb="96" eb="98">
      <t>シュバツ</t>
    </rPh>
    <rPh sb="103" eb="105">
      <t>ニンニチ</t>
    </rPh>
    <rPh sb="105" eb="107">
      <t>イジョウ</t>
    </rPh>
    <phoneticPr fontId="2"/>
  </si>
  <si>
    <t>素材生産</t>
    <phoneticPr fontId="2"/>
  </si>
  <si>
    <t>造林・保育</t>
    <rPh sb="3" eb="5">
      <t>ホイク</t>
    </rPh>
    <phoneticPr fontId="2"/>
  </si>
  <si>
    <t>左記以外の林業の事業量</t>
    <rPh sb="5" eb="7">
      <t>リンギョウ</t>
    </rPh>
    <phoneticPr fontId="2"/>
  </si>
  <si>
    <t>素材生産の請負がある場合は、主な請負業者名を記載</t>
    <rPh sb="0" eb="2">
      <t>ソザイ</t>
    </rPh>
    <rPh sb="2" eb="4">
      <t>セイサン</t>
    </rPh>
    <rPh sb="5" eb="7">
      <t>ウケオイ</t>
    </rPh>
    <rPh sb="10" eb="12">
      <t>バアイ</t>
    </rPh>
    <rPh sb="14" eb="15">
      <t>オモ</t>
    </rPh>
    <rPh sb="16" eb="18">
      <t>ウケオイ</t>
    </rPh>
    <rPh sb="18" eb="21">
      <t>ギョウシャメイ</t>
    </rPh>
    <rPh sb="22" eb="24">
      <t>キサイ</t>
    </rPh>
    <phoneticPr fontId="2"/>
  </si>
  <si>
    <t>造林の請負がある場合は、主な請負業者名を記載</t>
    <rPh sb="0" eb="2">
      <t>ゾウリン</t>
    </rPh>
    <rPh sb="3" eb="5">
      <t>ウケオイ</t>
    </rPh>
    <rPh sb="8" eb="10">
      <t>バアイ</t>
    </rPh>
    <rPh sb="12" eb="13">
      <t>オモ</t>
    </rPh>
    <rPh sb="14" eb="16">
      <t>ウケオイ</t>
    </rPh>
    <rPh sb="16" eb="19">
      <t>ギョウシャメイ</t>
    </rPh>
    <rPh sb="20" eb="22">
      <t>キサイ</t>
    </rPh>
    <phoneticPr fontId="2"/>
  </si>
  <si>
    <t>間　伐</t>
    <rPh sb="0" eb="1">
      <t>アイダ</t>
    </rPh>
    <rPh sb="2" eb="3">
      <t>バツ</t>
    </rPh>
    <phoneticPr fontId="2"/>
  </si>
  <si>
    <t>植付(ha)</t>
    <phoneticPr fontId="2"/>
  </si>
  <si>
    <t>下刈り(ha)</t>
    <rPh sb="0" eb="2">
      <t>シタガ</t>
    </rPh>
    <phoneticPr fontId="2"/>
  </si>
  <si>
    <t>面積(ha)</t>
    <rPh sb="0" eb="1">
      <t>メン</t>
    </rPh>
    <rPh sb="1" eb="2">
      <t>セキ</t>
    </rPh>
    <phoneticPr fontId="2"/>
  </si>
  <si>
    <t>生産性
（m3/人日）</t>
    <rPh sb="0" eb="3">
      <t>セイサンセイ</t>
    </rPh>
    <phoneticPr fontId="2"/>
  </si>
  <si>
    <t>（　　　　　）</t>
    <phoneticPr fontId="2"/>
  </si>
  <si>
    <t>５．②経営管理の対象となる森林の確保</t>
    <rPh sb="3" eb="5">
      <t>ケイエイ</t>
    </rPh>
    <rPh sb="5" eb="7">
      <t>カンリ</t>
    </rPh>
    <rPh sb="8" eb="10">
      <t>タイショウ</t>
    </rPh>
    <rPh sb="13" eb="15">
      <t>シンリン</t>
    </rPh>
    <rPh sb="16" eb="18">
      <t>カクホ</t>
    </rPh>
    <phoneticPr fontId="2"/>
  </si>
  <si>
    <t>三重県</t>
    <rPh sb="0" eb="3">
      <t>ミエケン</t>
    </rPh>
    <phoneticPr fontId="2"/>
  </si>
  <si>
    <t>注意事項→</t>
    <rPh sb="0" eb="4">
      <t>チュウイジコウ</t>
    </rPh>
    <phoneticPr fontId="2"/>
  </si>
  <si>
    <t>割合（％）</t>
    <rPh sb="0" eb="2">
      <t>ワリアイ</t>
    </rPh>
    <phoneticPr fontId="2"/>
  </si>
  <si>
    <t>※1年以内に取り組む場合→</t>
    <phoneticPr fontId="2"/>
  </si>
  <si>
    <t>　早い日までに明示する場合→</t>
    <phoneticPr fontId="2"/>
  </si>
  <si>
    <t>　早い日までに整備する場合→</t>
    <rPh sb="7" eb="9">
      <t>セイビ</t>
    </rPh>
    <phoneticPr fontId="2"/>
  </si>
  <si>
    <t>※現状は明示していないが、R8年度末まで又は公表期日のいずれか</t>
    <rPh sb="1" eb="3">
      <t>ゲンジョウ</t>
    </rPh>
    <rPh sb="4" eb="6">
      <t>メイジ</t>
    </rPh>
    <phoneticPr fontId="2"/>
  </si>
  <si>
    <t>※現状は整備していないが、R8年度末まで又は公表期日のいずれか</t>
    <rPh sb="1" eb="3">
      <t>ゲンジョウ</t>
    </rPh>
    <rPh sb="4" eb="6">
      <t>セイビ</t>
    </rPh>
    <phoneticPr fontId="2"/>
  </si>
  <si>
    <t>現場作業員
（常用）の人数</t>
    <rPh sb="11" eb="13">
      <t>ニンズウ</t>
    </rPh>
    <phoneticPr fontId="2"/>
  </si>
  <si>
    <t>整備する
意向がある</t>
    <rPh sb="0" eb="2">
      <t>セイビ</t>
    </rPh>
    <rPh sb="5" eb="7">
      <t>イコウ</t>
    </rPh>
    <phoneticPr fontId="18"/>
  </si>
  <si>
    <t>有</t>
    <phoneticPr fontId="2"/>
  </si>
  <si>
    <t>又は死亡災害発生の有無</t>
    <rPh sb="0" eb="1">
      <t>マタ</t>
    </rPh>
    <phoneticPr fontId="2"/>
  </si>
  <si>
    <t>・過去３年以内における休業４日以上の労働災害</t>
    <phoneticPr fontId="18"/>
  </si>
  <si>
    <t>・リスクアセスメントの実施</t>
    <rPh sb="11" eb="13">
      <t>ジッシ</t>
    </rPh>
    <phoneticPr fontId="18"/>
  </si>
  <si>
    <t>との連携協定、請負契約による発注等により、</t>
    <phoneticPr fontId="2"/>
  </si>
  <si>
    <t>一体的に実施する体制</t>
    <rPh sb="0" eb="3">
      <t>イッタイテキ</t>
    </rPh>
    <rPh sb="4" eb="6">
      <t>ジッシ</t>
    </rPh>
    <rPh sb="8" eb="10">
      <t>タイセイ</t>
    </rPh>
    <phoneticPr fontId="2"/>
  </si>
  <si>
    <t xml:space="preserve"> 連携等する相手の名称　【</t>
    <rPh sb="1" eb="3">
      <t>レンケイ</t>
    </rPh>
    <rPh sb="3" eb="4">
      <t>トウ</t>
    </rPh>
    <rPh sb="6" eb="8">
      <t>アイテ</t>
    </rPh>
    <rPh sb="9" eb="11">
      <t>メイショウ</t>
    </rPh>
    <phoneticPr fontId="2"/>
  </si>
  <si>
    <t>　応募者の経営管理に関する情報</t>
    <rPh sb="1" eb="4">
      <t>オウボシャ</t>
    </rPh>
    <rPh sb="5" eb="7">
      <t>ケイエイ</t>
    </rPh>
    <rPh sb="7" eb="9">
      <t>カンリ</t>
    </rPh>
    <rPh sb="10" eb="11">
      <t>カン</t>
    </rPh>
    <rPh sb="13" eb="15">
      <t>ジョウホウ</t>
    </rPh>
    <phoneticPr fontId="2"/>
  </si>
  <si>
    <t>５．①生産量の増加又は生産性の向上</t>
    <rPh sb="3" eb="5">
      <t>セイサン</t>
    </rPh>
    <rPh sb="5" eb="6">
      <t>リョウ</t>
    </rPh>
    <rPh sb="7" eb="9">
      <t>ゾウカ</t>
    </rPh>
    <rPh sb="9" eb="10">
      <t>マタ</t>
    </rPh>
    <rPh sb="11" eb="14">
      <t>セイサンセイ</t>
    </rPh>
    <rPh sb="15" eb="17">
      <t>コウジョウ</t>
    </rPh>
    <phoneticPr fontId="2"/>
  </si>
  <si>
    <t>生産量(m3)</t>
    <phoneticPr fontId="2"/>
  </si>
  <si>
    <t>← ※目標として設定するものについて「目標とする項目」欄のいずれかに○を付してください。</t>
    <rPh sb="3" eb="5">
      <t>モクヒョウ</t>
    </rPh>
    <rPh sb="8" eb="10">
      <t>セッテイ</t>
    </rPh>
    <rPh sb="19" eb="21">
      <t>モクヒョウ</t>
    </rPh>
    <rPh sb="24" eb="26">
      <t>コウモク</t>
    </rPh>
    <rPh sb="27" eb="28">
      <t>ラン</t>
    </rPh>
    <rPh sb="36" eb="37">
      <t>フ</t>
    </rPh>
    <phoneticPr fontId="2"/>
  </si>
  <si>
    <t>← ※目標として設定するものについて「目標とする項目」欄の
　 いずれかに○を付してください。</t>
    <rPh sb="3" eb="5">
      <t>モクヒョウ</t>
    </rPh>
    <rPh sb="8" eb="10">
      <t>セッテイ</t>
    </rPh>
    <rPh sb="19" eb="21">
      <t>モクヒョウ</t>
    </rPh>
    <rPh sb="24" eb="26">
      <t>コウモク</t>
    </rPh>
    <rPh sb="27" eb="28">
      <t>ラン</t>
    </rPh>
    <rPh sb="39" eb="40">
      <t>フ</t>
    </rPh>
    <phoneticPr fontId="2"/>
  </si>
  <si>
    <t>　・常勤役員を設置している場合、常勤役員の状況を記載</t>
    <rPh sb="2" eb="4">
      <t>ジョウキン</t>
    </rPh>
    <rPh sb="4" eb="6">
      <t>ヤクイン</t>
    </rPh>
    <rPh sb="7" eb="9">
      <t>セッチ</t>
    </rPh>
    <rPh sb="13" eb="15">
      <t>バアイ</t>
    </rPh>
    <rPh sb="21" eb="23">
      <t>ジョウキョウ</t>
    </rPh>
    <rPh sb="24" eb="26">
      <t>キサイ</t>
    </rPh>
    <phoneticPr fontId="2"/>
  </si>
  <si>
    <t>５１４－８５７０</t>
    <phoneticPr fontId="2"/>
  </si>
  <si>
    <t>三重県津市広明町１３</t>
    <rPh sb="0" eb="3">
      <t>ミエケン</t>
    </rPh>
    <rPh sb="3" eb="5">
      <t>ツシ</t>
    </rPh>
    <rPh sb="5" eb="8">
      <t>コウメイチョウ</t>
    </rPh>
    <phoneticPr fontId="2"/>
  </si>
  <si>
    <t>ミエケンリンギョウ</t>
    <phoneticPr fontId="2"/>
  </si>
  <si>
    <t>三重林業</t>
    <rPh sb="0" eb="2">
      <t>ミエ</t>
    </rPh>
    <rPh sb="2" eb="4">
      <t>リンギョウ</t>
    </rPh>
    <phoneticPr fontId="2"/>
  </si>
  <si>
    <t>ミエ　タロウ</t>
    <phoneticPr fontId="2"/>
  </si>
  <si>
    <t>三重　太郎</t>
    <rPh sb="0" eb="2">
      <t>ミエ</t>
    </rPh>
    <rPh sb="3" eb="5">
      <t>タロウ</t>
    </rPh>
    <phoneticPr fontId="2"/>
  </si>
  <si>
    <t>０００－１２３－４５６７</t>
    <phoneticPr fontId="2"/>
  </si>
  <si>
    <t>０００－１２３－５６７８</t>
    <phoneticPr fontId="2"/>
  </si>
  <si>
    <t>abcdefg＠pref.mie.lg.jp</t>
    <phoneticPr fontId="2"/>
  </si>
  <si>
    <t>http://www.pref.mie.lg.jp/SHINRIN/HP/m0116700072.htm</t>
    <phoneticPr fontId="2"/>
  </si>
  <si>
    <t>津－●</t>
    <rPh sb="0" eb="1">
      <t>ツ</t>
    </rPh>
    <phoneticPr fontId="2"/>
  </si>
  <si>
    <t>ミエ　ジロウ</t>
    <phoneticPr fontId="2"/>
  </si>
  <si>
    <t>三重　次郎</t>
    <rPh sb="0" eb="2">
      <t>ミエ</t>
    </rPh>
    <rPh sb="3" eb="5">
      <t>ジロウ</t>
    </rPh>
    <phoneticPr fontId="2"/>
  </si>
  <si>
    <t>令和●年●月●日</t>
    <rPh sb="0" eb="2">
      <t>レイワ</t>
    </rPh>
    <rPh sb="3" eb="4">
      <t>ネン</t>
    </rPh>
    <rPh sb="5" eb="6">
      <t>ガツ</t>
    </rPh>
    <rPh sb="7" eb="8">
      <t>ニチ</t>
    </rPh>
    <phoneticPr fontId="2"/>
  </si>
  <si>
    <t>津市、松阪市、大台町</t>
    <phoneticPr fontId="2"/>
  </si>
  <si>
    <t>現場作業職員数
（うち常用）</t>
    <rPh sb="2" eb="4">
      <t>サギョウ</t>
    </rPh>
    <rPh sb="4" eb="7">
      <t>ショクインスウ</t>
    </rPh>
    <rPh sb="11" eb="13">
      <t>ジョウヨウ</t>
    </rPh>
    <phoneticPr fontId="2"/>
  </si>
  <si>
    <t>雇用管理者の
選任の有無</t>
    <rPh sb="7" eb="9">
      <t>センニン</t>
    </rPh>
    <rPh sb="10" eb="12">
      <t>ウム</t>
    </rPh>
    <phoneticPr fontId="2"/>
  </si>
  <si>
    <t>フォレスト
ワーカー</t>
    <phoneticPr fontId="2"/>
  </si>
  <si>
    <t>フォレスト
リーダ－</t>
    <phoneticPr fontId="2"/>
  </si>
  <si>
    <r>
      <t>森林作業道作設</t>
    </r>
    <r>
      <rPr>
        <sz val="7"/>
        <color indexed="8"/>
        <rFont val="ＭＳ 明朝"/>
        <family val="1"/>
        <charset val="128"/>
      </rPr>
      <t>オペレーター</t>
    </r>
    <rPh sb="0" eb="2">
      <t>シンリン</t>
    </rPh>
    <rPh sb="2" eb="4">
      <t>サギョウ</t>
    </rPh>
    <rPh sb="4" eb="5">
      <t>ドウ</t>
    </rPh>
    <rPh sb="5" eb="6">
      <t>サク</t>
    </rPh>
    <rPh sb="6" eb="7">
      <t>セツ</t>
    </rPh>
    <phoneticPr fontId="2"/>
  </si>
  <si>
    <t>技術士</t>
    <rPh sb="0" eb="3">
      <t>ギジュツシ</t>
    </rPh>
    <phoneticPr fontId="2"/>
  </si>
  <si>
    <r>
      <t>フォレスター
(</t>
    </r>
    <r>
      <rPr>
        <sz val="6"/>
        <color indexed="8"/>
        <rFont val="ＭＳ 明朝"/>
        <family val="1"/>
        <charset val="128"/>
      </rPr>
      <t>森林総合監理士)</t>
    </r>
    <rPh sb="8" eb="10">
      <t>シンリン</t>
    </rPh>
    <rPh sb="10" eb="12">
      <t>ソウゴウ</t>
    </rPh>
    <rPh sb="12" eb="14">
      <t>カンリ</t>
    </rPh>
    <rPh sb="14" eb="15">
      <t>シ</t>
    </rPh>
    <phoneticPr fontId="2"/>
  </si>
  <si>
    <t>〇</t>
  </si>
  <si>
    <t>人</t>
    <rPh sb="0" eb="1">
      <t>ヒト</t>
    </rPh>
    <phoneticPr fontId="2"/>
  </si>
  <si>
    <t>（　　　　　　</t>
    <phoneticPr fontId="2"/>
  </si>
  <si>
    <t>人）</t>
    <phoneticPr fontId="2"/>
  </si>
  <si>
    <t>人)</t>
    <phoneticPr fontId="2"/>
  </si>
  <si>
    <t>４．林業機械の保有状況</t>
    <rPh sb="2" eb="4">
      <t>リンギョウ</t>
    </rPh>
    <rPh sb="4" eb="6">
      <t>キカイ</t>
    </rPh>
    <rPh sb="7" eb="9">
      <t>ホユウ</t>
    </rPh>
    <rPh sb="9" eb="11">
      <t>ジョウキョウ</t>
    </rPh>
    <phoneticPr fontId="2"/>
  </si>
  <si>
    <t>グラップル</t>
    <phoneticPr fontId="2"/>
  </si>
  <si>
    <t>フェラー
バンチャ</t>
    <phoneticPr fontId="2"/>
  </si>
  <si>
    <t>集材機</t>
    <rPh sb="0" eb="2">
      <t>シュウザイ</t>
    </rPh>
    <rPh sb="2" eb="3">
      <t>キ</t>
    </rPh>
    <phoneticPr fontId="2"/>
  </si>
  <si>
    <t>トラック</t>
    <phoneticPr fontId="2"/>
  </si>
  <si>
    <t>（　　4t　）</t>
    <phoneticPr fontId="2"/>
  </si>
  <si>
    <t>台</t>
    <rPh sb="0" eb="1">
      <t>ダイ</t>
    </rPh>
    <phoneticPr fontId="2"/>
  </si>
  <si>
    <t>津林業</t>
    <rPh sb="0" eb="1">
      <t>ツ</t>
    </rPh>
    <rPh sb="1" eb="3">
      <t>リンギョウ</t>
    </rPh>
    <phoneticPr fontId="2"/>
  </si>
  <si>
    <t>津林業</t>
    <rPh sb="0" eb="3">
      <t>ツリンギョウ</t>
    </rPh>
    <phoneticPr fontId="2"/>
  </si>
  <si>
    <t>津市</t>
    <rPh sb="0" eb="2">
      <t>ツシ</t>
    </rPh>
    <phoneticPr fontId="2"/>
  </si>
  <si>
    <t>津市、松阪市</t>
    <rPh sb="0" eb="2">
      <t>ツシ</t>
    </rPh>
    <rPh sb="3" eb="6">
      <t>マツサカシ</t>
    </rPh>
    <phoneticPr fontId="2"/>
  </si>
  <si>
    <t>津市、松阪市、大台町</t>
    <rPh sb="0" eb="2">
      <t>ツシ</t>
    </rPh>
    <rPh sb="3" eb="6">
      <t>マツサカシ</t>
    </rPh>
    <rPh sb="7" eb="10">
      <t>オオダイチョウ</t>
    </rPh>
    <phoneticPr fontId="2"/>
  </si>
  <si>
    <t>（森林作業道/(m)）</t>
    <rPh sb="1" eb="3">
      <t>シンリン</t>
    </rPh>
    <rPh sb="3" eb="5">
      <t>サギョウ</t>
    </rPh>
    <rPh sb="5" eb="6">
      <t>ドウ</t>
    </rPh>
    <phoneticPr fontId="2"/>
  </si>
  <si>
    <t>（除伐・枝打/(ha)）</t>
    <rPh sb="1" eb="3">
      <t>ジョバツ</t>
    </rPh>
    <rPh sb="4" eb="6">
      <t>エダウ</t>
    </rPh>
    <phoneticPr fontId="2"/>
  </si>
  <si>
    <t>６．生産管理又は流通合理化等</t>
    <rPh sb="2" eb="4">
      <t>セイサン</t>
    </rPh>
    <rPh sb="4" eb="6">
      <t>カンリ</t>
    </rPh>
    <rPh sb="6" eb="7">
      <t>マタ</t>
    </rPh>
    <rPh sb="8" eb="10">
      <t>リュウツウ</t>
    </rPh>
    <rPh sb="10" eb="13">
      <t>ゴウリカ</t>
    </rPh>
    <rPh sb="13" eb="14">
      <t>トウ</t>
    </rPh>
    <phoneticPr fontId="2"/>
  </si>
  <si>
    <t>・作業日報の作成・分析による進捗管理や</t>
    <phoneticPr fontId="2"/>
  </si>
  <si>
    <t>✔</t>
  </si>
  <si>
    <t>・作業システムの改善</t>
    <phoneticPr fontId="2"/>
  </si>
  <si>
    <t>・その他（</t>
    <phoneticPr fontId="2"/>
  </si>
  <si>
    <t>７．造林・保育の省力化・低コスト化</t>
    <rPh sb="2" eb="4">
      <t>ゾウリン</t>
    </rPh>
    <rPh sb="5" eb="7">
      <t>ホイク</t>
    </rPh>
    <rPh sb="8" eb="11">
      <t>ショウリョクカ</t>
    </rPh>
    <rPh sb="12" eb="13">
      <t>テイ</t>
    </rPh>
    <rPh sb="16" eb="17">
      <t>カ</t>
    </rPh>
    <phoneticPr fontId="2"/>
  </si>
  <si>
    <t>・伐採と造林の一貫作業システムの導入</t>
    <phoneticPr fontId="2"/>
  </si>
  <si>
    <t>・コンテナ苗等の使用</t>
    <phoneticPr fontId="2"/>
  </si>
  <si>
    <t>・低密度植栽</t>
    <phoneticPr fontId="2"/>
  </si>
  <si>
    <t>・下刈りの省略</t>
    <phoneticPr fontId="2"/>
  </si>
  <si>
    <t>未定</t>
    <rPh sb="0" eb="2">
      <t>ミテイ</t>
    </rPh>
    <phoneticPr fontId="2"/>
  </si>
  <si>
    <t>例：日々、作業日報を作成し、グラフ化することにより、工程間の作業バランスや進捗を把握し、工程の見直しを行っている
　　また、作業日報の分析から、最適な作業システムを把握し改善に繋げていく
　　県内の製材工場へ働きかけ、直送することにより、需要者への安定供給体制の構築を図る</t>
    <phoneticPr fontId="2"/>
  </si>
  <si>
    <t>10．伐採・造林に関する行動規範の策定等</t>
    <rPh sb="3" eb="5">
      <t>バッサイ</t>
    </rPh>
    <rPh sb="6" eb="8">
      <t>ゾウリン</t>
    </rPh>
    <rPh sb="9" eb="10">
      <t>カン</t>
    </rPh>
    <rPh sb="12" eb="14">
      <t>コウドウ</t>
    </rPh>
    <rPh sb="14" eb="16">
      <t>キハン</t>
    </rPh>
    <rPh sb="17" eb="19">
      <t>サクテイ</t>
    </rPh>
    <rPh sb="19" eb="20">
      <t>トウ</t>
    </rPh>
    <phoneticPr fontId="18"/>
  </si>
  <si>
    <t>例：国が示した「伐採作業と造林作業の連携等に関するガイドライン」の指針を参考にし、独自の行動規範を策定しており、その内容を遵守している。</t>
    <rPh sb="49" eb="51">
      <t>サクテイ</t>
    </rPh>
    <phoneticPr fontId="2"/>
  </si>
  <si>
    <t>例：現場作業職員の雇用の常用化、月給制、計画的な教育訓練、社会保険等の加入、安全営衛生教育、労働保険の加入、リスクアセスメントの実施、防護具等の着用の徹底、作業現場の巡回は実践している
　また、今後は、林野庁の補助事業により行われている無料安全診断に申し込み、専門家による診断を受け、安全管理体制の強化を図る</t>
    <phoneticPr fontId="2"/>
  </si>
  <si>
    <t>例：立木の適正な密度管理により、下層植生の繁茂を促している。
　　使用可能な機械にあっては、生分解性のオイルを使用している。
　　作業現場で発生したごみ類は、適切に処理している。</t>
    <phoneticPr fontId="2"/>
  </si>
  <si>
    <t>例：「緑の雇用」の研修を受講させ、キャリアアップを図る。　
　　みえ森林・林業アカデミーの基本コースに参加させる。</t>
    <phoneticPr fontId="2"/>
  </si>
  <si>
    <t>取締役</t>
    <rPh sb="0" eb="3">
      <t>トリシマリヤク</t>
    </rPh>
    <phoneticPr fontId="2"/>
  </si>
  <si>
    <t>ミエ　サブロウ</t>
    <phoneticPr fontId="2"/>
  </si>
  <si>
    <t>三重県津市●●△番地</t>
    <rPh sb="0" eb="3">
      <t>ミエケン</t>
    </rPh>
    <rPh sb="3" eb="5">
      <t>ツシ</t>
    </rPh>
    <rPh sb="8" eb="9">
      <t>バン</t>
    </rPh>
    <rPh sb="9" eb="10">
      <t>チ</t>
    </rPh>
    <phoneticPr fontId="2"/>
  </si>
  <si>
    <t>三重三郎</t>
    <rPh sb="0" eb="2">
      <t>ミエ</t>
    </rPh>
    <rPh sb="2" eb="4">
      <t>サブロウ</t>
    </rPh>
    <phoneticPr fontId="2"/>
  </si>
  <si>
    <t>（様式２－１）</t>
    <rPh sb="1" eb="3">
      <t>ヨウシキ</t>
    </rPh>
    <phoneticPr fontId="2"/>
  </si>
  <si>
    <t>例：2,000本／haの植栽密度により、造林・保育の省力化を図っている。
　　また、3年後には、コンテナ苗等を活用し、伐採と造林の一貫作業により、
　　さらなる低コスト作業の実現を目指す</t>
    <phoneticPr fontId="2"/>
  </si>
  <si>
    <t>例：主伐については、自社の作業員で実施できる体制があり、再造林については、自社の作業員及び他社への請負により実施できる体制がある。
　主伐後の適切な更新は、関係市町の森林整備計画書に従い行っており、引き続き行動規範に基づく適切な更新を図っていく。</t>
    <rPh sb="99" eb="100">
      <t>ヒ</t>
    </rPh>
    <rPh sb="101" eb="102">
      <t>ツヅ</t>
    </rPh>
    <phoneticPr fontId="2"/>
  </si>
  <si>
    <t>（様式１）</t>
    <rPh sb="1" eb="3">
      <t>ヨウシキ</t>
    </rPh>
    <phoneticPr fontId="2"/>
  </si>
  <si>
    <t>認定林業事業体</t>
    <rPh sb="0" eb="2">
      <t>ニンテイ</t>
    </rPh>
    <rPh sb="2" eb="4">
      <t>リンギョウ</t>
    </rPh>
    <rPh sb="4" eb="7">
      <t>ジギョウタイ</t>
    </rPh>
    <phoneticPr fontId="2"/>
  </si>
  <si>
    <t>※ 認定林業事業体とは、林業労働力の確保の促進に関する法律第５条第１項の認定を</t>
    <rPh sb="2" eb="4">
      <t>ニンテイ</t>
    </rPh>
    <rPh sb="4" eb="6">
      <t>リンギョウ</t>
    </rPh>
    <rPh sb="6" eb="9">
      <t>ジギョウタイ</t>
    </rPh>
    <rPh sb="36" eb="38">
      <t>ニンテイ</t>
    </rPh>
    <phoneticPr fontId="2"/>
  </si>
  <si>
    <t>（応募内容に応じて、リストから選んでください。）</t>
    <rPh sb="1" eb="3">
      <t>オウボ</t>
    </rPh>
    <rPh sb="3" eb="5">
      <t>ナイヨウ</t>
    </rPh>
    <rPh sb="6" eb="7">
      <t>オウ</t>
    </rPh>
    <rPh sb="15" eb="16">
      <t>エラ</t>
    </rPh>
    <phoneticPr fontId="2"/>
  </si>
  <si>
    <t>36条＋44条→</t>
    <rPh sb="2" eb="3">
      <t>ジョウ</t>
    </rPh>
    <rPh sb="6" eb="7">
      <t>ジョウ</t>
    </rPh>
    <phoneticPr fontId="2"/>
  </si>
  <si>
    <t>　下記区域において、経営管理実施権配分計画が定められる場合に経営管理実施権の設定を受けること及び集約化構想が定められる場合に当該集約化構想における一体経営管理森林の区域内の森林について経営管理を行うことを希望するので、関係書類を添えて応募します。
　なお、応募書類に記載した内容については、事実と相違ないことを誓約します。</t>
    <rPh sb="97" eb="98">
      <t>オコナ</t>
    </rPh>
    <phoneticPr fontId="2"/>
  </si>
  <si>
    <t>36条関係及び44条関係の場合：</t>
    <phoneticPr fontId="2"/>
  </si>
  <si>
    <t>44条→</t>
    <rPh sb="2" eb="3">
      <t>ジョウ</t>
    </rPh>
    <phoneticPr fontId="2"/>
  </si>
  <si>
    <t>　下記区域において、集約化構想が定められる場合に当該集約化構想における一体経営管理森林の区域内の森林について経営管理を行うことを希望するので、関係書類を添えて応募します。
　なお、応募書類に記載した内容については、事実と相違ないことを誓約します。</t>
    <rPh sb="59" eb="60">
      <t>オコナ</t>
    </rPh>
    <phoneticPr fontId="2"/>
  </si>
  <si>
    <t>44条関係のみの場合：</t>
    <phoneticPr fontId="2"/>
  </si>
  <si>
    <t>１．経営管理実施権配分計画が定められる場合に経営管理実施権の設定を受けることを希望する区域（市町）</t>
    <rPh sb="39" eb="41">
      <t>キボウ</t>
    </rPh>
    <rPh sb="43" eb="45">
      <t>クイキ</t>
    </rPh>
    <rPh sb="46" eb="48">
      <t>シチョウ</t>
    </rPh>
    <phoneticPr fontId="2"/>
  </si>
  <si>
    <t>←36条関係</t>
    <rPh sb="3" eb="6">
      <t>ジョウカンケイ</t>
    </rPh>
    <phoneticPr fontId="2"/>
  </si>
  <si>
    <t>２．集約化構想における一体経営管理森林の区域内の森林について経営管理を行うことを希望する区域（市町）</t>
    <rPh sb="47" eb="49">
      <t>シチョウ</t>
    </rPh>
    <phoneticPr fontId="2"/>
  </si>
  <si>
    <t>←44条関係</t>
    <rPh sb="3" eb="6">
      <t>ジョウカンケイ</t>
    </rPh>
    <phoneticPr fontId="2"/>
  </si>
  <si>
    <t>　下記区域において経営管理実施権配分計画が定められる場合に、経営管理実施権の設定を受けることを希望するので、関係書類を添えて応募します。
　なお、応募書類に記載した内容については、事実と相違ないことを誓約します。</t>
  </si>
  <si>
    <t>―</t>
    <phoneticPr fontId="2"/>
  </si>
  <si>
    <t>生産量(基準)</t>
    <rPh sb="4" eb="6">
      <t>キジュン</t>
    </rPh>
    <phoneticPr fontId="2"/>
  </si>
  <si>
    <t>生産性(基準)</t>
    <rPh sb="0" eb="2">
      <t>セイサン</t>
    </rPh>
    <rPh sb="2" eb="3">
      <t>セイ</t>
    </rPh>
    <phoneticPr fontId="2"/>
  </si>
  <si>
    <t>生産量(目標)</t>
    <phoneticPr fontId="2"/>
  </si>
  <si>
    <t>生産性(目標)</t>
    <rPh sb="0" eb="2">
      <t>セイサン</t>
    </rPh>
    <rPh sb="1" eb="2">
      <t>サン</t>
    </rPh>
    <rPh sb="2" eb="3">
      <t>セイ</t>
    </rPh>
    <phoneticPr fontId="2"/>
  </si>
  <si>
    <t>　・三重県内の森林における森林施業の実績</t>
    <rPh sb="2" eb="5">
      <t>ミエケン</t>
    </rPh>
    <rPh sb="5" eb="6">
      <t>ナイ</t>
    </rPh>
    <rPh sb="7" eb="9">
      <t>シンリン</t>
    </rPh>
    <rPh sb="13" eb="15">
      <t>シンリン</t>
    </rPh>
    <rPh sb="15" eb="17">
      <t>セギョウ</t>
    </rPh>
    <rPh sb="18" eb="20">
      <t>ジッセキ</t>
    </rPh>
    <phoneticPr fontId="2"/>
  </si>
  <si>
    <t>・素材生産の事業実績</t>
    <phoneticPr fontId="2"/>
  </si>
  <si>
    <t>・造林・保育等の事業実績</t>
    <phoneticPr fontId="2"/>
  </si>
  <si>
    <t>　・林業技能士の在籍</t>
    <rPh sb="2" eb="4">
      <t>リンギョウ</t>
    </rPh>
    <rPh sb="4" eb="7">
      <t>ギノウシ</t>
    </rPh>
    <rPh sb="8" eb="10">
      <t>ザイセキ</t>
    </rPh>
    <phoneticPr fontId="2"/>
  </si>
  <si>
    <t>　・現場作業員（常用）に占めるフォレストリーダー、</t>
    <rPh sb="2" eb="4">
      <t>ゲンバ</t>
    </rPh>
    <rPh sb="4" eb="7">
      <t>サギョウイン</t>
    </rPh>
    <rPh sb="8" eb="10">
      <t>ジョウヨウ</t>
    </rPh>
    <rPh sb="12" eb="13">
      <t>シ</t>
    </rPh>
    <phoneticPr fontId="2"/>
  </si>
  <si>
    <r>
      <t>①②③</t>
    </r>
    <r>
      <rPr>
        <sz val="10"/>
        <color indexed="8"/>
        <rFont val="ＭＳ 明朝"/>
        <family val="1"/>
        <charset val="128"/>
      </rPr>
      <t xml:space="preserve">のうち、該当するもの（チェックしたもの）について、具体的内容を記述してください。 </t>
    </r>
    <phoneticPr fontId="2"/>
  </si>
  <si>
    <t>９．生産や造林・保育の実施体制の確保</t>
    <rPh sb="2" eb="4">
      <t>セイサン</t>
    </rPh>
    <rPh sb="5" eb="7">
      <t>ゾウリン</t>
    </rPh>
    <rPh sb="8" eb="10">
      <t>ホイク</t>
    </rPh>
    <rPh sb="11" eb="13">
      <t>ジッシ</t>
    </rPh>
    <rPh sb="13" eb="15">
      <t>タイセイ</t>
    </rPh>
    <rPh sb="16" eb="18">
      <t>カクホ</t>
    </rPh>
    <phoneticPr fontId="2"/>
  </si>
  <si>
    <t>・上記の労働災害が発生している場合、適切な</t>
    <phoneticPr fontId="18"/>
  </si>
  <si>
    <t>　再発防止策が定められている</t>
    <rPh sb="1" eb="3">
      <t>サイハツ</t>
    </rPh>
    <phoneticPr fontId="2"/>
  </si>
  <si>
    <t>【直近の事業年次　 ：</t>
    <rPh sb="1" eb="3">
      <t>チョッキン</t>
    </rPh>
    <rPh sb="4" eb="6">
      <t>ジギョウ</t>
    </rPh>
    <rPh sb="6" eb="8">
      <t>ネンジ</t>
    </rPh>
    <phoneticPr fontId="2"/>
  </si>
  <si>
    <t>【５年後の事業年次 ：</t>
    <rPh sb="2" eb="3">
      <t>ネン</t>
    </rPh>
    <rPh sb="3" eb="4">
      <t>ゴ</t>
    </rPh>
    <rPh sb="5" eb="7">
      <t>ジギョウ</t>
    </rPh>
    <rPh sb="7" eb="9">
      <t>ネンジ</t>
    </rPh>
    <phoneticPr fontId="2"/>
  </si>
  <si>
    <t>【５年後の事業年次 ：</t>
    <rPh sb="2" eb="3">
      <t>ネン</t>
    </rPh>
    <rPh sb="3" eb="4">
      <t>ゴ</t>
    </rPh>
    <rPh sb="5" eb="7">
      <t>ジギョウ</t>
    </rPh>
    <rPh sb="7" eb="8">
      <t>ネン</t>
    </rPh>
    <rPh sb="8" eb="9">
      <t>ツギ</t>
    </rPh>
    <phoneticPr fontId="2"/>
  </si>
  <si>
    <t>直近３事業年次の実績（ha）</t>
    <rPh sb="0" eb="2">
      <t>チョッキン</t>
    </rPh>
    <rPh sb="3" eb="5">
      <t>ジギョウ</t>
    </rPh>
    <rPh sb="5" eb="6">
      <t>ネン</t>
    </rPh>
    <rPh sb="6" eb="7">
      <t>ツギ</t>
    </rPh>
    <rPh sb="8" eb="10">
      <t>ジッセキ</t>
    </rPh>
    <phoneticPr fontId="2"/>
  </si>
  <si>
    <t>直近３事業年次の実績</t>
    <rPh sb="0" eb="2">
      <t>チョッキン</t>
    </rPh>
    <rPh sb="3" eb="5">
      <t>ジギョウ</t>
    </rPh>
    <rPh sb="5" eb="6">
      <t>ネン</t>
    </rPh>
    <rPh sb="6" eb="7">
      <t>ツギ</t>
    </rPh>
    <rPh sb="8" eb="10">
      <t>ジッセキ</t>
    </rPh>
    <phoneticPr fontId="2"/>
  </si>
  <si>
    <t>※ 直近３事業年次の実績及び５年次の事業年度の見込みを記載してください。</t>
    <rPh sb="2" eb="4">
      <t>チョッキン</t>
    </rPh>
    <rPh sb="5" eb="7">
      <t>ジギョウ</t>
    </rPh>
    <rPh sb="7" eb="8">
      <t>ネン</t>
    </rPh>
    <rPh sb="8" eb="9">
      <t>ツギ</t>
    </rPh>
    <rPh sb="10" eb="12">
      <t>ジッセキ</t>
    </rPh>
    <rPh sb="12" eb="13">
      <t>オヨ</t>
    </rPh>
    <rPh sb="15" eb="16">
      <t>ネン</t>
    </rPh>
    <rPh sb="16" eb="17">
      <t>ツギ</t>
    </rPh>
    <rPh sb="18" eb="20">
      <t>ジギョウ</t>
    </rPh>
    <rPh sb="20" eb="22">
      <t>ネンド</t>
    </rPh>
    <rPh sb="23" eb="25">
      <t>ミコ</t>
    </rPh>
    <rPh sb="27" eb="29">
      <t>キサイ</t>
    </rPh>
    <phoneticPr fontId="2"/>
  </si>
  <si>
    <t>※ 直近３事業年次の実績及び５年後の事業年次の見込みを記載してください。</t>
    <rPh sb="2" eb="4">
      <t>チョッキン</t>
    </rPh>
    <rPh sb="5" eb="7">
      <t>ジギョウ</t>
    </rPh>
    <rPh sb="7" eb="8">
      <t>ネン</t>
    </rPh>
    <rPh sb="8" eb="9">
      <t>ツギ</t>
    </rPh>
    <rPh sb="10" eb="12">
      <t>ジッセキ</t>
    </rPh>
    <rPh sb="12" eb="13">
      <t>オヨ</t>
    </rPh>
    <rPh sb="15" eb="16">
      <t>ネン</t>
    </rPh>
    <rPh sb="16" eb="17">
      <t>ゴ</t>
    </rPh>
    <rPh sb="18" eb="20">
      <t>ジギョウ</t>
    </rPh>
    <rPh sb="20" eb="21">
      <t>ネン</t>
    </rPh>
    <rPh sb="21" eb="22">
      <t>ツギ</t>
    </rPh>
    <rPh sb="23" eb="25">
      <t>ミコ</t>
    </rPh>
    <rPh sb="27" eb="29">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</si>
</sst>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00"/>
    <numFmt numFmtId="177" formatCode="[$-411]ge\.m\.d;@"/>
    <numFmt numFmtId="178" formatCode="0.00_ "/>
    <numFmt numFmtId="179" formatCode="#,##0.0;[Red]\-#,##0.0"/>
    <numFmt numFmtId="180" formatCode="#,##0.000_ "/>
    <numFmt numFmtId="181" formatCode="\(#,###\)"/>
    <numFmt numFmtId="182" formatCode="#,##0.00_);[Red]\(#,##0.00\)"/>
    <numFmt numFmtId="183" formatCode="#,##0.00_ "/>
    <numFmt numFmtId="184" formatCode="&quot;（ &quot;0&quot; ）&quot;"/>
    <numFmt numFmtId="185" formatCode="0.0%"/>
    <numFmt numFmtId="186" formatCode="#,##0_);[Red]\(#,##0\)"/>
    <numFmt numFmtId="187" formatCode="#,##0_ "/>
    <numFmt numFmtId="188" formatCode="#,##0_);\(#,##0\)"/>
  </numFmts>
  <fonts count="57">
    <font>
      <sz val="11"/>
      <name val="ＭＳ Ｐゴシック"/>
      <family val="3"/>
      <charset val="128"/>
    </font>
    <font>
      <sz val="11"/>
      <name val="ＭＳ Ｐゴシック"/>
      <family val="3"/>
      <charset val="128"/>
    </font>
    <font>
      <sz val="6"/>
      <name val="ＭＳ Ｐゴシック"/>
      <family val="3"/>
      <charset val="128"/>
    </font>
    <font>
      <u/>
      <sz val="8.25"/>
      <color indexed="12"/>
      <name val="ＭＳ Ｐゴシック"/>
      <family val="3"/>
      <charset val="128"/>
    </font>
    <font>
      <sz val="11"/>
      <name val="ＭＳ 明朝"/>
      <family val="1"/>
      <charset val="128"/>
    </font>
    <font>
      <sz val="6"/>
      <name val="ＭＳ Ｐゴシック"/>
      <family val="3"/>
      <charset val="128"/>
    </font>
    <font>
      <sz val="12"/>
      <color indexed="8"/>
      <name val="ＭＳ 明朝"/>
      <family val="1"/>
      <charset val="128"/>
    </font>
    <font>
      <sz val="10"/>
      <color indexed="8"/>
      <name val="ＭＳ 明朝"/>
      <family val="1"/>
      <charset val="128"/>
    </font>
    <font>
      <sz val="10"/>
      <name val="ＭＳ 明朝"/>
      <family val="1"/>
      <charset val="128"/>
    </font>
    <font>
      <sz val="10"/>
      <name val="ＭＳ ゴシック"/>
      <family val="3"/>
      <charset val="128"/>
    </font>
    <font>
      <sz val="11"/>
      <name val="ＭＳ ゴシック"/>
      <family val="3"/>
      <charset val="128"/>
    </font>
    <font>
      <sz val="12"/>
      <name val="ＭＳ 明朝"/>
      <family val="1"/>
      <charset val="128"/>
    </font>
    <font>
      <sz val="9"/>
      <color indexed="8"/>
      <name val="ＭＳ 明朝"/>
      <family val="1"/>
      <charset val="128"/>
    </font>
    <font>
      <sz val="9"/>
      <name val="ＭＳ 明朝"/>
      <family val="1"/>
      <charset val="128"/>
    </font>
    <font>
      <sz val="8"/>
      <name val="ＭＳ 明朝"/>
      <family val="1"/>
      <charset val="128"/>
    </font>
    <font>
      <b/>
      <sz val="9"/>
      <color indexed="81"/>
      <name val="MS P ゴシック"/>
      <family val="3"/>
      <charset val="128"/>
    </font>
    <font>
      <sz val="7"/>
      <color indexed="8"/>
      <name val="ＭＳ 明朝"/>
      <family val="1"/>
      <charset val="128"/>
    </font>
    <font>
      <sz val="11"/>
      <color indexed="8"/>
      <name val="ＭＳ 明朝"/>
      <family val="1"/>
      <charset val="128"/>
    </font>
    <font>
      <sz val="6"/>
      <name val="ＭＳ Ｐゴシック"/>
      <family val="3"/>
      <charset val="128"/>
    </font>
    <font>
      <sz val="6"/>
      <color indexed="8"/>
      <name val="ＭＳ 明朝"/>
      <family val="1"/>
      <charset val="128"/>
    </font>
    <font>
      <sz val="12"/>
      <color indexed="8"/>
      <name val="ＭＳ ゴシック"/>
      <family val="3"/>
      <charset val="128"/>
    </font>
    <font>
      <u/>
      <sz val="10"/>
      <name val="ＭＳ 明朝"/>
      <family val="1"/>
      <charset val="128"/>
    </font>
    <font>
      <u/>
      <sz val="11"/>
      <name val="ＭＳ 明朝"/>
      <family val="1"/>
      <charset val="128"/>
    </font>
    <font>
      <strike/>
      <sz val="11"/>
      <color indexed="8"/>
      <name val="ＭＳ 明朝"/>
      <family val="1"/>
      <charset val="128"/>
    </font>
    <font>
      <sz val="11"/>
      <color theme="1"/>
      <name val="ＭＳ Ｐゴシック"/>
      <family val="3"/>
      <charset val="128"/>
      <scheme val="minor"/>
    </font>
    <font>
      <sz val="10"/>
      <color theme="1"/>
      <name val="ＭＳ 明朝"/>
      <family val="1"/>
      <charset val="128"/>
    </font>
    <font>
      <sz val="11"/>
      <color theme="1"/>
      <name val="ＭＳ ゴシック"/>
      <family val="3"/>
      <charset val="128"/>
    </font>
    <font>
      <sz val="11"/>
      <color theme="1"/>
      <name val="ＭＳ 明朝"/>
      <family val="1"/>
      <charset val="128"/>
    </font>
    <font>
      <sz val="12"/>
      <color theme="1"/>
      <name val="ＭＳ 明朝"/>
      <family val="1"/>
      <charset val="128"/>
    </font>
    <font>
      <sz val="9"/>
      <color theme="1"/>
      <name val="ＭＳ 明朝"/>
      <family val="1"/>
      <charset val="128"/>
    </font>
    <font>
      <sz val="8"/>
      <color theme="1"/>
      <name val="ＭＳ 明朝"/>
      <family val="1"/>
      <charset val="128"/>
    </font>
    <font>
      <sz val="10"/>
      <color theme="1"/>
      <name val="ＭＳ ゴシック"/>
      <family val="3"/>
      <charset val="128"/>
    </font>
    <font>
      <u/>
      <sz val="10"/>
      <color theme="1"/>
      <name val="ＭＳ 明朝"/>
      <family val="1"/>
      <charset val="128"/>
    </font>
    <font>
      <strike/>
      <sz val="10"/>
      <color theme="1"/>
      <name val="ＭＳ 明朝"/>
      <family val="1"/>
      <charset val="128"/>
    </font>
    <font>
      <b/>
      <sz val="16"/>
      <color rgb="FFFF0000"/>
      <name val="ＭＳ 明朝"/>
      <family val="1"/>
      <charset val="128"/>
    </font>
    <font>
      <b/>
      <sz val="11"/>
      <color rgb="FF000000"/>
      <name val="ＭＳ Ｐゴシック"/>
      <family val="3"/>
      <charset val="128"/>
    </font>
    <font>
      <b/>
      <sz val="12"/>
      <color rgb="FFFF0000"/>
      <name val="ＭＳ 明朝"/>
      <family val="1"/>
      <charset val="128"/>
    </font>
    <font>
      <u/>
      <sz val="9"/>
      <color theme="1"/>
      <name val="ＭＳ 明朝"/>
      <family val="1"/>
      <charset val="128"/>
    </font>
    <font>
      <b/>
      <sz val="14"/>
      <color rgb="FFFF0000"/>
      <name val="ＭＳ 明朝"/>
      <family val="1"/>
      <charset val="128"/>
    </font>
    <font>
      <strike/>
      <sz val="9"/>
      <color theme="1"/>
      <name val="ＭＳ 明朝"/>
      <family val="1"/>
      <charset val="128"/>
    </font>
    <font>
      <sz val="6"/>
      <color theme="1"/>
      <name val="ＭＳ 明朝"/>
      <family val="1"/>
      <charset val="128"/>
    </font>
    <font>
      <sz val="11"/>
      <color rgb="FF000000"/>
      <name val="ＭＳ Ｐゴシック"/>
      <family val="3"/>
      <charset val="128"/>
    </font>
    <font>
      <u/>
      <sz val="10"/>
      <color rgb="FFFF0000"/>
      <name val="ＭＳ 明朝"/>
      <family val="1"/>
      <charset val="128"/>
    </font>
    <font>
      <sz val="10"/>
      <color rgb="FFFF0000"/>
      <name val="ＭＳ 明朝"/>
      <family val="1"/>
      <charset val="128"/>
    </font>
    <font>
      <u/>
      <sz val="11"/>
      <color rgb="FFFF0000"/>
      <name val="ＭＳ 明朝"/>
      <family val="1"/>
      <charset val="128"/>
    </font>
    <font>
      <u/>
      <sz val="9"/>
      <color rgb="FFFF0000"/>
      <name val="ＭＳ 明朝"/>
      <family val="1"/>
      <charset val="128"/>
    </font>
    <font>
      <u/>
      <sz val="8"/>
      <color rgb="FFFF0000"/>
      <name val="ＭＳ 明朝"/>
      <family val="1"/>
      <charset val="128"/>
    </font>
    <font>
      <sz val="11"/>
      <color rgb="FFFF0000"/>
      <name val="ＭＳ 明朝"/>
      <family val="1"/>
      <charset val="128"/>
    </font>
    <font>
      <strike/>
      <sz val="10"/>
      <color rgb="FFFF0000"/>
      <name val="ＭＳ 明朝"/>
      <family val="1"/>
      <charset val="128"/>
    </font>
    <font>
      <sz val="9"/>
      <color rgb="FFFF0000"/>
      <name val="ＭＳ 明朝"/>
      <family val="1"/>
      <charset val="128"/>
    </font>
    <font>
      <strike/>
      <sz val="8"/>
      <color rgb="FFFF0000"/>
      <name val="ＭＳ 明朝"/>
      <family val="1"/>
      <charset val="128"/>
    </font>
    <font>
      <strike/>
      <sz val="8"/>
      <color theme="1"/>
      <name val="ＭＳ 明朝"/>
      <family val="1"/>
      <charset val="128"/>
    </font>
    <font>
      <sz val="7"/>
      <color theme="1"/>
      <name val="ＭＳ 明朝"/>
      <family val="1"/>
      <charset val="128"/>
    </font>
    <font>
      <strike/>
      <u/>
      <sz val="10"/>
      <color rgb="FFFF0000"/>
      <name val="ＭＳ 明朝"/>
      <family val="1"/>
      <charset val="128"/>
    </font>
    <font>
      <strike/>
      <sz val="10"/>
      <name val="ＭＳ 明朝"/>
      <family val="1"/>
      <charset val="128"/>
    </font>
    <font>
      <sz val="9"/>
      <color indexed="81"/>
      <name val="MS P ゴシック"/>
      <family val="3"/>
      <charset val="128"/>
    </font>
    <font>
      <b/>
      <sz val="12"/>
      <color indexed="81"/>
      <name val="MS P ゴシック"/>
      <family val="3"/>
      <charset val="128"/>
    </font>
  </fonts>
  <fills count="7">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rgb="FFFFFF00"/>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diagonalUp="1">
      <left style="thin">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thin">
        <color indexed="64"/>
      </right>
      <top/>
      <bottom style="medium">
        <color indexed="64"/>
      </bottom>
      <diagonal style="hair">
        <color indexed="64"/>
      </diagonal>
    </border>
    <border>
      <left style="thin">
        <color indexed="64"/>
      </left>
      <right style="thin">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bottom/>
      <diagonal/>
    </border>
    <border>
      <left style="medium">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diagonalUp="1">
      <left style="thin">
        <color indexed="64"/>
      </left>
      <right/>
      <top style="hair">
        <color indexed="64"/>
      </top>
      <bottom style="double">
        <color indexed="64"/>
      </bottom>
      <diagonal style="hair">
        <color indexed="64"/>
      </diagonal>
    </border>
    <border diagonalUp="1">
      <left/>
      <right/>
      <top style="hair">
        <color indexed="64"/>
      </top>
      <bottom style="double">
        <color indexed="64"/>
      </bottom>
      <diagonal style="hair">
        <color indexed="64"/>
      </diagonal>
    </border>
    <border diagonalUp="1">
      <left/>
      <right style="thin">
        <color indexed="64"/>
      </right>
      <top style="hair">
        <color indexed="64"/>
      </top>
      <bottom style="double">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hair">
        <color indexed="64"/>
      </diagonal>
    </border>
    <border diagonalUp="1">
      <left/>
      <right/>
      <top style="double">
        <color indexed="64"/>
      </top>
      <bottom style="medium">
        <color indexed="64"/>
      </bottom>
      <diagonal style="hair">
        <color indexed="64"/>
      </diagonal>
    </border>
    <border diagonalUp="1">
      <left/>
      <right style="thin">
        <color indexed="64"/>
      </right>
      <top style="double">
        <color indexed="64"/>
      </top>
      <bottom style="medium">
        <color indexed="64"/>
      </bottom>
      <diagonal style="hair">
        <color indexed="64"/>
      </diagonal>
    </border>
  </borders>
  <cellStyleXfs count="5">
    <xf numFmtId="0" fontId="0" fillId="0" borderId="0"/>
    <xf numFmtId="9" fontId="1" fillId="0" borderId="0" applyFont="0" applyFill="0" applyBorder="0" applyAlignment="0" applyProtection="0"/>
    <xf numFmtId="0" fontId="3" fillId="0" borderId="0" applyNumberFormat="0" applyFill="0" applyBorder="0" applyAlignment="0" applyProtection="0">
      <alignment vertical="top"/>
      <protection locked="0"/>
    </xf>
    <xf numFmtId="38" fontId="1" fillId="0" borderId="0" applyFont="0" applyFill="0" applyBorder="0" applyAlignment="0" applyProtection="0"/>
    <xf numFmtId="0" fontId="24" fillId="0" borderId="0">
      <alignment vertical="center"/>
    </xf>
  </cellStyleXfs>
  <cellXfs count="886">
    <xf numFmtId="0" fontId="0" fillId="0" borderId="0" xfId="0"/>
    <xf numFmtId="0" fontId="4" fillId="0" borderId="0" xfId="0" applyFont="1" applyAlignment="1">
      <alignment vertical="center"/>
    </xf>
    <xf numFmtId="0" fontId="25" fillId="0" borderId="0" xfId="0" applyFont="1" applyAlignment="1">
      <alignment horizontal="left" vertical="center"/>
    </xf>
    <xf numFmtId="0" fontId="25" fillId="0" borderId="0" xfId="0" applyFont="1" applyAlignment="1">
      <alignment vertical="center"/>
    </xf>
    <xf numFmtId="0" fontId="8" fillId="0" borderId="0" xfId="0" applyFont="1" applyAlignment="1">
      <alignment vertical="center"/>
    </xf>
    <xf numFmtId="0" fontId="8" fillId="0" borderId="0" xfId="0" applyFont="1" applyAlignment="1">
      <alignment horizontal="right"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vertical="center" wrapText="1"/>
    </xf>
    <xf numFmtId="0" fontId="8" fillId="0" borderId="0" xfId="0" applyFont="1" applyAlignment="1">
      <alignment horizontal="center" vertical="center" wrapText="1"/>
    </xf>
    <xf numFmtId="0" fontId="8" fillId="0" borderId="3" xfId="0" applyFont="1" applyBorder="1" applyAlignment="1">
      <alignment vertical="center"/>
    </xf>
    <xf numFmtId="0" fontId="25" fillId="0" borderId="4" xfId="0" applyFont="1" applyBorder="1" applyAlignment="1">
      <alignment vertical="center"/>
    </xf>
    <xf numFmtId="0" fontId="25" fillId="0" borderId="0" xfId="0" applyFont="1" applyBorder="1" applyAlignment="1">
      <alignment horizontal="right" vertical="center"/>
    </xf>
    <xf numFmtId="0" fontId="8" fillId="0" borderId="0" xfId="0" applyFont="1" applyBorder="1" applyAlignment="1">
      <alignment vertical="center"/>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7" fillId="0" borderId="0" xfId="0" applyFont="1" applyAlignment="1">
      <alignment vertical="center"/>
    </xf>
    <xf numFmtId="0" fontId="8" fillId="0" borderId="7" xfId="0" applyFont="1" applyBorder="1" applyAlignment="1">
      <alignment vertical="center"/>
    </xf>
    <xf numFmtId="0" fontId="8" fillId="0" borderId="0" xfId="0" applyFont="1" applyBorder="1" applyAlignment="1">
      <alignment horizontal="center" vertical="center"/>
    </xf>
    <xf numFmtId="2" fontId="8" fillId="0" borderId="7" xfId="0" applyNumberFormat="1" applyFont="1" applyBorder="1" applyAlignment="1">
      <alignment vertical="center"/>
    </xf>
    <xf numFmtId="2" fontId="8" fillId="0" borderId="2" xfId="0" applyNumberFormat="1" applyFont="1" applyBorder="1" applyAlignment="1">
      <alignment horizontal="right" vertical="center"/>
    </xf>
    <xf numFmtId="0" fontId="4" fillId="0" borderId="1" xfId="0" applyFont="1" applyBorder="1" applyAlignment="1">
      <alignment horizontal="center" vertical="center" wrapText="1"/>
    </xf>
    <xf numFmtId="0" fontId="14" fillId="0" borderId="0" xfId="0" applyFont="1" applyAlignment="1">
      <alignment horizontal="center" vertical="top"/>
    </xf>
    <xf numFmtId="0" fontId="14" fillId="0" borderId="0" xfId="0" applyFont="1" applyAlignment="1">
      <alignment vertical="top"/>
    </xf>
    <xf numFmtId="0" fontId="14" fillId="0" borderId="0" xfId="0" applyFont="1" applyAlignment="1">
      <alignment horizontal="center"/>
    </xf>
    <xf numFmtId="0" fontId="8" fillId="0" borderId="0" xfId="0" applyFont="1" applyAlignment="1"/>
    <xf numFmtId="0" fontId="8" fillId="0" borderId="0" xfId="0" applyFont="1" applyAlignment="1">
      <alignment horizontal="center"/>
    </xf>
    <xf numFmtId="0" fontId="8" fillId="0" borderId="0" xfId="0" applyFont="1" applyAlignment="1">
      <alignment vertical="top"/>
    </xf>
    <xf numFmtId="0" fontId="8" fillId="0" borderId="4" xfId="0" applyFont="1" applyBorder="1" applyAlignment="1">
      <alignment vertical="center"/>
    </xf>
    <xf numFmtId="0" fontId="8" fillId="0" borderId="8" xfId="0" applyFont="1" applyBorder="1" applyAlignment="1">
      <alignment vertical="center"/>
    </xf>
    <xf numFmtId="0" fontId="14" fillId="0" borderId="8" xfId="0" applyFont="1" applyBorder="1" applyAlignment="1">
      <alignment vertical="top"/>
    </xf>
    <xf numFmtId="0" fontId="8" fillId="0" borderId="0" xfId="0" applyFont="1" applyBorder="1" applyAlignment="1">
      <alignment vertical="center" wrapText="1"/>
    </xf>
    <xf numFmtId="0" fontId="8" fillId="0" borderId="9" xfId="0" applyFont="1" applyBorder="1" applyAlignment="1">
      <alignment vertical="center" wrapText="1"/>
    </xf>
    <xf numFmtId="0" fontId="25" fillId="0" borderId="6" xfId="0" applyFont="1" applyBorder="1" applyAlignment="1">
      <alignment horizontal="center" vertical="center"/>
    </xf>
    <xf numFmtId="0" fontId="25" fillId="0" borderId="0" xfId="0" applyFont="1" applyBorder="1" applyAlignment="1">
      <alignment horizontal="center" vertical="center"/>
    </xf>
    <xf numFmtId="0" fontId="11" fillId="0" borderId="0" xfId="0" applyFont="1" applyAlignment="1">
      <alignment horizontal="center" vertical="center"/>
    </xf>
    <xf numFmtId="0" fontId="10" fillId="0" borderId="0" xfId="0" applyFont="1" applyAlignment="1">
      <alignment vertical="center"/>
    </xf>
    <xf numFmtId="0" fontId="26" fillId="0" borderId="0" xfId="0" applyFont="1" applyBorder="1" applyAlignment="1">
      <alignment horizontal="left" vertical="center"/>
    </xf>
    <xf numFmtId="0" fontId="8" fillId="0" borderId="0" xfId="0" applyFont="1" applyBorder="1" applyAlignment="1">
      <alignment horizontal="center" vertical="center" wrapText="1"/>
    </xf>
    <xf numFmtId="0" fontId="8" fillId="0" borderId="0" xfId="0" applyFont="1" applyBorder="1" applyAlignment="1">
      <alignment horizontal="center"/>
    </xf>
    <xf numFmtId="0" fontId="13" fillId="0" borderId="0" xfId="0" applyFont="1" applyBorder="1" applyAlignment="1">
      <alignment vertical="center" wrapText="1"/>
    </xf>
    <xf numFmtId="0" fontId="11" fillId="0" borderId="0" xfId="0" applyFont="1" applyAlignment="1">
      <alignment vertical="center"/>
    </xf>
    <xf numFmtId="38" fontId="4" fillId="0" borderId="0" xfId="3" applyFont="1" applyAlignment="1">
      <alignment vertical="center"/>
    </xf>
    <xf numFmtId="38" fontId="4" fillId="0" borderId="0" xfId="3" applyFont="1" applyAlignment="1">
      <alignment horizontal="center" vertical="center"/>
    </xf>
    <xf numFmtId="0" fontId="8" fillId="0" borderId="0" xfId="0" applyFont="1" applyAlignment="1">
      <alignment vertical="top" wrapText="1"/>
    </xf>
    <xf numFmtId="0" fontId="13" fillId="0" borderId="0" xfId="0" applyFont="1" applyAlignment="1">
      <alignment vertical="center" wrapText="1"/>
    </xf>
    <xf numFmtId="0" fontId="8" fillId="0" borderId="0" xfId="0" applyFont="1" applyAlignment="1">
      <alignment vertical="center" shrinkToFit="1"/>
    </xf>
    <xf numFmtId="0" fontId="8" fillId="0" borderId="0" xfId="0" applyFont="1" applyBorder="1" applyAlignment="1">
      <alignment vertical="center" shrinkToFit="1"/>
    </xf>
    <xf numFmtId="0" fontId="8" fillId="0" borderId="9" xfId="0" applyFont="1" applyBorder="1" applyAlignment="1">
      <alignment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27" fillId="0" borderId="0" xfId="0" applyFont="1" applyBorder="1" applyAlignment="1">
      <alignment horizontal="left" vertical="center"/>
    </xf>
    <xf numFmtId="0" fontId="10" fillId="0" borderId="0" xfId="0" applyFont="1" applyAlignment="1">
      <alignment horizontal="right" vertical="center"/>
    </xf>
    <xf numFmtId="0" fontId="9" fillId="0" borderId="0" xfId="0" applyFont="1" applyAlignment="1">
      <alignment horizontal="right" vertical="center"/>
    </xf>
    <xf numFmtId="0" fontId="27"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11" fillId="0" borderId="4" xfId="0" applyFont="1" applyBorder="1" applyAlignment="1">
      <alignment horizontal="left" vertical="center" indent="1"/>
    </xf>
    <xf numFmtId="0" fontId="17" fillId="0" borderId="0" xfId="0" applyFont="1" applyAlignment="1">
      <alignment vertical="center"/>
    </xf>
    <xf numFmtId="0" fontId="17" fillId="0" borderId="9" xfId="0" applyFont="1" applyBorder="1" applyAlignment="1">
      <alignment vertical="center" shrinkToFit="1"/>
    </xf>
    <xf numFmtId="0" fontId="7" fillId="0" borderId="11" xfId="0" applyFont="1" applyBorder="1" applyAlignment="1">
      <alignment vertical="center" wrapText="1"/>
    </xf>
    <xf numFmtId="0" fontId="7" fillId="0" borderId="10" xfId="0" applyFont="1" applyBorder="1" applyAlignment="1">
      <alignment vertical="center" wrapText="1"/>
    </xf>
    <xf numFmtId="0" fontId="17" fillId="0" borderId="9" xfId="0" applyFont="1" applyBorder="1" applyAlignment="1">
      <alignment vertical="center"/>
    </xf>
    <xf numFmtId="0" fontId="7" fillId="0" borderId="0" xfId="0" applyFont="1" applyBorder="1" applyAlignment="1">
      <alignment horizontal="left" vertical="center"/>
    </xf>
    <xf numFmtId="0" fontId="7" fillId="0" borderId="4" xfId="0" applyFont="1" applyBorder="1" applyAlignment="1">
      <alignment vertical="center" wrapText="1"/>
    </xf>
    <xf numFmtId="0" fontId="7" fillId="0" borderId="8" xfId="0" applyFont="1" applyBorder="1" applyAlignment="1">
      <alignment vertical="center" wrapText="1"/>
    </xf>
    <xf numFmtId="0" fontId="25" fillId="0" borderId="0" xfId="0" applyFont="1" applyBorder="1" applyAlignment="1">
      <alignment horizontal="left" vertical="center"/>
    </xf>
    <xf numFmtId="181" fontId="25" fillId="0" borderId="4" xfId="0" applyNumberFormat="1" applyFont="1" applyBorder="1" applyAlignment="1">
      <alignment vertical="center"/>
    </xf>
    <xf numFmtId="181" fontId="25" fillId="0" borderId="6" xfId="0" applyNumberFormat="1" applyFont="1" applyBorder="1" applyAlignment="1">
      <alignment vertical="center"/>
    </xf>
    <xf numFmtId="181" fontId="25" fillId="0" borderId="0" xfId="0" applyNumberFormat="1" applyFont="1" applyBorder="1" applyAlignment="1">
      <alignment vertical="center"/>
    </xf>
    <xf numFmtId="0" fontId="25" fillId="0" borderId="0" xfId="0" applyFont="1" applyAlignment="1">
      <alignment horizontal="right" vertical="center" shrinkToFit="1"/>
    </xf>
    <xf numFmtId="0" fontId="17" fillId="0" borderId="0" xfId="0" applyFont="1" applyBorder="1" applyAlignment="1">
      <alignment vertical="center"/>
    </xf>
    <xf numFmtId="181" fontId="29" fillId="0" borderId="6" xfId="0" applyNumberFormat="1" applyFont="1" applyBorder="1" applyAlignment="1">
      <alignment vertical="center"/>
    </xf>
    <xf numFmtId="0" fontId="30" fillId="0" borderId="0" xfId="0" applyFont="1" applyBorder="1" applyAlignment="1">
      <alignment horizontal="center" vertical="center"/>
    </xf>
    <xf numFmtId="0" fontId="30" fillId="0" borderId="0" xfId="0" applyFont="1" applyAlignment="1">
      <alignment vertical="center" wrapText="1"/>
    </xf>
    <xf numFmtId="0" fontId="30" fillId="0" borderId="0" xfId="0" applyFont="1" applyAlignment="1">
      <alignment vertical="center"/>
    </xf>
    <xf numFmtId="38" fontId="30" fillId="0" borderId="0" xfId="3" applyFont="1" applyAlignment="1">
      <alignment vertical="center" wrapText="1"/>
    </xf>
    <xf numFmtId="0" fontId="30" fillId="0" borderId="0" xfId="0" applyFont="1" applyBorder="1" applyAlignment="1">
      <alignment vertical="center" wrapText="1"/>
    </xf>
    <xf numFmtId="0" fontId="25" fillId="0" borderId="0" xfId="0" applyFont="1" applyBorder="1" applyAlignment="1">
      <alignment vertical="top"/>
    </xf>
    <xf numFmtId="0" fontId="29" fillId="0" borderId="0" xfId="0" applyFont="1" applyBorder="1" applyAlignment="1">
      <alignment vertical="center"/>
    </xf>
    <xf numFmtId="0" fontId="29" fillId="0" borderId="0" xfId="0" applyFont="1" applyAlignment="1">
      <alignment vertical="center" wrapText="1"/>
    </xf>
    <xf numFmtId="0" fontId="25" fillId="0" borderId="0" xfId="0" applyFont="1" applyBorder="1" applyAlignment="1">
      <alignment horizontal="left" vertical="top"/>
    </xf>
    <xf numFmtId="0" fontId="13" fillId="0" borderId="0" xfId="0" applyFont="1" applyAlignment="1">
      <alignment vertical="center"/>
    </xf>
    <xf numFmtId="0" fontId="8" fillId="0" borderId="0" xfId="0" applyFont="1" applyAlignment="1">
      <alignment horizontal="left" vertical="center"/>
    </xf>
    <xf numFmtId="0" fontId="30" fillId="0" borderId="0" xfId="0" applyFont="1" applyAlignment="1">
      <alignment horizontal="center" vertical="center" wrapText="1"/>
    </xf>
    <xf numFmtId="0" fontId="25" fillId="0" borderId="0" xfId="0" applyFont="1" applyBorder="1" applyAlignment="1">
      <alignment horizontal="right" vertical="center" shrinkToFit="1"/>
    </xf>
    <xf numFmtId="0" fontId="8" fillId="0" borderId="0" xfId="0" applyFont="1" applyBorder="1" applyAlignment="1">
      <alignment horizontal="left" vertical="center"/>
    </xf>
    <xf numFmtId="0" fontId="25" fillId="0" borderId="0" xfId="0" applyFont="1" applyBorder="1" applyAlignment="1"/>
    <xf numFmtId="0" fontId="29" fillId="0" borderId="0" xfId="0" applyFont="1" applyBorder="1" applyAlignment="1">
      <alignment wrapText="1"/>
    </xf>
    <xf numFmtId="0" fontId="17" fillId="0" borderId="0" xfId="0" applyFont="1" applyAlignment="1">
      <alignment horizontal="center" vertical="center"/>
    </xf>
    <xf numFmtId="0" fontId="7" fillId="0" borderId="0" xfId="0" applyFont="1" applyAlignment="1">
      <alignment horizontal="left" vertical="center"/>
    </xf>
    <xf numFmtId="181" fontId="25" fillId="0" borderId="4" xfId="0" applyNumberFormat="1" applyFont="1" applyBorder="1" applyAlignment="1">
      <alignment horizontal="left" vertical="center"/>
    </xf>
    <xf numFmtId="0" fontId="4" fillId="0" borderId="0" xfId="0" applyFont="1" applyBorder="1" applyAlignment="1">
      <alignment horizontal="left" vertical="center"/>
    </xf>
    <xf numFmtId="0" fontId="25" fillId="0" borderId="0" xfId="0" applyFont="1" applyBorder="1" applyAlignment="1">
      <alignment horizontal="left" vertical="center" indent="1"/>
    </xf>
    <xf numFmtId="0" fontId="25" fillId="0" borderId="0" xfId="0" applyFont="1" applyAlignment="1">
      <alignment horizontal="left" vertical="center" indent="1"/>
    </xf>
    <xf numFmtId="0" fontId="4" fillId="0" borderId="0" xfId="0" applyFont="1" applyAlignment="1">
      <alignment horizontal="left" vertical="center" indent="1"/>
    </xf>
    <xf numFmtId="0" fontId="25" fillId="0" borderId="0" xfId="0" applyFont="1" applyBorder="1" applyAlignment="1">
      <alignment horizontal="left" indent="1"/>
    </xf>
    <xf numFmtId="0" fontId="8" fillId="0" borderId="0" xfId="0" applyFont="1" applyAlignment="1">
      <alignment horizontal="left" vertical="center" indent="1"/>
    </xf>
    <xf numFmtId="0" fontId="31" fillId="0" borderId="0" xfId="0" applyFont="1" applyAlignment="1">
      <alignment horizontal="left" vertical="center"/>
    </xf>
    <xf numFmtId="0" fontId="31" fillId="0" borderId="0" xfId="0" applyFont="1" applyBorder="1" applyAlignment="1">
      <alignment horizontal="left" vertical="center"/>
    </xf>
    <xf numFmtId="0" fontId="25" fillId="0" borderId="0" xfId="0" applyFont="1" applyBorder="1" applyAlignment="1">
      <alignment vertical="top" wrapText="1"/>
    </xf>
    <xf numFmtId="0" fontId="31" fillId="0" borderId="0" xfId="0" applyFont="1" applyBorder="1" applyAlignment="1">
      <alignment vertical="center"/>
    </xf>
    <xf numFmtId="0" fontId="7" fillId="0" borderId="0" xfId="0" applyFont="1" applyAlignment="1">
      <alignment vertical="top"/>
    </xf>
    <xf numFmtId="181" fontId="25" fillId="0" borderId="10" xfId="0" applyNumberFormat="1" applyFont="1" applyBorder="1" applyAlignment="1">
      <alignment horizontal="left" vertical="center"/>
    </xf>
    <xf numFmtId="181" fontId="25" fillId="0" borderId="10" xfId="0" applyNumberFormat="1" applyFont="1" applyBorder="1" applyAlignment="1">
      <alignment horizontal="right" vertical="center"/>
    </xf>
    <xf numFmtId="0" fontId="25" fillId="0" borderId="4" xfId="0" applyFont="1" applyBorder="1" applyAlignment="1">
      <alignment vertical="center" shrinkToFit="1"/>
    </xf>
    <xf numFmtId="0" fontId="25" fillId="0" borderId="8" xfId="0" applyFont="1" applyBorder="1" applyAlignment="1">
      <alignment vertical="center" shrinkToFit="1"/>
    </xf>
    <xf numFmtId="181" fontId="25" fillId="0" borderId="8" xfId="0" applyNumberFormat="1" applyFont="1" applyBorder="1" applyAlignment="1">
      <alignment vertical="center" wrapText="1"/>
    </xf>
    <xf numFmtId="181" fontId="25" fillId="0" borderId="8" xfId="0" applyNumberFormat="1" applyFont="1" applyBorder="1" applyAlignment="1">
      <alignment vertical="center"/>
    </xf>
    <xf numFmtId="0" fontId="25" fillId="0" borderId="8" xfId="0" applyFont="1" applyBorder="1" applyAlignment="1">
      <alignment horizontal="left" vertical="center"/>
    </xf>
    <xf numFmtId="0" fontId="27" fillId="0" borderId="6" xfId="0" applyFont="1" applyBorder="1" applyAlignment="1">
      <alignment horizontal="left" vertical="center"/>
    </xf>
    <xf numFmtId="38" fontId="4" fillId="0" borderId="0" xfId="0" applyNumberFormat="1" applyFont="1" applyAlignment="1">
      <alignment vertical="center"/>
    </xf>
    <xf numFmtId="0" fontId="9" fillId="0" borderId="0" xfId="0" applyFont="1" applyAlignment="1">
      <alignment vertical="center"/>
    </xf>
    <xf numFmtId="0" fontId="25" fillId="0" borderId="0" xfId="0" applyFont="1" applyAlignment="1">
      <alignment vertical="center" wrapText="1"/>
    </xf>
    <xf numFmtId="38" fontId="27" fillId="0" borderId="0" xfId="3" applyFont="1" applyBorder="1" applyAlignment="1">
      <alignment vertical="center"/>
    </xf>
    <xf numFmtId="0" fontId="9" fillId="0" borderId="0" xfId="0" applyFont="1" applyBorder="1" applyAlignment="1">
      <alignment horizontal="left" vertical="center"/>
    </xf>
    <xf numFmtId="0" fontId="20" fillId="0" borderId="0" xfId="4" applyFont="1" applyAlignment="1">
      <alignment horizontal="right" vertical="center"/>
    </xf>
    <xf numFmtId="0" fontId="22" fillId="0" borderId="0" xfId="0" applyFont="1" applyAlignment="1">
      <alignment vertical="center"/>
    </xf>
    <xf numFmtId="0" fontId="33" fillId="0" borderId="0" xfId="0" applyFont="1" applyAlignment="1">
      <alignment vertical="center"/>
    </xf>
    <xf numFmtId="0" fontId="30" fillId="0" borderId="0" xfId="0" applyFont="1" applyBorder="1" applyAlignment="1">
      <alignment wrapText="1"/>
    </xf>
    <xf numFmtId="0" fontId="21" fillId="0" borderId="0" xfId="0" applyFont="1" applyAlignment="1">
      <alignment vertical="top"/>
    </xf>
    <xf numFmtId="0" fontId="34" fillId="0" borderId="0" xfId="0" applyFont="1" applyBorder="1" applyAlignment="1">
      <alignment vertical="center" wrapText="1"/>
    </xf>
    <xf numFmtId="0" fontId="35" fillId="0" borderId="0" xfId="0" applyFont="1" applyAlignment="1">
      <alignment horizontal="left" vertical="center"/>
    </xf>
    <xf numFmtId="0" fontId="4" fillId="0" borderId="1" xfId="0" applyFont="1" applyBorder="1" applyAlignment="1">
      <alignment vertical="center" wrapText="1"/>
    </xf>
    <xf numFmtId="0" fontId="36" fillId="0" borderId="0" xfId="0" applyFont="1" applyFill="1" applyBorder="1" applyAlignment="1">
      <alignment vertical="center" wrapText="1"/>
    </xf>
    <xf numFmtId="0" fontId="8" fillId="0" borderId="0" xfId="0" applyFont="1" applyAlignment="1">
      <alignment horizontal="left" vertical="top"/>
    </xf>
    <xf numFmtId="0" fontId="25" fillId="0" borderId="0" xfId="0" applyFont="1" applyBorder="1" applyAlignment="1">
      <alignment horizontal="center" vertical="center"/>
    </xf>
    <xf numFmtId="0" fontId="25" fillId="0" borderId="0" xfId="0" applyFont="1" applyBorder="1" applyAlignment="1">
      <alignment vertical="center" wrapText="1"/>
    </xf>
    <xf numFmtId="0" fontId="29" fillId="0" borderId="0" xfId="0" applyFont="1" applyBorder="1" applyAlignment="1">
      <alignment vertical="center" wrapText="1"/>
    </xf>
    <xf numFmtId="0" fontId="25" fillId="0" borderId="0" xfId="0" applyFont="1" applyBorder="1" applyAlignment="1">
      <alignment horizontal="left" vertical="center" wrapText="1"/>
    </xf>
    <xf numFmtId="0" fontId="25" fillId="0" borderId="0" xfId="0" applyFont="1" applyAlignment="1">
      <alignment vertical="top" shrinkToFit="1"/>
    </xf>
    <xf numFmtId="0" fontId="29" fillId="0" borderId="0"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0" xfId="0" applyFont="1" applyBorder="1" applyAlignment="1">
      <alignment horizontal="center" vertical="center" wrapText="1"/>
    </xf>
    <xf numFmtId="0" fontId="37" fillId="0" borderId="0" xfId="0" applyFont="1" applyBorder="1" applyAlignment="1">
      <alignment horizontal="left" vertical="center" wrapText="1"/>
    </xf>
    <xf numFmtId="0" fontId="25" fillId="0" borderId="0" xfId="0" applyFont="1" applyAlignment="1">
      <alignment horizontal="center" vertical="center" shrinkToFit="1"/>
    </xf>
    <xf numFmtId="0" fontId="25" fillId="0" borderId="1" xfId="0" applyFont="1" applyBorder="1" applyAlignment="1">
      <alignment vertical="center" wrapText="1"/>
    </xf>
    <xf numFmtId="0" fontId="29" fillId="0" borderId="0" xfId="0" applyFont="1" applyBorder="1" applyAlignment="1">
      <alignment horizontal="left" vertical="center" wrapText="1"/>
    </xf>
    <xf numFmtId="0" fontId="25" fillId="0" borderId="0" xfId="0" applyFont="1" applyAlignment="1">
      <alignment vertical="center"/>
    </xf>
    <xf numFmtId="0" fontId="25" fillId="0" borderId="0" xfId="0" applyFont="1" applyBorder="1" applyAlignment="1">
      <alignment horizontal="center" vertical="center" shrinkToFit="1"/>
    </xf>
    <xf numFmtId="0" fontId="25" fillId="0" borderId="0" xfId="0" applyFont="1" applyAlignment="1">
      <alignment vertical="top"/>
    </xf>
    <xf numFmtId="0" fontId="25" fillId="0" borderId="0" xfId="0" applyFont="1" applyBorder="1" applyAlignment="1">
      <alignment vertical="center"/>
    </xf>
    <xf numFmtId="0" fontId="25" fillId="0" borderId="0" xfId="0" applyFont="1" applyAlignment="1">
      <alignment horizontal="center" vertical="center"/>
    </xf>
    <xf numFmtId="181" fontId="31" fillId="0" borderId="0" xfId="0" applyNumberFormat="1" applyFont="1" applyFill="1" applyBorder="1" applyAlignment="1">
      <alignment vertical="center"/>
    </xf>
    <xf numFmtId="181" fontId="25" fillId="0" borderId="0" xfId="0" applyNumberFormat="1" applyFont="1" applyFill="1" applyBorder="1" applyAlignment="1">
      <alignment horizontal="right" vertical="center"/>
    </xf>
    <xf numFmtId="0" fontId="25" fillId="0" borderId="0" xfId="0" applyFont="1" applyFill="1" applyAlignment="1">
      <alignment vertical="center"/>
    </xf>
    <xf numFmtId="0" fontId="39" fillId="0" borderId="0" xfId="0" applyFont="1" applyAlignment="1">
      <alignment vertical="center" wrapText="1"/>
    </xf>
    <xf numFmtId="181" fontId="25" fillId="0" borderId="0" xfId="0" applyNumberFormat="1" applyFont="1" applyAlignment="1">
      <alignment horizontal="left" vertical="center" indent="1"/>
    </xf>
    <xf numFmtId="181" fontId="25" fillId="0" borderId="0" xfId="0" applyNumberFormat="1" applyFont="1" applyAlignment="1">
      <alignment horizontal="right" vertical="center"/>
    </xf>
    <xf numFmtId="181" fontId="25" fillId="0" borderId="0" xfId="0" applyNumberFormat="1" applyFont="1" applyAlignment="1">
      <alignment horizontal="center" vertical="center"/>
    </xf>
    <xf numFmtId="181" fontId="25" fillId="0" borderId="0" xfId="0" applyNumberFormat="1" applyFont="1" applyAlignment="1">
      <alignment horizontal="left" vertical="center"/>
    </xf>
    <xf numFmtId="0" fontId="29" fillId="0" borderId="0" xfId="0" applyFont="1" applyAlignment="1">
      <alignment horizontal="center" vertical="center" wrapText="1"/>
    </xf>
    <xf numFmtId="0" fontId="25" fillId="0" borderId="0" xfId="0" applyFont="1" applyAlignment="1">
      <alignment horizontal="left"/>
    </xf>
    <xf numFmtId="0" fontId="25" fillId="0" borderId="0" xfId="0" applyFont="1" applyBorder="1" applyAlignment="1">
      <alignment vertical="center"/>
    </xf>
    <xf numFmtId="0" fontId="25" fillId="0" borderId="24" xfId="0" applyFont="1" applyBorder="1" applyAlignment="1">
      <alignment horizontal="center" vertical="center"/>
    </xf>
    <xf numFmtId="182" fontId="25" fillId="0" borderId="24" xfId="0" applyNumberFormat="1" applyFont="1" applyBorder="1" applyAlignment="1">
      <alignment horizontal="right" vertical="center"/>
    </xf>
    <xf numFmtId="186" fontId="25" fillId="0" borderId="24" xfId="0" applyNumberFormat="1" applyFont="1" applyBorder="1" applyAlignment="1">
      <alignment horizontal="right" vertical="center"/>
    </xf>
    <xf numFmtId="38" fontId="0" fillId="0" borderId="0" xfId="3" applyFont="1"/>
    <xf numFmtId="0" fontId="0" fillId="0" borderId="0" xfId="0" applyAlignment="1">
      <alignment horizontal="right"/>
    </xf>
    <xf numFmtId="2" fontId="0" fillId="0" borderId="28" xfId="0" applyNumberFormat="1" applyBorder="1"/>
    <xf numFmtId="2" fontId="0" fillId="0" borderId="0" xfId="0" applyNumberFormat="1" applyAlignment="1">
      <alignment horizontal="right"/>
    </xf>
    <xf numFmtId="0" fontId="0" fillId="0" borderId="0" xfId="0" applyAlignment="1">
      <alignment horizontal="center"/>
    </xf>
    <xf numFmtId="178" fontId="0" fillId="0" borderId="0" xfId="0" applyNumberFormat="1"/>
    <xf numFmtId="2" fontId="0" fillId="0" borderId="0" xfId="0" applyNumberFormat="1"/>
    <xf numFmtId="176" fontId="0" fillId="0" borderId="28" xfId="0" applyNumberFormat="1" applyBorder="1"/>
    <xf numFmtId="0" fontId="27" fillId="0" borderId="0" xfId="0" applyFont="1" applyAlignment="1">
      <alignment horizontal="center" vertical="center"/>
    </xf>
    <xf numFmtId="0" fontId="25" fillId="0" borderId="0" xfId="0" applyFont="1" applyAlignment="1">
      <alignment vertical="center"/>
    </xf>
    <xf numFmtId="0" fontId="32" fillId="0" borderId="0" xfId="0" applyFont="1" applyAlignment="1">
      <alignment vertical="center"/>
    </xf>
    <xf numFmtId="0" fontId="25" fillId="0" borderId="0" xfId="0" applyFont="1" applyAlignment="1">
      <alignment horizontal="center" vertical="center"/>
    </xf>
    <xf numFmtId="0" fontId="25" fillId="0" borderId="0" xfId="0" applyFont="1" applyAlignment="1">
      <alignment horizontal="right" vertical="center"/>
    </xf>
    <xf numFmtId="0" fontId="40" fillId="0" borderId="0" xfId="0" applyFont="1" applyBorder="1" applyAlignment="1">
      <alignment horizontal="left" vertical="center"/>
    </xf>
    <xf numFmtId="0" fontId="4" fillId="0" borderId="0" xfId="0" applyFont="1" applyAlignment="1">
      <alignment horizontal="right" vertical="center"/>
    </xf>
    <xf numFmtId="0" fontId="25" fillId="0" borderId="0" xfId="0" applyFont="1" applyBorder="1" applyAlignment="1">
      <alignment horizontal="center" vertical="center"/>
    </xf>
    <xf numFmtId="0" fontId="37" fillId="0" borderId="0" xfId="0" applyFont="1" applyBorder="1" applyAlignment="1">
      <alignment horizontal="left" vertical="center" wrapText="1"/>
    </xf>
    <xf numFmtId="0" fontId="25" fillId="0" borderId="0" xfId="0" applyFont="1" applyAlignment="1">
      <alignment vertical="center"/>
    </xf>
    <xf numFmtId="38" fontId="25" fillId="0" borderId="0" xfId="0" applyNumberFormat="1" applyFont="1" applyAlignment="1">
      <alignment horizontal="right" vertical="center"/>
    </xf>
    <xf numFmtId="38" fontId="25" fillId="0" borderId="0" xfId="0" applyNumberFormat="1" applyFont="1" applyAlignment="1">
      <alignment horizontal="center" vertical="center"/>
    </xf>
    <xf numFmtId="38" fontId="25" fillId="0" borderId="0" xfId="0" applyNumberFormat="1" applyFont="1" applyAlignment="1">
      <alignment vertical="center"/>
    </xf>
    <xf numFmtId="0" fontId="25" fillId="0" borderId="0" xfId="0" applyFont="1" applyAlignment="1">
      <alignment horizontal="center" vertical="center" textRotation="255"/>
    </xf>
    <xf numFmtId="182" fontId="25" fillId="0" borderId="0" xfId="0" applyNumberFormat="1" applyFont="1" applyAlignment="1">
      <alignment horizontal="right" vertical="center"/>
    </xf>
    <xf numFmtId="182" fontId="25" fillId="0" borderId="0" xfId="0" applyNumberFormat="1" applyFont="1" applyAlignment="1">
      <alignment vertical="center"/>
    </xf>
    <xf numFmtId="0" fontId="25" fillId="0" borderId="0" xfId="0" applyFont="1" applyAlignment="1">
      <alignment horizontal="left" vertical="center" wrapText="1"/>
    </xf>
    <xf numFmtId="181" fontId="25" fillId="0" borderId="24" xfId="0" applyNumberFormat="1" applyFont="1" applyBorder="1" applyAlignment="1">
      <alignment horizontal="right" vertical="center"/>
    </xf>
    <xf numFmtId="0" fontId="29" fillId="0" borderId="0" xfId="0" applyFont="1" applyAlignment="1">
      <alignment vertical="center"/>
    </xf>
    <xf numFmtId="0" fontId="25" fillId="0" borderId="0" xfId="0" applyFont="1" applyBorder="1" applyAlignment="1">
      <alignment horizontal="center" vertical="center"/>
    </xf>
    <xf numFmtId="0" fontId="25" fillId="0" borderId="1"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0" xfId="0" applyFont="1" applyAlignment="1">
      <alignment vertical="center"/>
    </xf>
    <xf numFmtId="0" fontId="25" fillId="0" borderId="0" xfId="0" applyFont="1" applyAlignment="1">
      <alignment horizontal="center" vertical="center"/>
    </xf>
    <xf numFmtId="0" fontId="29" fillId="0" borderId="0" xfId="0" applyFont="1" applyBorder="1" applyAlignment="1">
      <alignment vertical="center" wrapText="1"/>
    </xf>
    <xf numFmtId="0" fontId="29" fillId="0" borderId="0" xfId="0" applyFont="1" applyBorder="1" applyAlignment="1">
      <alignment horizontal="left" vertical="center" wrapText="1"/>
    </xf>
    <xf numFmtId="0" fontId="25" fillId="0" borderId="0" xfId="0" applyFont="1" applyAlignment="1">
      <alignment horizontal="center" vertical="center" shrinkToFit="1"/>
    </xf>
    <xf numFmtId="0" fontId="25" fillId="0" borderId="0" xfId="0" applyFont="1" applyBorder="1" applyAlignment="1">
      <alignment horizontal="center" vertical="center" shrinkToFit="1"/>
    </xf>
    <xf numFmtId="0" fontId="25" fillId="0" borderId="0" xfId="0" applyFont="1" applyBorder="1" applyAlignment="1">
      <alignment shrinkToFit="1"/>
    </xf>
    <xf numFmtId="0" fontId="37" fillId="0" borderId="0" xfId="0" applyFont="1" applyBorder="1" applyAlignment="1">
      <alignment horizontal="left" vertical="center" wrapText="1"/>
    </xf>
    <xf numFmtId="0" fontId="25" fillId="0" borderId="10" xfId="0" applyFont="1" applyBorder="1" applyAlignment="1">
      <alignment vertical="center"/>
    </xf>
    <xf numFmtId="0" fontId="25" fillId="0" borderId="5" xfId="0" applyFont="1" applyBorder="1" applyAlignment="1">
      <alignment vertical="center"/>
    </xf>
    <xf numFmtId="0" fontId="25" fillId="0" borderId="0" xfId="0" applyFont="1" applyBorder="1" applyAlignment="1">
      <alignment vertical="center"/>
    </xf>
    <xf numFmtId="0" fontId="25" fillId="0" borderId="15" xfId="0" applyFont="1" applyBorder="1" applyAlignment="1">
      <alignment vertical="center"/>
    </xf>
    <xf numFmtId="0" fontId="25" fillId="0" borderId="8" xfId="0" applyFont="1" applyBorder="1" applyAlignment="1">
      <alignment vertical="center"/>
    </xf>
    <xf numFmtId="0" fontId="25" fillId="0" borderId="6" xfId="0" applyFont="1" applyBorder="1" applyAlignment="1">
      <alignment vertical="center"/>
    </xf>
    <xf numFmtId="0" fontId="25" fillId="0" borderId="0" xfId="0" applyFont="1" applyBorder="1" applyAlignment="1">
      <alignment vertical="center" wrapText="1"/>
    </xf>
    <xf numFmtId="0" fontId="43" fillId="0" borderId="0" xfId="0" applyFont="1" applyAlignment="1">
      <alignment vertical="center"/>
    </xf>
    <xf numFmtId="0" fontId="44" fillId="0" borderId="0" xfId="0" applyFont="1" applyAlignment="1">
      <alignment vertical="center"/>
    </xf>
    <xf numFmtId="0" fontId="46" fillId="0" borderId="0" xfId="0" applyFont="1" applyAlignment="1">
      <alignment vertical="center"/>
    </xf>
    <xf numFmtId="0" fontId="42" fillId="0" borderId="0" xfId="0" applyFont="1" applyBorder="1" applyAlignment="1">
      <alignment horizontal="left" vertical="center"/>
    </xf>
    <xf numFmtId="0" fontId="47" fillId="0" borderId="0" xfId="0" applyFont="1" applyAlignment="1">
      <alignment vertical="center"/>
    </xf>
    <xf numFmtId="0" fontId="42" fillId="0" borderId="0" xfId="0" applyFont="1" applyBorder="1" applyAlignment="1">
      <alignment horizontal="left" vertical="center" indent="1"/>
    </xf>
    <xf numFmtId="0" fontId="42" fillId="0" borderId="0" xfId="0" applyFont="1" applyBorder="1" applyAlignment="1">
      <alignment vertical="center"/>
    </xf>
    <xf numFmtId="0" fontId="47" fillId="0" borderId="0" xfId="0" applyFont="1" applyAlignment="1">
      <alignment horizontal="center" vertical="center"/>
    </xf>
    <xf numFmtId="0" fontId="45" fillId="0" borderId="0" xfId="0" applyFont="1" applyBorder="1" applyAlignment="1">
      <alignment horizontal="center" vertical="center"/>
    </xf>
    <xf numFmtId="0" fontId="49" fillId="0" borderId="0" xfId="0" applyFont="1" applyBorder="1" applyAlignment="1">
      <alignment horizontal="center" vertical="center"/>
    </xf>
    <xf numFmtId="0" fontId="49" fillId="0" borderId="0" xfId="0" applyFont="1" applyBorder="1" applyAlignment="1">
      <alignment horizontal="center" vertical="center" wrapText="1"/>
    </xf>
    <xf numFmtId="0" fontId="48" fillId="0" borderId="0" xfId="0" applyFont="1" applyAlignment="1">
      <alignment vertical="center"/>
    </xf>
    <xf numFmtId="0" fontId="42" fillId="0" borderId="0" xfId="0" applyFont="1" applyAlignment="1">
      <alignment vertical="top"/>
    </xf>
    <xf numFmtId="0" fontId="45" fillId="0" borderId="0" xfId="0" applyFont="1" applyBorder="1" applyAlignment="1">
      <alignment vertical="top" wrapText="1"/>
    </xf>
    <xf numFmtId="0" fontId="25" fillId="0" borderId="0" xfId="0" applyFont="1" applyAlignment="1">
      <alignment vertical="center"/>
    </xf>
    <xf numFmtId="0" fontId="53" fillId="0" borderId="0" xfId="0" applyFont="1" applyAlignment="1">
      <alignment vertical="center"/>
    </xf>
    <xf numFmtId="0" fontId="8" fillId="0" borderId="0" xfId="0" applyFont="1" applyBorder="1" applyAlignment="1">
      <alignment vertical="center"/>
    </xf>
    <xf numFmtId="0" fontId="8" fillId="0" borderId="8" xfId="0" applyFont="1" applyBorder="1" applyAlignment="1">
      <alignment vertical="center"/>
    </xf>
    <xf numFmtId="0" fontId="29" fillId="0" borderId="0" xfId="0" applyFont="1" applyBorder="1" applyAlignment="1">
      <alignment vertical="center" wrapText="1"/>
    </xf>
    <xf numFmtId="0" fontId="25" fillId="0" borderId="8" xfId="0" applyFont="1" applyBorder="1" applyAlignment="1">
      <alignment horizontal="center" vertical="center"/>
    </xf>
    <xf numFmtId="0" fontId="25" fillId="0" borderId="6" xfId="0" applyFont="1" applyBorder="1" applyAlignment="1">
      <alignment horizontal="center" vertical="center"/>
    </xf>
    <xf numFmtId="0" fontId="25" fillId="0" borderId="0" xfId="0" applyFont="1" applyBorder="1" applyAlignment="1">
      <alignment horizontal="center" vertical="center" wrapText="1"/>
    </xf>
    <xf numFmtId="0" fontId="42" fillId="0" borderId="0" xfId="0" applyFont="1" applyAlignment="1">
      <alignment horizontal="center" vertical="center"/>
    </xf>
    <xf numFmtId="0" fontId="44" fillId="0" borderId="0" xfId="0" applyFont="1" applyAlignment="1">
      <alignment horizontal="center" vertical="center"/>
    </xf>
    <xf numFmtId="0" fontId="42" fillId="0" borderId="0" xfId="0" applyFont="1" applyAlignment="1">
      <alignment vertical="center"/>
    </xf>
    <xf numFmtId="0" fontId="25" fillId="0" borderId="2" xfId="0" applyFont="1" applyBorder="1" applyAlignment="1">
      <alignment horizontal="center" vertical="center"/>
    </xf>
    <xf numFmtId="0" fontId="25" fillId="0" borderId="0" xfId="0" applyFont="1" applyAlignment="1">
      <alignment horizontal="center" vertical="center"/>
    </xf>
    <xf numFmtId="0" fontId="25" fillId="0" borderId="0" xfId="0" applyFont="1" applyAlignment="1">
      <alignment vertical="center"/>
    </xf>
    <xf numFmtId="0" fontId="25" fillId="0" borderId="0" xfId="0" applyFont="1" applyBorder="1" applyAlignment="1">
      <alignment horizontal="center" vertical="center" shrinkToFit="1"/>
    </xf>
    <xf numFmtId="0" fontId="45" fillId="0" borderId="0" xfId="0" applyFont="1" applyBorder="1" applyAlignment="1">
      <alignment vertical="center" wrapText="1"/>
    </xf>
    <xf numFmtId="0" fontId="42" fillId="0" borderId="0" xfId="0" applyFont="1" applyAlignment="1">
      <alignment horizontal="center" vertical="center" shrinkToFit="1"/>
    </xf>
    <xf numFmtId="0" fontId="42" fillId="0" borderId="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0" xfId="0" applyFont="1" applyBorder="1" applyAlignment="1">
      <alignment horizontal="center" vertical="center"/>
    </xf>
    <xf numFmtId="0" fontId="8" fillId="0" borderId="0" xfId="0" applyFont="1" applyAlignment="1">
      <alignment vertical="center"/>
    </xf>
    <xf numFmtId="0" fontId="8" fillId="0" borderId="0" xfId="0" applyFont="1" applyBorder="1" applyAlignment="1">
      <alignment vertical="center" wrapText="1"/>
    </xf>
    <xf numFmtId="0" fontId="7" fillId="0" borderId="10" xfId="0" applyFont="1" applyBorder="1" applyAlignment="1">
      <alignment horizontal="center" vertical="center" wrapText="1"/>
    </xf>
    <xf numFmtId="0" fontId="7" fillId="0" borderId="8" xfId="0" applyFont="1" applyBorder="1" applyAlignment="1">
      <alignment horizontal="center" vertical="center" wrapText="1"/>
    </xf>
    <xf numFmtId="0" fontId="25" fillId="0" borderId="16" xfId="0" applyFont="1" applyBorder="1" applyAlignment="1">
      <alignment horizontal="center" vertical="center"/>
    </xf>
    <xf numFmtId="0" fontId="25" fillId="0" borderId="10" xfId="0" applyFont="1" applyBorder="1" applyAlignment="1">
      <alignment horizontal="center" vertical="center"/>
    </xf>
    <xf numFmtId="0" fontId="25" fillId="0" borderId="0" xfId="0" applyFont="1" applyAlignment="1">
      <alignment horizontal="center" vertical="center"/>
    </xf>
    <xf numFmtId="0" fontId="25" fillId="0" borderId="1" xfId="0" applyFont="1" applyBorder="1" applyAlignment="1">
      <alignment horizontal="center" vertical="center" wrapText="1"/>
    </xf>
    <xf numFmtId="0" fontId="27" fillId="0" borderId="0" xfId="0" applyFont="1" applyAlignment="1">
      <alignment horizontal="center" vertical="center"/>
    </xf>
    <xf numFmtId="0" fontId="25" fillId="0" borderId="0" xfId="0" applyFont="1" applyAlignment="1">
      <alignment vertical="center"/>
    </xf>
    <xf numFmtId="0" fontId="29" fillId="0" borderId="0" xfId="0" applyFont="1" applyAlignment="1">
      <alignment horizontal="center" vertical="center" wrapText="1"/>
    </xf>
    <xf numFmtId="0" fontId="29" fillId="0" borderId="0" xfId="0" applyFont="1" applyBorder="1" applyAlignment="1">
      <alignment vertical="center" wrapText="1"/>
    </xf>
    <xf numFmtId="0" fontId="25" fillId="0" borderId="0" xfId="0" applyFont="1" applyAlignment="1">
      <alignment vertical="center" wrapText="1"/>
    </xf>
    <xf numFmtId="0" fontId="8" fillId="0" borderId="0" xfId="0" applyFont="1" applyBorder="1" applyAlignment="1">
      <alignment vertical="center"/>
    </xf>
    <xf numFmtId="0" fontId="8" fillId="0" borderId="1" xfId="0" applyFont="1" applyBorder="1" applyAlignment="1">
      <alignment horizontal="center" vertical="center" wrapText="1"/>
    </xf>
    <xf numFmtId="0" fontId="8" fillId="0" borderId="0" xfId="0" applyFont="1" applyAlignment="1">
      <alignment vertical="center"/>
    </xf>
    <xf numFmtId="0" fontId="10" fillId="0" borderId="0" xfId="0" applyFont="1" applyAlignment="1">
      <alignment horizontal="left" vertical="center"/>
    </xf>
    <xf numFmtId="0" fontId="9" fillId="0" borderId="0" xfId="0" applyFont="1" applyAlignment="1">
      <alignment horizontal="left" vertical="center"/>
    </xf>
    <xf numFmtId="38" fontId="8" fillId="0" borderId="0" xfId="0" applyNumberFormat="1" applyFont="1" applyAlignment="1">
      <alignment horizontal="left" vertical="center"/>
    </xf>
    <xf numFmtId="38" fontId="8" fillId="0" borderId="0" xfId="0" applyNumberFormat="1" applyFont="1" applyAlignment="1">
      <alignment horizontal="right" vertical="center"/>
    </xf>
    <xf numFmtId="186" fontId="8" fillId="0" borderId="0" xfId="0" applyNumberFormat="1" applyFont="1" applyAlignment="1">
      <alignment horizontal="right" vertical="center"/>
    </xf>
    <xf numFmtId="181" fontId="13" fillId="0" borderId="0" xfId="0" applyNumberFormat="1" applyFont="1" applyAlignment="1">
      <alignment vertical="center"/>
    </xf>
    <xf numFmtId="182" fontId="8" fillId="0" borderId="0" xfId="0" applyNumberFormat="1" applyFont="1" applyAlignment="1">
      <alignment horizontal="right" vertical="center"/>
    </xf>
    <xf numFmtId="182" fontId="8" fillId="0" borderId="0" xfId="0" applyNumberFormat="1" applyFont="1" applyAlignment="1">
      <alignment vertical="center"/>
    </xf>
    <xf numFmtId="0" fontId="8" fillId="0" borderId="0" xfId="0" applyFont="1" applyAlignment="1">
      <alignment horizontal="left" vertical="center" wrapText="1"/>
    </xf>
    <xf numFmtId="185" fontId="8" fillId="0" borderId="0" xfId="1" applyNumberFormat="1" applyFont="1" applyFill="1" applyBorder="1" applyAlignment="1">
      <alignment vertical="center"/>
    </xf>
    <xf numFmtId="181" fontId="8" fillId="0" borderId="0" xfId="0" applyNumberFormat="1" applyFont="1" applyAlignment="1">
      <alignment vertical="center"/>
    </xf>
    <xf numFmtId="182" fontId="8" fillId="0" borderId="0" xfId="0" applyNumberFormat="1" applyFont="1" applyAlignment="1">
      <alignment horizontal="center" vertical="center"/>
    </xf>
    <xf numFmtId="0" fontId="14" fillId="0" borderId="0" xfId="0" applyFont="1" applyAlignment="1">
      <alignment vertical="center"/>
    </xf>
    <xf numFmtId="0" fontId="4" fillId="0" borderId="0" xfId="0" applyFont="1" applyAlignment="1">
      <alignment horizontal="center" vertical="center"/>
    </xf>
    <xf numFmtId="0" fontId="13" fillId="0" borderId="0" xfId="0" applyFont="1" applyAlignment="1">
      <alignment horizontal="left" vertical="center"/>
    </xf>
    <xf numFmtId="179" fontId="8" fillId="0" borderId="0" xfId="3" applyNumberFormat="1" applyFont="1" applyBorder="1" applyAlignment="1">
      <alignment vertical="center"/>
    </xf>
    <xf numFmtId="185" fontId="8" fillId="0" borderId="0" xfId="1" applyNumberFormat="1" applyFont="1" applyBorder="1" applyAlignment="1">
      <alignment vertical="center"/>
    </xf>
    <xf numFmtId="0" fontId="8" fillId="0" borderId="0" xfId="0" applyFont="1" applyAlignment="1">
      <alignment horizontal="center" vertical="center"/>
    </xf>
    <xf numFmtId="185" fontId="8" fillId="0" borderId="0" xfId="1" applyNumberFormat="1" applyFont="1" applyBorder="1" applyAlignment="1">
      <alignment horizontal="center" vertical="center"/>
    </xf>
    <xf numFmtId="0" fontId="33" fillId="0" borderId="0" xfId="0" applyFont="1" applyBorder="1" applyAlignment="1">
      <alignment horizontal="center" vertical="center" wrapText="1"/>
    </xf>
    <xf numFmtId="0" fontId="8" fillId="0" borderId="0" xfId="0" applyFont="1" applyBorder="1" applyAlignment="1">
      <alignment horizontal="left" vertical="center" indent="1"/>
    </xf>
    <xf numFmtId="0" fontId="14" fillId="0" borderId="0" xfId="0" applyFont="1" applyBorder="1" applyAlignment="1">
      <alignment horizontal="left" vertical="center"/>
    </xf>
    <xf numFmtId="0" fontId="14" fillId="0" borderId="0" xfId="0" applyFont="1" applyBorder="1" applyAlignment="1">
      <alignment horizontal="center" vertical="center"/>
    </xf>
    <xf numFmtId="0" fontId="39" fillId="0" borderId="0" xfId="0" applyFont="1" applyBorder="1" applyAlignment="1">
      <alignment vertical="center" wrapText="1"/>
    </xf>
    <xf numFmtId="0" fontId="33" fillId="0" borderId="0" xfId="0" applyFont="1" applyBorder="1" applyAlignment="1">
      <alignment horizontal="left" vertical="center"/>
    </xf>
    <xf numFmtId="181" fontId="8" fillId="0" borderId="0" xfId="0" applyNumberFormat="1" applyFont="1" applyFill="1" applyBorder="1" applyAlignment="1">
      <alignment horizontal="left" vertical="center" indent="1"/>
    </xf>
    <xf numFmtId="181" fontId="8" fillId="0" borderId="0" xfId="0" applyNumberFormat="1" applyFont="1" applyFill="1" applyBorder="1" applyAlignment="1">
      <alignment vertical="center"/>
    </xf>
    <xf numFmtId="181" fontId="8" fillId="0" borderId="0" xfId="0" applyNumberFormat="1" applyFont="1" applyFill="1" applyBorder="1" applyAlignment="1">
      <alignment horizontal="right" vertical="center"/>
    </xf>
    <xf numFmtId="0" fontId="13" fillId="0" borderId="0" xfId="0" applyFont="1" applyFill="1" applyBorder="1" applyAlignment="1">
      <alignment vertical="center" wrapText="1"/>
    </xf>
    <xf numFmtId="0" fontId="8" fillId="0" borderId="1" xfId="0" applyFont="1" applyFill="1" applyBorder="1" applyAlignment="1">
      <alignment horizontal="center" vertical="center" wrapText="1"/>
    </xf>
    <xf numFmtId="181" fontId="8" fillId="0" borderId="0" xfId="0" applyNumberFormat="1" applyFont="1" applyBorder="1" applyAlignment="1">
      <alignment vertical="center"/>
    </xf>
    <xf numFmtId="0" fontId="54" fillId="0" borderId="0" xfId="0" applyFont="1" applyAlignment="1">
      <alignment horizontal="left" vertical="center" indent="1"/>
    </xf>
    <xf numFmtId="181" fontId="54" fillId="0" borderId="0" xfId="0" applyNumberFormat="1" applyFont="1" applyAlignment="1">
      <alignment vertical="center"/>
    </xf>
    <xf numFmtId="181" fontId="8" fillId="0" borderId="0" xfId="0" applyNumberFormat="1" applyFont="1" applyAlignment="1">
      <alignment horizontal="left" vertical="center" indent="1"/>
    </xf>
    <xf numFmtId="181" fontId="8" fillId="0" borderId="0" xfId="0" applyNumberFormat="1" applyFont="1" applyAlignment="1">
      <alignment horizontal="right" vertical="center"/>
    </xf>
    <xf numFmtId="0" fontId="13" fillId="0" borderId="0" xfId="0" applyFont="1" applyBorder="1" applyAlignment="1">
      <alignment vertical="center"/>
    </xf>
    <xf numFmtId="0" fontId="13" fillId="0" borderId="0" xfId="0" applyFont="1" applyBorder="1" applyAlignment="1">
      <alignment horizontal="center" vertical="center"/>
    </xf>
    <xf numFmtId="0" fontId="4" fillId="0" borderId="8" xfId="0" applyFont="1" applyBorder="1" applyAlignment="1">
      <alignment vertical="center"/>
    </xf>
    <xf numFmtId="0" fontId="8" fillId="0" borderId="0" xfId="0" applyFont="1" applyFill="1" applyAlignment="1">
      <alignment vertical="center"/>
    </xf>
    <xf numFmtId="0" fontId="13" fillId="0" borderId="0" xfId="0" applyFont="1" applyFill="1" applyAlignment="1">
      <alignment vertical="center" wrapText="1"/>
    </xf>
    <xf numFmtId="0" fontId="8" fillId="0" borderId="0" xfId="0" applyFont="1" applyFill="1" applyAlignment="1">
      <alignment vertical="top"/>
    </xf>
    <xf numFmtId="0" fontId="8" fillId="0" borderId="0" xfId="0" applyFont="1" applyBorder="1" applyAlignment="1">
      <alignment horizontal="left" vertical="top"/>
    </xf>
    <xf numFmtId="0" fontId="4" fillId="0" borderId="6" xfId="0" applyFont="1" applyBorder="1" applyAlignment="1">
      <alignment vertical="center"/>
    </xf>
    <xf numFmtId="0" fontId="17" fillId="0" borderId="0" xfId="0" applyFont="1" applyAlignment="1">
      <alignment vertical="center" wrapText="1"/>
    </xf>
    <xf numFmtId="0" fontId="7" fillId="0" borderId="0" xfId="0" applyFont="1" applyAlignment="1">
      <alignment horizontal="center" vertical="center" wrapText="1"/>
    </xf>
    <xf numFmtId="0" fontId="17" fillId="0" borderId="0" xfId="0" applyFont="1" applyAlignment="1">
      <alignment horizontal="center" vertical="center" wrapText="1"/>
    </xf>
    <xf numFmtId="0" fontId="11" fillId="0" borderId="0" xfId="0" applyFont="1" applyAlignment="1">
      <alignment horizontal="center" vertical="center"/>
    </xf>
    <xf numFmtId="0" fontId="4" fillId="0" borderId="1" xfId="0" applyFont="1" applyBorder="1" applyAlignment="1">
      <alignment horizontal="center" vertical="center"/>
    </xf>
    <xf numFmtId="0" fontId="14" fillId="0" borderId="0" xfId="0" applyFont="1" applyAlignment="1">
      <alignment horizontal="center" vertical="center"/>
    </xf>
    <xf numFmtId="0" fontId="54" fillId="0" borderId="0" xfId="0" applyFont="1" applyAlignment="1">
      <alignment vertical="center"/>
    </xf>
    <xf numFmtId="0" fontId="54" fillId="0" borderId="0" xfId="0" applyFont="1" applyAlignment="1">
      <alignment vertical="top"/>
    </xf>
    <xf numFmtId="0" fontId="25" fillId="0" borderId="11" xfId="0" applyFont="1" applyBorder="1" applyAlignment="1">
      <alignment vertical="center"/>
    </xf>
    <xf numFmtId="0" fontId="25" fillId="0" borderId="9" xfId="0" applyFont="1" applyBorder="1" applyAlignment="1">
      <alignment vertical="center"/>
    </xf>
    <xf numFmtId="0" fontId="25" fillId="0" borderId="12" xfId="0" applyFont="1" applyBorder="1" applyAlignment="1">
      <alignment vertical="center"/>
    </xf>
    <xf numFmtId="0" fontId="25" fillId="0" borderId="13" xfId="0" applyFont="1" applyBorder="1" applyAlignment="1">
      <alignment horizontal="right" vertical="center"/>
    </xf>
    <xf numFmtId="0" fontId="4" fillId="0" borderId="0" xfId="0" applyFont="1" applyAlignment="1">
      <alignment horizontal="left" vertical="top"/>
    </xf>
    <xf numFmtId="0" fontId="25" fillId="0" borderId="0" xfId="0" applyFont="1" applyAlignment="1">
      <alignment horizontal="center" vertical="center" wrapText="1"/>
    </xf>
    <xf numFmtId="0" fontId="25" fillId="0" borderId="0" xfId="0" applyFont="1" applyBorder="1" applyAlignment="1">
      <alignment horizontal="left" vertical="top" wrapText="1"/>
    </xf>
    <xf numFmtId="0" fontId="8" fillId="0" borderId="0" xfId="0" applyFont="1" applyBorder="1" applyAlignment="1">
      <alignment horizontal="left" vertical="center" wrapText="1"/>
    </xf>
    <xf numFmtId="0" fontId="30" fillId="0" borderId="0" xfId="0" applyFont="1" applyAlignment="1">
      <alignment horizontal="right" wrapText="1"/>
    </xf>
    <xf numFmtId="0" fontId="13" fillId="0" borderId="0" xfId="0" applyFont="1" applyAlignment="1">
      <alignment horizontal="center" vertical="center"/>
    </xf>
    <xf numFmtId="0" fontId="25" fillId="0" borderId="0" xfId="0" applyFont="1" applyAlignment="1">
      <alignment horizontal="center" vertical="center"/>
    </xf>
    <xf numFmtId="0" fontId="25" fillId="0" borderId="1"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0" xfId="0" applyFont="1" applyAlignment="1">
      <alignment vertical="center"/>
    </xf>
    <xf numFmtId="0" fontId="25" fillId="0" borderId="0" xfId="0" applyFont="1" applyAlignment="1">
      <alignment horizontal="center" vertical="center" wrapText="1"/>
    </xf>
    <xf numFmtId="0" fontId="4" fillId="0" borderId="0" xfId="0" applyFont="1" applyAlignment="1">
      <alignment horizontal="center" vertical="center"/>
    </xf>
    <xf numFmtId="0" fontId="8" fillId="0" borderId="0" xfId="0" applyFont="1" applyAlignment="1">
      <alignment vertical="center"/>
    </xf>
    <xf numFmtId="0" fontId="8" fillId="0" borderId="0" xfId="0" applyFont="1" applyAlignment="1">
      <alignment horizontal="center" vertical="center"/>
    </xf>
    <xf numFmtId="0" fontId="29" fillId="0" borderId="0" xfId="0" applyFont="1" applyAlignment="1">
      <alignment vertical="center" wrapText="1"/>
    </xf>
    <xf numFmtId="0" fontId="25" fillId="0" borderId="0" xfId="0" applyFont="1" applyBorder="1" applyAlignment="1">
      <alignment horizontal="center" vertical="center"/>
    </xf>
    <xf numFmtId="0" fontId="14" fillId="0" borderId="0" xfId="0" applyFont="1" applyAlignment="1">
      <alignment horizontal="center" vertical="center"/>
    </xf>
    <xf numFmtId="0" fontId="8" fillId="0" borderId="1" xfId="0" applyFont="1" applyBorder="1" applyAlignment="1">
      <alignment horizontal="center" vertical="center" wrapText="1"/>
    </xf>
    <xf numFmtId="0" fontId="36" fillId="0" borderId="0" xfId="0" applyFont="1" applyAlignment="1">
      <alignment vertical="center" wrapText="1"/>
    </xf>
    <xf numFmtId="0" fontId="38" fillId="0" borderId="0" xfId="0" applyFont="1" applyAlignment="1">
      <alignment vertical="center" wrapText="1"/>
    </xf>
    <xf numFmtId="0" fontId="41" fillId="0" borderId="1" xfId="0" applyFont="1" applyBorder="1" applyAlignment="1">
      <alignment horizontal="left" vertical="center" wrapText="1"/>
    </xf>
    <xf numFmtId="0" fontId="31" fillId="0" borderId="0" xfId="4" applyFont="1">
      <alignment vertical="center"/>
    </xf>
    <xf numFmtId="0" fontId="23" fillId="0" borderId="0" xfId="4" applyFont="1">
      <alignment vertical="center"/>
    </xf>
    <xf numFmtId="0" fontId="30" fillId="0" borderId="0" xfId="0" applyFont="1" applyAlignment="1">
      <alignment wrapText="1"/>
    </xf>
    <xf numFmtId="0" fontId="25" fillId="0" borderId="0" xfId="0" applyFont="1" applyBorder="1" applyAlignment="1">
      <alignment horizontal="center" vertical="center" wrapText="1"/>
    </xf>
    <xf numFmtId="0" fontId="29" fillId="0" borderId="0" xfId="0" applyFont="1" applyBorder="1" applyAlignment="1">
      <alignment vertical="center" wrapText="1"/>
    </xf>
    <xf numFmtId="0" fontId="8" fillId="0" borderId="0" xfId="0" applyFont="1" applyBorder="1" applyAlignment="1">
      <alignment vertical="center"/>
    </xf>
    <xf numFmtId="0" fontId="25" fillId="0" borderId="0" xfId="0" applyFont="1" applyBorder="1" applyAlignment="1">
      <alignment horizontal="center" vertical="center"/>
    </xf>
    <xf numFmtId="0" fontId="8" fillId="0" borderId="0" xfId="0" applyFont="1" applyBorder="1" applyAlignment="1">
      <alignment horizontal="center" vertical="center"/>
    </xf>
    <xf numFmtId="0" fontId="11" fillId="0" borderId="0" xfId="0" applyFont="1" applyAlignment="1">
      <alignment horizontal="right" vertical="center"/>
    </xf>
    <xf numFmtId="0" fontId="4" fillId="0" borderId="1" xfId="0" applyFont="1" applyBorder="1" applyAlignment="1">
      <alignment horizontal="center" vertical="center"/>
    </xf>
    <xf numFmtId="0" fontId="4" fillId="0" borderId="29" xfId="0" applyFont="1" applyBorder="1" applyAlignment="1">
      <alignment horizontal="center" vertical="center"/>
    </xf>
    <xf numFmtId="0" fontId="4" fillId="0" borderId="31" xfId="0" applyFont="1" applyBorder="1" applyAlignment="1">
      <alignment horizontal="left" vertical="center" indent="1"/>
    </xf>
    <xf numFmtId="0" fontId="4" fillId="0" borderId="33" xfId="0" applyFont="1" applyBorder="1" applyAlignment="1">
      <alignment horizontal="left" vertical="center" indent="1"/>
    </xf>
    <xf numFmtId="0" fontId="4" fillId="0" borderId="30" xfId="0" applyFont="1" applyBorder="1" applyAlignment="1">
      <alignment horizontal="center" vertical="center"/>
    </xf>
    <xf numFmtId="0" fontId="4" fillId="0" borderId="34" xfId="0" applyFont="1" applyBorder="1" applyAlignment="1">
      <alignment horizontal="left" vertical="center" indent="1"/>
    </xf>
    <xf numFmtId="0" fontId="4" fillId="0" borderId="36" xfId="0" applyFont="1" applyBorder="1" applyAlignment="1">
      <alignment horizontal="left" vertical="center" indent="1"/>
    </xf>
    <xf numFmtId="0" fontId="11" fillId="0" borderId="34" xfId="0" applyFont="1" applyBorder="1" applyAlignment="1">
      <alignment horizontal="left" vertical="center" indent="1"/>
    </xf>
    <xf numFmtId="0" fontId="11" fillId="0" borderId="36" xfId="0" applyFont="1" applyBorder="1" applyAlignment="1">
      <alignment horizontal="left" vertical="center" indent="1"/>
    </xf>
    <xf numFmtId="0" fontId="4" fillId="0" borderId="3" xfId="0" applyFont="1" applyBorder="1" applyAlignment="1">
      <alignment horizontal="left" vertical="center" indent="1"/>
    </xf>
    <xf numFmtId="0" fontId="4" fillId="0" borderId="2" xfId="0" applyFont="1" applyBorder="1" applyAlignment="1">
      <alignment horizontal="left" vertical="center" indent="1"/>
    </xf>
    <xf numFmtId="0" fontId="3" fillId="0" borderId="3" xfId="2" applyBorder="1" applyAlignment="1" applyProtection="1">
      <alignment horizontal="left" vertical="center" wrapText="1" indent="1"/>
    </xf>
    <xf numFmtId="0" fontId="3" fillId="0" borderId="2" xfId="2" applyBorder="1" applyAlignment="1" applyProtection="1">
      <alignment horizontal="left" vertical="center" wrapText="1" indent="1"/>
    </xf>
    <xf numFmtId="0" fontId="14"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0" xfId="0" applyFont="1" applyAlignment="1">
      <alignment vertical="center" wrapText="1"/>
    </xf>
    <xf numFmtId="0" fontId="11" fillId="0" borderId="0" xfId="0" applyFont="1" applyAlignment="1">
      <alignment horizontal="center" vertical="center"/>
    </xf>
    <xf numFmtId="0" fontId="13" fillId="0" borderId="0" xfId="0" applyFont="1" applyBorder="1" applyAlignment="1">
      <alignment horizontal="center" vertical="center" wrapText="1"/>
    </xf>
    <xf numFmtId="0" fontId="13" fillId="0" borderId="0" xfId="0" applyFont="1" applyBorder="1" applyAlignment="1">
      <alignment horizontal="center" vertical="center"/>
    </xf>
    <xf numFmtId="9" fontId="13" fillId="0" borderId="0" xfId="1" applyFont="1" applyBorder="1" applyAlignment="1">
      <alignment horizontal="center" vertical="center" wrapText="1"/>
    </xf>
    <xf numFmtId="0" fontId="13" fillId="0" borderId="0" xfId="0" applyFont="1" applyBorder="1" applyAlignment="1">
      <alignment horizontal="left" vertical="top" wrapText="1"/>
    </xf>
    <xf numFmtId="0" fontId="13" fillId="0" borderId="0" xfId="0" applyFont="1" applyBorder="1" applyAlignment="1">
      <alignment horizontal="right" vertical="center" wrapText="1"/>
    </xf>
    <xf numFmtId="0" fontId="4" fillId="0" borderId="0" xfId="0" applyFont="1" applyBorder="1" applyAlignment="1">
      <alignment horizontal="center" vertical="center"/>
    </xf>
    <xf numFmtId="0" fontId="14" fillId="0" borderId="0" xfId="0" applyFont="1" applyBorder="1" applyAlignment="1">
      <alignment horizontal="center" vertical="center" wrapText="1"/>
    </xf>
    <xf numFmtId="0" fontId="8" fillId="0" borderId="0" xfId="0" applyFont="1" applyBorder="1" applyAlignment="1">
      <alignment horizontal="center" vertical="center"/>
    </xf>
    <xf numFmtId="0" fontId="30" fillId="0" borderId="0" xfId="0" applyFont="1" applyBorder="1" applyAlignment="1">
      <alignment horizontal="right" wrapText="1"/>
    </xf>
    <xf numFmtId="0" fontId="30" fillId="0" borderId="0" xfId="0" applyFont="1" applyAlignment="1">
      <alignment horizontal="right" wrapText="1"/>
    </xf>
    <xf numFmtId="0" fontId="50" fillId="0" borderId="0" xfId="0" applyFont="1" applyAlignment="1">
      <alignment horizontal="right" vertical="center" wrapText="1"/>
    </xf>
    <xf numFmtId="0" fontId="30" fillId="0" borderId="0" xfId="0" applyFont="1" applyBorder="1" applyAlignment="1">
      <alignment horizontal="right" vertical="center" wrapText="1"/>
    </xf>
    <xf numFmtId="0" fontId="25" fillId="0" borderId="0" xfId="0" applyFont="1" applyBorder="1" applyAlignment="1">
      <alignment horizontal="center" vertical="center" shrinkToFit="1"/>
    </xf>
    <xf numFmtId="0" fontId="25" fillId="0" borderId="15" xfId="0" applyFont="1" applyBorder="1" applyAlignment="1">
      <alignment horizontal="center" vertical="center" shrinkToFit="1"/>
    </xf>
    <xf numFmtId="0" fontId="25" fillId="0" borderId="0" xfId="0" applyFont="1" applyBorder="1" applyAlignment="1">
      <alignment shrinkToFit="1"/>
    </xf>
    <xf numFmtId="0" fontId="25" fillId="0" borderId="0" xfId="0" applyFont="1" applyAlignment="1">
      <alignment vertical="center" shrinkToFit="1"/>
    </xf>
    <xf numFmtId="0" fontId="25" fillId="0" borderId="1" xfId="0" applyFont="1" applyBorder="1" applyAlignment="1">
      <alignment vertical="top" wrapText="1"/>
    </xf>
    <xf numFmtId="0" fontId="13"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2" xfId="0" applyFont="1" applyBorder="1" applyAlignment="1">
      <alignment horizontal="center" vertical="center"/>
    </xf>
    <xf numFmtId="9" fontId="13" fillId="0" borderId="3" xfId="1" applyFont="1" applyBorder="1" applyAlignment="1">
      <alignment horizontal="center" vertical="center" wrapText="1"/>
    </xf>
    <xf numFmtId="9" fontId="13" fillId="0" borderId="7" xfId="1" applyFont="1" applyBorder="1" applyAlignment="1">
      <alignment horizontal="center" vertical="center" wrapText="1"/>
    </xf>
    <xf numFmtId="9" fontId="13" fillId="0" borderId="2" xfId="1" applyFont="1" applyBorder="1" applyAlignment="1">
      <alignment horizontal="center" vertical="center" wrapText="1"/>
    </xf>
    <xf numFmtId="0" fontId="14"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2" xfId="0" applyFont="1" applyBorder="1" applyAlignment="1">
      <alignment horizontal="center" vertical="center" wrapText="1"/>
    </xf>
    <xf numFmtId="0" fontId="13" fillId="0" borderId="11" xfId="0" applyFont="1" applyBorder="1" applyAlignment="1">
      <alignment horizontal="center" vertical="center"/>
    </xf>
    <xf numFmtId="0" fontId="13" fillId="0" borderId="10" xfId="0" applyFont="1" applyBorder="1" applyAlignment="1">
      <alignment horizontal="center" vertical="center"/>
    </xf>
    <xf numFmtId="0" fontId="13" fillId="0" borderId="5" xfId="0" applyFont="1" applyBorder="1" applyAlignment="1">
      <alignment horizontal="center" vertical="center"/>
    </xf>
    <xf numFmtId="0" fontId="13" fillId="0" borderId="4" xfId="0" applyFont="1" applyBorder="1" applyAlignment="1">
      <alignment horizontal="center" vertical="center"/>
    </xf>
    <xf numFmtId="0" fontId="13" fillId="0" borderId="8" xfId="0" applyFont="1" applyBorder="1" applyAlignment="1">
      <alignment horizontal="center" vertical="center"/>
    </xf>
    <xf numFmtId="0" fontId="13" fillId="0" borderId="6" xfId="0" applyFont="1" applyBorder="1" applyAlignment="1">
      <alignment horizontal="center" vertical="center"/>
    </xf>
    <xf numFmtId="0" fontId="13" fillId="0" borderId="0" xfId="0" applyFont="1" applyAlignment="1">
      <alignment horizontal="left" vertical="top" wrapText="1"/>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8" fillId="0" borderId="2" xfId="0" applyFont="1" applyBorder="1" applyAlignment="1">
      <alignment horizontal="center" vertical="center"/>
    </xf>
    <xf numFmtId="0" fontId="13" fillId="0" borderId="0" xfId="0" applyFont="1" applyAlignment="1">
      <alignment horizontal="right" vertical="center" wrapText="1"/>
    </xf>
    <xf numFmtId="0" fontId="14" fillId="0" borderId="0" xfId="0" applyFont="1" applyAlignment="1">
      <alignment horizontal="center" vertical="center" wrapText="1"/>
    </xf>
    <xf numFmtId="0" fontId="13" fillId="0" borderId="8" xfId="0" applyFont="1" applyBorder="1" applyAlignment="1">
      <alignment horizontal="right" vertical="center" wrapText="1"/>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2" xfId="0" applyFont="1" applyBorder="1" applyAlignment="1">
      <alignment horizontal="center" vertical="center"/>
    </xf>
    <xf numFmtId="0" fontId="25" fillId="0" borderId="65" xfId="0" applyFont="1" applyBorder="1" applyAlignment="1">
      <alignment horizontal="center" vertical="center" textRotation="255"/>
    </xf>
    <xf numFmtId="0" fontId="25" fillId="0" borderId="66" xfId="0" applyFont="1" applyBorder="1" applyAlignment="1">
      <alignment horizontal="center" vertical="center" textRotation="255"/>
    </xf>
    <xf numFmtId="0" fontId="25" fillId="0" borderId="67" xfId="0" applyFont="1" applyBorder="1" applyAlignment="1">
      <alignment horizontal="center" vertical="center" textRotation="255"/>
    </xf>
    <xf numFmtId="0" fontId="25" fillId="0" borderId="14" xfId="0" applyFont="1" applyBorder="1" applyAlignment="1">
      <alignment horizontal="center" vertical="center" shrinkToFit="1"/>
    </xf>
    <xf numFmtId="0" fontId="25" fillId="0" borderId="64"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1" xfId="0" applyFont="1" applyBorder="1" applyAlignment="1">
      <alignment horizontal="center" vertical="center" shrinkToFit="1"/>
    </xf>
    <xf numFmtId="0" fontId="25" fillId="0" borderId="19" xfId="0" applyFont="1" applyBorder="1" applyAlignment="1">
      <alignment horizontal="center" vertical="center"/>
    </xf>
    <xf numFmtId="0" fontId="25" fillId="0" borderId="20" xfId="0" applyFont="1" applyBorder="1" applyAlignment="1">
      <alignment horizontal="center" vertical="center"/>
    </xf>
    <xf numFmtId="0" fontId="25" fillId="0" borderId="14" xfId="0" applyFont="1" applyBorder="1" applyAlignment="1">
      <alignment horizontal="center" vertical="center"/>
    </xf>
    <xf numFmtId="0" fontId="29" fillId="0" borderId="22"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0" xfId="0" applyFont="1" applyAlignment="1">
      <alignment horizontal="center" vertical="center" wrapText="1"/>
    </xf>
    <xf numFmtId="0" fontId="29" fillId="0" borderId="15" xfId="0" applyFont="1" applyBorder="1" applyAlignment="1">
      <alignment horizontal="center" vertical="center" wrapText="1"/>
    </xf>
    <xf numFmtId="0" fontId="25" fillId="0" borderId="44" xfId="0" applyFont="1" applyBorder="1" applyAlignment="1">
      <alignment horizontal="center" vertical="center"/>
    </xf>
    <xf numFmtId="0" fontId="25" fillId="0" borderId="6" xfId="0" applyFont="1" applyBorder="1" applyAlignment="1">
      <alignment horizontal="center" vertical="center"/>
    </xf>
    <xf numFmtId="0" fontId="25" fillId="0" borderId="3" xfId="0" applyFont="1" applyBorder="1" applyAlignment="1">
      <alignment horizontal="center" vertical="center" wrapText="1"/>
    </xf>
    <xf numFmtId="0" fontId="25" fillId="0" borderId="7" xfId="0" applyFont="1" applyBorder="1" applyAlignment="1">
      <alignment horizontal="center" vertical="center"/>
    </xf>
    <xf numFmtId="0" fontId="25" fillId="0" borderId="2" xfId="0" applyFont="1" applyBorder="1" applyAlignment="1">
      <alignment horizontal="center" vertical="center"/>
    </xf>
    <xf numFmtId="0" fontId="25" fillId="0" borderId="26" xfId="0" applyFont="1" applyBorder="1" applyAlignment="1">
      <alignment horizontal="center" vertical="center" textRotation="255"/>
    </xf>
    <xf numFmtId="0" fontId="25" fillId="0" borderId="37" xfId="0" applyFont="1" applyBorder="1" applyAlignment="1">
      <alignment horizontal="center" vertical="center" textRotation="255"/>
    </xf>
    <xf numFmtId="0" fontId="25" fillId="0" borderId="27" xfId="0" applyFont="1" applyBorder="1" applyAlignment="1">
      <alignment horizontal="center" vertical="center" textRotation="255"/>
    </xf>
    <xf numFmtId="0" fontId="25" fillId="0" borderId="52" xfId="0" applyFont="1" applyBorder="1" applyAlignment="1">
      <alignment horizontal="center" vertical="center" textRotation="255"/>
    </xf>
    <xf numFmtId="0" fontId="25" fillId="0" borderId="38" xfId="0" applyFont="1" applyBorder="1" applyAlignment="1">
      <alignment horizontal="center" vertical="center" textRotation="255"/>
    </xf>
    <xf numFmtId="0" fontId="25" fillId="0" borderId="17" xfId="0" applyFont="1" applyBorder="1" applyAlignment="1">
      <alignment horizontal="center" vertical="center" textRotation="255"/>
    </xf>
    <xf numFmtId="181" fontId="13" fillId="5" borderId="63" xfId="0" applyNumberFormat="1" applyFont="1" applyFill="1" applyBorder="1" applyAlignment="1">
      <alignment horizontal="right" vertical="center" shrinkToFit="1"/>
    </xf>
    <xf numFmtId="182" fontId="25" fillId="0" borderId="55" xfId="3" applyNumberFormat="1" applyFont="1" applyBorder="1" applyAlignment="1">
      <alignment horizontal="right" vertical="center"/>
    </xf>
    <xf numFmtId="182" fontId="25" fillId="0" borderId="56" xfId="3" applyNumberFormat="1" applyFont="1" applyBorder="1" applyAlignment="1">
      <alignment horizontal="right" vertical="center"/>
    </xf>
    <xf numFmtId="182" fontId="25" fillId="0" borderId="54" xfId="3" applyNumberFormat="1" applyFont="1" applyBorder="1" applyAlignment="1">
      <alignment horizontal="right" vertical="center"/>
    </xf>
    <xf numFmtId="38" fontId="25" fillId="3" borderId="57" xfId="3" applyFont="1" applyFill="1" applyBorder="1" applyAlignment="1">
      <alignment horizontal="right" vertical="center"/>
    </xf>
    <xf numFmtId="38" fontId="25" fillId="3" borderId="58" xfId="3" applyFont="1" applyFill="1" applyBorder="1" applyAlignment="1">
      <alignment horizontal="right" vertical="center"/>
    </xf>
    <xf numFmtId="38" fontId="25" fillId="3" borderId="59" xfId="3" applyFont="1" applyFill="1" applyBorder="1" applyAlignment="1">
      <alignment horizontal="right" vertical="center"/>
    </xf>
    <xf numFmtId="182" fontId="25" fillId="0" borderId="12" xfId="0" applyNumberFormat="1" applyFont="1" applyBorder="1" applyAlignment="1">
      <alignment horizontal="right" vertical="center"/>
    </xf>
    <xf numFmtId="182" fontId="25" fillId="0" borderId="16" xfId="0" applyNumberFormat="1" applyFont="1" applyBorder="1" applyAlignment="1">
      <alignment horizontal="right" vertical="center"/>
    </xf>
    <xf numFmtId="182" fontId="25" fillId="0" borderId="13" xfId="0" applyNumberFormat="1" applyFont="1" applyBorder="1" applyAlignment="1">
      <alignment horizontal="right" vertical="center"/>
    </xf>
    <xf numFmtId="182" fontId="25" fillId="0" borderId="12" xfId="0" applyNumberFormat="1" applyFont="1" applyBorder="1" applyAlignment="1">
      <alignment vertical="center"/>
    </xf>
    <xf numFmtId="182" fontId="25" fillId="0" borderId="16" xfId="0" applyNumberFormat="1" applyFont="1" applyBorder="1" applyAlignment="1">
      <alignment vertical="center"/>
    </xf>
    <xf numFmtId="182" fontId="25" fillId="0" borderId="13" xfId="0" applyNumberFormat="1" applyFont="1" applyBorder="1" applyAlignment="1">
      <alignment vertical="center"/>
    </xf>
    <xf numFmtId="186" fontId="25" fillId="0" borderId="60" xfId="0" applyNumberFormat="1" applyFont="1" applyBorder="1" applyAlignment="1">
      <alignment horizontal="right" vertical="center"/>
    </xf>
    <xf numFmtId="186" fontId="25" fillId="0" borderId="61" xfId="0" applyNumberFormat="1" applyFont="1" applyBorder="1" applyAlignment="1">
      <alignment horizontal="right" vertical="center"/>
    </xf>
    <xf numFmtId="186" fontId="25" fillId="0" borderId="62" xfId="0" applyNumberFormat="1" applyFont="1" applyBorder="1" applyAlignment="1">
      <alignment horizontal="right" vertical="center"/>
    </xf>
    <xf numFmtId="0" fontId="25" fillId="0" borderId="38" xfId="0" applyFont="1" applyBorder="1" applyAlignment="1">
      <alignment horizontal="center" vertical="center"/>
    </xf>
    <xf numFmtId="0" fontId="25" fillId="0" borderId="13" xfId="0" applyFont="1" applyBorder="1" applyAlignment="1">
      <alignment horizontal="center" vertical="center"/>
    </xf>
    <xf numFmtId="181" fontId="13" fillId="5" borderId="21" xfId="0" applyNumberFormat="1" applyFont="1" applyFill="1" applyBorder="1" applyAlignment="1">
      <alignment horizontal="right" vertical="center" shrinkToFit="1"/>
    </xf>
    <xf numFmtId="38" fontId="8" fillId="0" borderId="21" xfId="3" applyFont="1" applyBorder="1" applyAlignment="1">
      <alignment horizontal="center" vertical="center"/>
    </xf>
    <xf numFmtId="0" fontId="8" fillId="0" borderId="21" xfId="0" applyFont="1" applyBorder="1" applyAlignment="1">
      <alignment horizontal="left" vertical="center"/>
    </xf>
    <xf numFmtId="0" fontId="13" fillId="5" borderId="21" xfId="0" applyFont="1" applyFill="1" applyBorder="1" applyAlignment="1">
      <alignment horizontal="center" vertical="center" shrinkToFit="1"/>
    </xf>
    <xf numFmtId="40" fontId="8" fillId="0" borderId="21" xfId="0" applyNumberFormat="1" applyFont="1" applyBorder="1" applyAlignment="1">
      <alignment horizontal="center" vertical="center"/>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2" xfId="0" applyFont="1" applyBorder="1" applyAlignment="1">
      <alignment horizontal="center" vertical="center" wrapText="1"/>
    </xf>
    <xf numFmtId="182" fontId="25" fillId="0" borderId="9" xfId="0" applyNumberFormat="1" applyFont="1" applyBorder="1" applyAlignment="1">
      <alignment horizontal="right" vertical="center"/>
    </xf>
    <xf numFmtId="182" fontId="25" fillId="0" borderId="0" xfId="0" applyNumberFormat="1" applyFont="1" applyAlignment="1">
      <alignment horizontal="right" vertical="center"/>
    </xf>
    <xf numFmtId="182" fontId="25" fillId="0" borderId="15" xfId="0" applyNumberFormat="1" applyFont="1" applyBorder="1" applyAlignment="1">
      <alignment horizontal="right" vertical="center"/>
    </xf>
    <xf numFmtId="186" fontId="25" fillId="0" borderId="9" xfId="0" applyNumberFormat="1" applyFont="1" applyBorder="1" applyAlignment="1">
      <alignment horizontal="right" vertical="center"/>
    </xf>
    <xf numFmtId="186" fontId="25" fillId="0" borderId="0" xfId="0" applyNumberFormat="1" applyFont="1" applyAlignment="1">
      <alignment horizontal="right" vertical="center"/>
    </xf>
    <xf numFmtId="186" fontId="25" fillId="0" borderId="15" xfId="0" applyNumberFormat="1" applyFont="1" applyBorder="1" applyAlignment="1">
      <alignment horizontal="right" vertical="center"/>
    </xf>
    <xf numFmtId="38" fontId="25" fillId="3" borderId="83" xfId="3" applyFont="1" applyFill="1" applyBorder="1" applyAlignment="1">
      <alignment horizontal="right" vertical="center"/>
    </xf>
    <xf numFmtId="38" fontId="25" fillId="3" borderId="84" xfId="3" applyFont="1" applyFill="1" applyBorder="1" applyAlignment="1">
      <alignment horizontal="right" vertical="center"/>
    </xf>
    <xf numFmtId="38" fontId="25" fillId="3" borderId="85" xfId="3" applyFont="1" applyFill="1" applyBorder="1" applyAlignment="1">
      <alignment horizontal="right" vertical="center"/>
    </xf>
    <xf numFmtId="0" fontId="25" fillId="0" borderId="61" xfId="0" applyFont="1" applyBorder="1" applyAlignment="1">
      <alignment horizontal="center" vertical="center"/>
    </xf>
    <xf numFmtId="0" fontId="25" fillId="0" borderId="62" xfId="0" applyFont="1" applyBorder="1" applyAlignment="1">
      <alignment horizontal="center" vertical="center"/>
    </xf>
    <xf numFmtId="182" fontId="25" fillId="0" borderId="60" xfId="3" applyNumberFormat="1" applyFont="1" applyBorder="1" applyAlignment="1">
      <alignment horizontal="right" vertical="center"/>
    </xf>
    <xf numFmtId="182" fontId="25" fillId="0" borderId="61" xfId="3" applyNumberFormat="1" applyFont="1" applyBorder="1" applyAlignment="1">
      <alignment horizontal="right" vertical="center"/>
    </xf>
    <xf numFmtId="182" fontId="25" fillId="0" borderId="62" xfId="3" applyNumberFormat="1" applyFont="1" applyBorder="1" applyAlignment="1">
      <alignment horizontal="right" vertical="center"/>
    </xf>
    <xf numFmtId="183" fontId="25" fillId="0" borderId="60" xfId="0" applyNumberFormat="1" applyFont="1" applyBorder="1" applyAlignment="1">
      <alignment horizontal="right" vertical="center"/>
    </xf>
    <xf numFmtId="183" fontId="25" fillId="0" borderId="61" xfId="0" applyNumberFormat="1" applyFont="1" applyBorder="1" applyAlignment="1">
      <alignment horizontal="right" vertical="center"/>
    </xf>
    <xf numFmtId="183" fontId="25" fillId="0" borderId="62" xfId="0" applyNumberFormat="1" applyFont="1" applyBorder="1" applyAlignment="1">
      <alignment horizontal="right" vertical="center"/>
    </xf>
    <xf numFmtId="0" fontId="25" fillId="0" borderId="8" xfId="0" applyFont="1" applyBorder="1" applyAlignment="1">
      <alignment horizontal="center" vertical="center"/>
    </xf>
    <xf numFmtId="0" fontId="7" fillId="0" borderId="1" xfId="0" applyFont="1" applyBorder="1" applyAlignment="1">
      <alignment horizontal="center" vertical="center" shrinkToFit="1"/>
    </xf>
    <xf numFmtId="40" fontId="8" fillId="6" borderId="0" xfId="3" applyNumberFormat="1" applyFont="1" applyFill="1" applyBorder="1" applyAlignment="1">
      <alignment horizontal="center" vertical="center"/>
    </xf>
    <xf numFmtId="182" fontId="14" fillId="0" borderId="76" xfId="0" applyNumberFormat="1" applyFont="1" applyBorder="1" applyAlignment="1">
      <alignment horizontal="center" vertical="center"/>
    </xf>
    <xf numFmtId="182" fontId="14" fillId="0" borderId="51" xfId="0" applyNumberFormat="1" applyFont="1" applyBorder="1" applyAlignment="1">
      <alignment horizontal="center" vertical="center"/>
    </xf>
    <xf numFmtId="185" fontId="8" fillId="0" borderId="0" xfId="1" applyNumberFormat="1" applyFont="1" applyFill="1" applyBorder="1" applyAlignment="1">
      <alignment horizontal="left" vertical="center"/>
    </xf>
    <xf numFmtId="0" fontId="8" fillId="0" borderId="63" xfId="0" applyFont="1" applyBorder="1" applyAlignment="1">
      <alignment horizontal="left" vertical="center"/>
    </xf>
    <xf numFmtId="0" fontId="13" fillId="5" borderId="63" xfId="0" applyFont="1" applyFill="1" applyBorder="1" applyAlignment="1">
      <alignment horizontal="center" vertical="center" shrinkToFit="1"/>
    </xf>
    <xf numFmtId="0" fontId="25" fillId="0" borderId="16" xfId="0" applyFont="1" applyBorder="1" applyAlignment="1">
      <alignment horizontal="center" vertical="center"/>
    </xf>
    <xf numFmtId="182" fontId="25" fillId="0" borderId="11" xfId="3" applyNumberFormat="1" applyFont="1" applyBorder="1" applyAlignment="1">
      <alignment horizontal="right" vertical="center"/>
    </xf>
    <xf numFmtId="182" fontId="25" fillId="0" borderId="10" xfId="3" applyNumberFormat="1" applyFont="1" applyBorder="1" applyAlignment="1">
      <alignment horizontal="right" vertical="center"/>
    </xf>
    <xf numFmtId="182" fontId="25" fillId="0" borderId="5" xfId="3" applyNumberFormat="1" applyFont="1" applyBorder="1" applyAlignment="1">
      <alignment horizontal="right" vertical="center"/>
    </xf>
    <xf numFmtId="0" fontId="13" fillId="0" borderId="78" xfId="0" applyFont="1" applyBorder="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xf>
    <xf numFmtId="0" fontId="27" fillId="0" borderId="30" xfId="0" applyFont="1" applyBorder="1" applyAlignment="1">
      <alignment horizontal="center" vertical="center"/>
    </xf>
    <xf numFmtId="0" fontId="27" fillId="0" borderId="1" xfId="0" applyFont="1" applyBorder="1" applyAlignment="1">
      <alignment horizontal="center" vertical="center"/>
    </xf>
    <xf numFmtId="0" fontId="25" fillId="0" borderId="1" xfId="0" applyFont="1" applyBorder="1" applyAlignment="1">
      <alignment vertical="center"/>
    </xf>
    <xf numFmtId="0" fontId="17" fillId="0" borderId="11" xfId="0" applyFont="1" applyBorder="1" applyAlignment="1">
      <alignment horizontal="center" vertical="center" shrinkToFit="1"/>
    </xf>
    <xf numFmtId="0" fontId="17" fillId="0" borderId="10" xfId="0" applyFont="1" applyBorder="1" applyAlignment="1">
      <alignment horizontal="center" vertical="center" shrinkToFit="1"/>
    </xf>
    <xf numFmtId="0" fontId="17" fillId="0" borderId="5" xfId="0" applyFont="1" applyBorder="1" applyAlignment="1">
      <alignment horizontal="center" vertical="center" shrinkToFit="1"/>
    </xf>
    <xf numFmtId="0" fontId="17" fillId="0" borderId="4"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6" xfId="0" applyFont="1" applyBorder="1" applyAlignment="1">
      <alignment horizontal="center" vertical="center" shrinkToFit="1"/>
    </xf>
    <xf numFmtId="0" fontId="27" fillId="0" borderId="9" xfId="0" applyFont="1" applyBorder="1" applyAlignment="1">
      <alignment horizontal="center" vertical="center"/>
    </xf>
    <xf numFmtId="0" fontId="27" fillId="0" borderId="0" xfId="0" applyFont="1" applyAlignment="1">
      <alignment horizontal="center" vertical="center"/>
    </xf>
    <xf numFmtId="0" fontId="27" fillId="0" borderId="4" xfId="0" applyFont="1" applyBorder="1" applyAlignment="1">
      <alignment horizontal="center" vertical="center"/>
    </xf>
    <xf numFmtId="0" fontId="27" fillId="0" borderId="8" xfId="0" applyFont="1" applyBorder="1" applyAlignment="1">
      <alignment horizontal="center" vertical="center"/>
    </xf>
    <xf numFmtId="0" fontId="27" fillId="0" borderId="3" xfId="0" applyFont="1" applyBorder="1" applyAlignment="1">
      <alignment horizontal="center" vertical="center"/>
    </xf>
    <xf numFmtId="0" fontId="27" fillId="0" borderId="7" xfId="0" applyFont="1" applyBorder="1" applyAlignment="1">
      <alignment horizontal="center" vertical="center"/>
    </xf>
    <xf numFmtId="0" fontId="17" fillId="0" borderId="1" xfId="0" applyFont="1" applyBorder="1" applyAlignment="1">
      <alignment horizontal="center" vertical="center"/>
    </xf>
    <xf numFmtId="0" fontId="27" fillId="0" borderId="11" xfId="0" applyFont="1" applyBorder="1" applyAlignment="1">
      <alignment horizontal="center" vertical="center"/>
    </xf>
    <xf numFmtId="0" fontId="27" fillId="0" borderId="10" xfId="0" applyFont="1" applyBorder="1" applyAlignment="1">
      <alignment horizontal="center" vertical="center"/>
    </xf>
    <xf numFmtId="0" fontId="27" fillId="0" borderId="5" xfId="0" applyFont="1" applyBorder="1" applyAlignment="1">
      <alignment horizontal="center" vertical="center"/>
    </xf>
    <xf numFmtId="0" fontId="17" fillId="0" borderId="9" xfId="0" applyFont="1" applyBorder="1" applyAlignment="1">
      <alignment horizontal="center" vertical="center" wrapText="1"/>
    </xf>
    <xf numFmtId="0" fontId="17" fillId="0" borderId="0" xfId="0" applyFont="1" applyAlignment="1">
      <alignment horizontal="center" vertical="center" wrapText="1"/>
    </xf>
    <xf numFmtId="0" fontId="30" fillId="0" borderId="1" xfId="0" applyFont="1" applyBorder="1" applyAlignment="1">
      <alignment horizontal="center" vertical="center"/>
    </xf>
    <xf numFmtId="38" fontId="27" fillId="0" borderId="1" xfId="3" applyFont="1" applyBorder="1" applyAlignment="1">
      <alignment vertical="center"/>
    </xf>
    <xf numFmtId="0" fontId="7" fillId="0" borderId="4"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6" xfId="0" applyFont="1" applyBorder="1" applyAlignment="1">
      <alignment horizontal="center" vertical="center" shrinkToFit="1"/>
    </xf>
    <xf numFmtId="0" fontId="25" fillId="0" borderId="1" xfId="0" applyFont="1" applyBorder="1" applyAlignment="1">
      <alignment horizontal="center" vertical="center"/>
    </xf>
    <xf numFmtId="0" fontId="25" fillId="0" borderId="5" xfId="0" applyFont="1" applyBorder="1" applyAlignment="1">
      <alignment horizontal="center" vertical="center"/>
    </xf>
    <xf numFmtId="188" fontId="27" fillId="0" borderId="8" xfId="0" applyNumberFormat="1" applyFont="1" applyBorder="1" applyAlignment="1">
      <alignment horizontal="center" vertical="center"/>
    </xf>
    <xf numFmtId="0" fontId="30" fillId="0" borderId="4" xfId="0" applyFont="1" applyBorder="1" applyAlignment="1">
      <alignment horizontal="center" vertical="center" shrinkToFit="1"/>
    </xf>
    <xf numFmtId="0" fontId="30" fillId="0" borderId="8" xfId="0" applyFont="1" applyBorder="1" applyAlignment="1">
      <alignment horizontal="center" vertical="center" shrinkToFit="1"/>
    </xf>
    <xf numFmtId="0" fontId="30" fillId="0" borderId="6"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2" xfId="0" applyFont="1" applyBorder="1" applyAlignment="1">
      <alignment horizontal="center" vertical="center" shrinkToFit="1"/>
    </xf>
    <xf numFmtId="0" fontId="4" fillId="0" borderId="1" xfId="0" applyFont="1" applyBorder="1" applyAlignment="1">
      <alignment horizontal="right" vertical="center"/>
    </xf>
    <xf numFmtId="187" fontId="27" fillId="0" borderId="11" xfId="0" applyNumberFormat="1" applyFont="1" applyBorder="1" applyAlignment="1">
      <alignment horizontal="center" vertical="center"/>
    </xf>
    <xf numFmtId="187" fontId="27" fillId="0" borderId="10" xfId="0" applyNumberFormat="1" applyFont="1" applyBorder="1" applyAlignment="1">
      <alignment horizontal="center" vertical="center"/>
    </xf>
    <xf numFmtId="187" fontId="27" fillId="0" borderId="4" xfId="0" applyNumberFormat="1" applyFont="1" applyBorder="1" applyAlignment="1">
      <alignment horizontal="center" vertical="center"/>
    </xf>
    <xf numFmtId="187" fontId="27" fillId="0" borderId="8" xfId="0" applyNumberFormat="1" applyFont="1" applyBorder="1" applyAlignment="1">
      <alignment horizontal="center" vertical="center"/>
    </xf>
    <xf numFmtId="0" fontId="25" fillId="0" borderId="1"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15" xfId="0" applyFont="1" applyBorder="1" applyAlignment="1">
      <alignment horizontal="center" vertical="center"/>
    </xf>
    <xf numFmtId="0" fontId="30" fillId="0" borderId="1" xfId="0" applyFont="1" applyBorder="1" applyAlignment="1">
      <alignment horizontal="center" vertical="center" wrapText="1"/>
    </xf>
    <xf numFmtId="0" fontId="52" fillId="0" borderId="1" xfId="0" applyFont="1" applyBorder="1" applyAlignment="1">
      <alignment horizontal="center" vertical="center" wrapText="1"/>
    </xf>
    <xf numFmtId="0" fontId="52" fillId="0" borderId="11" xfId="0" applyFont="1" applyBorder="1" applyAlignment="1">
      <alignment horizontal="center" vertical="center" wrapText="1"/>
    </xf>
    <xf numFmtId="0" fontId="52" fillId="0" borderId="10" xfId="0" applyFont="1" applyBorder="1" applyAlignment="1">
      <alignment horizontal="center" vertical="center" wrapText="1"/>
    </xf>
    <xf numFmtId="0" fontId="52" fillId="0" borderId="5" xfId="0" applyFont="1" applyBorder="1" applyAlignment="1">
      <alignment horizontal="center" vertical="center" wrapText="1"/>
    </xf>
    <xf numFmtId="0" fontId="52" fillId="0" borderId="4" xfId="0" applyFont="1" applyBorder="1" applyAlignment="1">
      <alignment horizontal="center" vertical="center" wrapText="1"/>
    </xf>
    <xf numFmtId="0" fontId="52" fillId="0" borderId="8" xfId="0" applyFont="1" applyBorder="1" applyAlignment="1">
      <alignment horizontal="center" vertical="center" wrapText="1"/>
    </xf>
    <xf numFmtId="0" fontId="52" fillId="0" borderId="6" xfId="0" applyFont="1" applyBorder="1" applyAlignment="1">
      <alignment horizontal="center" vertical="center" wrapText="1"/>
    </xf>
    <xf numFmtId="0" fontId="30" fillId="0" borderId="11" xfId="0" applyFont="1" applyBorder="1" applyAlignment="1">
      <alignment horizontal="center" vertical="center"/>
    </xf>
    <xf numFmtId="0" fontId="30" fillId="0" borderId="10" xfId="0" applyFont="1" applyBorder="1" applyAlignment="1">
      <alignment horizontal="center" vertical="center"/>
    </xf>
    <xf numFmtId="0" fontId="30" fillId="0" borderId="5" xfId="0" applyFont="1" applyBorder="1" applyAlignment="1">
      <alignment horizontal="center" vertical="center"/>
    </xf>
    <xf numFmtId="180" fontId="27" fillId="3" borderId="70" xfId="0" applyNumberFormat="1" applyFont="1" applyFill="1" applyBorder="1" applyAlignment="1">
      <alignment horizontal="center" vertical="center"/>
    </xf>
    <xf numFmtId="180" fontId="27" fillId="3" borderId="71" xfId="0" applyNumberFormat="1" applyFont="1" applyFill="1" applyBorder="1" applyAlignment="1">
      <alignment horizontal="center" vertical="center"/>
    </xf>
    <xf numFmtId="180" fontId="27" fillId="3" borderId="72" xfId="0" applyNumberFormat="1" applyFont="1" applyFill="1" applyBorder="1" applyAlignment="1">
      <alignment horizontal="center" vertical="center"/>
    </xf>
    <xf numFmtId="180" fontId="27" fillId="3" borderId="73" xfId="0" applyNumberFormat="1" applyFont="1" applyFill="1" applyBorder="1" applyAlignment="1">
      <alignment horizontal="center" vertical="center"/>
    </xf>
    <xf numFmtId="180" fontId="27" fillId="3" borderId="74" xfId="0" applyNumberFormat="1" applyFont="1" applyFill="1" applyBorder="1" applyAlignment="1">
      <alignment horizontal="center" vertical="center"/>
    </xf>
    <xf numFmtId="180" fontId="27" fillId="3" borderId="75" xfId="0" applyNumberFormat="1" applyFont="1" applyFill="1" applyBorder="1" applyAlignment="1">
      <alignment horizontal="center" vertical="center"/>
    </xf>
    <xf numFmtId="0" fontId="27" fillId="3" borderId="70" xfId="0" applyFont="1" applyFill="1" applyBorder="1" applyAlignment="1">
      <alignment horizontal="center" vertical="center"/>
    </xf>
    <xf numFmtId="0" fontId="27" fillId="3" borderId="71" xfId="0" applyFont="1" applyFill="1" applyBorder="1" applyAlignment="1">
      <alignment horizontal="center" vertical="center"/>
    </xf>
    <xf numFmtId="0" fontId="27" fillId="3" borderId="72" xfId="0" applyFont="1" applyFill="1" applyBorder="1" applyAlignment="1">
      <alignment horizontal="center" vertical="center"/>
    </xf>
    <xf numFmtId="0" fontId="27" fillId="3" borderId="73" xfId="0" applyFont="1" applyFill="1" applyBorder="1" applyAlignment="1">
      <alignment horizontal="center" vertical="center"/>
    </xf>
    <xf numFmtId="0" fontId="27" fillId="3" borderId="74" xfId="0" applyFont="1" applyFill="1" applyBorder="1" applyAlignment="1">
      <alignment horizontal="center" vertical="center"/>
    </xf>
    <xf numFmtId="0" fontId="27" fillId="3" borderId="75" xfId="0" applyFont="1" applyFill="1" applyBorder="1" applyAlignment="1">
      <alignment horizontal="center" vertical="center"/>
    </xf>
    <xf numFmtId="0" fontId="25" fillId="0" borderId="4"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11" xfId="0" applyFont="1" applyBorder="1" applyAlignment="1">
      <alignment horizontal="center" vertical="center"/>
    </xf>
    <xf numFmtId="0" fontId="25" fillId="0" borderId="10" xfId="0" applyFont="1" applyBorder="1" applyAlignment="1">
      <alignment horizontal="center" vertical="center"/>
    </xf>
    <xf numFmtId="0" fontId="25" fillId="0" borderId="4" xfId="0" applyFont="1" applyBorder="1" applyAlignment="1">
      <alignment horizontal="center" vertical="center"/>
    </xf>
    <xf numFmtId="0" fontId="25" fillId="0" borderId="4"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6" xfId="0" applyFont="1" applyBorder="1" applyAlignment="1">
      <alignment horizontal="center" vertical="center" shrinkToFit="1"/>
    </xf>
    <xf numFmtId="0" fontId="25" fillId="0" borderId="0" xfId="0" applyFont="1" applyAlignment="1">
      <alignment vertical="center"/>
    </xf>
    <xf numFmtId="0" fontId="25" fillId="0" borderId="68" xfId="0" applyFont="1" applyBorder="1" applyAlignment="1">
      <alignment horizontal="center" vertical="center" textRotation="255"/>
    </xf>
    <xf numFmtId="0" fontId="25" fillId="0" borderId="69" xfId="0" applyFont="1" applyBorder="1" applyAlignment="1">
      <alignment horizontal="center" vertical="center" textRotation="255"/>
    </xf>
    <xf numFmtId="0" fontId="25" fillId="0" borderId="25" xfId="0" applyFont="1" applyBorder="1" applyAlignment="1">
      <alignment horizontal="center" vertical="center" textRotation="255"/>
    </xf>
    <xf numFmtId="0" fontId="25" fillId="0" borderId="64" xfId="0" applyFont="1" applyBorder="1" applyAlignment="1">
      <alignment horizontal="center" vertical="center"/>
    </xf>
    <xf numFmtId="0" fontId="25" fillId="0" borderId="22" xfId="0" applyFont="1" applyBorder="1" applyAlignment="1">
      <alignment horizontal="center" vertical="center"/>
    </xf>
    <xf numFmtId="0" fontId="25" fillId="0" borderId="21" xfId="0" applyFont="1" applyBorder="1" applyAlignment="1">
      <alignment horizontal="center" vertical="center"/>
    </xf>
    <xf numFmtId="0" fontId="25" fillId="0" borderId="23" xfId="0" applyFont="1" applyBorder="1" applyAlignment="1">
      <alignment horizontal="center" vertical="center"/>
    </xf>
    <xf numFmtId="0" fontId="25" fillId="0" borderId="9" xfId="0" applyFont="1" applyBorder="1" applyAlignment="1">
      <alignment horizontal="center" vertical="center"/>
    </xf>
    <xf numFmtId="0" fontId="25" fillId="0" borderId="0" xfId="0" applyFont="1" applyAlignment="1">
      <alignment horizontal="center" vertical="center"/>
    </xf>
    <xf numFmtId="0" fontId="29" fillId="0" borderId="21" xfId="0" applyFont="1" applyBorder="1" applyAlignment="1">
      <alignment horizontal="left" vertical="center" wrapText="1"/>
    </xf>
    <xf numFmtId="0" fontId="29" fillId="0" borderId="37" xfId="0" applyFont="1" applyBorder="1" applyAlignment="1">
      <alignment horizontal="left" vertical="center" wrapText="1"/>
    </xf>
    <xf numFmtId="0" fontId="29" fillId="0" borderId="0" xfId="0" applyFont="1" applyAlignment="1">
      <alignment horizontal="left" vertical="center" wrapText="1"/>
    </xf>
    <xf numFmtId="0" fontId="29" fillId="0" borderId="52" xfId="0" applyFont="1" applyBorder="1" applyAlignment="1">
      <alignment horizontal="left" vertical="center" wrapText="1"/>
    </xf>
    <xf numFmtId="0" fontId="29" fillId="0" borderId="8" xfId="0" applyFont="1" applyBorder="1" applyAlignment="1">
      <alignment horizontal="left" vertical="center" wrapText="1"/>
    </xf>
    <xf numFmtId="0" fontId="29" fillId="0" borderId="18" xfId="0" applyFont="1" applyBorder="1" applyAlignment="1">
      <alignment horizontal="left" vertical="center" wrapText="1"/>
    </xf>
    <xf numFmtId="0" fontId="25" fillId="0" borderId="3" xfId="0" applyFont="1" applyBorder="1" applyAlignment="1">
      <alignment horizontal="center" vertical="center"/>
    </xf>
    <xf numFmtId="0" fontId="29" fillId="0" borderId="7" xfId="0" applyFont="1" applyBorder="1" applyAlignment="1">
      <alignment horizontal="center" vertical="center"/>
    </xf>
    <xf numFmtId="0" fontId="29" fillId="0" borderId="2" xfId="0" applyFont="1" applyBorder="1" applyAlignment="1">
      <alignment horizontal="center" vertical="center"/>
    </xf>
    <xf numFmtId="186" fontId="25" fillId="0" borderId="11" xfId="0" applyNumberFormat="1" applyFont="1" applyBorder="1" applyAlignment="1">
      <alignment horizontal="right" vertical="center"/>
    </xf>
    <xf numFmtId="186" fontId="25" fillId="0" borderId="10" xfId="0" applyNumberFormat="1" applyFont="1" applyBorder="1" applyAlignment="1">
      <alignment horizontal="right" vertical="center"/>
    </xf>
    <xf numFmtId="186" fontId="25" fillId="0" borderId="5" xfId="0" applyNumberFormat="1" applyFont="1" applyBorder="1" applyAlignment="1">
      <alignment horizontal="right" vertical="center"/>
    </xf>
    <xf numFmtId="0" fontId="8" fillId="0" borderId="3" xfId="0" applyFont="1" applyBorder="1" applyAlignment="1">
      <alignment horizontal="center" vertical="center" wrapText="1"/>
    </xf>
    <xf numFmtId="0" fontId="29" fillId="0" borderId="22" xfId="0" applyFont="1" applyBorder="1" applyAlignment="1">
      <alignment horizontal="left" vertical="center" wrapText="1"/>
    </xf>
    <xf numFmtId="0" fontId="29" fillId="0" borderId="23" xfId="0" applyFont="1" applyBorder="1" applyAlignment="1">
      <alignment horizontal="left" vertical="center" wrapText="1"/>
    </xf>
    <xf numFmtId="0" fontId="29" fillId="0" borderId="9" xfId="0" applyFont="1" applyBorder="1" applyAlignment="1">
      <alignment horizontal="left" vertical="center" wrapText="1"/>
    </xf>
    <xf numFmtId="0" fontId="29" fillId="0" borderId="15" xfId="0" applyFont="1" applyBorder="1" applyAlignment="1">
      <alignment horizontal="left" vertical="center" wrapText="1"/>
    </xf>
    <xf numFmtId="0" fontId="29" fillId="0" borderId="4" xfId="0" applyFont="1" applyBorder="1" applyAlignment="1">
      <alignment horizontal="left" vertical="center" wrapText="1"/>
    </xf>
    <xf numFmtId="0" fontId="29" fillId="0" borderId="6" xfId="0" applyFont="1" applyBorder="1" applyAlignment="1">
      <alignment horizontal="left" vertical="center" wrapText="1"/>
    </xf>
    <xf numFmtId="0" fontId="25" fillId="0" borderId="43" xfId="0" applyFont="1" applyBorder="1" applyAlignment="1">
      <alignment horizontal="center" vertical="center" wrapText="1"/>
    </xf>
    <xf numFmtId="0" fontId="25" fillId="0" borderId="0" xfId="0" applyFont="1" applyAlignment="1">
      <alignment horizontal="center" vertical="center" wrapText="1"/>
    </xf>
    <xf numFmtId="0" fontId="25" fillId="0" borderId="52"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53" xfId="0" applyFont="1" applyBorder="1" applyAlignment="1">
      <alignment horizontal="center" vertical="center"/>
    </xf>
    <xf numFmtId="0" fontId="25" fillId="0" borderId="54" xfId="0" applyFont="1" applyBorder="1" applyAlignment="1">
      <alignment horizontal="center" vertical="center"/>
    </xf>
    <xf numFmtId="186" fontId="25" fillId="0" borderId="55" xfId="3" applyNumberFormat="1" applyFont="1" applyBorder="1" applyAlignment="1">
      <alignment horizontal="right" vertical="center"/>
    </xf>
    <xf numFmtId="186" fontId="25" fillId="0" borderId="56" xfId="3" applyNumberFormat="1" applyFont="1" applyBorder="1" applyAlignment="1">
      <alignment horizontal="right" vertical="center"/>
    </xf>
    <xf numFmtId="186" fontId="25" fillId="0" borderId="54" xfId="3" applyNumberFormat="1" applyFont="1" applyBorder="1" applyAlignment="1">
      <alignment horizontal="right" vertical="center"/>
    </xf>
    <xf numFmtId="183" fontId="25" fillId="0" borderId="11" xfId="0" applyNumberFormat="1" applyFont="1" applyBorder="1" applyAlignment="1">
      <alignment horizontal="right" vertical="center"/>
    </xf>
    <xf numFmtId="183" fontId="25" fillId="0" borderId="10" xfId="0" applyNumberFormat="1" applyFont="1" applyBorder="1" applyAlignment="1">
      <alignment horizontal="right" vertical="center"/>
    </xf>
    <xf numFmtId="183" fontId="25" fillId="0" borderId="5" xfId="0" applyNumberFormat="1" applyFont="1" applyBorder="1" applyAlignment="1">
      <alignment horizontal="right" vertical="center"/>
    </xf>
    <xf numFmtId="182" fontId="25" fillId="0" borderId="11" xfId="0" applyNumberFormat="1" applyFont="1" applyBorder="1" applyAlignment="1">
      <alignment horizontal="right" vertical="center"/>
    </xf>
    <xf numFmtId="182" fontId="25" fillId="0" borderId="10" xfId="0" applyNumberFormat="1" applyFont="1" applyBorder="1" applyAlignment="1">
      <alignment horizontal="right" vertical="center"/>
    </xf>
    <xf numFmtId="182" fontId="25" fillId="0" borderId="5" xfId="0" applyNumberFormat="1" applyFont="1" applyBorder="1" applyAlignment="1">
      <alignment horizontal="right" vertical="center"/>
    </xf>
    <xf numFmtId="182" fontId="25" fillId="0" borderId="60" xfId="0" applyNumberFormat="1" applyFont="1" applyBorder="1" applyAlignment="1">
      <alignment horizontal="right" vertical="center"/>
    </xf>
    <xf numFmtId="182" fontId="25" fillId="0" borderId="61" xfId="0" applyNumberFormat="1" applyFont="1" applyBorder="1" applyAlignment="1">
      <alignment horizontal="right" vertical="center"/>
    </xf>
    <xf numFmtId="182" fontId="25" fillId="0" borderId="62" xfId="0" applyNumberFormat="1" applyFont="1" applyBorder="1" applyAlignment="1">
      <alignment horizontal="right" vertical="center"/>
    </xf>
    <xf numFmtId="0" fontId="25" fillId="0" borderId="13" xfId="0" applyFont="1" applyBorder="1" applyAlignment="1">
      <alignment horizontal="center" vertical="center" wrapText="1"/>
    </xf>
    <xf numFmtId="181" fontId="25" fillId="3" borderId="46" xfId="0" applyNumberFormat="1" applyFont="1" applyFill="1" applyBorder="1" applyAlignment="1">
      <alignment horizontal="right" vertical="center"/>
    </xf>
    <xf numFmtId="181" fontId="25" fillId="3" borderId="47" xfId="0" applyNumberFormat="1" applyFont="1" applyFill="1" applyBorder="1" applyAlignment="1">
      <alignment horizontal="right" vertical="center"/>
    </xf>
    <xf numFmtId="181" fontId="25" fillId="3" borderId="48" xfId="0" applyNumberFormat="1" applyFont="1" applyFill="1" applyBorder="1" applyAlignment="1">
      <alignment horizontal="right" vertical="center"/>
    </xf>
    <xf numFmtId="186" fontId="25" fillId="0" borderId="12" xfId="0" applyNumberFormat="1" applyFont="1" applyBorder="1" applyAlignment="1">
      <alignment horizontal="right" vertical="center"/>
    </xf>
    <xf numFmtId="186" fontId="25" fillId="0" borderId="16" xfId="0" applyNumberFormat="1" applyFont="1" applyBorder="1" applyAlignment="1">
      <alignment horizontal="right" vertical="center"/>
    </xf>
    <xf numFmtId="186" fontId="25" fillId="0" borderId="13" xfId="0" applyNumberFormat="1" applyFont="1" applyBorder="1" applyAlignment="1">
      <alignment horizontal="right" vertical="center"/>
    </xf>
    <xf numFmtId="182" fontId="25" fillId="0" borderId="60" xfId="0" applyNumberFormat="1" applyFont="1" applyBorder="1" applyAlignment="1">
      <alignment horizontal="center" vertical="center"/>
    </xf>
    <xf numFmtId="182" fontId="25" fillId="0" borderId="61" xfId="0" applyNumberFormat="1" applyFont="1" applyBorder="1" applyAlignment="1">
      <alignment horizontal="center" vertical="center"/>
    </xf>
    <xf numFmtId="182" fontId="25" fillId="0" borderId="62" xfId="0" applyNumberFormat="1" applyFont="1" applyBorder="1" applyAlignment="1">
      <alignment horizontal="center" vertical="center"/>
    </xf>
    <xf numFmtId="0" fontId="25" fillId="0" borderId="45" xfId="0" applyFont="1" applyBorder="1" applyAlignment="1">
      <alignment horizontal="center" vertical="center"/>
    </xf>
    <xf numFmtId="40" fontId="8" fillId="0" borderId="63" xfId="0" applyNumberFormat="1" applyFont="1" applyBorder="1" applyAlignment="1">
      <alignment horizontal="center" vertical="center"/>
    </xf>
    <xf numFmtId="0" fontId="25" fillId="0" borderId="9" xfId="0" applyFont="1" applyBorder="1" applyAlignment="1">
      <alignment horizontal="left" vertical="center" wrapText="1"/>
    </xf>
    <xf numFmtId="0" fontId="25" fillId="0" borderId="0" xfId="0" applyFont="1" applyAlignment="1">
      <alignment horizontal="left" vertical="center" wrapText="1"/>
    </xf>
    <xf numFmtId="0" fontId="25" fillId="0" borderId="15" xfId="0" applyFont="1" applyBorder="1" applyAlignment="1">
      <alignment horizontal="left" vertical="center" wrapText="1"/>
    </xf>
    <xf numFmtId="0" fontId="25" fillId="0" borderId="12" xfId="0" applyFont="1" applyBorder="1" applyAlignment="1">
      <alignment horizontal="left" vertical="center" wrapText="1"/>
    </xf>
    <xf numFmtId="0" fontId="25" fillId="0" borderId="16" xfId="0" applyFont="1" applyBorder="1" applyAlignment="1">
      <alignment horizontal="left" vertical="center" wrapText="1"/>
    </xf>
    <xf numFmtId="0" fontId="25" fillId="0" borderId="13" xfId="0" applyFont="1" applyBorder="1" applyAlignment="1">
      <alignment horizontal="left" vertical="center" wrapText="1"/>
    </xf>
    <xf numFmtId="38" fontId="25" fillId="0" borderId="63" xfId="3" applyFont="1" applyBorder="1" applyAlignment="1">
      <alignment horizontal="center" vertical="center"/>
    </xf>
    <xf numFmtId="38" fontId="9" fillId="4" borderId="49" xfId="3" applyFont="1" applyFill="1" applyBorder="1" applyAlignment="1">
      <alignment horizontal="center" vertical="center"/>
    </xf>
    <xf numFmtId="182" fontId="14" fillId="0" borderId="77" xfId="0" applyNumberFormat="1" applyFont="1" applyBorder="1" applyAlignment="1">
      <alignment horizontal="center" vertical="center"/>
    </xf>
    <xf numFmtId="0" fontId="9" fillId="2" borderId="50" xfId="0" applyFont="1" applyFill="1" applyBorder="1" applyAlignment="1">
      <alignment horizontal="center" vertical="center"/>
    </xf>
    <xf numFmtId="0" fontId="9" fillId="2" borderId="51" xfId="0" applyFont="1" applyFill="1" applyBorder="1" applyAlignment="1">
      <alignment horizontal="center" vertical="center"/>
    </xf>
    <xf numFmtId="182" fontId="9" fillId="4" borderId="49" xfId="0" applyNumberFormat="1" applyFont="1" applyFill="1" applyBorder="1" applyAlignment="1">
      <alignment horizontal="center" vertical="center"/>
    </xf>
    <xf numFmtId="0" fontId="4" fillId="0" borderId="0" xfId="0" applyFont="1" applyAlignment="1">
      <alignment horizontal="center" vertical="center"/>
    </xf>
    <xf numFmtId="186" fontId="25" fillId="0" borderId="80" xfId="0" applyNumberFormat="1" applyFont="1" applyBorder="1" applyAlignment="1">
      <alignment horizontal="right" vertical="center"/>
    </xf>
    <xf numFmtId="186" fontId="25" fillId="0" borderId="81" xfId="0" applyNumberFormat="1" applyFont="1" applyBorder="1" applyAlignment="1">
      <alignment horizontal="right" vertical="center"/>
    </xf>
    <xf numFmtId="186" fontId="25" fillId="0" borderId="82" xfId="0" applyNumberFormat="1" applyFont="1" applyBorder="1" applyAlignment="1">
      <alignment horizontal="right" vertical="center"/>
    </xf>
    <xf numFmtId="0" fontId="8" fillId="0" borderId="0" xfId="0" applyFont="1" applyAlignment="1">
      <alignment vertical="center"/>
    </xf>
    <xf numFmtId="0" fontId="8" fillId="0" borderId="26" xfId="0" applyFont="1" applyBorder="1" applyAlignment="1">
      <alignment horizontal="center" vertical="center" textRotation="255"/>
    </xf>
    <xf numFmtId="0" fontId="8" fillId="0" borderId="27" xfId="0" applyFont="1" applyBorder="1" applyAlignment="1">
      <alignment horizontal="center" vertical="center" textRotation="255"/>
    </xf>
    <xf numFmtId="0" fontId="8" fillId="0" borderId="38" xfId="0" applyFont="1" applyBorder="1" applyAlignment="1">
      <alignment horizontal="center" vertical="center" textRotation="255"/>
    </xf>
    <xf numFmtId="0" fontId="8" fillId="0" borderId="26" xfId="0" applyFont="1" applyBorder="1" applyAlignment="1">
      <alignment horizontal="center" vertical="center" shrinkToFit="1"/>
    </xf>
    <xf numFmtId="0" fontId="8" fillId="0" borderId="21" xfId="0" applyFont="1" applyBorder="1" applyAlignment="1">
      <alignment horizontal="center" vertical="center" shrinkToFit="1"/>
    </xf>
    <xf numFmtId="0" fontId="8" fillId="0" borderId="23" xfId="0" applyFont="1" applyBorder="1" applyAlignment="1">
      <alignment horizontal="center" vertical="center" shrinkToFit="1"/>
    </xf>
    <xf numFmtId="0" fontId="8" fillId="0" borderId="44"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22" xfId="0" applyFont="1" applyBorder="1" applyAlignment="1">
      <alignment horizontal="center" vertical="center"/>
    </xf>
    <xf numFmtId="0" fontId="8" fillId="0" borderId="21" xfId="0" applyFont="1" applyBorder="1" applyAlignment="1">
      <alignment horizontal="center" vertical="center"/>
    </xf>
    <xf numFmtId="0" fontId="8" fillId="0" borderId="23" xfId="0" applyFont="1" applyBorder="1" applyAlignment="1">
      <alignment horizontal="center" vertical="center"/>
    </xf>
    <xf numFmtId="0" fontId="8" fillId="0" borderId="4" xfId="0" applyFont="1" applyBorder="1" applyAlignment="1">
      <alignment horizontal="center" vertical="center"/>
    </xf>
    <xf numFmtId="0" fontId="8" fillId="0" borderId="8" xfId="0" applyFont="1" applyBorder="1" applyAlignment="1">
      <alignment horizontal="center" vertical="center"/>
    </xf>
    <xf numFmtId="0" fontId="8" fillId="0" borderId="6" xfId="0" applyFont="1" applyBorder="1" applyAlignment="1">
      <alignment horizontal="center" vertical="center"/>
    </xf>
    <xf numFmtId="0" fontId="8" fillId="0" borderId="37" xfId="0" applyFont="1" applyBorder="1" applyAlignment="1">
      <alignment horizontal="center" vertical="center"/>
    </xf>
    <xf numFmtId="0" fontId="8" fillId="0" borderId="18" xfId="0" applyFont="1" applyBorder="1" applyAlignment="1">
      <alignment horizontal="center" vertical="center"/>
    </xf>
    <xf numFmtId="0" fontId="8" fillId="0" borderId="26" xfId="0" applyFont="1" applyBorder="1" applyAlignment="1">
      <alignment horizontal="center" vertical="center"/>
    </xf>
    <xf numFmtId="0" fontId="8" fillId="0" borderId="44" xfId="0" applyFont="1" applyBorder="1" applyAlignment="1">
      <alignment horizontal="center" vertical="center"/>
    </xf>
    <xf numFmtId="0" fontId="8" fillId="0" borderId="45" xfId="0" applyFont="1" applyBorder="1" applyAlignment="1">
      <alignment horizontal="left" vertical="center" wrapText="1"/>
    </xf>
    <xf numFmtId="0" fontId="8" fillId="0" borderId="10" xfId="0" applyFont="1" applyBorder="1" applyAlignment="1">
      <alignment horizontal="left" vertical="center" wrapText="1"/>
    </xf>
    <xf numFmtId="0" fontId="8" fillId="0" borderId="5" xfId="0" applyFont="1" applyBorder="1" applyAlignment="1">
      <alignment horizontal="left" vertical="center" wrapText="1"/>
    </xf>
    <xf numFmtId="0" fontId="8" fillId="0" borderId="38" xfId="0" applyFont="1" applyBorder="1" applyAlignment="1">
      <alignment horizontal="left" vertical="center" wrapText="1"/>
    </xf>
    <xf numFmtId="0" fontId="8" fillId="0" borderId="16" xfId="0" applyFont="1" applyBorder="1" applyAlignment="1">
      <alignment horizontal="left" vertical="center" wrapText="1"/>
    </xf>
    <xf numFmtId="0" fontId="8" fillId="0" borderId="13" xfId="0" applyFont="1" applyBorder="1" applyAlignment="1">
      <alignment horizontal="left" vertical="center" wrapText="1"/>
    </xf>
    <xf numFmtId="0" fontId="8" fillId="0" borderId="1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26" xfId="0" applyFont="1" applyBorder="1" applyAlignment="1">
      <alignment horizontal="left" vertical="center" wrapText="1" shrinkToFit="1"/>
    </xf>
    <xf numFmtId="0" fontId="8" fillId="0" borderId="21" xfId="0" applyFont="1" applyBorder="1" applyAlignment="1">
      <alignment horizontal="left" vertical="center" wrapText="1" shrinkToFit="1"/>
    </xf>
    <xf numFmtId="0" fontId="8" fillId="0" borderId="23" xfId="0" applyFont="1" applyBorder="1" applyAlignment="1">
      <alignment horizontal="left" vertical="center" wrapText="1" shrinkToFit="1"/>
    </xf>
    <xf numFmtId="0" fontId="8" fillId="0" borderId="38" xfId="0" applyFont="1" applyBorder="1" applyAlignment="1">
      <alignment horizontal="left" vertical="center" wrapText="1" shrinkToFit="1"/>
    </xf>
    <xf numFmtId="0" fontId="8" fillId="0" borderId="16" xfId="0" applyFont="1" applyBorder="1" applyAlignment="1">
      <alignment horizontal="left" vertical="center" wrapText="1" shrinkToFit="1"/>
    </xf>
    <xf numFmtId="0" fontId="8" fillId="0" borderId="13" xfId="0" applyFont="1" applyBorder="1" applyAlignment="1">
      <alignment horizontal="left" vertical="center" wrapText="1" shrinkToFit="1"/>
    </xf>
    <xf numFmtId="0" fontId="8" fillId="0" borderId="22"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0" xfId="0" applyFont="1" applyAlignment="1">
      <alignment horizontal="center" vertical="center" wrapText="1"/>
    </xf>
    <xf numFmtId="0" fontId="8" fillId="0" borderId="26" xfId="0" applyFont="1" applyBorder="1" applyAlignment="1">
      <alignment horizontal="left" vertical="center" wrapText="1"/>
    </xf>
    <xf numFmtId="0" fontId="8" fillId="0" borderId="21" xfId="0" applyFont="1" applyBorder="1" applyAlignment="1">
      <alignment horizontal="left" vertical="center" wrapText="1"/>
    </xf>
    <xf numFmtId="0" fontId="8" fillId="0" borderId="23" xfId="0" applyFont="1" applyBorder="1" applyAlignment="1">
      <alignment horizontal="left" vertical="center" wrapText="1"/>
    </xf>
    <xf numFmtId="0" fontId="13" fillId="0" borderId="0" xfId="0" applyFont="1" applyAlignment="1">
      <alignment horizontal="left" vertical="center" wrapText="1"/>
    </xf>
    <xf numFmtId="0" fontId="30" fillId="0" borderId="0" xfId="0" applyFont="1" applyAlignment="1">
      <alignment horizontal="right" vertical="center" wrapText="1"/>
    </xf>
    <xf numFmtId="0" fontId="51" fillId="0" borderId="0" xfId="0" applyFont="1" applyAlignment="1">
      <alignment horizontal="right" vertical="center" wrapText="1"/>
    </xf>
    <xf numFmtId="0" fontId="9" fillId="2" borderId="26"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37" xfId="0" applyFont="1" applyFill="1" applyBorder="1" applyAlignment="1">
      <alignment horizontal="center" vertical="center"/>
    </xf>
    <xf numFmtId="0" fontId="9" fillId="2" borderId="38"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179" fontId="8" fillId="0" borderId="0" xfId="3" applyNumberFormat="1" applyFont="1" applyBorder="1" applyAlignment="1">
      <alignment horizontal="center" vertical="center"/>
    </xf>
    <xf numFmtId="0" fontId="8" fillId="0" borderId="0" xfId="0" applyFont="1" applyAlignment="1">
      <alignment horizontal="center" vertical="center"/>
    </xf>
    <xf numFmtId="185" fontId="8" fillId="0" borderId="0" xfId="1" applyNumberFormat="1"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25" fillId="0" borderId="0" xfId="0" applyFont="1" applyAlignment="1">
      <alignment horizontal="left" vertical="top" shrinkToFit="1"/>
    </xf>
    <xf numFmtId="0" fontId="29" fillId="0" borderId="0" xfId="0" applyFont="1" applyAlignment="1">
      <alignment vertical="center" wrapText="1"/>
    </xf>
    <xf numFmtId="0" fontId="29" fillId="0" borderId="0" xfId="0" applyFont="1" applyBorder="1" applyAlignment="1">
      <alignment vertical="center" wrapText="1"/>
    </xf>
    <xf numFmtId="0" fontId="30" fillId="0" borderId="3" xfId="0" applyFont="1" applyBorder="1" applyAlignment="1">
      <alignment vertical="center" wrapText="1"/>
    </xf>
    <xf numFmtId="0" fontId="30" fillId="0" borderId="7" xfId="0" applyFont="1" applyBorder="1" applyAlignment="1">
      <alignment vertical="center" wrapText="1"/>
    </xf>
    <xf numFmtId="0" fontId="30" fillId="0" borderId="2" xfId="0" applyFont="1" applyBorder="1" applyAlignment="1">
      <alignment vertical="center" wrapText="1"/>
    </xf>
    <xf numFmtId="0" fontId="30" fillId="0" borderId="0" xfId="0" applyFont="1" applyFill="1" applyBorder="1" applyAlignment="1">
      <alignment horizontal="right" vertical="center" wrapText="1"/>
    </xf>
    <xf numFmtId="0" fontId="14" fillId="0" borderId="0" xfId="0" applyFont="1" applyBorder="1" applyAlignment="1">
      <alignment horizontal="right" vertical="center" wrapText="1"/>
    </xf>
    <xf numFmtId="0" fontId="25" fillId="0" borderId="0" xfId="0" applyFont="1" applyBorder="1" applyAlignment="1">
      <alignment horizontal="left" vertical="center" wrapText="1"/>
    </xf>
    <xf numFmtId="0" fontId="29" fillId="0" borderId="0" xfId="0" applyFont="1" applyBorder="1" applyAlignment="1">
      <alignment horizontal="left" vertical="center" wrapText="1"/>
    </xf>
    <xf numFmtId="0" fontId="25" fillId="0" borderId="0" xfId="0" applyFont="1" applyAlignment="1">
      <alignment horizontal="center" vertical="center" shrinkToFit="1"/>
    </xf>
    <xf numFmtId="0" fontId="25" fillId="0" borderId="11" xfId="0" applyFont="1" applyBorder="1" applyAlignment="1">
      <alignment horizontal="left" vertical="top" wrapText="1"/>
    </xf>
    <xf numFmtId="0" fontId="25" fillId="0" borderId="10" xfId="0" applyFont="1" applyBorder="1" applyAlignment="1">
      <alignment horizontal="left" vertical="top" wrapText="1"/>
    </xf>
    <xf numFmtId="0" fontId="25" fillId="0" borderId="5" xfId="0" applyFont="1" applyBorder="1" applyAlignment="1">
      <alignment horizontal="left" vertical="top" wrapText="1"/>
    </xf>
    <xf numFmtId="0" fontId="25" fillId="0" borderId="9" xfId="0" applyFont="1" applyBorder="1" applyAlignment="1">
      <alignment horizontal="left" vertical="top" wrapText="1"/>
    </xf>
    <xf numFmtId="0" fontId="25" fillId="0" borderId="0" xfId="0" applyFont="1" applyBorder="1" applyAlignment="1">
      <alignment horizontal="left" vertical="top" wrapText="1"/>
    </xf>
    <xf numFmtId="0" fontId="25" fillId="0" borderId="15" xfId="0" applyFont="1" applyBorder="1" applyAlignment="1">
      <alignment horizontal="left" vertical="top" wrapText="1"/>
    </xf>
    <xf numFmtId="0" fontId="25" fillId="0" borderId="4" xfId="0" applyFont="1" applyBorder="1" applyAlignment="1">
      <alignment horizontal="left" vertical="top" wrapText="1"/>
    </xf>
    <xf numFmtId="0" fontId="25" fillId="0" borderId="8" xfId="0" applyFont="1" applyBorder="1" applyAlignment="1">
      <alignment horizontal="left" vertical="top" wrapText="1"/>
    </xf>
    <xf numFmtId="0" fontId="25" fillId="0" borderId="6" xfId="0" applyFont="1" applyBorder="1" applyAlignment="1">
      <alignment horizontal="left" vertical="top" wrapText="1"/>
    </xf>
    <xf numFmtId="0" fontId="25" fillId="0" borderId="0" xfId="0" applyFont="1" applyAlignment="1">
      <alignment horizontal="left" vertical="center" shrinkToFit="1"/>
    </xf>
    <xf numFmtId="0" fontId="29" fillId="0" borderId="11" xfId="0" applyFont="1" applyBorder="1" applyAlignment="1">
      <alignment vertical="center" wrapText="1"/>
    </xf>
    <xf numFmtId="0" fontId="29" fillId="0" borderId="10" xfId="0" applyFont="1" applyBorder="1" applyAlignment="1">
      <alignment vertical="center" wrapText="1"/>
    </xf>
    <xf numFmtId="0" fontId="29" fillId="0" borderId="5" xfId="0" applyFont="1" applyBorder="1" applyAlignment="1">
      <alignment vertical="center" wrapText="1"/>
    </xf>
    <xf numFmtId="0" fontId="29" fillId="0" borderId="9" xfId="0" applyFont="1" applyBorder="1" applyAlignment="1">
      <alignment vertical="center" wrapText="1"/>
    </xf>
    <xf numFmtId="0" fontId="29" fillId="0" borderId="15" xfId="0" applyFont="1" applyBorder="1" applyAlignment="1">
      <alignment vertical="center" wrapText="1"/>
    </xf>
    <xf numFmtId="0" fontId="29" fillId="0" borderId="4" xfId="0" applyFont="1" applyBorder="1" applyAlignment="1">
      <alignment vertical="center" wrapText="1"/>
    </xf>
    <xf numFmtId="0" fontId="29" fillId="0" borderId="8" xfId="0" applyFont="1" applyBorder="1" applyAlignment="1">
      <alignment vertical="center" wrapText="1"/>
    </xf>
    <xf numFmtId="0" fontId="29" fillId="0" borderId="6" xfId="0" applyFont="1" applyBorder="1" applyAlignment="1">
      <alignment vertical="center" wrapText="1"/>
    </xf>
    <xf numFmtId="0" fontId="29" fillId="0" borderId="0" xfId="0" applyFont="1" applyBorder="1" applyAlignment="1">
      <alignment horizontal="center" vertical="center" wrapText="1"/>
    </xf>
    <xf numFmtId="0" fontId="8" fillId="0" borderId="0" xfId="0" applyFont="1" applyAlignment="1">
      <alignment vertical="top" shrinkToFit="1"/>
    </xf>
    <xf numFmtId="0" fontId="7" fillId="0" borderId="3" xfId="0" applyFont="1" applyBorder="1" applyAlignment="1">
      <alignment vertical="top" wrapText="1"/>
    </xf>
    <xf numFmtId="0" fontId="7" fillId="0" borderId="7" xfId="0" applyFont="1" applyBorder="1" applyAlignment="1">
      <alignment vertical="top" wrapText="1"/>
    </xf>
    <xf numFmtId="0" fontId="7" fillId="0" borderId="2" xfId="0" applyFont="1" applyBorder="1" applyAlignment="1">
      <alignment vertical="top" wrapText="1"/>
    </xf>
    <xf numFmtId="0" fontId="8" fillId="0" borderId="0" xfId="0" applyFont="1" applyBorder="1" applyAlignment="1">
      <alignment vertical="center"/>
    </xf>
    <xf numFmtId="0" fontId="29" fillId="0" borderId="1" xfId="0" applyFont="1" applyBorder="1" applyAlignment="1">
      <alignment horizontal="left" vertical="top" wrapText="1"/>
    </xf>
    <xf numFmtId="0" fontId="29" fillId="0" borderId="1" xfId="0" applyFont="1" applyBorder="1" applyAlignment="1">
      <alignment horizontal="left" vertical="top"/>
    </xf>
    <xf numFmtId="0" fontId="25" fillId="0" borderId="1" xfId="0" applyFont="1" applyBorder="1" applyAlignment="1">
      <alignment vertical="top"/>
    </xf>
    <xf numFmtId="0" fontId="8" fillId="0" borderId="11" xfId="0" applyFont="1" applyBorder="1" applyAlignment="1">
      <alignment horizontal="center" vertical="center"/>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14" fillId="0" borderId="11" xfId="0" applyFont="1" applyBorder="1" applyAlignment="1">
      <alignment horizontal="center" vertical="center"/>
    </xf>
    <xf numFmtId="0" fontId="14" fillId="0" borderId="10" xfId="0" applyFont="1" applyBorder="1" applyAlignment="1">
      <alignment horizontal="center" vertical="center"/>
    </xf>
    <xf numFmtId="0" fontId="14" fillId="0" borderId="5" xfId="0" applyFont="1" applyBorder="1" applyAlignment="1">
      <alignment horizontal="center" vertical="center"/>
    </xf>
    <xf numFmtId="0" fontId="14" fillId="0" borderId="31" xfId="0" applyFont="1" applyBorder="1" applyAlignment="1">
      <alignment horizontal="center" vertical="center" shrinkToFit="1"/>
    </xf>
    <xf numFmtId="0" fontId="14" fillId="0" borderId="32" xfId="0" applyFont="1" applyBorder="1" applyAlignment="1">
      <alignment horizontal="center" vertical="center" shrinkToFit="1"/>
    </xf>
    <xf numFmtId="0" fontId="14" fillId="0" borderId="33" xfId="0" applyFont="1" applyBorder="1" applyAlignment="1">
      <alignment horizontal="center" vertical="center" shrinkToFit="1"/>
    </xf>
    <xf numFmtId="0" fontId="8" fillId="0" borderId="11" xfId="0" applyFont="1" applyBorder="1" applyAlignment="1">
      <alignment horizontal="center" vertical="center" wrapText="1" shrinkToFit="1"/>
    </xf>
    <xf numFmtId="0" fontId="8" fillId="0" borderId="10" xfId="0" applyFont="1" applyBorder="1" applyAlignment="1">
      <alignment horizontal="center" vertical="center" wrapText="1" shrinkToFit="1"/>
    </xf>
    <xf numFmtId="0" fontId="8" fillId="0" borderId="5" xfId="0" applyFont="1" applyBorder="1" applyAlignment="1">
      <alignment horizontal="center" vertical="center" wrapText="1" shrinkToFit="1"/>
    </xf>
    <xf numFmtId="0" fontId="8" fillId="0" borderId="4" xfId="0" applyFont="1" applyBorder="1" applyAlignment="1">
      <alignment horizontal="center" vertical="center" wrapText="1" shrinkToFit="1"/>
    </xf>
    <xf numFmtId="0" fontId="8" fillId="0" borderId="8" xfId="0" applyFont="1" applyBorder="1" applyAlignment="1">
      <alignment horizontal="center" vertical="center" wrapText="1" shrinkToFit="1"/>
    </xf>
    <xf numFmtId="0" fontId="8" fillId="0" borderId="6" xfId="0" applyFont="1" applyBorder="1" applyAlignment="1">
      <alignment horizontal="center" vertical="center" wrapText="1" shrinkToFit="1"/>
    </xf>
    <xf numFmtId="0" fontId="50" fillId="0" borderId="0" xfId="0" applyFont="1" applyBorder="1" applyAlignment="1">
      <alignment horizontal="right" vertical="center" wrapText="1"/>
    </xf>
    <xf numFmtId="0" fontId="25" fillId="0" borderId="0" xfId="0" applyFont="1" applyBorder="1" applyAlignment="1">
      <alignment horizontal="center" vertical="center"/>
    </xf>
    <xf numFmtId="0" fontId="8" fillId="0" borderId="0" xfId="0" applyFont="1" applyBorder="1" applyAlignment="1">
      <alignment horizontal="left" vertical="center" wrapText="1"/>
    </xf>
    <xf numFmtId="0" fontId="7" fillId="0" borderId="3" xfId="0" applyFont="1" applyBorder="1" applyAlignment="1">
      <alignment vertical="center"/>
    </xf>
    <xf numFmtId="0" fontId="7" fillId="0" borderId="7" xfId="0" applyFont="1" applyBorder="1" applyAlignment="1">
      <alignment vertical="center"/>
    </xf>
    <xf numFmtId="0" fontId="7" fillId="0" borderId="2" xfId="0" applyFont="1" applyBorder="1" applyAlignment="1">
      <alignment vertical="center"/>
    </xf>
    <xf numFmtId="177" fontId="8" fillId="0" borderId="11" xfId="0" applyNumberFormat="1" applyFont="1" applyBorder="1" applyAlignment="1">
      <alignment horizontal="center" vertical="center" shrinkToFit="1"/>
    </xf>
    <xf numFmtId="177" fontId="8" fillId="0" borderId="10" xfId="0" applyNumberFormat="1" applyFont="1" applyBorder="1" applyAlignment="1">
      <alignment horizontal="center" vertical="center" shrinkToFit="1"/>
    </xf>
    <xf numFmtId="177" fontId="8" fillId="0" borderId="5" xfId="0" applyNumberFormat="1" applyFont="1" applyBorder="1" applyAlignment="1">
      <alignment horizontal="center" vertical="center" shrinkToFit="1"/>
    </xf>
    <xf numFmtId="177" fontId="8" fillId="0" borderId="4" xfId="0" applyNumberFormat="1" applyFont="1" applyBorder="1" applyAlignment="1">
      <alignment horizontal="center" vertical="center" shrinkToFit="1"/>
    </xf>
    <xf numFmtId="177" fontId="8" fillId="0" borderId="8" xfId="0" applyNumberFormat="1" applyFont="1" applyBorder="1" applyAlignment="1">
      <alignment horizontal="center" vertical="center" shrinkToFit="1"/>
    </xf>
    <xf numFmtId="177" fontId="8" fillId="0" borderId="6" xfId="0" applyNumberFormat="1" applyFont="1" applyBorder="1" applyAlignment="1">
      <alignment horizontal="center" vertical="center" shrinkToFit="1"/>
    </xf>
    <xf numFmtId="0" fontId="8" fillId="0" borderId="34" xfId="0" applyFont="1" applyBorder="1" applyAlignment="1">
      <alignment horizontal="center" vertical="center" shrinkToFit="1"/>
    </xf>
    <xf numFmtId="0" fontId="8" fillId="0" borderId="35" xfId="0" applyFont="1" applyBorder="1" applyAlignment="1">
      <alignment horizontal="center" vertical="center" shrinkToFit="1"/>
    </xf>
    <xf numFmtId="0" fontId="8" fillId="0" borderId="36" xfId="0" applyFont="1" applyBorder="1" applyAlignment="1">
      <alignment horizontal="center" vertical="center" shrinkToFit="1"/>
    </xf>
    <xf numFmtId="0" fontId="8" fillId="0" borderId="1" xfId="0" applyFont="1" applyBorder="1" applyAlignment="1">
      <alignment horizontal="center" vertical="center" shrinkToFit="1"/>
    </xf>
    <xf numFmtId="0" fontId="25" fillId="0" borderId="10" xfId="0" applyFont="1" applyBorder="1" applyAlignment="1">
      <alignment horizontal="left" vertical="top"/>
    </xf>
    <xf numFmtId="0" fontId="25" fillId="0" borderId="5" xfId="0" applyFont="1" applyBorder="1" applyAlignment="1">
      <alignment horizontal="left" vertical="top"/>
    </xf>
    <xf numFmtId="0" fontId="25" fillId="0" borderId="9" xfId="0" applyFont="1" applyBorder="1" applyAlignment="1">
      <alignment horizontal="left" vertical="top"/>
    </xf>
    <xf numFmtId="0" fontId="25" fillId="0" borderId="0" xfId="0" applyFont="1" applyBorder="1" applyAlignment="1">
      <alignment horizontal="left" vertical="top"/>
    </xf>
    <xf numFmtId="0" fontId="25" fillId="0" borderId="15" xfId="0" applyFont="1" applyBorder="1" applyAlignment="1">
      <alignment horizontal="left" vertical="top"/>
    </xf>
    <xf numFmtId="0" fontId="25" fillId="0" borderId="4" xfId="0" applyFont="1" applyBorder="1" applyAlignment="1">
      <alignment horizontal="left" vertical="top"/>
    </xf>
    <xf numFmtId="0" fontId="25" fillId="0" borderId="8" xfId="0" applyFont="1" applyBorder="1" applyAlignment="1">
      <alignment horizontal="left" vertical="top"/>
    </xf>
    <xf numFmtId="0" fontId="25" fillId="0" borderId="6" xfId="0" applyFont="1" applyBorder="1" applyAlignment="1">
      <alignment horizontal="left" vertical="top"/>
    </xf>
    <xf numFmtId="0" fontId="14" fillId="0" borderId="0" xfId="0" applyFont="1" applyAlignment="1">
      <alignment horizontal="center" vertical="center"/>
    </xf>
    <xf numFmtId="0" fontId="11" fillId="0" borderId="34" xfId="0" applyFont="1" applyBorder="1" applyAlignment="1">
      <alignment horizontal="center"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3" xfId="0" applyFont="1" applyBorder="1" applyAlignment="1">
      <alignment horizontal="center" vertical="center"/>
    </xf>
    <xf numFmtId="0" fontId="11" fillId="0" borderId="7" xfId="0" applyFont="1" applyBorder="1" applyAlignment="1">
      <alignment horizontal="center" vertical="center"/>
    </xf>
    <xf numFmtId="0" fontId="11" fillId="0" borderId="2" xfId="0" applyFont="1" applyBorder="1" applyAlignment="1">
      <alignment horizontal="center" vertical="center"/>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27" fillId="0" borderId="3"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2" xfId="0" applyFont="1" applyBorder="1" applyAlignment="1">
      <alignment horizontal="center" vertical="center" wrapText="1"/>
    </xf>
    <xf numFmtId="0" fontId="6" fillId="0" borderId="1" xfId="0" applyFont="1" applyBorder="1" applyAlignment="1">
      <alignment horizontal="center" vertical="center"/>
    </xf>
    <xf numFmtId="0" fontId="28" fillId="0" borderId="11" xfId="0" applyFont="1" applyBorder="1" applyAlignment="1">
      <alignment horizontal="center" vertical="center"/>
    </xf>
    <xf numFmtId="0" fontId="28" fillId="0" borderId="10" xfId="0" applyFont="1" applyBorder="1" applyAlignment="1">
      <alignment horizontal="center" vertical="center"/>
    </xf>
    <xf numFmtId="0" fontId="28" fillId="0" borderId="5" xfId="0" applyFont="1" applyBorder="1" applyAlignment="1">
      <alignment horizontal="center" vertical="center"/>
    </xf>
    <xf numFmtId="0" fontId="7"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Border="1" applyAlignment="1">
      <alignment horizontal="center" vertical="center" wrapText="1"/>
    </xf>
    <xf numFmtId="0" fontId="7" fillId="0" borderId="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0"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10" xfId="0" applyFont="1" applyBorder="1" applyAlignment="1">
      <alignment horizontal="center" vertical="center"/>
    </xf>
    <xf numFmtId="0" fontId="7" fillId="0" borderId="0" xfId="0" applyFont="1" applyBorder="1" applyAlignment="1">
      <alignment horizontal="center" vertical="center"/>
    </xf>
    <xf numFmtId="0" fontId="7" fillId="0" borderId="8" xfId="0" applyFont="1" applyBorder="1" applyAlignment="1">
      <alignment horizontal="center" vertical="center"/>
    </xf>
    <xf numFmtId="0" fontId="7" fillId="0" borderId="5" xfId="0" applyFont="1" applyBorder="1" applyAlignment="1">
      <alignment horizontal="center" vertical="center"/>
    </xf>
    <xf numFmtId="0" fontId="7" fillId="0" borderId="15" xfId="0" applyFont="1" applyBorder="1" applyAlignment="1">
      <alignment horizontal="center" vertical="center"/>
    </xf>
    <xf numFmtId="0" fontId="7" fillId="0" borderId="6" xfId="0" applyFont="1" applyBorder="1" applyAlignment="1">
      <alignment horizontal="center" vertical="center"/>
    </xf>
    <xf numFmtId="0" fontId="8" fillId="0" borderId="1" xfId="0" applyFont="1" applyBorder="1" applyAlignment="1">
      <alignment horizontal="center" vertical="center"/>
    </xf>
    <xf numFmtId="0" fontId="13" fillId="0" borderId="1" xfId="0" applyFont="1" applyBorder="1" applyAlignment="1">
      <alignment horizontal="center" vertical="center" wrapText="1"/>
    </xf>
    <xf numFmtId="0" fontId="12" fillId="0" borderId="1" xfId="0" applyFont="1" applyBorder="1" applyAlignment="1">
      <alignment horizontal="center" vertical="center" wrapText="1" shrinkToFit="1"/>
    </xf>
    <xf numFmtId="0" fontId="8" fillId="0" borderId="11" xfId="0" applyFont="1" applyBorder="1" applyAlignment="1">
      <alignment vertical="center"/>
    </xf>
    <xf numFmtId="0" fontId="8" fillId="0" borderId="10" xfId="0" applyFont="1" applyBorder="1" applyAlignment="1">
      <alignment vertical="center"/>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12" fillId="0" borderId="3"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1" xfId="0" applyFont="1" applyBorder="1" applyAlignment="1">
      <alignment horizontal="center" vertical="center" shrinkToFit="1"/>
    </xf>
    <xf numFmtId="0" fontId="13" fillId="0" borderId="3" xfId="0" applyFont="1" applyBorder="1" applyAlignment="1">
      <alignment vertical="top" wrapText="1"/>
    </xf>
    <xf numFmtId="0" fontId="13" fillId="0" borderId="7" xfId="0" applyFont="1" applyBorder="1" applyAlignment="1">
      <alignment vertical="top" wrapText="1"/>
    </xf>
    <xf numFmtId="0" fontId="13" fillId="0" borderId="2" xfId="0" applyFont="1" applyBorder="1" applyAlignment="1">
      <alignment vertical="top" wrapText="1"/>
    </xf>
    <xf numFmtId="0" fontId="29" fillId="0" borderId="1"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6" xfId="0" applyFont="1" applyBorder="1" applyAlignment="1">
      <alignment horizontal="center" vertical="center" wrapText="1"/>
    </xf>
    <xf numFmtId="0" fontId="8" fillId="0" borderId="1" xfId="0" applyFont="1" applyBorder="1" applyAlignment="1">
      <alignment horizontal="center" vertical="center" wrapText="1"/>
    </xf>
    <xf numFmtId="0" fontId="29" fillId="0" borderId="1" xfId="0" applyFont="1" applyBorder="1" applyAlignment="1">
      <alignment horizontal="center" vertical="center"/>
    </xf>
    <xf numFmtId="0" fontId="29" fillId="0" borderId="11" xfId="0" applyFont="1" applyBorder="1" applyAlignment="1">
      <alignment horizontal="center"/>
    </xf>
    <xf numFmtId="0" fontId="29" fillId="0" borderId="5" xfId="0" applyFont="1" applyBorder="1" applyAlignment="1">
      <alignment horizontal="center"/>
    </xf>
    <xf numFmtId="0" fontId="29" fillId="0" borderId="4" xfId="0" applyFont="1" applyBorder="1" applyAlignment="1">
      <alignment horizontal="center" vertical="center" shrinkToFit="1"/>
    </xf>
    <xf numFmtId="0" fontId="29" fillId="0" borderId="6" xfId="0" applyFont="1" applyBorder="1" applyAlignment="1">
      <alignment horizontal="center" vertical="center" shrinkToFit="1"/>
    </xf>
    <xf numFmtId="0" fontId="8" fillId="0" borderId="9"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 xfId="0" applyFont="1" applyBorder="1" applyAlignment="1">
      <alignment horizontal="center" vertical="center" wrapText="1"/>
    </xf>
    <xf numFmtId="0" fontId="4" fillId="0" borderId="1" xfId="0" applyFont="1" applyBorder="1" applyAlignment="1">
      <alignment vertical="center"/>
    </xf>
    <xf numFmtId="2" fontId="4" fillId="0" borderId="1" xfId="0" applyNumberFormat="1" applyFont="1" applyBorder="1" applyAlignment="1">
      <alignment vertical="center"/>
    </xf>
    <xf numFmtId="0" fontId="8" fillId="0" borderId="3" xfId="0" applyFont="1" applyBorder="1" applyAlignment="1">
      <alignment horizontal="center" vertical="center" wrapText="1" readingOrder="1"/>
    </xf>
    <xf numFmtId="0" fontId="8" fillId="0" borderId="7" xfId="0" applyFont="1" applyBorder="1" applyAlignment="1">
      <alignment horizontal="center" vertical="center" wrapText="1" readingOrder="1"/>
    </xf>
    <xf numFmtId="0" fontId="8" fillId="0" borderId="2" xfId="0" applyFont="1" applyBorder="1" applyAlignment="1">
      <alignment horizontal="center" vertical="center" wrapText="1" readingOrder="1"/>
    </xf>
    <xf numFmtId="0" fontId="11" fillId="0" borderId="79" xfId="0" applyFont="1" applyBorder="1" applyAlignment="1">
      <alignment horizontal="center" vertical="center"/>
    </xf>
    <xf numFmtId="38" fontId="4" fillId="0" borderId="1" xfId="3" applyFont="1" applyBorder="1" applyAlignment="1">
      <alignment vertical="center"/>
    </xf>
    <xf numFmtId="38" fontId="4" fillId="0" borderId="3" xfId="3" applyFont="1" applyBorder="1" applyAlignment="1">
      <alignment vertical="center"/>
    </xf>
    <xf numFmtId="38" fontId="4" fillId="0" borderId="2" xfId="3" applyFont="1" applyBorder="1" applyAlignment="1">
      <alignment vertical="center"/>
    </xf>
    <xf numFmtId="0" fontId="8" fillId="0" borderId="11" xfId="0" applyFont="1" applyBorder="1" applyAlignment="1">
      <alignment vertical="center" wrapText="1"/>
    </xf>
    <xf numFmtId="0" fontId="8" fillId="0" borderId="10" xfId="0" applyFont="1" applyBorder="1" applyAlignment="1">
      <alignment vertical="center" wrapText="1"/>
    </xf>
    <xf numFmtId="0" fontId="8" fillId="0" borderId="5" xfId="0" applyFont="1" applyBorder="1" applyAlignment="1">
      <alignment vertical="center" wrapText="1"/>
    </xf>
    <xf numFmtId="0" fontId="8" fillId="0" borderId="9" xfId="0" applyFont="1" applyBorder="1" applyAlignment="1">
      <alignment vertical="center" wrapText="1"/>
    </xf>
    <xf numFmtId="0" fontId="8" fillId="0" borderId="0" xfId="0" applyFont="1" applyBorder="1" applyAlignment="1">
      <alignment vertical="center" wrapText="1"/>
    </xf>
    <xf numFmtId="0" fontId="8" fillId="0" borderId="15" xfId="0" applyFont="1" applyBorder="1" applyAlignment="1">
      <alignment vertical="center" wrapText="1"/>
    </xf>
    <xf numFmtId="0" fontId="8" fillId="0" borderId="4" xfId="0" applyFont="1" applyBorder="1" applyAlignment="1">
      <alignment vertical="center" wrapText="1"/>
    </xf>
    <xf numFmtId="0" fontId="8" fillId="0" borderId="8" xfId="0" applyFont="1" applyBorder="1" applyAlignment="1">
      <alignment vertical="center" wrapText="1"/>
    </xf>
    <xf numFmtId="0" fontId="8" fillId="0" borderId="6" xfId="0" applyFont="1" applyBorder="1" applyAlignment="1">
      <alignment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xf>
    <xf numFmtId="0" fontId="8" fillId="0" borderId="15" xfId="0" applyFont="1" applyBorder="1" applyAlignment="1">
      <alignment horizontal="center" vertical="center"/>
    </xf>
    <xf numFmtId="184" fontId="8" fillId="0" borderId="9" xfId="0" applyNumberFormat="1" applyFont="1" applyBorder="1" applyAlignment="1">
      <alignment horizontal="center" vertical="center"/>
    </xf>
    <xf numFmtId="184" fontId="8" fillId="0" borderId="0" xfId="0" applyNumberFormat="1" applyFont="1" applyBorder="1" applyAlignment="1">
      <alignment horizontal="center" vertical="center"/>
    </xf>
    <xf numFmtId="0" fontId="14" fillId="0" borderId="0" xfId="0" applyFont="1" applyAlignment="1">
      <alignment horizontal="center" vertical="top" wrapText="1"/>
    </xf>
    <xf numFmtId="0" fontId="13" fillId="0" borderId="1" xfId="0" applyFont="1" applyBorder="1" applyAlignment="1">
      <alignment vertical="center"/>
    </xf>
    <xf numFmtId="0" fontId="14" fillId="0" borderId="0" xfId="0" applyFont="1" applyAlignment="1">
      <alignment horizontal="center" wrapText="1"/>
    </xf>
    <xf numFmtId="0" fontId="8" fillId="0" borderId="0" xfId="0" applyFont="1" applyAlignment="1">
      <alignment vertical="center" shrinkToFit="1"/>
    </xf>
    <xf numFmtId="0" fontId="8" fillId="0" borderId="15" xfId="0" applyFont="1" applyBorder="1" applyAlignment="1">
      <alignment vertical="center" shrinkToFit="1"/>
    </xf>
    <xf numFmtId="0" fontId="8" fillId="0" borderId="1" xfId="0" applyFont="1" applyBorder="1" applyAlignment="1">
      <alignment vertical="center"/>
    </xf>
    <xf numFmtId="0" fontId="13" fillId="0" borderId="1" xfId="0" applyFont="1" applyBorder="1" applyAlignment="1">
      <alignment vertical="top" wrapText="1"/>
    </xf>
    <xf numFmtId="0" fontId="13" fillId="0" borderId="1" xfId="0" applyFont="1" applyBorder="1" applyAlignment="1">
      <alignment vertical="top"/>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cellXfs>
  <cellStyles count="5">
    <cellStyle name="パーセント" xfId="1" builtinId="5"/>
    <cellStyle name="ハイパーリンク" xfId="2" builtinId="8"/>
    <cellStyle name="桁区切り" xfId="3" builtinId="6"/>
    <cellStyle name="標準" xfId="0" builtinId="0"/>
    <cellStyle name="標準 2" xfId="4" xr:uid="{9E49ACAB-D20C-4299-B4F1-4568FC6344E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0</xdr:col>
      <xdr:colOff>302560</xdr:colOff>
      <xdr:row>0</xdr:row>
      <xdr:rowOff>33617</xdr:rowOff>
    </xdr:from>
    <xdr:ext cx="2879910" cy="492443"/>
    <xdr:sp macro="" textlink="">
      <xdr:nvSpPr>
        <xdr:cNvPr id="2" name="テキスト ボックス 1">
          <a:extLst>
            <a:ext uri="{FF2B5EF4-FFF2-40B4-BE49-F238E27FC236}">
              <a16:creationId xmlns:a16="http://schemas.microsoft.com/office/drawing/2014/main" id="{D81F0CDC-CF9B-DE0F-B97B-1809A49A039F}"/>
            </a:ext>
          </a:extLst>
        </xdr:cNvPr>
        <xdr:cNvSpPr txBox="1"/>
      </xdr:nvSpPr>
      <xdr:spPr>
        <a:xfrm>
          <a:off x="302560" y="33617"/>
          <a:ext cx="2879910" cy="492443"/>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2400" kern="1200"/>
            <a:t>記載例（</a:t>
          </a:r>
          <a:r>
            <a:rPr kumimoji="1" lang="en-US" altLang="ja-JP" sz="2400" kern="1200"/>
            <a:t>36</a:t>
          </a:r>
          <a:r>
            <a:rPr kumimoji="1" lang="ja-JP" altLang="en-US" sz="2400" kern="1200"/>
            <a:t>条</a:t>
          </a:r>
          <a:r>
            <a:rPr kumimoji="1" lang="en-US" altLang="ja-JP" sz="2400" kern="1200"/>
            <a:t>+44</a:t>
          </a:r>
          <a:r>
            <a:rPr kumimoji="1" lang="ja-JP" altLang="en-US" sz="2400" kern="1200"/>
            <a:t>条）</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459442</xdr:colOff>
      <xdr:row>0</xdr:row>
      <xdr:rowOff>22412</xdr:rowOff>
    </xdr:from>
    <xdr:ext cx="2790264" cy="492443"/>
    <xdr:sp macro="" textlink="">
      <xdr:nvSpPr>
        <xdr:cNvPr id="2" name="テキスト ボックス 1">
          <a:extLst>
            <a:ext uri="{FF2B5EF4-FFF2-40B4-BE49-F238E27FC236}">
              <a16:creationId xmlns:a16="http://schemas.microsoft.com/office/drawing/2014/main" id="{F779154B-EF02-430F-9585-6F91AD134147}"/>
            </a:ext>
          </a:extLst>
        </xdr:cNvPr>
        <xdr:cNvSpPr txBox="1"/>
      </xdr:nvSpPr>
      <xdr:spPr>
        <a:xfrm>
          <a:off x="459442" y="22412"/>
          <a:ext cx="2790264" cy="492443"/>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2400" kern="1200"/>
            <a:t>記載例（</a:t>
          </a:r>
          <a:r>
            <a:rPr kumimoji="1" lang="en-US" altLang="ja-JP" sz="2400" kern="1200"/>
            <a:t>36</a:t>
          </a:r>
          <a:r>
            <a:rPr kumimoji="1" lang="ja-JP" altLang="en-US" sz="2400" kern="1200"/>
            <a:t>条のみ）</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425824</xdr:colOff>
      <xdr:row>0</xdr:row>
      <xdr:rowOff>33618</xdr:rowOff>
    </xdr:from>
    <xdr:ext cx="2723030" cy="492443"/>
    <xdr:sp macro="" textlink="">
      <xdr:nvSpPr>
        <xdr:cNvPr id="2" name="テキスト ボックス 1">
          <a:extLst>
            <a:ext uri="{FF2B5EF4-FFF2-40B4-BE49-F238E27FC236}">
              <a16:creationId xmlns:a16="http://schemas.microsoft.com/office/drawing/2014/main" id="{862532BA-064D-4867-BDAF-670A90F51860}"/>
            </a:ext>
          </a:extLst>
        </xdr:cNvPr>
        <xdr:cNvSpPr txBox="1"/>
      </xdr:nvSpPr>
      <xdr:spPr>
        <a:xfrm>
          <a:off x="425824" y="33618"/>
          <a:ext cx="2723030" cy="492443"/>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2400" kern="1200"/>
            <a:t>記載例（</a:t>
          </a:r>
          <a:r>
            <a:rPr kumimoji="1" lang="en-US" altLang="ja-JP" sz="2400" kern="1200"/>
            <a:t>44</a:t>
          </a:r>
          <a:r>
            <a:rPr kumimoji="1" lang="ja-JP" altLang="en-US" sz="2400" kern="1200"/>
            <a:t>条のみ）</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107951</xdr:colOff>
      <xdr:row>13</xdr:row>
      <xdr:rowOff>0</xdr:rowOff>
    </xdr:from>
    <xdr:to>
      <xdr:col>1</xdr:col>
      <xdr:colOff>565</xdr:colOff>
      <xdr:row>17</xdr:row>
      <xdr:rowOff>0</xdr:rowOff>
    </xdr:to>
    <xdr:sp macro="" textlink="">
      <xdr:nvSpPr>
        <xdr:cNvPr id="2" name="右カーブ矢印 7">
          <a:extLst>
            <a:ext uri="{FF2B5EF4-FFF2-40B4-BE49-F238E27FC236}">
              <a16:creationId xmlns:a16="http://schemas.microsoft.com/office/drawing/2014/main" id="{800E77DD-0492-A8F8-788F-5E811FD24EF7}"/>
            </a:ext>
          </a:extLst>
        </xdr:cNvPr>
        <xdr:cNvSpPr/>
      </xdr:nvSpPr>
      <xdr:spPr>
        <a:xfrm>
          <a:off x="60326" y="2438400"/>
          <a:ext cx="187523" cy="666750"/>
        </a:xfrm>
        <a:prstGeom prst="curvedRightArrow">
          <a:avLst/>
        </a:prstGeom>
        <a:solidFill>
          <a:schemeClr val="tx1">
            <a:lumMod val="95000"/>
            <a:lumOff val="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107951</xdr:colOff>
      <xdr:row>33</xdr:row>
      <xdr:rowOff>171450</xdr:rowOff>
    </xdr:from>
    <xdr:to>
      <xdr:col>1</xdr:col>
      <xdr:colOff>476</xdr:colOff>
      <xdr:row>36</xdr:row>
      <xdr:rowOff>171450</xdr:rowOff>
    </xdr:to>
    <xdr:sp macro="" textlink="">
      <xdr:nvSpPr>
        <xdr:cNvPr id="3" name="右カーブ矢印 8">
          <a:extLst>
            <a:ext uri="{FF2B5EF4-FFF2-40B4-BE49-F238E27FC236}">
              <a16:creationId xmlns:a16="http://schemas.microsoft.com/office/drawing/2014/main" id="{DC46B191-E126-2BD7-BBE6-65DD9BE972A7}"/>
            </a:ext>
          </a:extLst>
        </xdr:cNvPr>
        <xdr:cNvSpPr/>
      </xdr:nvSpPr>
      <xdr:spPr>
        <a:xfrm>
          <a:off x="60326" y="6591300"/>
          <a:ext cx="187427" cy="523875"/>
        </a:xfrm>
        <a:prstGeom prst="curvedRightArrow">
          <a:avLst/>
        </a:prstGeom>
        <a:solidFill>
          <a:schemeClr val="tx1">
            <a:lumMod val="95000"/>
            <a:lumOff val="5000"/>
          </a:schemeClr>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107951</xdr:colOff>
      <xdr:row>61</xdr:row>
      <xdr:rowOff>127000</xdr:rowOff>
    </xdr:from>
    <xdr:to>
      <xdr:col>1</xdr:col>
      <xdr:colOff>2873</xdr:colOff>
      <xdr:row>68</xdr:row>
      <xdr:rowOff>130235</xdr:rowOff>
    </xdr:to>
    <xdr:sp macro="" textlink="">
      <xdr:nvSpPr>
        <xdr:cNvPr id="4" name="右カーブ矢印 9">
          <a:extLst>
            <a:ext uri="{FF2B5EF4-FFF2-40B4-BE49-F238E27FC236}">
              <a16:creationId xmlns:a16="http://schemas.microsoft.com/office/drawing/2014/main" id="{E3A57CFA-05C8-A73E-B0B9-167E57FD1807}"/>
            </a:ext>
          </a:extLst>
        </xdr:cNvPr>
        <xdr:cNvSpPr/>
      </xdr:nvSpPr>
      <xdr:spPr>
        <a:xfrm>
          <a:off x="60326" y="12880975"/>
          <a:ext cx="190500" cy="1612911"/>
        </a:xfrm>
        <a:prstGeom prst="curvedRightArrow">
          <a:avLst>
            <a:gd name="adj1" fmla="val 25000"/>
            <a:gd name="adj2" fmla="val 77139"/>
            <a:gd name="adj3" fmla="val 25000"/>
          </a:avLst>
        </a:prstGeom>
        <a:solidFill>
          <a:schemeClr val="tx1">
            <a:lumMod val="95000"/>
            <a:lumOff val="5000"/>
          </a:schemeClr>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104774</xdr:colOff>
      <xdr:row>22</xdr:row>
      <xdr:rowOff>127000</xdr:rowOff>
    </xdr:from>
    <xdr:to>
      <xdr:col>0</xdr:col>
      <xdr:colOff>266688</xdr:colOff>
      <xdr:row>25</xdr:row>
      <xdr:rowOff>222626</xdr:rowOff>
    </xdr:to>
    <xdr:sp macro="" textlink="">
      <xdr:nvSpPr>
        <xdr:cNvPr id="5" name="右カーブ矢印 11">
          <a:extLst>
            <a:ext uri="{FF2B5EF4-FFF2-40B4-BE49-F238E27FC236}">
              <a16:creationId xmlns:a16="http://schemas.microsoft.com/office/drawing/2014/main" id="{1B2AB392-6E8E-AB28-71AA-8141384B0149}"/>
            </a:ext>
          </a:extLst>
        </xdr:cNvPr>
        <xdr:cNvSpPr/>
      </xdr:nvSpPr>
      <xdr:spPr>
        <a:xfrm>
          <a:off x="60324" y="4194175"/>
          <a:ext cx="187525" cy="587585"/>
        </a:xfrm>
        <a:prstGeom prst="curvedRightArrow">
          <a:avLst/>
        </a:prstGeom>
        <a:solidFill>
          <a:schemeClr val="tx1">
            <a:lumMod val="95000"/>
            <a:lumOff val="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200313</xdr:colOff>
      <xdr:row>92</xdr:row>
      <xdr:rowOff>54264</xdr:rowOff>
    </xdr:from>
    <xdr:to>
      <xdr:col>31</xdr:col>
      <xdr:colOff>56036</xdr:colOff>
      <xdr:row>93</xdr:row>
      <xdr:rowOff>87906</xdr:rowOff>
    </xdr:to>
    <xdr:sp macro="" textlink="">
      <xdr:nvSpPr>
        <xdr:cNvPr id="6" name="矢印: 右 5">
          <a:extLst>
            <a:ext uri="{FF2B5EF4-FFF2-40B4-BE49-F238E27FC236}">
              <a16:creationId xmlns:a16="http://schemas.microsoft.com/office/drawing/2014/main" id="{F6802F7F-2B8D-1B92-DD45-2DDC2B617AC6}"/>
            </a:ext>
          </a:extLst>
        </xdr:cNvPr>
        <xdr:cNvSpPr/>
      </xdr:nvSpPr>
      <xdr:spPr>
        <a:xfrm>
          <a:off x="6886863" y="19332864"/>
          <a:ext cx="570098" cy="166992"/>
        </a:xfrm>
        <a:prstGeom prst="righ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88901</xdr:colOff>
      <xdr:row>61</xdr:row>
      <xdr:rowOff>117475</xdr:rowOff>
    </xdr:from>
    <xdr:to>
      <xdr:col>1</xdr:col>
      <xdr:colOff>3176</xdr:colOff>
      <xdr:row>68</xdr:row>
      <xdr:rowOff>139674</xdr:rowOff>
    </xdr:to>
    <xdr:sp macro="" textlink="">
      <xdr:nvSpPr>
        <xdr:cNvPr id="7" name="右カーブ矢印 9">
          <a:extLst>
            <a:ext uri="{FF2B5EF4-FFF2-40B4-BE49-F238E27FC236}">
              <a16:creationId xmlns:a16="http://schemas.microsoft.com/office/drawing/2014/main" id="{296AA64D-6989-D804-9BBC-F9C77A08FD2D}"/>
            </a:ext>
          </a:extLst>
        </xdr:cNvPr>
        <xdr:cNvSpPr/>
      </xdr:nvSpPr>
      <xdr:spPr>
        <a:xfrm>
          <a:off x="60326" y="12880975"/>
          <a:ext cx="190500" cy="1612911"/>
        </a:xfrm>
        <a:prstGeom prst="curvedRightArrow">
          <a:avLst>
            <a:gd name="adj1" fmla="val 25000"/>
            <a:gd name="adj2" fmla="val 77139"/>
            <a:gd name="adj3" fmla="val 25000"/>
          </a:avLst>
        </a:prstGeom>
        <a:solidFill>
          <a:schemeClr val="tx1">
            <a:lumMod val="95000"/>
            <a:lumOff val="5000"/>
          </a:schemeClr>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85724</xdr:colOff>
      <xdr:row>54</xdr:row>
      <xdr:rowOff>285750</xdr:rowOff>
    </xdr:from>
    <xdr:to>
      <xdr:col>2</xdr:col>
      <xdr:colOff>3104</xdr:colOff>
      <xdr:row>57</xdr:row>
      <xdr:rowOff>298519</xdr:rowOff>
    </xdr:to>
    <xdr:sp macro="" textlink="">
      <xdr:nvSpPr>
        <xdr:cNvPr id="2" name="右カーブ矢印 1">
          <a:extLst>
            <a:ext uri="{FF2B5EF4-FFF2-40B4-BE49-F238E27FC236}">
              <a16:creationId xmlns:a16="http://schemas.microsoft.com/office/drawing/2014/main" id="{CF6F02D7-9328-C1FD-85D7-8E0E2B23CEAD}"/>
            </a:ext>
          </a:extLst>
        </xdr:cNvPr>
        <xdr:cNvSpPr/>
      </xdr:nvSpPr>
      <xdr:spPr>
        <a:xfrm>
          <a:off x="47624" y="12820650"/>
          <a:ext cx="219075" cy="723900"/>
        </a:xfrm>
        <a:prstGeom prst="curvedRightArrow">
          <a:avLst/>
        </a:prstGeom>
        <a:solidFill>
          <a:schemeClr val="tx1">
            <a:lumMod val="95000"/>
            <a:lumOff val="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85724</xdr:colOff>
      <xdr:row>77</xdr:row>
      <xdr:rowOff>222250</xdr:rowOff>
    </xdr:from>
    <xdr:to>
      <xdr:col>2</xdr:col>
      <xdr:colOff>36992</xdr:colOff>
      <xdr:row>79</xdr:row>
      <xdr:rowOff>260199</xdr:rowOff>
    </xdr:to>
    <xdr:sp macro="" textlink="">
      <xdr:nvSpPr>
        <xdr:cNvPr id="3" name="右カーブ矢印 2">
          <a:extLst>
            <a:ext uri="{FF2B5EF4-FFF2-40B4-BE49-F238E27FC236}">
              <a16:creationId xmlns:a16="http://schemas.microsoft.com/office/drawing/2014/main" id="{03CCBB79-2092-695F-E717-EF7593CB42C5}"/>
            </a:ext>
          </a:extLst>
        </xdr:cNvPr>
        <xdr:cNvSpPr/>
      </xdr:nvSpPr>
      <xdr:spPr>
        <a:xfrm>
          <a:off x="47624" y="17402175"/>
          <a:ext cx="228601" cy="476250"/>
        </a:xfrm>
        <a:prstGeom prst="curvedRightArrow">
          <a:avLst/>
        </a:prstGeom>
        <a:solidFill>
          <a:schemeClr val="tx1">
            <a:lumMod val="95000"/>
            <a:lumOff val="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85724</xdr:colOff>
      <xdr:row>88</xdr:row>
      <xdr:rowOff>209550</xdr:rowOff>
    </xdr:from>
    <xdr:to>
      <xdr:col>2</xdr:col>
      <xdr:colOff>10280</xdr:colOff>
      <xdr:row>90</xdr:row>
      <xdr:rowOff>298380</xdr:rowOff>
    </xdr:to>
    <xdr:sp macro="" textlink="">
      <xdr:nvSpPr>
        <xdr:cNvPr id="4" name="右カーブ矢印 3">
          <a:extLst>
            <a:ext uri="{FF2B5EF4-FFF2-40B4-BE49-F238E27FC236}">
              <a16:creationId xmlns:a16="http://schemas.microsoft.com/office/drawing/2014/main" id="{162DC521-BDE5-0184-8544-E4D384A6C842}"/>
            </a:ext>
          </a:extLst>
        </xdr:cNvPr>
        <xdr:cNvSpPr/>
      </xdr:nvSpPr>
      <xdr:spPr>
        <a:xfrm>
          <a:off x="47624" y="20269200"/>
          <a:ext cx="238126" cy="495300"/>
        </a:xfrm>
        <a:prstGeom prst="curvedRightArrow">
          <a:avLst/>
        </a:prstGeom>
        <a:solidFill>
          <a:schemeClr val="tx1">
            <a:lumMod val="95000"/>
            <a:lumOff val="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85724</xdr:colOff>
      <xdr:row>99</xdr:row>
      <xdr:rowOff>209550</xdr:rowOff>
    </xdr:from>
    <xdr:to>
      <xdr:col>2</xdr:col>
      <xdr:colOff>1212</xdr:colOff>
      <xdr:row>101</xdr:row>
      <xdr:rowOff>285750</xdr:rowOff>
    </xdr:to>
    <xdr:sp macro="" textlink="">
      <xdr:nvSpPr>
        <xdr:cNvPr id="5" name="右カーブ矢印 4">
          <a:extLst>
            <a:ext uri="{FF2B5EF4-FFF2-40B4-BE49-F238E27FC236}">
              <a16:creationId xmlns:a16="http://schemas.microsoft.com/office/drawing/2014/main" id="{67FA0BA6-18CF-2E8E-707F-8168735F2BF0}"/>
            </a:ext>
          </a:extLst>
        </xdr:cNvPr>
        <xdr:cNvSpPr/>
      </xdr:nvSpPr>
      <xdr:spPr>
        <a:xfrm>
          <a:off x="47624" y="23031450"/>
          <a:ext cx="219076" cy="485775"/>
        </a:xfrm>
        <a:prstGeom prst="curvedRightArrow">
          <a:avLst/>
        </a:prstGeom>
        <a:solidFill>
          <a:schemeClr val="tx1">
            <a:lumMod val="95000"/>
            <a:lumOff val="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85724</xdr:colOff>
      <xdr:row>110</xdr:row>
      <xdr:rowOff>209550</xdr:rowOff>
    </xdr:from>
    <xdr:to>
      <xdr:col>2</xdr:col>
      <xdr:colOff>36992</xdr:colOff>
      <xdr:row>112</xdr:row>
      <xdr:rowOff>285750</xdr:rowOff>
    </xdr:to>
    <xdr:sp macro="" textlink="">
      <xdr:nvSpPr>
        <xdr:cNvPr id="6" name="右カーブ矢印 5">
          <a:extLst>
            <a:ext uri="{FF2B5EF4-FFF2-40B4-BE49-F238E27FC236}">
              <a16:creationId xmlns:a16="http://schemas.microsoft.com/office/drawing/2014/main" id="{31CDEC13-CF68-40DA-5DF3-E0B1B1A876EF}"/>
            </a:ext>
          </a:extLst>
        </xdr:cNvPr>
        <xdr:cNvSpPr/>
      </xdr:nvSpPr>
      <xdr:spPr>
        <a:xfrm>
          <a:off x="47624" y="25869900"/>
          <a:ext cx="228601" cy="485775"/>
        </a:xfrm>
        <a:prstGeom prst="curvedRightArrow">
          <a:avLst/>
        </a:prstGeom>
        <a:solidFill>
          <a:schemeClr val="tx1">
            <a:lumMod val="95000"/>
            <a:lumOff val="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6350</xdr:colOff>
      <xdr:row>32</xdr:row>
      <xdr:rowOff>0</xdr:rowOff>
    </xdr:from>
    <xdr:to>
      <xdr:col>16</xdr:col>
      <xdr:colOff>109552</xdr:colOff>
      <xdr:row>32</xdr:row>
      <xdr:rowOff>107500</xdr:rowOff>
    </xdr:to>
    <xdr:sp macro="" textlink="">
      <xdr:nvSpPr>
        <xdr:cNvPr id="7" name="右矢印 6">
          <a:extLst>
            <a:ext uri="{FF2B5EF4-FFF2-40B4-BE49-F238E27FC236}">
              <a16:creationId xmlns:a16="http://schemas.microsoft.com/office/drawing/2014/main" id="{C42BB066-0DCA-2234-EA1E-80C1B8B41E70}"/>
            </a:ext>
          </a:extLst>
        </xdr:cNvPr>
        <xdr:cNvSpPr/>
      </xdr:nvSpPr>
      <xdr:spPr>
        <a:xfrm>
          <a:off x="3981450" y="7248525"/>
          <a:ext cx="352425" cy="123825"/>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http://www.pref.mie.lg.jp/SHINRIN/HP/m0116700072.htm"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 Id="rId4" Target="../drawings/vmlDrawing1.vml" Type="http://schemas.openxmlformats.org/officeDocument/2006/relationships/vmlDrawing"/><Relationship Id="rId5"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http://www.pref.mie.lg.jp/SHINRIN/HP/m0116700072.htm" TargetMode="External" Type="http://schemas.openxmlformats.org/officeDocument/2006/relationships/hyperlink"/><Relationship Id="rId2" Target="../printerSettings/printerSettings2.bin" Type="http://schemas.openxmlformats.org/officeDocument/2006/relationships/printerSettings"/><Relationship Id="rId3" Target="../drawings/drawing2.xml" Type="http://schemas.openxmlformats.org/officeDocument/2006/relationships/drawing"/><Relationship Id="rId4" Target="../drawings/vmlDrawing2.vml" Type="http://schemas.openxmlformats.org/officeDocument/2006/relationships/vmlDrawing"/><Relationship Id="rId5"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http://www.pref.mie.lg.jp/SHINRIN/HP/m0116700072.htm" TargetMode="External" Type="http://schemas.openxmlformats.org/officeDocument/2006/relationships/hyperlink"/><Relationship Id="rId2" Target="../printerSettings/printerSettings3.bin" Type="http://schemas.openxmlformats.org/officeDocument/2006/relationships/printerSettings"/><Relationship Id="rId3" Target="../drawings/drawing3.xml" Type="http://schemas.openxmlformats.org/officeDocument/2006/relationships/drawing"/><Relationship Id="rId4" Target="../drawings/vmlDrawing3.vml" Type="http://schemas.openxmlformats.org/officeDocument/2006/relationships/vmlDrawing"/><Relationship Id="rId5"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 Id="rId3" Target="../drawings/vmlDrawing5.vml" Type="http://schemas.openxmlformats.org/officeDocument/2006/relationships/vmlDrawing"/><Relationship Id="rId4" Target="../comments5.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80A8F-75DB-466E-A8F4-5A06F2ABAF3F}">
  <dimension ref="A1:K39"/>
  <sheetViews>
    <sheetView tabSelected="1" view="pageBreakPreview" zoomScale="85" zoomScaleNormal="100" zoomScaleSheetLayoutView="85" workbookViewId="0"/>
  </sheetViews>
  <sheetFormatPr defaultColWidth="9" defaultRowHeight="13"/>
  <cols>
    <col min="1" max="2" width="12.36328125" style="1" customWidth="1"/>
    <col min="3" max="3" width="7.453125" style="1" bestFit="1" customWidth="1"/>
    <col min="4" max="4" width="7.7265625" style="1" customWidth="1"/>
    <col min="5" max="5" width="11.6328125" style="1" bestFit="1" customWidth="1"/>
    <col min="6" max="6" width="33.6328125" style="1" customWidth="1"/>
    <col min="7" max="7" width="6.36328125" style="1" customWidth="1"/>
    <col min="8" max="8" width="14.7265625" style="1" customWidth="1"/>
    <col min="9" max="9" width="78.7265625" style="1" customWidth="1"/>
    <col min="10" max="16384" width="9" style="1"/>
  </cols>
  <sheetData>
    <row r="1" spans="1:11" ht="14">
      <c r="G1" s="117" t="s">
        <v>533</v>
      </c>
    </row>
    <row r="3" spans="1:11" ht="14">
      <c r="F3" s="338" t="s">
        <v>389</v>
      </c>
      <c r="G3" s="338"/>
    </row>
    <row r="5" spans="1:11" ht="14.25" customHeight="1">
      <c r="A5" s="42" t="s">
        <v>262</v>
      </c>
      <c r="D5" s="327"/>
      <c r="E5" s="327"/>
      <c r="F5" s="327"/>
      <c r="G5" s="327"/>
      <c r="H5" s="327"/>
      <c r="I5" s="327"/>
      <c r="J5" s="327"/>
      <c r="K5" s="327"/>
    </row>
    <row r="6" spans="1:11" ht="13.5" customHeight="1">
      <c r="C6" s="327"/>
      <c r="D6" s="328"/>
      <c r="E6" s="328"/>
      <c r="F6" s="328"/>
      <c r="G6" s="327"/>
      <c r="H6" s="327"/>
      <c r="I6" s="327"/>
      <c r="J6" s="327"/>
      <c r="K6" s="327"/>
    </row>
    <row r="8" spans="1:11" ht="22.5" customHeight="1">
      <c r="C8" s="339" t="s">
        <v>347</v>
      </c>
      <c r="D8" s="340" t="s">
        <v>30</v>
      </c>
      <c r="E8" s="340"/>
      <c r="F8" s="341" t="s">
        <v>468</v>
      </c>
      <c r="G8" s="342"/>
    </row>
    <row r="9" spans="1:11" ht="22.5" customHeight="1">
      <c r="C9" s="339"/>
      <c r="D9" s="343" t="s">
        <v>35</v>
      </c>
      <c r="E9" s="343"/>
      <c r="F9" s="344" t="s">
        <v>469</v>
      </c>
      <c r="G9" s="345"/>
    </row>
    <row r="10" spans="1:11" ht="18.75" customHeight="1">
      <c r="C10" s="339"/>
      <c r="D10" s="340" t="s">
        <v>160</v>
      </c>
      <c r="E10" s="340"/>
      <c r="F10" s="341" t="s">
        <v>470</v>
      </c>
      <c r="G10" s="342"/>
    </row>
    <row r="11" spans="1:11" ht="37.5" customHeight="1">
      <c r="C11" s="339"/>
      <c r="D11" s="343" t="s">
        <v>263</v>
      </c>
      <c r="E11" s="343"/>
      <c r="F11" s="346" t="s">
        <v>471</v>
      </c>
      <c r="G11" s="347"/>
    </row>
    <row r="12" spans="1:11" ht="18.75" customHeight="1">
      <c r="C12" s="339"/>
      <c r="D12" s="340" t="s">
        <v>160</v>
      </c>
      <c r="E12" s="340"/>
      <c r="F12" s="341" t="s">
        <v>472</v>
      </c>
      <c r="G12" s="342"/>
    </row>
    <row r="13" spans="1:11" ht="37.5" customHeight="1">
      <c r="C13" s="339"/>
      <c r="D13" s="343" t="s">
        <v>29</v>
      </c>
      <c r="E13" s="343"/>
      <c r="F13" s="58" t="s">
        <v>473</v>
      </c>
      <c r="G13" s="296"/>
    </row>
    <row r="14" spans="1:11" ht="22.5" customHeight="1">
      <c r="C14" s="339"/>
      <c r="D14" s="339" t="s">
        <v>258</v>
      </c>
      <c r="E14" s="339"/>
      <c r="F14" s="348" t="s">
        <v>474</v>
      </c>
      <c r="G14" s="349"/>
    </row>
    <row r="15" spans="1:11" ht="22.5" customHeight="1">
      <c r="C15" s="339"/>
      <c r="D15" s="339" t="s">
        <v>259</v>
      </c>
      <c r="E15" s="339"/>
      <c r="F15" s="348" t="s">
        <v>475</v>
      </c>
      <c r="G15" s="349"/>
    </row>
    <row r="16" spans="1:11" ht="22.5" customHeight="1">
      <c r="C16" s="339"/>
      <c r="D16" s="339" t="s">
        <v>260</v>
      </c>
      <c r="E16" s="339"/>
      <c r="F16" s="348" t="s">
        <v>476</v>
      </c>
      <c r="G16" s="349"/>
    </row>
    <row r="17" spans="1:10" ht="22.5" customHeight="1">
      <c r="C17" s="339"/>
      <c r="D17" s="339" t="s">
        <v>266</v>
      </c>
      <c r="E17" s="339"/>
      <c r="F17" s="350" t="s">
        <v>477</v>
      </c>
      <c r="G17" s="351"/>
    </row>
    <row r="18" spans="1:10" ht="22.5" customHeight="1">
      <c r="C18" s="339"/>
      <c r="D18" s="352" t="s">
        <v>534</v>
      </c>
      <c r="E18" s="22" t="s">
        <v>265</v>
      </c>
      <c r="F18" s="348" t="s">
        <v>478</v>
      </c>
      <c r="G18" s="349"/>
    </row>
    <row r="19" spans="1:10" ht="22.5" customHeight="1">
      <c r="C19" s="339"/>
      <c r="D19" s="352"/>
      <c r="E19" s="301" t="s">
        <v>264</v>
      </c>
      <c r="F19" s="348" t="s">
        <v>481</v>
      </c>
      <c r="G19" s="349"/>
    </row>
    <row r="20" spans="1:10" ht="18.75" customHeight="1">
      <c r="C20" s="339"/>
      <c r="D20" s="340" t="s">
        <v>160</v>
      </c>
      <c r="E20" s="340"/>
      <c r="F20" s="341" t="s">
        <v>479</v>
      </c>
      <c r="G20" s="342"/>
    </row>
    <row r="21" spans="1:10" ht="22.5" customHeight="1">
      <c r="C21" s="339"/>
      <c r="D21" s="343" t="s">
        <v>261</v>
      </c>
      <c r="E21" s="343"/>
      <c r="F21" s="344" t="s">
        <v>480</v>
      </c>
      <c r="G21" s="345"/>
    </row>
    <row r="22" spans="1:10">
      <c r="C22" s="83" t="s">
        <v>348</v>
      </c>
    </row>
    <row r="23" spans="1:10">
      <c r="C23" s="83" t="s">
        <v>535</v>
      </c>
    </row>
    <row r="24" spans="1:10">
      <c r="C24" s="83" t="s">
        <v>323</v>
      </c>
    </row>
    <row r="25" spans="1:10">
      <c r="H25" s="1" t="s">
        <v>446</v>
      </c>
      <c r="I25" s="1" t="s">
        <v>536</v>
      </c>
    </row>
    <row r="26" spans="1:10" ht="68.25" customHeight="1">
      <c r="A26" s="354" t="s">
        <v>538</v>
      </c>
      <c r="B26" s="354"/>
      <c r="C26" s="354"/>
      <c r="D26" s="354"/>
      <c r="E26" s="354"/>
      <c r="F26" s="354"/>
      <c r="G26" s="354"/>
      <c r="H26" s="1" t="s">
        <v>537</v>
      </c>
      <c r="I26" s="124" t="s">
        <v>538</v>
      </c>
      <c r="J26" s="1" t="s">
        <v>539</v>
      </c>
    </row>
    <row r="27" spans="1:10" ht="39">
      <c r="H27" s="1" t="s">
        <v>404</v>
      </c>
      <c r="I27" s="124" t="s">
        <v>378</v>
      </c>
      <c r="J27" s="1" t="s">
        <v>379</v>
      </c>
    </row>
    <row r="28" spans="1:10" ht="27.75" customHeight="1">
      <c r="A28" s="355" t="s">
        <v>231</v>
      </c>
      <c r="B28" s="355"/>
      <c r="C28" s="355"/>
      <c r="D28" s="355"/>
      <c r="E28" s="355"/>
      <c r="F28" s="355"/>
      <c r="G28" s="355"/>
      <c r="H28" s="1" t="s">
        <v>540</v>
      </c>
      <c r="I28" s="329" t="s">
        <v>541</v>
      </c>
      <c r="J28" s="1" t="s">
        <v>542</v>
      </c>
    </row>
    <row r="29" spans="1:10">
      <c r="I29" s="123"/>
    </row>
    <row r="30" spans="1:10">
      <c r="A30" s="330" t="s">
        <v>543</v>
      </c>
      <c r="I30" s="123"/>
    </row>
    <row r="31" spans="1:10" ht="6" customHeight="1">
      <c r="I31" s="123"/>
    </row>
    <row r="32" spans="1:10" ht="60.75" customHeight="1">
      <c r="A32" s="353" t="s">
        <v>506</v>
      </c>
      <c r="B32" s="353"/>
      <c r="C32" s="353"/>
      <c r="D32" s="353"/>
      <c r="E32" s="353"/>
      <c r="F32" s="353"/>
      <c r="G32" s="353"/>
      <c r="H32" s="1" t="s">
        <v>544</v>
      </c>
      <c r="I32" s="123"/>
    </row>
    <row r="33" spans="1:8" ht="6" customHeight="1">
      <c r="A33" s="300"/>
      <c r="B33" s="300"/>
      <c r="C33" s="300"/>
      <c r="D33" s="300"/>
      <c r="E33" s="300"/>
      <c r="F33" s="300"/>
      <c r="G33" s="300"/>
    </row>
    <row r="34" spans="1:8">
      <c r="A34" s="331"/>
    </row>
    <row r="36" spans="1:8">
      <c r="A36" s="113" t="s">
        <v>545</v>
      </c>
      <c r="B36" s="118"/>
      <c r="C36" s="118"/>
      <c r="D36" s="118"/>
      <c r="E36" s="118"/>
      <c r="F36" s="118"/>
    </row>
    <row r="37" spans="1:8" ht="60.75" customHeight="1">
      <c r="A37" s="353" t="s">
        <v>505</v>
      </c>
      <c r="B37" s="353"/>
      <c r="C37" s="353"/>
      <c r="D37" s="353"/>
      <c r="E37" s="353"/>
      <c r="F37" s="353"/>
      <c r="G37" s="353"/>
      <c r="H37" s="1" t="s">
        <v>546</v>
      </c>
    </row>
    <row r="39" spans="1:8">
      <c r="A39" s="331"/>
    </row>
  </sheetData>
  <mergeCells count="32">
    <mergeCell ref="D18:D19"/>
    <mergeCell ref="F18:G18"/>
    <mergeCell ref="F19:G19"/>
    <mergeCell ref="A32:G32"/>
    <mergeCell ref="A37:G37"/>
    <mergeCell ref="D20:E20"/>
    <mergeCell ref="F20:G20"/>
    <mergeCell ref="D21:E21"/>
    <mergeCell ref="F21:G21"/>
    <mergeCell ref="A26:G26"/>
    <mergeCell ref="A28:G28"/>
    <mergeCell ref="F16:G16"/>
    <mergeCell ref="D17:E17"/>
    <mergeCell ref="F17:G17"/>
    <mergeCell ref="D15:E15"/>
    <mergeCell ref="F15:G15"/>
    <mergeCell ref="F3:G3"/>
    <mergeCell ref="C8:C21"/>
    <mergeCell ref="D8:E8"/>
    <mergeCell ref="F8:G8"/>
    <mergeCell ref="D9:E9"/>
    <mergeCell ref="F9:G9"/>
    <mergeCell ref="D10:E10"/>
    <mergeCell ref="F10:G10"/>
    <mergeCell ref="D11:E11"/>
    <mergeCell ref="F11:G11"/>
    <mergeCell ref="D12:E12"/>
    <mergeCell ref="F12:G12"/>
    <mergeCell ref="D13:E13"/>
    <mergeCell ref="D14:E14"/>
    <mergeCell ref="F14:G14"/>
    <mergeCell ref="D16:E16"/>
  </mergeCells>
  <phoneticPr fontId="2"/>
  <dataValidations count="1">
    <dataValidation type="list" allowBlank="1" showInputMessage="1" showErrorMessage="1" sqref="A26:G26" xr:uid="{174CF390-BE20-4BD7-B3F0-447C10EAE6F8}">
      <formula1>$I$25:$I$28</formula1>
    </dataValidation>
  </dataValidations>
  <hyperlinks>
    <hyperlink ref="F17" r:id="rId1" xr:uid="{C222D7D8-1C45-4D08-B5E4-D23FE77CE417}"/>
  </hyperlinks>
  <pageMargins left="0.78740157480314965" right="0.39370078740157483" top="0.59055118110236227" bottom="0.39370078740157483" header="0.31496062992125984" footer="0.31496062992125984"/>
  <pageSetup paperSize="9" scale="97"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63D61-1CEF-4CC4-BC51-2212F9DBFE28}">
  <dimension ref="A1:K39"/>
  <sheetViews>
    <sheetView view="pageBreakPreview" zoomScale="85" zoomScaleNormal="100" zoomScaleSheetLayoutView="85" workbookViewId="0"/>
  </sheetViews>
  <sheetFormatPr defaultColWidth="9" defaultRowHeight="13"/>
  <cols>
    <col min="1" max="2" width="12.36328125" style="1" customWidth="1"/>
    <col min="3" max="3" width="7.453125" style="1" bestFit="1" customWidth="1"/>
    <col min="4" max="4" width="7.7265625" style="1" customWidth="1"/>
    <col min="5" max="5" width="11.6328125" style="1" bestFit="1" customWidth="1"/>
    <col min="6" max="6" width="33.6328125" style="1" customWidth="1"/>
    <col min="7" max="7" width="6.36328125" style="1" customWidth="1"/>
    <col min="8" max="8" width="14.7265625" style="1" customWidth="1"/>
    <col min="9" max="9" width="78.7265625" style="1" customWidth="1"/>
    <col min="10" max="16384" width="9" style="1"/>
  </cols>
  <sheetData>
    <row r="1" spans="1:11" ht="14">
      <c r="G1" s="117" t="s">
        <v>533</v>
      </c>
    </row>
    <row r="3" spans="1:11" ht="14">
      <c r="F3" s="338" t="s">
        <v>389</v>
      </c>
      <c r="G3" s="338"/>
    </row>
    <row r="5" spans="1:11" ht="14.25" customHeight="1">
      <c r="A5" s="42" t="s">
        <v>262</v>
      </c>
      <c r="D5" s="327"/>
      <c r="E5" s="327"/>
      <c r="F5" s="327"/>
      <c r="G5" s="327"/>
      <c r="H5" s="327"/>
      <c r="I5" s="327"/>
      <c r="J5" s="327"/>
      <c r="K5" s="327"/>
    </row>
    <row r="6" spans="1:11" ht="13.5" customHeight="1">
      <c r="C6" s="327"/>
      <c r="D6" s="328"/>
      <c r="E6" s="328"/>
      <c r="F6" s="328"/>
      <c r="G6" s="327"/>
      <c r="H6" s="327"/>
      <c r="I6" s="327"/>
      <c r="J6" s="327"/>
      <c r="K6" s="327"/>
    </row>
    <row r="8" spans="1:11" ht="22.5" customHeight="1">
      <c r="C8" s="339" t="s">
        <v>347</v>
      </c>
      <c r="D8" s="340" t="s">
        <v>30</v>
      </c>
      <c r="E8" s="340"/>
      <c r="F8" s="341" t="s">
        <v>468</v>
      </c>
      <c r="G8" s="342"/>
    </row>
    <row r="9" spans="1:11" ht="22.5" customHeight="1">
      <c r="C9" s="339"/>
      <c r="D9" s="343" t="s">
        <v>35</v>
      </c>
      <c r="E9" s="343"/>
      <c r="F9" s="344" t="s">
        <v>469</v>
      </c>
      <c r="G9" s="345"/>
    </row>
    <row r="10" spans="1:11" ht="18.75" customHeight="1">
      <c r="C10" s="339"/>
      <c r="D10" s="340" t="s">
        <v>160</v>
      </c>
      <c r="E10" s="340"/>
      <c r="F10" s="341" t="s">
        <v>470</v>
      </c>
      <c r="G10" s="342"/>
    </row>
    <row r="11" spans="1:11" ht="37.5" customHeight="1">
      <c r="C11" s="339"/>
      <c r="D11" s="343" t="s">
        <v>263</v>
      </c>
      <c r="E11" s="343"/>
      <c r="F11" s="346" t="s">
        <v>471</v>
      </c>
      <c r="G11" s="347"/>
    </row>
    <row r="12" spans="1:11" ht="18.75" customHeight="1">
      <c r="C12" s="339"/>
      <c r="D12" s="340" t="s">
        <v>160</v>
      </c>
      <c r="E12" s="340"/>
      <c r="F12" s="341" t="s">
        <v>472</v>
      </c>
      <c r="G12" s="342"/>
    </row>
    <row r="13" spans="1:11" ht="37.5" customHeight="1">
      <c r="C13" s="339"/>
      <c r="D13" s="343" t="s">
        <v>29</v>
      </c>
      <c r="E13" s="343"/>
      <c r="F13" s="58" t="s">
        <v>473</v>
      </c>
      <c r="G13" s="296"/>
    </row>
    <row r="14" spans="1:11" ht="22.5" customHeight="1">
      <c r="C14" s="339"/>
      <c r="D14" s="339" t="s">
        <v>258</v>
      </c>
      <c r="E14" s="339"/>
      <c r="F14" s="348" t="s">
        <v>474</v>
      </c>
      <c r="G14" s="349"/>
    </row>
    <row r="15" spans="1:11" ht="22.5" customHeight="1">
      <c r="C15" s="339"/>
      <c r="D15" s="339" t="s">
        <v>259</v>
      </c>
      <c r="E15" s="339"/>
      <c r="F15" s="348" t="s">
        <v>475</v>
      </c>
      <c r="G15" s="349"/>
    </row>
    <row r="16" spans="1:11" ht="22.5" customHeight="1">
      <c r="C16" s="339"/>
      <c r="D16" s="339" t="s">
        <v>260</v>
      </c>
      <c r="E16" s="339"/>
      <c r="F16" s="348" t="s">
        <v>476</v>
      </c>
      <c r="G16" s="349"/>
    </row>
    <row r="17" spans="1:10" ht="22.5" customHeight="1">
      <c r="C17" s="339"/>
      <c r="D17" s="339" t="s">
        <v>266</v>
      </c>
      <c r="E17" s="339"/>
      <c r="F17" s="350" t="s">
        <v>477</v>
      </c>
      <c r="G17" s="351"/>
    </row>
    <row r="18" spans="1:10" ht="22.5" customHeight="1">
      <c r="C18" s="339"/>
      <c r="D18" s="352" t="s">
        <v>534</v>
      </c>
      <c r="E18" s="22" t="s">
        <v>265</v>
      </c>
      <c r="F18" s="348" t="s">
        <v>478</v>
      </c>
      <c r="G18" s="349"/>
    </row>
    <row r="19" spans="1:10" ht="22.5" customHeight="1">
      <c r="C19" s="339"/>
      <c r="D19" s="352"/>
      <c r="E19" s="301" t="s">
        <v>264</v>
      </c>
      <c r="F19" s="348" t="s">
        <v>481</v>
      </c>
      <c r="G19" s="349"/>
    </row>
    <row r="20" spans="1:10" ht="18.75" customHeight="1">
      <c r="C20" s="339"/>
      <c r="D20" s="340" t="s">
        <v>160</v>
      </c>
      <c r="E20" s="340"/>
      <c r="F20" s="341" t="s">
        <v>479</v>
      </c>
      <c r="G20" s="342"/>
    </row>
    <row r="21" spans="1:10" ht="22.5" customHeight="1">
      <c r="C21" s="339"/>
      <c r="D21" s="343" t="s">
        <v>261</v>
      </c>
      <c r="E21" s="343"/>
      <c r="F21" s="344" t="s">
        <v>480</v>
      </c>
      <c r="G21" s="345"/>
    </row>
    <row r="22" spans="1:10">
      <c r="C22" s="83" t="s">
        <v>348</v>
      </c>
    </row>
    <row r="23" spans="1:10">
      <c r="C23" s="83" t="s">
        <v>535</v>
      </c>
    </row>
    <row r="24" spans="1:10">
      <c r="C24" s="83" t="s">
        <v>323</v>
      </c>
    </row>
    <row r="25" spans="1:10">
      <c r="H25" s="1" t="s">
        <v>446</v>
      </c>
      <c r="I25" s="1" t="s">
        <v>536</v>
      </c>
    </row>
    <row r="26" spans="1:10" ht="68.25" customHeight="1">
      <c r="A26" s="354" t="s">
        <v>547</v>
      </c>
      <c r="B26" s="354"/>
      <c r="C26" s="354"/>
      <c r="D26" s="354"/>
      <c r="E26" s="354"/>
      <c r="F26" s="354"/>
      <c r="G26" s="354"/>
      <c r="H26" s="1" t="s">
        <v>537</v>
      </c>
      <c r="I26" s="124" t="s">
        <v>538</v>
      </c>
      <c r="J26" s="1" t="s">
        <v>539</v>
      </c>
    </row>
    <row r="27" spans="1:10" ht="39">
      <c r="H27" s="1" t="s">
        <v>404</v>
      </c>
      <c r="I27" s="124" t="s">
        <v>378</v>
      </c>
      <c r="J27" s="1" t="s">
        <v>379</v>
      </c>
    </row>
    <row r="28" spans="1:10" ht="27.75" customHeight="1">
      <c r="A28" s="355" t="s">
        <v>231</v>
      </c>
      <c r="B28" s="355"/>
      <c r="C28" s="355"/>
      <c r="D28" s="355"/>
      <c r="E28" s="355"/>
      <c r="F28" s="355"/>
      <c r="G28" s="355"/>
      <c r="H28" s="1" t="s">
        <v>540</v>
      </c>
      <c r="I28" s="329" t="s">
        <v>541</v>
      </c>
      <c r="J28" s="1" t="s">
        <v>542</v>
      </c>
    </row>
    <row r="29" spans="1:10">
      <c r="I29" s="123"/>
    </row>
    <row r="30" spans="1:10">
      <c r="A30" s="330" t="s">
        <v>543</v>
      </c>
      <c r="I30" s="123"/>
    </row>
    <row r="31" spans="1:10" ht="6" customHeight="1">
      <c r="I31" s="123"/>
    </row>
    <row r="32" spans="1:10" ht="60.75" customHeight="1">
      <c r="A32" s="353" t="s">
        <v>482</v>
      </c>
      <c r="B32" s="353"/>
      <c r="C32" s="353"/>
      <c r="D32" s="353"/>
      <c r="E32" s="353"/>
      <c r="F32" s="353"/>
      <c r="G32" s="353"/>
      <c r="H32" s="1" t="s">
        <v>544</v>
      </c>
      <c r="I32" s="123"/>
    </row>
    <row r="33" spans="1:8" ht="6" customHeight="1">
      <c r="A33" s="300"/>
      <c r="B33" s="300"/>
      <c r="C33" s="300"/>
      <c r="D33" s="300"/>
      <c r="E33" s="300"/>
      <c r="F33" s="300"/>
      <c r="G33" s="300"/>
    </row>
    <row r="34" spans="1:8">
      <c r="A34" s="331"/>
    </row>
    <row r="36" spans="1:8">
      <c r="A36" s="113" t="s">
        <v>545</v>
      </c>
      <c r="B36" s="118"/>
      <c r="C36" s="118"/>
      <c r="D36" s="118"/>
      <c r="E36" s="118"/>
      <c r="F36" s="118"/>
    </row>
    <row r="37" spans="1:8" ht="60.75" customHeight="1">
      <c r="A37" s="353" t="s">
        <v>548</v>
      </c>
      <c r="B37" s="353"/>
      <c r="C37" s="353"/>
      <c r="D37" s="353"/>
      <c r="E37" s="353"/>
      <c r="F37" s="353"/>
      <c r="G37" s="353"/>
      <c r="H37" s="1" t="s">
        <v>546</v>
      </c>
    </row>
    <row r="39" spans="1:8">
      <c r="A39" s="331"/>
    </row>
  </sheetData>
  <mergeCells count="32">
    <mergeCell ref="D18:D19"/>
    <mergeCell ref="F18:G18"/>
    <mergeCell ref="F19:G19"/>
    <mergeCell ref="A32:G32"/>
    <mergeCell ref="A37:G37"/>
    <mergeCell ref="D20:E20"/>
    <mergeCell ref="F20:G20"/>
    <mergeCell ref="D21:E21"/>
    <mergeCell ref="F21:G21"/>
    <mergeCell ref="A26:G26"/>
    <mergeCell ref="A28:G28"/>
    <mergeCell ref="F16:G16"/>
    <mergeCell ref="D17:E17"/>
    <mergeCell ref="F17:G17"/>
    <mergeCell ref="D15:E15"/>
    <mergeCell ref="F15:G15"/>
    <mergeCell ref="F3:G3"/>
    <mergeCell ref="C8:C21"/>
    <mergeCell ref="D8:E8"/>
    <mergeCell ref="F8:G8"/>
    <mergeCell ref="D9:E9"/>
    <mergeCell ref="F9:G9"/>
    <mergeCell ref="D10:E10"/>
    <mergeCell ref="F10:G10"/>
    <mergeCell ref="D11:E11"/>
    <mergeCell ref="F11:G11"/>
    <mergeCell ref="D12:E12"/>
    <mergeCell ref="F12:G12"/>
    <mergeCell ref="D13:E13"/>
    <mergeCell ref="D14:E14"/>
    <mergeCell ref="F14:G14"/>
    <mergeCell ref="D16:E16"/>
  </mergeCells>
  <phoneticPr fontId="2"/>
  <dataValidations count="1">
    <dataValidation type="list" allowBlank="1" showInputMessage="1" showErrorMessage="1" sqref="A26:G26" xr:uid="{B97C29BB-6439-46FA-BF43-A40E9772ED87}">
      <formula1>$I$25:$I$28</formula1>
    </dataValidation>
  </dataValidations>
  <hyperlinks>
    <hyperlink ref="F17" r:id="rId1" xr:uid="{A9C66C99-AC54-4196-846C-55664AD7914D}"/>
  </hyperlinks>
  <pageMargins left="0.78740157480314965" right="0.39370078740157483" top="0.59055118110236227" bottom="0.39370078740157483" header="0.31496062992125984" footer="0.31496062992125984"/>
  <pageSetup paperSize="9" scale="97"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0DDD0-6C4F-423F-833D-585E040F7016}">
  <dimension ref="A1:K39"/>
  <sheetViews>
    <sheetView view="pageBreakPreview" zoomScale="85" zoomScaleNormal="100" zoomScaleSheetLayoutView="85" workbookViewId="0"/>
  </sheetViews>
  <sheetFormatPr defaultColWidth="9" defaultRowHeight="13"/>
  <cols>
    <col min="1" max="2" width="12.36328125" style="1" customWidth="1"/>
    <col min="3" max="3" width="7.453125" style="1" bestFit="1" customWidth="1"/>
    <col min="4" max="4" width="7.7265625" style="1" customWidth="1"/>
    <col min="5" max="5" width="11.6328125" style="1" bestFit="1" customWidth="1"/>
    <col min="6" max="6" width="33.6328125" style="1" customWidth="1"/>
    <col min="7" max="7" width="6.36328125" style="1" customWidth="1"/>
    <col min="8" max="8" width="14.7265625" style="1" customWidth="1"/>
    <col min="9" max="9" width="78.7265625" style="1" customWidth="1"/>
    <col min="10" max="16384" width="9" style="1"/>
  </cols>
  <sheetData>
    <row r="1" spans="1:11" ht="14">
      <c r="G1" s="117" t="s">
        <v>533</v>
      </c>
    </row>
    <row r="3" spans="1:11" ht="14">
      <c r="F3" s="338" t="s">
        <v>389</v>
      </c>
      <c r="G3" s="338"/>
    </row>
    <row r="5" spans="1:11" ht="14.25" customHeight="1">
      <c r="A5" s="42" t="s">
        <v>262</v>
      </c>
      <c r="D5" s="327"/>
      <c r="E5" s="327"/>
      <c r="F5" s="327"/>
      <c r="G5" s="327"/>
      <c r="H5" s="327"/>
      <c r="I5" s="327"/>
      <c r="J5" s="327"/>
      <c r="K5" s="327"/>
    </row>
    <row r="6" spans="1:11" ht="13.5" customHeight="1">
      <c r="C6" s="327"/>
      <c r="D6" s="328"/>
      <c r="E6" s="328"/>
      <c r="F6" s="328"/>
      <c r="G6" s="327"/>
      <c r="H6" s="327"/>
      <c r="I6" s="327"/>
      <c r="J6" s="327"/>
      <c r="K6" s="327"/>
    </row>
    <row r="8" spans="1:11" ht="22.5" customHeight="1">
      <c r="C8" s="339" t="s">
        <v>347</v>
      </c>
      <c r="D8" s="340" t="s">
        <v>30</v>
      </c>
      <c r="E8" s="340"/>
      <c r="F8" s="341" t="s">
        <v>468</v>
      </c>
      <c r="G8" s="342"/>
    </row>
    <row r="9" spans="1:11" ht="22.5" customHeight="1">
      <c r="C9" s="339"/>
      <c r="D9" s="343" t="s">
        <v>35</v>
      </c>
      <c r="E9" s="343"/>
      <c r="F9" s="344" t="s">
        <v>469</v>
      </c>
      <c r="G9" s="345"/>
    </row>
    <row r="10" spans="1:11" ht="18.75" customHeight="1">
      <c r="C10" s="339"/>
      <c r="D10" s="340" t="s">
        <v>160</v>
      </c>
      <c r="E10" s="340"/>
      <c r="F10" s="341" t="s">
        <v>470</v>
      </c>
      <c r="G10" s="342"/>
    </row>
    <row r="11" spans="1:11" ht="37.5" customHeight="1">
      <c r="C11" s="339"/>
      <c r="D11" s="343" t="s">
        <v>263</v>
      </c>
      <c r="E11" s="343"/>
      <c r="F11" s="346" t="s">
        <v>471</v>
      </c>
      <c r="G11" s="347"/>
    </row>
    <row r="12" spans="1:11" ht="18.75" customHeight="1">
      <c r="C12" s="339"/>
      <c r="D12" s="340" t="s">
        <v>160</v>
      </c>
      <c r="E12" s="340"/>
      <c r="F12" s="341" t="s">
        <v>472</v>
      </c>
      <c r="G12" s="342"/>
    </row>
    <row r="13" spans="1:11" ht="37.5" customHeight="1">
      <c r="C13" s="339"/>
      <c r="D13" s="343" t="s">
        <v>29</v>
      </c>
      <c r="E13" s="343"/>
      <c r="F13" s="58" t="s">
        <v>473</v>
      </c>
      <c r="G13" s="296"/>
    </row>
    <row r="14" spans="1:11" ht="22.5" customHeight="1">
      <c r="C14" s="339"/>
      <c r="D14" s="339" t="s">
        <v>258</v>
      </c>
      <c r="E14" s="339"/>
      <c r="F14" s="348" t="s">
        <v>474</v>
      </c>
      <c r="G14" s="349"/>
    </row>
    <row r="15" spans="1:11" ht="22.5" customHeight="1">
      <c r="C15" s="339"/>
      <c r="D15" s="339" t="s">
        <v>259</v>
      </c>
      <c r="E15" s="339"/>
      <c r="F15" s="348" t="s">
        <v>475</v>
      </c>
      <c r="G15" s="349"/>
    </row>
    <row r="16" spans="1:11" ht="22.5" customHeight="1">
      <c r="C16" s="339"/>
      <c r="D16" s="339" t="s">
        <v>260</v>
      </c>
      <c r="E16" s="339"/>
      <c r="F16" s="348" t="s">
        <v>476</v>
      </c>
      <c r="G16" s="349"/>
    </row>
    <row r="17" spans="1:10" ht="22.5" customHeight="1">
      <c r="C17" s="339"/>
      <c r="D17" s="339" t="s">
        <v>266</v>
      </c>
      <c r="E17" s="339"/>
      <c r="F17" s="350" t="s">
        <v>477</v>
      </c>
      <c r="G17" s="351"/>
    </row>
    <row r="18" spans="1:10" ht="22.5" customHeight="1">
      <c r="C18" s="339"/>
      <c r="D18" s="352" t="s">
        <v>534</v>
      </c>
      <c r="E18" s="22" t="s">
        <v>265</v>
      </c>
      <c r="F18" s="348" t="s">
        <v>478</v>
      </c>
      <c r="G18" s="349"/>
    </row>
    <row r="19" spans="1:10" ht="22.5" customHeight="1">
      <c r="C19" s="339"/>
      <c r="D19" s="352"/>
      <c r="E19" s="301" t="s">
        <v>264</v>
      </c>
      <c r="F19" s="348" t="s">
        <v>481</v>
      </c>
      <c r="G19" s="349"/>
    </row>
    <row r="20" spans="1:10" ht="18.75" customHeight="1">
      <c r="C20" s="339"/>
      <c r="D20" s="340" t="s">
        <v>160</v>
      </c>
      <c r="E20" s="340"/>
      <c r="F20" s="341" t="s">
        <v>479</v>
      </c>
      <c r="G20" s="342"/>
    </row>
    <row r="21" spans="1:10" ht="22.5" customHeight="1">
      <c r="C21" s="339"/>
      <c r="D21" s="343" t="s">
        <v>261</v>
      </c>
      <c r="E21" s="343"/>
      <c r="F21" s="344" t="s">
        <v>480</v>
      </c>
      <c r="G21" s="345"/>
    </row>
    <row r="22" spans="1:10">
      <c r="C22" s="83" t="s">
        <v>348</v>
      </c>
    </row>
    <row r="23" spans="1:10">
      <c r="C23" s="83" t="s">
        <v>535</v>
      </c>
    </row>
    <row r="24" spans="1:10">
      <c r="C24" s="83" t="s">
        <v>323</v>
      </c>
    </row>
    <row r="25" spans="1:10">
      <c r="H25" s="1" t="s">
        <v>446</v>
      </c>
      <c r="I25" s="1" t="s">
        <v>536</v>
      </c>
    </row>
    <row r="26" spans="1:10" ht="68.25" customHeight="1">
      <c r="A26" s="354" t="s">
        <v>541</v>
      </c>
      <c r="B26" s="354"/>
      <c r="C26" s="354"/>
      <c r="D26" s="354"/>
      <c r="E26" s="354"/>
      <c r="F26" s="354"/>
      <c r="G26" s="354"/>
      <c r="H26" s="1" t="s">
        <v>537</v>
      </c>
      <c r="I26" s="124" t="s">
        <v>538</v>
      </c>
      <c r="J26" s="1" t="s">
        <v>539</v>
      </c>
    </row>
    <row r="27" spans="1:10" ht="39">
      <c r="H27" s="1" t="s">
        <v>404</v>
      </c>
      <c r="I27" s="124" t="s">
        <v>378</v>
      </c>
      <c r="J27" s="1" t="s">
        <v>379</v>
      </c>
    </row>
    <row r="28" spans="1:10" ht="27.75" customHeight="1">
      <c r="A28" s="355" t="s">
        <v>231</v>
      </c>
      <c r="B28" s="355"/>
      <c r="C28" s="355"/>
      <c r="D28" s="355"/>
      <c r="E28" s="355"/>
      <c r="F28" s="355"/>
      <c r="G28" s="355"/>
      <c r="H28" s="1" t="s">
        <v>540</v>
      </c>
      <c r="I28" s="329" t="s">
        <v>541</v>
      </c>
      <c r="J28" s="1" t="s">
        <v>542</v>
      </c>
    </row>
    <row r="29" spans="1:10">
      <c r="I29" s="123"/>
    </row>
    <row r="30" spans="1:10">
      <c r="A30" s="330" t="s">
        <v>543</v>
      </c>
      <c r="I30" s="123"/>
    </row>
    <row r="31" spans="1:10" ht="6" customHeight="1">
      <c r="I31" s="123"/>
    </row>
    <row r="32" spans="1:10" ht="60.75" customHeight="1">
      <c r="A32" s="353" t="s">
        <v>548</v>
      </c>
      <c r="B32" s="353"/>
      <c r="C32" s="353"/>
      <c r="D32" s="353"/>
      <c r="E32" s="353"/>
      <c r="F32" s="353"/>
      <c r="G32" s="353"/>
      <c r="H32" s="1" t="s">
        <v>544</v>
      </c>
      <c r="I32" s="123"/>
    </row>
    <row r="33" spans="1:8" ht="6" customHeight="1">
      <c r="A33" s="300"/>
      <c r="B33" s="300"/>
      <c r="C33" s="300"/>
      <c r="D33" s="300"/>
      <c r="E33" s="300"/>
      <c r="F33" s="300"/>
      <c r="G33" s="300"/>
    </row>
    <row r="34" spans="1:8">
      <c r="A34" s="331"/>
    </row>
    <row r="36" spans="1:8">
      <c r="A36" s="113" t="s">
        <v>545</v>
      </c>
      <c r="B36" s="118"/>
      <c r="C36" s="118"/>
      <c r="D36" s="118"/>
      <c r="E36" s="118"/>
      <c r="F36" s="118"/>
    </row>
    <row r="37" spans="1:8" ht="60.75" customHeight="1">
      <c r="A37" s="353" t="s">
        <v>505</v>
      </c>
      <c r="B37" s="353"/>
      <c r="C37" s="353"/>
      <c r="D37" s="353"/>
      <c r="E37" s="353"/>
      <c r="F37" s="353"/>
      <c r="G37" s="353"/>
      <c r="H37" s="1" t="s">
        <v>546</v>
      </c>
    </row>
    <row r="39" spans="1:8">
      <c r="A39" s="331"/>
    </row>
  </sheetData>
  <mergeCells count="32">
    <mergeCell ref="D18:D19"/>
    <mergeCell ref="F18:G18"/>
    <mergeCell ref="F19:G19"/>
    <mergeCell ref="A32:G32"/>
    <mergeCell ref="A37:G37"/>
    <mergeCell ref="D20:E20"/>
    <mergeCell ref="F20:G20"/>
    <mergeCell ref="D21:E21"/>
    <mergeCell ref="F21:G21"/>
    <mergeCell ref="A26:G26"/>
    <mergeCell ref="A28:G28"/>
    <mergeCell ref="F16:G16"/>
    <mergeCell ref="D17:E17"/>
    <mergeCell ref="F17:G17"/>
    <mergeCell ref="D15:E15"/>
    <mergeCell ref="F15:G15"/>
    <mergeCell ref="F3:G3"/>
    <mergeCell ref="C8:C21"/>
    <mergeCell ref="D8:E8"/>
    <mergeCell ref="F8:G8"/>
    <mergeCell ref="D9:E9"/>
    <mergeCell ref="F9:G9"/>
    <mergeCell ref="D10:E10"/>
    <mergeCell ref="F10:G10"/>
    <mergeCell ref="D11:E11"/>
    <mergeCell ref="F11:G11"/>
    <mergeCell ref="D12:E12"/>
    <mergeCell ref="F12:G12"/>
    <mergeCell ref="D13:E13"/>
    <mergeCell ref="D14:E14"/>
    <mergeCell ref="F14:G14"/>
    <mergeCell ref="D16:E16"/>
  </mergeCells>
  <phoneticPr fontId="2"/>
  <dataValidations count="1">
    <dataValidation type="list" allowBlank="1" showInputMessage="1" showErrorMessage="1" sqref="A26:G26" xr:uid="{2664B598-1591-436E-84FE-30CDD2165AF9}">
      <formula1>$I$25:$I$28</formula1>
    </dataValidation>
  </dataValidations>
  <hyperlinks>
    <hyperlink ref="F17" r:id="rId1" xr:uid="{89CC30DC-F3F7-40E7-8B22-BAE8E100EE82}"/>
  </hyperlinks>
  <pageMargins left="0.78740157480314965" right="0.39370078740157483" top="0.59055118110236227" bottom="0.39370078740157483" header="0.31496062992125984" footer="0.31496062992125984"/>
  <pageSetup paperSize="9" scale="97"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1DE0F-FAAA-48C3-946D-1B893B4CF908}">
  <dimension ref="A1:BS237"/>
  <sheetViews>
    <sheetView view="pageBreakPreview" zoomScaleNormal="100" zoomScaleSheetLayoutView="100" workbookViewId="0"/>
  </sheetViews>
  <sheetFormatPr defaultColWidth="9" defaultRowHeight="15" customHeight="1"/>
  <cols>
    <col min="1" max="1" width="3.453125" style="1" customWidth="1"/>
    <col min="2" max="2" width="3.453125" style="56" customWidth="1"/>
    <col min="3" max="21" width="3.453125" style="1" customWidth="1"/>
    <col min="22" max="22" width="3.6328125" style="57" customWidth="1"/>
    <col min="23" max="35" width="3.453125" style="1" customWidth="1"/>
    <col min="36" max="36" width="3.7265625" style="1" customWidth="1"/>
    <col min="37" max="43" width="3.453125" style="1" customWidth="1"/>
    <col min="44" max="44" width="3.7265625" style="57" customWidth="1"/>
    <col min="45" max="45" width="2" style="1" customWidth="1"/>
    <col min="46" max="46" width="5.453125" style="1" bestFit="1" customWidth="1"/>
    <col min="47" max="86" width="3.453125" style="1" customWidth="1"/>
    <col min="87" max="16384" width="9" style="1"/>
  </cols>
  <sheetData>
    <row r="1" spans="1:49" ht="13">
      <c r="B1" s="130"/>
      <c r="C1" s="130"/>
      <c r="D1" s="130"/>
      <c r="E1" s="130"/>
      <c r="F1" s="130"/>
      <c r="G1" s="130"/>
      <c r="H1" s="130"/>
      <c r="I1" s="130"/>
      <c r="J1" s="130"/>
      <c r="K1" s="130"/>
      <c r="L1" s="130"/>
      <c r="M1" s="130"/>
      <c r="N1" s="130"/>
      <c r="O1" s="130"/>
      <c r="P1" s="130"/>
      <c r="Q1" s="130"/>
      <c r="R1" s="130"/>
      <c r="S1" s="130"/>
      <c r="T1" s="130"/>
      <c r="U1" s="130"/>
      <c r="V1" s="134"/>
      <c r="W1" s="130"/>
      <c r="X1" s="128"/>
      <c r="Y1" s="130"/>
      <c r="Z1" s="130"/>
      <c r="AA1" s="130"/>
      <c r="AB1" s="130"/>
      <c r="AC1" s="130"/>
      <c r="AD1" s="130"/>
      <c r="AE1" s="130"/>
      <c r="AF1" s="130"/>
      <c r="AG1" s="130"/>
      <c r="AH1" s="130"/>
      <c r="AI1" s="130"/>
      <c r="AJ1" s="130"/>
      <c r="AK1" s="130"/>
      <c r="AL1" s="130"/>
      <c r="AM1" s="130"/>
      <c r="AN1" s="130"/>
      <c r="AO1" s="130"/>
      <c r="AP1" s="312"/>
      <c r="AQ1" s="253"/>
      <c r="AR1" s="267"/>
      <c r="AS1" s="53" t="s">
        <v>530</v>
      </c>
    </row>
    <row r="2" spans="1:49" ht="15" customHeight="1">
      <c r="A2" s="254" t="s">
        <v>462</v>
      </c>
      <c r="B2" s="130"/>
      <c r="C2" s="130"/>
      <c r="D2" s="130"/>
      <c r="E2" s="130"/>
      <c r="F2" s="130"/>
      <c r="G2" s="130"/>
      <c r="K2" s="50"/>
      <c r="L2" s="125"/>
      <c r="M2" s="125"/>
      <c r="N2" s="125"/>
      <c r="O2" s="125"/>
      <c r="P2" s="125"/>
      <c r="Q2" s="125"/>
      <c r="R2" s="125"/>
      <c r="S2" s="125"/>
      <c r="T2" s="125"/>
      <c r="U2" s="130"/>
      <c r="AJ2" s="171"/>
      <c r="AK2" s="154"/>
      <c r="AL2" s="154"/>
      <c r="AM2" s="154"/>
      <c r="AN2" s="154"/>
      <c r="AO2" s="154"/>
      <c r="AP2" s="154"/>
      <c r="AQ2" s="154"/>
      <c r="AR2" s="172"/>
    </row>
    <row r="3" spans="1:49" ht="15" customHeight="1">
      <c r="A3" s="2"/>
      <c r="B3" s="130"/>
      <c r="C3" s="130"/>
      <c r="D3" s="130"/>
      <c r="E3" s="130"/>
      <c r="F3" s="130"/>
      <c r="G3" s="130"/>
      <c r="K3" s="50"/>
      <c r="L3" s="125"/>
      <c r="M3" s="125"/>
      <c r="N3" s="125"/>
      <c r="O3" s="125"/>
      <c r="P3" s="125"/>
      <c r="Q3" s="125"/>
      <c r="R3" s="125"/>
      <c r="S3" s="125"/>
      <c r="T3" s="125"/>
      <c r="U3" s="130"/>
      <c r="AJ3" s="130"/>
      <c r="AK3" s="130"/>
      <c r="AL3" s="130"/>
      <c r="AM3" s="130"/>
      <c r="AN3" s="130"/>
      <c r="AO3" s="130"/>
      <c r="AP3" s="130"/>
      <c r="AQ3" s="139"/>
    </row>
    <row r="4" spans="1:49" ht="15" customHeight="1">
      <c r="A4" s="2"/>
      <c r="B4" s="99" t="s">
        <v>235</v>
      </c>
      <c r="C4" s="2"/>
      <c r="D4" s="2"/>
      <c r="E4" s="2"/>
      <c r="F4" s="2"/>
      <c r="G4" s="2"/>
      <c r="H4" s="2"/>
      <c r="I4" s="139"/>
      <c r="J4" s="139"/>
      <c r="K4" s="142"/>
      <c r="L4" s="142"/>
      <c r="M4" s="142"/>
      <c r="N4" s="142"/>
      <c r="O4" s="142"/>
      <c r="P4" s="142"/>
      <c r="Q4" s="142"/>
      <c r="R4" s="142"/>
      <c r="S4" s="142"/>
      <c r="T4" s="142"/>
      <c r="U4" s="142"/>
      <c r="V4" s="143"/>
      <c r="W4" s="139"/>
      <c r="X4" s="139"/>
      <c r="Y4" s="139"/>
      <c r="Z4" s="139"/>
      <c r="AA4" s="139"/>
      <c r="AB4" s="139"/>
      <c r="AC4" s="139"/>
      <c r="AD4" s="139"/>
      <c r="AE4" s="139"/>
      <c r="AF4" s="139"/>
      <c r="AG4" s="139"/>
      <c r="AH4" s="139"/>
      <c r="AI4" s="139"/>
      <c r="AJ4" s="139"/>
      <c r="AK4" s="139"/>
      <c r="AL4" s="139"/>
      <c r="AM4" s="139"/>
      <c r="AN4" s="139"/>
      <c r="AO4" s="139"/>
      <c r="AP4" s="139"/>
      <c r="AQ4" s="139"/>
    </row>
    <row r="5" spans="1:49" ht="15" customHeight="1">
      <c r="A5" s="59"/>
      <c r="B5" s="91" t="s">
        <v>314</v>
      </c>
      <c r="C5" s="59"/>
      <c r="D5" s="59"/>
      <c r="E5" s="59"/>
      <c r="F5" s="59"/>
      <c r="G5" s="59"/>
      <c r="H5" s="59"/>
      <c r="I5" s="59"/>
      <c r="J5" s="59"/>
      <c r="K5" s="59"/>
      <c r="L5" s="59"/>
      <c r="M5" s="59"/>
      <c r="N5" s="59"/>
      <c r="O5" s="59"/>
      <c r="P5" s="59"/>
      <c r="Q5" s="59"/>
      <c r="R5" s="17" t="s">
        <v>315</v>
      </c>
      <c r="S5" s="59"/>
      <c r="T5" s="59"/>
      <c r="U5" s="59"/>
      <c r="V5" s="90"/>
      <c r="W5" s="59"/>
      <c r="X5" s="59"/>
      <c r="Y5" s="139"/>
      <c r="Z5" s="59"/>
      <c r="AB5" s="17" t="s">
        <v>316</v>
      </c>
      <c r="AC5" s="59"/>
      <c r="AD5" s="59"/>
      <c r="AE5" s="59"/>
      <c r="AF5" s="59"/>
      <c r="AG5" s="59"/>
      <c r="AH5" s="59"/>
      <c r="AI5" s="59"/>
      <c r="AJ5" s="139"/>
      <c r="AK5" s="59"/>
      <c r="AL5" s="59"/>
      <c r="AM5" s="59"/>
      <c r="AN5" s="59"/>
      <c r="AO5" s="17" t="s">
        <v>332</v>
      </c>
      <c r="AP5" s="59"/>
      <c r="AQ5" s="59"/>
      <c r="AT5" s="1" t="s">
        <v>0</v>
      </c>
    </row>
    <row r="6" spans="1:49" ht="15" customHeight="1">
      <c r="A6" s="59"/>
      <c r="B6" s="472" t="s">
        <v>4</v>
      </c>
      <c r="C6" s="472"/>
      <c r="D6" s="472"/>
      <c r="E6" s="472" t="s">
        <v>5</v>
      </c>
      <c r="F6" s="472"/>
      <c r="G6" s="472"/>
      <c r="H6" s="472" t="s">
        <v>6</v>
      </c>
      <c r="I6" s="472"/>
      <c r="J6" s="472"/>
      <c r="K6" s="472" t="s">
        <v>7</v>
      </c>
      <c r="L6" s="472"/>
      <c r="M6" s="472"/>
      <c r="N6" s="472" t="s">
        <v>8</v>
      </c>
      <c r="O6" s="472"/>
      <c r="P6" s="472"/>
      <c r="Q6" s="60"/>
      <c r="R6" s="61"/>
      <c r="S6" s="62"/>
      <c r="T6" s="62"/>
      <c r="U6" s="62"/>
      <c r="V6" s="240"/>
      <c r="W6" s="62"/>
      <c r="X6" s="62"/>
      <c r="Y6" s="62"/>
      <c r="Z6" s="197"/>
      <c r="AB6" s="518" t="s">
        <v>9</v>
      </c>
      <c r="AC6" s="519"/>
      <c r="AD6" s="520"/>
      <c r="AE6" s="518" t="s">
        <v>10</v>
      </c>
      <c r="AF6" s="519"/>
      <c r="AG6" s="520"/>
      <c r="AH6" s="518" t="s">
        <v>11</v>
      </c>
      <c r="AI6" s="519"/>
      <c r="AJ6" s="520"/>
      <c r="AK6" s="518" t="s">
        <v>8</v>
      </c>
      <c r="AL6" s="519"/>
      <c r="AM6" s="520"/>
      <c r="AN6" s="230"/>
      <c r="AO6" s="521" t="s">
        <v>333</v>
      </c>
      <c r="AP6" s="521"/>
      <c r="AQ6" s="521"/>
      <c r="AR6" s="50"/>
      <c r="AT6" s="1" t="s">
        <v>253</v>
      </c>
      <c r="AU6" s="1" t="s">
        <v>254</v>
      </c>
      <c r="AV6" s="1" t="s">
        <v>255</v>
      </c>
      <c r="AW6" s="1" t="s">
        <v>256</v>
      </c>
    </row>
    <row r="7" spans="1:49" ht="15" customHeight="1">
      <c r="A7" s="59"/>
      <c r="B7" s="501"/>
      <c r="C7" s="501"/>
      <c r="D7" s="501"/>
      <c r="E7" s="501"/>
      <c r="F7" s="501"/>
      <c r="G7" s="501"/>
      <c r="H7" s="501"/>
      <c r="I7" s="501"/>
      <c r="J7" s="501"/>
      <c r="K7" s="501" t="s">
        <v>490</v>
      </c>
      <c r="L7" s="501"/>
      <c r="M7" s="501"/>
      <c r="N7" s="502"/>
      <c r="O7" s="503"/>
      <c r="P7" s="504"/>
      <c r="Q7" s="63"/>
      <c r="R7" s="505" t="s">
        <v>256</v>
      </c>
      <c r="S7" s="506"/>
      <c r="T7" s="297">
        <v>5</v>
      </c>
      <c r="U7" s="298" t="s">
        <v>67</v>
      </c>
      <c r="V7" s="299">
        <v>5</v>
      </c>
      <c r="W7" s="298" t="s">
        <v>162</v>
      </c>
      <c r="X7" s="297">
        <v>5</v>
      </c>
      <c r="Y7" s="91" t="s">
        <v>191</v>
      </c>
      <c r="Z7" s="199"/>
      <c r="AB7" s="489" t="s">
        <v>490</v>
      </c>
      <c r="AC7" s="490"/>
      <c r="AD7" s="491"/>
      <c r="AE7" s="489" t="s">
        <v>490</v>
      </c>
      <c r="AF7" s="490"/>
      <c r="AG7" s="491"/>
      <c r="AH7" s="489"/>
      <c r="AI7" s="490"/>
      <c r="AJ7" s="491"/>
      <c r="AK7" s="489"/>
      <c r="AL7" s="490"/>
      <c r="AM7" s="491"/>
      <c r="AN7" s="230"/>
      <c r="AO7" s="508">
        <v>10000</v>
      </c>
      <c r="AP7" s="508"/>
      <c r="AQ7" s="508"/>
      <c r="AR7" s="115"/>
      <c r="AT7" s="1" t="s">
        <v>0</v>
      </c>
    </row>
    <row r="8" spans="1:49" ht="15" customHeight="1">
      <c r="A8" s="59"/>
      <c r="B8" s="501"/>
      <c r="C8" s="501"/>
      <c r="D8" s="501"/>
      <c r="E8" s="501"/>
      <c r="F8" s="501"/>
      <c r="G8" s="501"/>
      <c r="H8" s="501"/>
      <c r="I8" s="501"/>
      <c r="J8" s="501"/>
      <c r="K8" s="501"/>
      <c r="L8" s="501"/>
      <c r="M8" s="501"/>
      <c r="N8" s="509" t="s">
        <v>443</v>
      </c>
      <c r="O8" s="510"/>
      <c r="P8" s="511"/>
      <c r="Q8" s="63"/>
      <c r="R8" s="65"/>
      <c r="S8" s="66"/>
      <c r="T8" s="66"/>
      <c r="U8" s="66"/>
      <c r="V8" s="241"/>
      <c r="W8" s="66"/>
      <c r="X8" s="66"/>
      <c r="Y8" s="66"/>
      <c r="Z8" s="201"/>
      <c r="AB8" s="492"/>
      <c r="AC8" s="493"/>
      <c r="AD8" s="494"/>
      <c r="AE8" s="492"/>
      <c r="AF8" s="493"/>
      <c r="AG8" s="494"/>
      <c r="AH8" s="492"/>
      <c r="AI8" s="493"/>
      <c r="AJ8" s="494"/>
      <c r="AK8" s="509" t="s">
        <v>443</v>
      </c>
      <c r="AL8" s="510"/>
      <c r="AM8" s="511"/>
      <c r="AN8" s="230"/>
      <c r="AO8" s="508"/>
      <c r="AP8" s="508"/>
      <c r="AQ8" s="508"/>
      <c r="AR8" s="115"/>
      <c r="AT8" s="1" t="s">
        <v>392</v>
      </c>
    </row>
    <row r="9" spans="1:49" s="4" customFormat="1" ht="15" customHeight="1">
      <c r="A9" s="2"/>
      <c r="B9" s="67"/>
      <c r="C9" s="127"/>
      <c r="D9" s="127"/>
      <c r="E9" s="127"/>
      <c r="F9" s="127"/>
      <c r="G9" s="127"/>
      <c r="H9" s="127"/>
      <c r="I9" s="127"/>
      <c r="J9" s="127"/>
      <c r="K9" s="127"/>
      <c r="L9" s="127"/>
      <c r="M9" s="127"/>
      <c r="N9" s="127"/>
      <c r="O9" s="127"/>
      <c r="P9" s="127"/>
      <c r="Q9" s="127"/>
      <c r="R9" s="127"/>
      <c r="S9" s="127"/>
      <c r="T9" s="127"/>
      <c r="U9" s="127"/>
      <c r="V9" s="127"/>
      <c r="W9" s="127"/>
      <c r="X9" s="142"/>
      <c r="Y9" s="127"/>
      <c r="Z9" s="127"/>
      <c r="AA9" s="127"/>
      <c r="AB9" s="103"/>
      <c r="AC9" s="127"/>
      <c r="AD9" s="127"/>
      <c r="AE9" s="127"/>
      <c r="AF9" s="139"/>
      <c r="AG9" s="139"/>
      <c r="AH9" s="139"/>
      <c r="AI9" s="139"/>
      <c r="AJ9" s="139"/>
      <c r="AK9" s="139"/>
      <c r="AL9" s="139"/>
      <c r="AM9" s="139"/>
      <c r="AN9" s="139"/>
      <c r="AO9" s="139"/>
      <c r="AP9" s="139"/>
      <c r="AQ9" s="139"/>
      <c r="AR9" s="7"/>
      <c r="AT9" s="4" t="s">
        <v>393</v>
      </c>
    </row>
    <row r="10" spans="1:49" ht="15" customHeight="1">
      <c r="A10" s="139"/>
      <c r="B10" s="99" t="s">
        <v>238</v>
      </c>
      <c r="C10" s="139"/>
      <c r="D10" s="139"/>
      <c r="E10" s="139"/>
      <c r="F10" s="139"/>
      <c r="G10" s="139"/>
      <c r="H10" s="139"/>
      <c r="I10" s="139"/>
      <c r="J10" s="139"/>
      <c r="K10" s="139"/>
      <c r="L10" s="139"/>
      <c r="M10" s="139"/>
      <c r="N10" s="139"/>
      <c r="O10" s="139"/>
      <c r="P10" s="139"/>
      <c r="Q10" s="139"/>
      <c r="R10" s="139"/>
      <c r="S10" s="139"/>
      <c r="T10" s="139"/>
      <c r="U10" s="139"/>
      <c r="V10" s="143"/>
      <c r="W10" s="139"/>
      <c r="X10" s="139"/>
      <c r="Y10" s="139"/>
      <c r="Z10" s="139"/>
      <c r="AA10" s="139"/>
      <c r="AB10" s="139"/>
      <c r="AC10" s="139"/>
      <c r="AD10" s="139"/>
      <c r="AE10" s="139"/>
      <c r="AF10" s="139"/>
      <c r="AG10" s="139"/>
      <c r="AH10" s="139"/>
      <c r="AI10" s="139"/>
      <c r="AJ10" s="139"/>
      <c r="AK10" s="139"/>
      <c r="AL10" s="139"/>
      <c r="AM10" s="139"/>
      <c r="AN10" s="139"/>
      <c r="AO10" s="139"/>
      <c r="AP10" s="139"/>
      <c r="AQ10" s="139"/>
    </row>
    <row r="11" spans="1:49" ht="15" customHeight="1">
      <c r="A11" s="139"/>
      <c r="B11" s="526" t="s">
        <v>483</v>
      </c>
      <c r="C11" s="526"/>
      <c r="D11" s="526"/>
      <c r="E11" s="526"/>
      <c r="F11" s="527" t="s">
        <v>239</v>
      </c>
      <c r="G11" s="528"/>
      <c r="H11" s="528"/>
      <c r="I11" s="529"/>
      <c r="J11" s="526" t="s">
        <v>484</v>
      </c>
      <c r="K11" s="526"/>
      <c r="L11" s="526"/>
      <c r="M11" s="526"/>
      <c r="N11" s="526" t="s">
        <v>240</v>
      </c>
      <c r="O11" s="526"/>
      <c r="P11" s="526"/>
      <c r="Q11" s="526"/>
      <c r="R11" s="512" t="s">
        <v>325</v>
      </c>
      <c r="S11" s="512"/>
      <c r="T11" s="512"/>
      <c r="U11" s="512"/>
      <c r="V11" s="512"/>
      <c r="W11" s="512"/>
      <c r="X11" s="512"/>
      <c r="Y11" s="512"/>
      <c r="Z11" s="512"/>
      <c r="AA11" s="512"/>
      <c r="AB11" s="512"/>
      <c r="AC11" s="512"/>
      <c r="AD11" s="512"/>
      <c r="AE11" s="512"/>
      <c r="AF11" s="512"/>
      <c r="AG11" s="512"/>
      <c r="AH11" s="512"/>
      <c r="AI11" s="512"/>
      <c r="AJ11" s="512"/>
      <c r="AK11" s="512"/>
      <c r="AL11" s="512"/>
      <c r="AM11" s="512"/>
      <c r="AN11" s="512"/>
      <c r="AO11" s="512"/>
      <c r="AP11" s="139"/>
      <c r="AQ11" s="139"/>
      <c r="AT11" s="1" t="s">
        <v>142</v>
      </c>
    </row>
    <row r="12" spans="1:49" ht="15" customHeight="1">
      <c r="A12" s="139"/>
      <c r="B12" s="526"/>
      <c r="C12" s="526"/>
      <c r="D12" s="526"/>
      <c r="E12" s="526"/>
      <c r="F12" s="530"/>
      <c r="G12" s="531"/>
      <c r="H12" s="531"/>
      <c r="I12" s="532"/>
      <c r="J12" s="526"/>
      <c r="K12" s="526"/>
      <c r="L12" s="526"/>
      <c r="M12" s="526"/>
      <c r="N12" s="526"/>
      <c r="O12" s="526"/>
      <c r="P12" s="526"/>
      <c r="Q12" s="526"/>
      <c r="R12" s="512" t="s">
        <v>241</v>
      </c>
      <c r="S12" s="512"/>
      <c r="T12" s="512"/>
      <c r="U12" s="512"/>
      <c r="V12" s="512" t="s">
        <v>242</v>
      </c>
      <c r="W12" s="512"/>
      <c r="X12" s="512"/>
      <c r="Y12" s="512"/>
      <c r="Z12" s="512" t="s">
        <v>243</v>
      </c>
      <c r="AA12" s="512"/>
      <c r="AB12" s="512"/>
      <c r="AC12" s="512"/>
      <c r="AD12" s="512" t="s">
        <v>244</v>
      </c>
      <c r="AE12" s="512"/>
      <c r="AF12" s="512"/>
      <c r="AG12" s="512"/>
      <c r="AH12" s="512" t="s">
        <v>245</v>
      </c>
      <c r="AI12" s="512"/>
      <c r="AJ12" s="512"/>
      <c r="AK12" s="512"/>
      <c r="AL12" s="512" t="s">
        <v>246</v>
      </c>
      <c r="AM12" s="512"/>
      <c r="AN12" s="512"/>
      <c r="AO12" s="512"/>
      <c r="AP12" s="139"/>
      <c r="AQ12" s="139"/>
      <c r="AT12" s="1" t="s">
        <v>143</v>
      </c>
    </row>
    <row r="13" spans="1:49" ht="15" customHeight="1">
      <c r="A13" s="139"/>
      <c r="B13" s="502">
        <v>5</v>
      </c>
      <c r="C13" s="503"/>
      <c r="D13" s="503"/>
      <c r="E13" s="196" t="s">
        <v>491</v>
      </c>
      <c r="F13" s="502">
        <v>2</v>
      </c>
      <c r="G13" s="503"/>
      <c r="H13" s="503"/>
      <c r="I13" s="197" t="s">
        <v>491</v>
      </c>
      <c r="J13" s="487" t="s">
        <v>142</v>
      </c>
      <c r="K13" s="487"/>
      <c r="L13" s="487"/>
      <c r="M13" s="487"/>
      <c r="N13" s="487" t="s">
        <v>142</v>
      </c>
      <c r="O13" s="487"/>
      <c r="P13" s="487"/>
      <c r="Q13" s="487"/>
      <c r="R13" s="502">
        <v>7</v>
      </c>
      <c r="S13" s="503"/>
      <c r="T13" s="503"/>
      <c r="U13" s="513" t="s">
        <v>49</v>
      </c>
      <c r="V13" s="522">
        <v>6</v>
      </c>
      <c r="W13" s="523"/>
      <c r="X13" s="523"/>
      <c r="Y13" s="513" t="s">
        <v>150</v>
      </c>
      <c r="Z13" s="502">
        <v>5</v>
      </c>
      <c r="AA13" s="503"/>
      <c r="AB13" s="503"/>
      <c r="AC13" s="513" t="s">
        <v>49</v>
      </c>
      <c r="AD13" s="502">
        <v>6</v>
      </c>
      <c r="AE13" s="503"/>
      <c r="AF13" s="503"/>
      <c r="AG13" s="513" t="s">
        <v>49</v>
      </c>
      <c r="AH13" s="502">
        <v>6</v>
      </c>
      <c r="AI13" s="503"/>
      <c r="AJ13" s="503"/>
      <c r="AK13" s="513" t="s">
        <v>49</v>
      </c>
      <c r="AL13" s="502">
        <v>6</v>
      </c>
      <c r="AM13" s="503"/>
      <c r="AN13" s="503"/>
      <c r="AO13" s="513" t="s">
        <v>49</v>
      </c>
      <c r="AP13" s="139"/>
      <c r="AQ13" s="139"/>
    </row>
    <row r="14" spans="1:49" ht="15" customHeight="1">
      <c r="A14" s="139"/>
      <c r="B14" s="92" t="s">
        <v>492</v>
      </c>
      <c r="C14" s="514">
        <v>5</v>
      </c>
      <c r="D14" s="514"/>
      <c r="E14" s="69" t="s">
        <v>493</v>
      </c>
      <c r="F14" s="68" t="s">
        <v>492</v>
      </c>
      <c r="G14" s="514">
        <v>1</v>
      </c>
      <c r="H14" s="514"/>
      <c r="I14" s="69" t="s">
        <v>493</v>
      </c>
      <c r="J14" s="487"/>
      <c r="K14" s="487"/>
      <c r="L14" s="487"/>
      <c r="M14" s="487"/>
      <c r="N14" s="487"/>
      <c r="O14" s="487"/>
      <c r="P14" s="487"/>
      <c r="Q14" s="487"/>
      <c r="R14" s="497"/>
      <c r="S14" s="498"/>
      <c r="T14" s="498"/>
      <c r="U14" s="418"/>
      <c r="V14" s="524"/>
      <c r="W14" s="525"/>
      <c r="X14" s="525"/>
      <c r="Y14" s="418"/>
      <c r="Z14" s="497"/>
      <c r="AA14" s="498"/>
      <c r="AB14" s="498"/>
      <c r="AC14" s="418"/>
      <c r="AD14" s="497"/>
      <c r="AE14" s="498"/>
      <c r="AF14" s="498"/>
      <c r="AG14" s="418"/>
      <c r="AH14" s="497"/>
      <c r="AI14" s="498"/>
      <c r="AJ14" s="498"/>
      <c r="AK14" s="418"/>
      <c r="AL14" s="497"/>
      <c r="AM14" s="498"/>
      <c r="AN14" s="498"/>
      <c r="AO14" s="418"/>
      <c r="AP14" s="139"/>
      <c r="AQ14" s="139"/>
      <c r="AT14" s="1" t="s">
        <v>399</v>
      </c>
    </row>
    <row r="15" spans="1:49" ht="7.5" customHeight="1">
      <c r="A15" s="139"/>
      <c r="B15" s="104"/>
      <c r="C15" s="105"/>
      <c r="D15" s="105"/>
      <c r="E15" s="105"/>
      <c r="F15" s="149"/>
      <c r="G15" s="149"/>
      <c r="H15" s="149"/>
      <c r="I15" s="149"/>
      <c r="J15" s="229"/>
      <c r="K15" s="229"/>
      <c r="L15" s="229"/>
      <c r="M15" s="229"/>
      <c r="N15" s="229"/>
      <c r="O15" s="229"/>
      <c r="P15" s="229"/>
      <c r="Q15" s="229"/>
      <c r="R15" s="229"/>
      <c r="S15" s="229"/>
      <c r="T15" s="229"/>
      <c r="U15" s="229"/>
      <c r="V15" s="229"/>
      <c r="W15" s="229"/>
      <c r="X15" s="230"/>
      <c r="Y15" s="229"/>
      <c r="Z15" s="229"/>
      <c r="AA15" s="229"/>
      <c r="AB15" s="229"/>
      <c r="AC15" s="229"/>
      <c r="AD15" s="229"/>
      <c r="AE15" s="229"/>
      <c r="AF15" s="229"/>
      <c r="AG15" s="229"/>
      <c r="AH15" s="229"/>
      <c r="AI15" s="229"/>
      <c r="AJ15" s="229"/>
      <c r="AK15" s="229"/>
      <c r="AL15" s="229"/>
      <c r="AM15" s="229"/>
      <c r="AN15" s="229"/>
      <c r="AO15" s="229"/>
      <c r="AP15" s="139"/>
      <c r="AQ15" s="139"/>
      <c r="AT15" s="1" t="s">
        <v>400</v>
      </c>
    </row>
    <row r="16" spans="1:49" ht="15" customHeight="1">
      <c r="A16" s="139"/>
      <c r="B16" s="109" t="s">
        <v>220</v>
      </c>
      <c r="C16" s="108"/>
      <c r="D16" s="108"/>
      <c r="E16" s="108"/>
      <c r="F16" s="108"/>
      <c r="G16" s="108"/>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77"/>
      <c r="AQ16" s="77"/>
      <c r="AR16" s="77"/>
      <c r="AT16" s="1" t="s">
        <v>399</v>
      </c>
    </row>
    <row r="17" spans="1:57" ht="18" customHeight="1">
      <c r="A17" s="139"/>
      <c r="B17" s="495">
        <v>7</v>
      </c>
      <c r="C17" s="496"/>
      <c r="D17" s="496"/>
      <c r="E17" s="199" t="s">
        <v>491</v>
      </c>
      <c r="F17" s="551"/>
      <c r="G17" s="552"/>
      <c r="H17" s="552"/>
      <c r="I17" s="553"/>
      <c r="J17" s="486" t="s">
        <v>142</v>
      </c>
      <c r="K17" s="486"/>
      <c r="L17" s="486"/>
      <c r="M17" s="486"/>
      <c r="N17" s="486" t="s">
        <v>142</v>
      </c>
      <c r="O17" s="486"/>
      <c r="P17" s="486"/>
      <c r="Q17" s="486"/>
      <c r="R17" s="495">
        <v>9</v>
      </c>
      <c r="S17" s="496"/>
      <c r="T17" s="496"/>
      <c r="U17" s="533" t="s">
        <v>49</v>
      </c>
      <c r="V17" s="545"/>
      <c r="W17" s="546"/>
      <c r="X17" s="546"/>
      <c r="Y17" s="547"/>
      <c r="Z17" s="495">
        <v>7</v>
      </c>
      <c r="AA17" s="496"/>
      <c r="AB17" s="496"/>
      <c r="AC17" s="533" t="s">
        <v>49</v>
      </c>
      <c r="AD17" s="495">
        <v>8</v>
      </c>
      <c r="AE17" s="496"/>
      <c r="AF17" s="496"/>
      <c r="AG17" s="533" t="s">
        <v>49</v>
      </c>
      <c r="AH17" s="495">
        <v>8</v>
      </c>
      <c r="AI17" s="496"/>
      <c r="AJ17" s="496"/>
      <c r="AK17" s="533" t="s">
        <v>49</v>
      </c>
      <c r="AL17" s="495">
        <v>8</v>
      </c>
      <c r="AM17" s="496"/>
      <c r="AN17" s="496"/>
      <c r="AO17" s="533" t="s">
        <v>49</v>
      </c>
      <c r="AP17" s="77"/>
      <c r="AQ17" s="77"/>
      <c r="AR17" s="77"/>
      <c r="AT17" s="1" t="s">
        <v>401</v>
      </c>
    </row>
    <row r="18" spans="1:57" ht="15" customHeight="1">
      <c r="A18" s="139"/>
      <c r="B18" s="92" t="s">
        <v>492</v>
      </c>
      <c r="C18" s="514">
        <v>7</v>
      </c>
      <c r="D18" s="514"/>
      <c r="E18" s="73" t="s">
        <v>494</v>
      </c>
      <c r="F18" s="554"/>
      <c r="G18" s="555"/>
      <c r="H18" s="555"/>
      <c r="I18" s="556"/>
      <c r="J18" s="487"/>
      <c r="K18" s="487"/>
      <c r="L18" s="487"/>
      <c r="M18" s="487"/>
      <c r="N18" s="487"/>
      <c r="O18" s="487"/>
      <c r="P18" s="487"/>
      <c r="Q18" s="487"/>
      <c r="R18" s="497"/>
      <c r="S18" s="498"/>
      <c r="T18" s="498"/>
      <c r="U18" s="418"/>
      <c r="V18" s="548"/>
      <c r="W18" s="549"/>
      <c r="X18" s="549"/>
      <c r="Y18" s="550"/>
      <c r="Z18" s="497"/>
      <c r="AA18" s="498"/>
      <c r="AB18" s="498"/>
      <c r="AC18" s="418"/>
      <c r="AD18" s="497"/>
      <c r="AE18" s="498"/>
      <c r="AF18" s="498"/>
      <c r="AG18" s="418"/>
      <c r="AH18" s="497"/>
      <c r="AI18" s="498"/>
      <c r="AJ18" s="498"/>
      <c r="AK18" s="418"/>
      <c r="AL18" s="497"/>
      <c r="AM18" s="498"/>
      <c r="AN18" s="498"/>
      <c r="AO18" s="418"/>
      <c r="AP18" s="77"/>
      <c r="AQ18" s="77"/>
      <c r="AR18" s="77"/>
      <c r="AT18" s="1" t="s">
        <v>402</v>
      </c>
    </row>
    <row r="19" spans="1:57" ht="15" customHeight="1">
      <c r="A19" s="139"/>
      <c r="B19" s="2"/>
      <c r="C19" s="139"/>
      <c r="D19" s="139"/>
      <c r="E19" s="139"/>
      <c r="F19" s="70"/>
      <c r="G19" s="75"/>
      <c r="H19" s="75"/>
      <c r="I19" s="75"/>
      <c r="J19" s="75"/>
      <c r="K19" s="75"/>
      <c r="L19" s="75"/>
      <c r="M19" s="75"/>
      <c r="N19" s="75"/>
      <c r="O19" s="75"/>
      <c r="P19" s="75"/>
      <c r="Q19" s="75"/>
      <c r="R19" s="75"/>
      <c r="S19" s="75"/>
      <c r="T19" s="75"/>
      <c r="U19" s="75"/>
      <c r="V19" s="85"/>
      <c r="W19" s="75"/>
      <c r="X19" s="75"/>
      <c r="Y19" s="75"/>
      <c r="Z19" s="75"/>
      <c r="AA19" s="75"/>
      <c r="AB19" s="75"/>
      <c r="AC19" s="75"/>
      <c r="AD19" s="75"/>
      <c r="AE19" s="75"/>
      <c r="AF19" s="75"/>
      <c r="AG19" s="75"/>
      <c r="AH19" s="75"/>
      <c r="AI19" s="75"/>
      <c r="AJ19" s="75"/>
      <c r="AK19" s="75"/>
      <c r="AL19" s="75"/>
      <c r="AM19" s="75"/>
      <c r="AN19" s="75"/>
      <c r="AO19" s="75"/>
      <c r="AP19" s="75"/>
      <c r="AQ19" s="75"/>
    </row>
    <row r="20" spans="1:57" ht="15" customHeight="1">
      <c r="A20" s="139"/>
      <c r="B20" s="100" t="s">
        <v>247</v>
      </c>
      <c r="C20" s="12"/>
      <c r="D20" s="12"/>
      <c r="E20" s="12"/>
      <c r="F20" s="12"/>
      <c r="G20" s="12"/>
      <c r="H20" s="12"/>
      <c r="I20" s="12"/>
      <c r="J20" s="127"/>
      <c r="K20" s="127"/>
      <c r="L20" s="127"/>
      <c r="M20" s="127"/>
      <c r="N20" s="127"/>
      <c r="O20" s="127"/>
      <c r="P20" s="127"/>
      <c r="Q20" s="127"/>
      <c r="R20" s="127"/>
      <c r="S20" s="127"/>
      <c r="T20" s="127"/>
      <c r="U20" s="127"/>
      <c r="V20" s="127"/>
      <c r="W20" s="127"/>
      <c r="X20" s="142"/>
      <c r="Y20" s="12"/>
      <c r="Z20" s="12"/>
      <c r="AA20" s="12"/>
      <c r="AB20" s="12"/>
      <c r="AC20" s="12"/>
      <c r="AD20" s="12"/>
      <c r="AE20" s="12"/>
      <c r="AF20" s="12"/>
      <c r="AG20" s="12"/>
      <c r="AH20" s="12"/>
      <c r="AI20" s="12"/>
      <c r="AJ20" s="12"/>
      <c r="AK20" s="12"/>
      <c r="AL20" s="12"/>
      <c r="AM20" s="12"/>
      <c r="AN20" s="12"/>
      <c r="AO20" s="12"/>
      <c r="AP20" s="12"/>
      <c r="AQ20" s="139"/>
      <c r="AT20" s="1" t="s">
        <v>73</v>
      </c>
    </row>
    <row r="21" spans="1:57" ht="15" customHeight="1">
      <c r="A21" s="139"/>
      <c r="B21" s="507" t="s">
        <v>233</v>
      </c>
      <c r="C21" s="507"/>
      <c r="D21" s="507"/>
      <c r="E21" s="507"/>
      <c r="F21" s="507"/>
      <c r="G21" s="507"/>
      <c r="H21" s="507"/>
      <c r="I21" s="507"/>
      <c r="J21" s="507"/>
      <c r="K21" s="534" t="s">
        <v>485</v>
      </c>
      <c r="L21" s="534"/>
      <c r="M21" s="534"/>
      <c r="N21" s="534" t="s">
        <v>486</v>
      </c>
      <c r="O21" s="534"/>
      <c r="P21" s="534"/>
      <c r="Q21" s="534" t="s">
        <v>46</v>
      </c>
      <c r="R21" s="534"/>
      <c r="S21" s="534"/>
      <c r="T21" s="534" t="s">
        <v>45</v>
      </c>
      <c r="U21" s="534"/>
      <c r="V21" s="534"/>
      <c r="W21" s="535" t="s">
        <v>487</v>
      </c>
      <c r="X21" s="535"/>
      <c r="Y21" s="535"/>
      <c r="Z21" s="507" t="s">
        <v>488</v>
      </c>
      <c r="AA21" s="507"/>
      <c r="AB21" s="507"/>
      <c r="AC21" s="507" t="s">
        <v>39</v>
      </c>
      <c r="AD21" s="507"/>
      <c r="AE21" s="507"/>
      <c r="AF21" s="507" t="s">
        <v>40</v>
      </c>
      <c r="AG21" s="507"/>
      <c r="AH21" s="507"/>
      <c r="AI21" s="534" t="s">
        <v>489</v>
      </c>
      <c r="AJ21" s="534"/>
      <c r="AK21" s="534"/>
      <c r="AL21" s="536" t="s">
        <v>257</v>
      </c>
      <c r="AM21" s="537"/>
      <c r="AN21" s="538"/>
      <c r="AO21" s="542" t="s">
        <v>236</v>
      </c>
      <c r="AP21" s="543"/>
      <c r="AQ21" s="544"/>
      <c r="AR21" s="143"/>
    </row>
    <row r="22" spans="1:57" ht="15" customHeight="1">
      <c r="A22" s="139"/>
      <c r="B22" s="507" t="s">
        <v>42</v>
      </c>
      <c r="C22" s="507"/>
      <c r="D22" s="507"/>
      <c r="E22" s="507" t="s">
        <v>41</v>
      </c>
      <c r="F22" s="507"/>
      <c r="G22" s="507"/>
      <c r="H22" s="507" t="s">
        <v>43</v>
      </c>
      <c r="I22" s="507"/>
      <c r="J22" s="507"/>
      <c r="K22" s="534"/>
      <c r="L22" s="534"/>
      <c r="M22" s="534"/>
      <c r="N22" s="534"/>
      <c r="O22" s="534"/>
      <c r="P22" s="534"/>
      <c r="Q22" s="534"/>
      <c r="R22" s="534"/>
      <c r="S22" s="534"/>
      <c r="T22" s="534"/>
      <c r="U22" s="534"/>
      <c r="V22" s="534"/>
      <c r="W22" s="535"/>
      <c r="X22" s="535"/>
      <c r="Y22" s="535"/>
      <c r="Z22" s="507"/>
      <c r="AA22" s="507"/>
      <c r="AB22" s="507"/>
      <c r="AC22" s="507"/>
      <c r="AD22" s="507"/>
      <c r="AE22" s="507"/>
      <c r="AF22" s="507"/>
      <c r="AG22" s="507"/>
      <c r="AH22" s="507"/>
      <c r="AI22" s="534"/>
      <c r="AJ22" s="534"/>
      <c r="AK22" s="534"/>
      <c r="AL22" s="539"/>
      <c r="AM22" s="540"/>
      <c r="AN22" s="541"/>
      <c r="AO22" s="515" t="s">
        <v>237</v>
      </c>
      <c r="AP22" s="516"/>
      <c r="AQ22" s="517"/>
      <c r="AR22" s="143"/>
    </row>
    <row r="23" spans="1:57" ht="18.75" customHeight="1">
      <c r="A23" s="139"/>
      <c r="B23" s="499">
        <v>0</v>
      </c>
      <c r="C23" s="500"/>
      <c r="D23" s="228" t="s">
        <v>49</v>
      </c>
      <c r="E23" s="499">
        <v>0</v>
      </c>
      <c r="F23" s="500"/>
      <c r="G23" s="228" t="s">
        <v>49</v>
      </c>
      <c r="H23" s="499">
        <v>0</v>
      </c>
      <c r="I23" s="500"/>
      <c r="J23" s="228" t="s">
        <v>49</v>
      </c>
      <c r="K23" s="499">
        <v>3</v>
      </c>
      <c r="L23" s="500"/>
      <c r="M23" s="228" t="s">
        <v>49</v>
      </c>
      <c r="N23" s="499">
        <v>1</v>
      </c>
      <c r="O23" s="500"/>
      <c r="P23" s="228" t="s">
        <v>49</v>
      </c>
      <c r="Q23" s="499">
        <v>0</v>
      </c>
      <c r="R23" s="500"/>
      <c r="S23" s="228" t="s">
        <v>49</v>
      </c>
      <c r="T23" s="499">
        <v>1</v>
      </c>
      <c r="U23" s="500"/>
      <c r="V23" s="228" t="s">
        <v>49</v>
      </c>
      <c r="W23" s="499">
        <v>1</v>
      </c>
      <c r="X23" s="500"/>
      <c r="Y23" s="228" t="s">
        <v>49</v>
      </c>
      <c r="Z23" s="499">
        <v>0</v>
      </c>
      <c r="AA23" s="500"/>
      <c r="AB23" s="228" t="s">
        <v>49</v>
      </c>
      <c r="AC23" s="499">
        <v>1</v>
      </c>
      <c r="AD23" s="500"/>
      <c r="AE23" s="228" t="s">
        <v>49</v>
      </c>
      <c r="AF23" s="499">
        <v>1</v>
      </c>
      <c r="AG23" s="500"/>
      <c r="AH23" s="228" t="s">
        <v>49</v>
      </c>
      <c r="AI23" s="499">
        <v>0</v>
      </c>
      <c r="AJ23" s="500"/>
      <c r="AK23" s="228" t="s">
        <v>49</v>
      </c>
      <c r="AL23" s="499">
        <v>0</v>
      </c>
      <c r="AM23" s="500"/>
      <c r="AN23" s="228" t="s">
        <v>49</v>
      </c>
      <c r="AO23" s="499">
        <v>0</v>
      </c>
      <c r="AP23" s="500"/>
      <c r="AQ23" s="228" t="s">
        <v>49</v>
      </c>
      <c r="AR23" s="143"/>
    </row>
    <row r="24" spans="1:57" ht="7.5" customHeight="1">
      <c r="A24" s="139"/>
      <c r="B24" s="2"/>
      <c r="C24" s="229"/>
      <c r="D24" s="229"/>
      <c r="E24" s="229"/>
      <c r="F24" s="229"/>
      <c r="G24" s="229"/>
      <c r="H24" s="229"/>
      <c r="I24" s="229"/>
      <c r="J24" s="229"/>
      <c r="K24" s="229"/>
      <c r="L24" s="229"/>
      <c r="M24" s="229"/>
      <c r="N24" s="229"/>
      <c r="O24" s="229"/>
      <c r="P24" s="229"/>
      <c r="Q24" s="229"/>
      <c r="R24" s="229"/>
      <c r="S24" s="229"/>
      <c r="T24" s="229"/>
      <c r="U24" s="229"/>
      <c r="V24" s="229"/>
      <c r="W24" s="229"/>
      <c r="X24" s="230"/>
      <c r="Y24" s="229"/>
      <c r="Z24" s="229"/>
      <c r="AA24" s="229"/>
      <c r="AB24" s="229"/>
      <c r="AC24" s="229"/>
      <c r="AD24" s="229"/>
      <c r="AE24" s="229"/>
      <c r="AF24" s="229"/>
      <c r="AG24" s="229"/>
      <c r="AH24" s="229"/>
      <c r="AI24" s="229"/>
      <c r="AJ24" s="229"/>
      <c r="AK24" s="229"/>
      <c r="AL24" s="229"/>
      <c r="AM24" s="229"/>
      <c r="AN24" s="229"/>
      <c r="AO24" s="229"/>
      <c r="AP24" s="229"/>
      <c r="AQ24" s="229"/>
      <c r="AR24" s="143"/>
    </row>
    <row r="25" spans="1:57" ht="15" customHeight="1">
      <c r="A25" s="139"/>
      <c r="B25" s="110" t="s">
        <v>232</v>
      </c>
      <c r="C25" s="222"/>
      <c r="D25" s="222"/>
      <c r="E25" s="222"/>
      <c r="F25" s="222"/>
      <c r="G25" s="222"/>
      <c r="H25" s="222"/>
      <c r="I25" s="222"/>
      <c r="J25" s="222"/>
      <c r="K25" s="222"/>
      <c r="L25" s="222"/>
      <c r="M25" s="222"/>
      <c r="N25" s="222"/>
      <c r="O25" s="222"/>
      <c r="P25" s="222"/>
      <c r="Q25" s="222"/>
      <c r="R25" s="222"/>
      <c r="S25" s="222"/>
      <c r="T25" s="222"/>
      <c r="U25" s="222"/>
      <c r="V25" s="222"/>
      <c r="W25" s="222"/>
      <c r="X25" s="200"/>
      <c r="Y25" s="222"/>
      <c r="Z25" s="222"/>
      <c r="AA25" s="222"/>
      <c r="AB25" s="222"/>
      <c r="AC25" s="222"/>
      <c r="AD25" s="222"/>
      <c r="AE25" s="222"/>
      <c r="AF25" s="222"/>
      <c r="AG25" s="222"/>
      <c r="AH25" s="222"/>
      <c r="AI25" s="222"/>
      <c r="AJ25" s="222"/>
      <c r="AK25" s="222"/>
      <c r="AL25" s="222"/>
      <c r="AM25" s="222"/>
      <c r="AN25" s="222"/>
      <c r="AO25" s="222"/>
      <c r="AP25" s="222"/>
      <c r="AQ25" s="222"/>
      <c r="AR25" s="143"/>
    </row>
    <row r="26" spans="1:57" ht="18.75" customHeight="1">
      <c r="A26" s="139"/>
      <c r="B26" s="497">
        <v>0</v>
      </c>
      <c r="C26" s="498"/>
      <c r="D26" s="223" t="s">
        <v>49</v>
      </c>
      <c r="E26" s="497">
        <v>1</v>
      </c>
      <c r="F26" s="498"/>
      <c r="G26" s="223" t="s">
        <v>49</v>
      </c>
      <c r="H26" s="497">
        <v>1</v>
      </c>
      <c r="I26" s="498"/>
      <c r="J26" s="223" t="s">
        <v>49</v>
      </c>
      <c r="K26" s="497">
        <v>5</v>
      </c>
      <c r="L26" s="498"/>
      <c r="M26" s="223" t="s">
        <v>49</v>
      </c>
      <c r="N26" s="497">
        <v>2</v>
      </c>
      <c r="O26" s="498"/>
      <c r="P26" s="223" t="s">
        <v>49</v>
      </c>
      <c r="Q26" s="497">
        <v>1</v>
      </c>
      <c r="R26" s="498"/>
      <c r="S26" s="223" t="s">
        <v>49</v>
      </c>
      <c r="T26" s="497">
        <v>3</v>
      </c>
      <c r="U26" s="498"/>
      <c r="V26" s="223" t="s">
        <v>49</v>
      </c>
      <c r="W26" s="497">
        <v>2</v>
      </c>
      <c r="X26" s="498"/>
      <c r="Y26" s="223" t="s">
        <v>49</v>
      </c>
      <c r="Z26" s="497">
        <v>1</v>
      </c>
      <c r="AA26" s="498"/>
      <c r="AB26" s="223" t="s">
        <v>49</v>
      </c>
      <c r="AC26" s="497">
        <v>1</v>
      </c>
      <c r="AD26" s="498"/>
      <c r="AE26" s="223" t="s">
        <v>49</v>
      </c>
      <c r="AF26" s="497">
        <v>1</v>
      </c>
      <c r="AG26" s="498"/>
      <c r="AH26" s="223" t="s">
        <v>49</v>
      </c>
      <c r="AI26" s="497">
        <v>0</v>
      </c>
      <c r="AJ26" s="498"/>
      <c r="AK26" s="223" t="s">
        <v>49</v>
      </c>
      <c r="AL26" s="497">
        <v>1</v>
      </c>
      <c r="AM26" s="498"/>
      <c r="AN26" s="223" t="s">
        <v>49</v>
      </c>
      <c r="AO26" s="497">
        <v>0</v>
      </c>
      <c r="AP26" s="498"/>
      <c r="AQ26" s="223" t="s">
        <v>49</v>
      </c>
      <c r="AR26" s="143"/>
    </row>
    <row r="27" spans="1:57" ht="15" customHeight="1">
      <c r="A27" s="139"/>
      <c r="B27" s="67"/>
      <c r="C27" s="127"/>
      <c r="D27" s="127"/>
      <c r="E27" s="127"/>
      <c r="F27" s="127"/>
      <c r="G27" s="127"/>
      <c r="H27" s="127"/>
      <c r="I27" s="127"/>
      <c r="J27" s="127"/>
      <c r="K27" s="127"/>
      <c r="L27" s="127"/>
      <c r="M27" s="127"/>
      <c r="N27" s="127"/>
      <c r="O27" s="127"/>
      <c r="P27" s="127"/>
      <c r="Q27" s="127"/>
      <c r="R27" s="127"/>
      <c r="S27" s="127"/>
      <c r="T27" s="127"/>
      <c r="U27" s="127"/>
      <c r="V27" s="127"/>
      <c r="W27" s="127"/>
      <c r="X27" s="142"/>
      <c r="Y27" s="127"/>
      <c r="Z27" s="127"/>
      <c r="AA27" s="127"/>
      <c r="AB27" s="127"/>
      <c r="AC27" s="127"/>
      <c r="AD27" s="127"/>
      <c r="AE27" s="127"/>
      <c r="AF27" s="127"/>
      <c r="AG27" s="127"/>
      <c r="AH27" s="127"/>
      <c r="AI27" s="139"/>
      <c r="AJ27" s="130"/>
      <c r="AK27" s="130"/>
      <c r="AL27" s="130"/>
      <c r="AM27" s="130"/>
      <c r="AN27" s="130"/>
      <c r="AO27" s="130"/>
      <c r="AP27" s="139"/>
      <c r="AQ27" s="139"/>
    </row>
    <row r="28" spans="1:57" ht="15" customHeight="1">
      <c r="A28" s="139"/>
      <c r="B28" s="488" t="s">
        <v>248</v>
      </c>
      <c r="C28" s="488"/>
      <c r="D28" s="488"/>
      <c r="E28" s="488"/>
      <c r="F28" s="488"/>
      <c r="G28" s="488"/>
      <c r="H28" s="488"/>
      <c r="I28" s="488"/>
      <c r="J28" s="488"/>
      <c r="K28" s="488"/>
      <c r="L28" s="488"/>
      <c r="M28" s="488"/>
      <c r="N28" s="488"/>
      <c r="O28" s="488"/>
      <c r="P28" s="488"/>
      <c r="Q28" s="488"/>
      <c r="R28" s="488"/>
      <c r="S28" s="488"/>
      <c r="T28" s="488"/>
      <c r="U28" s="488"/>
      <c r="V28" s="488"/>
      <c r="W28" s="488"/>
      <c r="X28" s="488"/>
      <c r="Y28" s="488"/>
      <c r="Z28" s="488"/>
      <c r="AA28" s="488"/>
      <c r="AB28" s="488"/>
      <c r="AC28" s="488"/>
      <c r="AD28" s="488"/>
      <c r="AE28" s="488"/>
      <c r="AF28" s="488"/>
      <c r="AG28" s="488"/>
      <c r="AH28" s="488"/>
      <c r="AI28" s="488"/>
      <c r="AJ28" s="488"/>
      <c r="AK28" s="488"/>
      <c r="AL28" s="488"/>
      <c r="AM28" s="488"/>
      <c r="AN28" s="488"/>
      <c r="AO28" s="488"/>
      <c r="AP28" s="488"/>
      <c r="AQ28" s="488"/>
    </row>
    <row r="29" spans="1:57" ht="36" customHeight="1">
      <c r="A29" s="139"/>
      <c r="B29" s="372" t="s">
        <v>275</v>
      </c>
      <c r="C29" s="372"/>
      <c r="D29" s="372"/>
      <c r="E29" s="372"/>
      <c r="F29" s="372"/>
      <c r="G29" s="372"/>
      <c r="H29" s="372"/>
      <c r="I29" s="372"/>
      <c r="J29" s="372"/>
      <c r="K29" s="372"/>
      <c r="L29" s="372"/>
      <c r="M29" s="372"/>
      <c r="N29" s="372"/>
      <c r="O29" s="372"/>
      <c r="P29" s="372"/>
      <c r="Q29" s="372"/>
      <c r="R29" s="372"/>
      <c r="S29" s="372"/>
      <c r="T29" s="372"/>
      <c r="U29" s="372"/>
      <c r="V29" s="372"/>
      <c r="W29" s="372"/>
      <c r="X29" s="372"/>
      <c r="Y29" s="372"/>
      <c r="Z29" s="372"/>
      <c r="AA29" s="372"/>
      <c r="AB29" s="372"/>
      <c r="AC29" s="372"/>
      <c r="AD29" s="372"/>
      <c r="AE29" s="372"/>
      <c r="AF29" s="372"/>
      <c r="AG29" s="372"/>
      <c r="AH29" s="372"/>
      <c r="AI29" s="372"/>
      <c r="AJ29" s="372"/>
      <c r="AK29" s="372"/>
      <c r="AL29" s="372"/>
      <c r="AM29" s="372"/>
      <c r="AN29" s="372"/>
      <c r="AO29" s="372"/>
      <c r="AP29" s="372"/>
      <c r="AQ29" s="372"/>
    </row>
    <row r="30" spans="1:57" ht="15" customHeight="1">
      <c r="A30" s="139"/>
      <c r="B30" s="101"/>
      <c r="C30" s="101"/>
      <c r="D30" s="101"/>
      <c r="E30" s="101"/>
      <c r="F30" s="101"/>
      <c r="G30" s="101"/>
      <c r="H30" s="101"/>
      <c r="I30" s="101"/>
      <c r="J30" s="101"/>
      <c r="K30" s="101"/>
      <c r="L30" s="101"/>
      <c r="M30" s="101"/>
      <c r="N30" s="101"/>
      <c r="O30" s="101"/>
      <c r="P30" s="101"/>
      <c r="Q30" s="101"/>
      <c r="R30" s="101"/>
      <c r="S30" s="101"/>
      <c r="T30" s="101"/>
      <c r="U30" s="101"/>
      <c r="V30" s="101"/>
      <c r="W30" s="101"/>
      <c r="X30" s="101"/>
      <c r="Y30" s="101"/>
      <c r="Z30" s="101"/>
      <c r="AA30" s="101"/>
      <c r="AB30" s="101"/>
      <c r="AC30" s="127"/>
      <c r="AD30" s="127"/>
      <c r="AE30" s="127"/>
      <c r="AF30" s="127"/>
      <c r="AG30" s="127"/>
      <c r="AH30" s="127"/>
      <c r="AI30" s="139"/>
      <c r="AJ30" s="130"/>
      <c r="AK30" s="130"/>
      <c r="AL30" s="130"/>
      <c r="AM30" s="130"/>
      <c r="AN30" s="130"/>
      <c r="AO30" s="130"/>
      <c r="AP30" s="139"/>
      <c r="AQ30" s="139"/>
    </row>
    <row r="31" spans="1:57" ht="15" customHeight="1">
      <c r="A31" s="139"/>
      <c r="B31" s="99" t="s">
        <v>495</v>
      </c>
      <c r="C31" s="170"/>
      <c r="D31" s="170"/>
      <c r="E31" s="170"/>
      <c r="F31" s="170"/>
      <c r="G31" s="170"/>
      <c r="H31" s="170"/>
      <c r="I31" s="170"/>
      <c r="J31" s="229"/>
      <c r="K31" s="229"/>
      <c r="L31" s="229"/>
      <c r="M31" s="229"/>
      <c r="N31" s="229"/>
      <c r="O31" s="229"/>
      <c r="P31" s="229"/>
      <c r="Q31" s="229"/>
      <c r="R31" s="229"/>
      <c r="S31" s="229"/>
      <c r="T31" s="229"/>
      <c r="U31" s="229"/>
      <c r="V31" s="229"/>
      <c r="W31" s="229"/>
      <c r="X31" s="230"/>
      <c r="Y31" s="170"/>
      <c r="Z31" s="170"/>
      <c r="AA31" s="170"/>
      <c r="AB31" s="230"/>
      <c r="AC31" s="230"/>
      <c r="AD31" s="230"/>
      <c r="AE31" s="230"/>
      <c r="AF31" s="230"/>
      <c r="AG31" s="230"/>
      <c r="AH31" s="230"/>
      <c r="AI31" s="230"/>
      <c r="AJ31" s="230"/>
      <c r="AK31" s="230"/>
      <c r="AL31" s="230"/>
      <c r="AM31" s="230"/>
      <c r="AN31" s="230"/>
      <c r="AO31" s="139"/>
      <c r="AP31" s="139"/>
      <c r="AQ31" s="139"/>
    </row>
    <row r="32" spans="1:57" ht="15" customHeight="1">
      <c r="A32" s="139"/>
      <c r="B32" s="527" t="s">
        <v>496</v>
      </c>
      <c r="C32" s="528"/>
      <c r="D32" s="529"/>
      <c r="E32" s="527" t="s">
        <v>15</v>
      </c>
      <c r="F32" s="528"/>
      <c r="G32" s="529"/>
      <c r="H32" s="527" t="s">
        <v>16</v>
      </c>
      <c r="I32" s="528"/>
      <c r="J32" s="529"/>
      <c r="K32" s="527" t="s">
        <v>17</v>
      </c>
      <c r="L32" s="528"/>
      <c r="M32" s="529"/>
      <c r="N32" s="527" t="s">
        <v>318</v>
      </c>
      <c r="O32" s="528"/>
      <c r="P32" s="529"/>
      <c r="Q32" s="527" t="s">
        <v>319</v>
      </c>
      <c r="R32" s="528"/>
      <c r="S32" s="528"/>
      <c r="T32" s="527" t="s">
        <v>497</v>
      </c>
      <c r="U32" s="528"/>
      <c r="V32" s="529"/>
      <c r="W32" s="527" t="s">
        <v>20</v>
      </c>
      <c r="X32" s="528"/>
      <c r="Y32" s="529"/>
      <c r="Z32" s="560" t="s">
        <v>498</v>
      </c>
      <c r="AA32" s="561"/>
      <c r="AB32" s="513"/>
      <c r="AC32" s="560" t="s">
        <v>499</v>
      </c>
      <c r="AD32" s="561"/>
      <c r="AE32" s="513"/>
      <c r="AF32" s="560" t="s">
        <v>499</v>
      </c>
      <c r="AG32" s="561"/>
      <c r="AH32" s="513"/>
      <c r="AI32" s="560" t="s">
        <v>8</v>
      </c>
      <c r="AJ32" s="561"/>
      <c r="AK32" s="513"/>
      <c r="AL32" s="560" t="s">
        <v>8</v>
      </c>
      <c r="AM32" s="561"/>
      <c r="AN32" s="513"/>
      <c r="AO32" s="139"/>
      <c r="AP32" s="75"/>
      <c r="AQ32" s="75"/>
      <c r="AR32" s="75"/>
      <c r="AS32" s="75"/>
      <c r="AT32" s="75"/>
      <c r="AU32" s="75"/>
      <c r="AV32" s="75"/>
      <c r="AW32" s="75"/>
      <c r="AX32" s="75"/>
      <c r="AY32" s="75"/>
      <c r="AZ32" s="75"/>
      <c r="BA32" s="75"/>
      <c r="BB32" s="75"/>
      <c r="BC32" s="75"/>
      <c r="BD32" s="75"/>
      <c r="BE32" s="75"/>
    </row>
    <row r="33" spans="1:57" ht="15" customHeight="1">
      <c r="A33" s="139"/>
      <c r="B33" s="557"/>
      <c r="C33" s="558"/>
      <c r="D33" s="559"/>
      <c r="E33" s="557"/>
      <c r="F33" s="558"/>
      <c r="G33" s="559"/>
      <c r="H33" s="557"/>
      <c r="I33" s="558"/>
      <c r="J33" s="559"/>
      <c r="K33" s="557"/>
      <c r="L33" s="558"/>
      <c r="M33" s="559"/>
      <c r="N33" s="557"/>
      <c r="O33" s="558"/>
      <c r="P33" s="559"/>
      <c r="Q33" s="557"/>
      <c r="R33" s="558"/>
      <c r="S33" s="558"/>
      <c r="T33" s="557"/>
      <c r="U33" s="558"/>
      <c r="V33" s="559"/>
      <c r="W33" s="557"/>
      <c r="X33" s="558"/>
      <c r="Y33" s="559"/>
      <c r="Z33" s="562"/>
      <c r="AA33" s="471"/>
      <c r="AB33" s="418"/>
      <c r="AC33" s="106" t="s">
        <v>141</v>
      </c>
      <c r="AD33" s="107">
        <v>2</v>
      </c>
      <c r="AE33" s="111" t="s">
        <v>320</v>
      </c>
      <c r="AF33" s="563" t="s">
        <v>500</v>
      </c>
      <c r="AG33" s="564"/>
      <c r="AH33" s="565"/>
      <c r="AI33" s="563" t="s">
        <v>317</v>
      </c>
      <c r="AJ33" s="564"/>
      <c r="AK33" s="565"/>
      <c r="AL33" s="563" t="s">
        <v>317</v>
      </c>
      <c r="AM33" s="564"/>
      <c r="AN33" s="565"/>
      <c r="AO33" s="139"/>
      <c r="AP33" s="75"/>
      <c r="AQ33" s="75"/>
      <c r="AR33" s="75"/>
      <c r="AS33" s="75"/>
      <c r="AT33" s="75"/>
      <c r="AU33" s="75"/>
      <c r="AV33" s="75"/>
      <c r="AW33" s="75"/>
      <c r="AX33" s="75"/>
      <c r="AY33" s="75"/>
      <c r="AZ33" s="75"/>
      <c r="BA33" s="75"/>
      <c r="BB33" s="75"/>
      <c r="BC33" s="75"/>
      <c r="BD33" s="75"/>
      <c r="BE33" s="75"/>
    </row>
    <row r="34" spans="1:57" ht="18.75" customHeight="1">
      <c r="A34" s="139"/>
      <c r="B34" s="499">
        <v>1</v>
      </c>
      <c r="C34" s="500"/>
      <c r="D34" s="223" t="s">
        <v>501</v>
      </c>
      <c r="E34" s="499">
        <v>1</v>
      </c>
      <c r="F34" s="500"/>
      <c r="G34" s="223" t="s">
        <v>501</v>
      </c>
      <c r="H34" s="499">
        <v>0</v>
      </c>
      <c r="I34" s="500"/>
      <c r="J34" s="223" t="s">
        <v>501</v>
      </c>
      <c r="K34" s="499">
        <v>1</v>
      </c>
      <c r="L34" s="500"/>
      <c r="M34" s="223" t="s">
        <v>501</v>
      </c>
      <c r="N34" s="499">
        <v>0</v>
      </c>
      <c r="O34" s="500"/>
      <c r="P34" s="223" t="s">
        <v>501</v>
      </c>
      <c r="Q34" s="499">
        <v>0</v>
      </c>
      <c r="R34" s="500"/>
      <c r="S34" s="223" t="s">
        <v>501</v>
      </c>
      <c r="T34" s="499">
        <v>0</v>
      </c>
      <c r="U34" s="500"/>
      <c r="V34" s="223" t="s">
        <v>501</v>
      </c>
      <c r="W34" s="499">
        <v>0</v>
      </c>
      <c r="X34" s="500"/>
      <c r="Y34" s="223" t="s">
        <v>501</v>
      </c>
      <c r="Z34" s="499">
        <v>0</v>
      </c>
      <c r="AA34" s="500"/>
      <c r="AB34" s="223" t="s">
        <v>501</v>
      </c>
      <c r="AC34" s="499">
        <v>1</v>
      </c>
      <c r="AD34" s="500"/>
      <c r="AE34" s="223" t="s">
        <v>501</v>
      </c>
      <c r="AF34" s="499">
        <v>1</v>
      </c>
      <c r="AG34" s="500"/>
      <c r="AH34" s="223" t="s">
        <v>501</v>
      </c>
      <c r="AI34" s="499"/>
      <c r="AJ34" s="500"/>
      <c r="AK34" s="223" t="s">
        <v>501</v>
      </c>
      <c r="AL34" s="499"/>
      <c r="AM34" s="500"/>
      <c r="AN34" s="223" t="s">
        <v>501</v>
      </c>
      <c r="AO34" s="139"/>
      <c r="AP34" s="76"/>
      <c r="AQ34" s="139"/>
      <c r="AR34" s="139"/>
      <c r="AS34" s="139"/>
      <c r="AT34" s="139"/>
      <c r="AU34" s="139"/>
      <c r="AV34" s="139"/>
      <c r="AW34" s="139"/>
      <c r="AX34" s="139"/>
      <c r="AY34" s="139"/>
      <c r="AZ34" s="139"/>
      <c r="BA34" s="139"/>
      <c r="BB34" s="139"/>
      <c r="BC34" s="139"/>
      <c r="BD34" s="139"/>
      <c r="BE34" s="57"/>
    </row>
    <row r="35" spans="1:57" ht="7.5" customHeight="1">
      <c r="A35" s="139"/>
      <c r="B35" s="2"/>
      <c r="C35" s="2"/>
      <c r="D35" s="170"/>
      <c r="E35" s="170"/>
      <c r="F35" s="170"/>
      <c r="G35" s="170"/>
      <c r="H35" s="170"/>
      <c r="I35" s="170"/>
      <c r="J35" s="170"/>
      <c r="K35" s="170"/>
      <c r="L35" s="170"/>
      <c r="M35" s="170"/>
      <c r="N35" s="170"/>
      <c r="O35" s="170"/>
      <c r="P35" s="170"/>
      <c r="Q35" s="170"/>
      <c r="R35" s="170"/>
      <c r="S35" s="170"/>
      <c r="T35" s="170"/>
      <c r="U35" s="170"/>
      <c r="V35" s="170"/>
      <c r="W35" s="170"/>
      <c r="X35" s="170"/>
      <c r="Y35" s="170"/>
      <c r="Z35" s="170"/>
      <c r="AA35" s="170"/>
      <c r="AB35" s="170"/>
      <c r="AC35" s="170"/>
      <c r="AD35" s="170"/>
      <c r="AE35" s="170"/>
      <c r="AF35" s="229"/>
      <c r="AG35" s="229"/>
      <c r="AH35" s="170"/>
      <c r="AI35" s="230"/>
      <c r="AJ35" s="230"/>
      <c r="AK35" s="170"/>
      <c r="AL35" s="170"/>
      <c r="AM35" s="170"/>
      <c r="AN35" s="170"/>
      <c r="AO35" s="139"/>
      <c r="AP35" s="139"/>
      <c r="AQ35" s="139"/>
      <c r="AR35" s="139"/>
      <c r="AS35" s="139"/>
      <c r="AT35" s="139"/>
      <c r="AU35" s="139"/>
      <c r="AV35" s="139"/>
      <c r="AW35" s="139"/>
      <c r="AX35" s="139"/>
      <c r="AY35" s="139"/>
      <c r="AZ35" s="139"/>
      <c r="BA35" s="139"/>
      <c r="BB35" s="139"/>
      <c r="BC35" s="139"/>
      <c r="BD35" s="139"/>
      <c r="BE35" s="57"/>
    </row>
    <row r="36" spans="1:57" ht="15" customHeight="1">
      <c r="A36" s="139"/>
      <c r="B36" s="200" t="s">
        <v>220</v>
      </c>
      <c r="C36" s="200"/>
      <c r="D36" s="200"/>
      <c r="E36" s="200"/>
      <c r="F36" s="200"/>
      <c r="G36" s="200"/>
      <c r="H36" s="200"/>
      <c r="I36" s="200"/>
      <c r="J36" s="200"/>
      <c r="K36" s="200"/>
      <c r="L36" s="200"/>
      <c r="M36" s="200"/>
      <c r="N36" s="200"/>
      <c r="O36" s="200"/>
      <c r="P36" s="200"/>
      <c r="Q36" s="200"/>
      <c r="R36" s="200"/>
      <c r="S36" s="200"/>
      <c r="T36" s="200"/>
      <c r="U36" s="200"/>
      <c r="V36" s="200"/>
      <c r="W36" s="200"/>
      <c r="X36" s="200"/>
      <c r="Y36" s="200"/>
      <c r="Z36" s="200"/>
      <c r="AA36" s="200"/>
      <c r="AB36" s="200"/>
      <c r="AC36" s="200"/>
      <c r="AD36" s="200"/>
      <c r="AE36" s="200"/>
      <c r="AF36" s="200"/>
      <c r="AG36" s="200"/>
      <c r="AH36" s="200"/>
      <c r="AI36" s="200"/>
      <c r="AJ36" s="200"/>
      <c r="AK36" s="200"/>
      <c r="AL36" s="200"/>
      <c r="AM36" s="200"/>
      <c r="AN36" s="200"/>
      <c r="AO36" s="139"/>
      <c r="AP36" s="139"/>
      <c r="AQ36" s="139"/>
      <c r="AR36" s="139"/>
      <c r="AS36" s="139"/>
      <c r="AT36" s="139"/>
      <c r="AU36" s="139"/>
      <c r="AV36" s="139"/>
      <c r="AW36" s="139"/>
      <c r="AX36" s="139"/>
      <c r="AY36" s="139"/>
      <c r="AZ36" s="139"/>
      <c r="BA36" s="139"/>
      <c r="BB36" s="139"/>
      <c r="BC36" s="139"/>
      <c r="BD36" s="139"/>
      <c r="BE36" s="57"/>
    </row>
    <row r="37" spans="1:57" ht="18.75" customHeight="1">
      <c r="A37" s="139"/>
      <c r="B37" s="497">
        <v>1</v>
      </c>
      <c r="C37" s="498"/>
      <c r="D37" s="223" t="s">
        <v>501</v>
      </c>
      <c r="E37" s="497">
        <v>1</v>
      </c>
      <c r="F37" s="498"/>
      <c r="G37" s="223" t="s">
        <v>501</v>
      </c>
      <c r="H37" s="497">
        <v>0</v>
      </c>
      <c r="I37" s="498"/>
      <c r="J37" s="223" t="s">
        <v>501</v>
      </c>
      <c r="K37" s="497">
        <v>1</v>
      </c>
      <c r="L37" s="498"/>
      <c r="M37" s="223" t="s">
        <v>501</v>
      </c>
      <c r="N37" s="497">
        <v>1</v>
      </c>
      <c r="O37" s="498"/>
      <c r="P37" s="223" t="s">
        <v>501</v>
      </c>
      <c r="Q37" s="497">
        <v>0</v>
      </c>
      <c r="R37" s="498"/>
      <c r="S37" s="223" t="s">
        <v>501</v>
      </c>
      <c r="T37" s="497">
        <v>0</v>
      </c>
      <c r="U37" s="498"/>
      <c r="V37" s="223" t="s">
        <v>501</v>
      </c>
      <c r="W37" s="497">
        <v>0</v>
      </c>
      <c r="X37" s="498"/>
      <c r="Y37" s="223" t="s">
        <v>501</v>
      </c>
      <c r="Z37" s="497">
        <v>0</v>
      </c>
      <c r="AA37" s="498"/>
      <c r="AB37" s="223" t="s">
        <v>501</v>
      </c>
      <c r="AC37" s="497">
        <v>2</v>
      </c>
      <c r="AD37" s="498"/>
      <c r="AE37" s="223" t="s">
        <v>501</v>
      </c>
      <c r="AF37" s="497">
        <v>1</v>
      </c>
      <c r="AG37" s="498"/>
      <c r="AH37" s="223" t="s">
        <v>501</v>
      </c>
      <c r="AI37" s="497"/>
      <c r="AJ37" s="498"/>
      <c r="AK37" s="223" t="s">
        <v>501</v>
      </c>
      <c r="AL37" s="497"/>
      <c r="AM37" s="498"/>
      <c r="AN37" s="223" t="s">
        <v>501</v>
      </c>
      <c r="AO37" s="139"/>
      <c r="AP37" s="139"/>
      <c r="AQ37" s="139"/>
      <c r="AR37" s="139"/>
      <c r="AS37" s="139"/>
      <c r="AT37" s="139"/>
      <c r="AU37" s="139"/>
      <c r="AV37" s="139"/>
      <c r="AW37" s="139"/>
      <c r="AX37" s="139"/>
      <c r="AY37" s="139"/>
      <c r="AZ37" s="139"/>
      <c r="BA37" s="139"/>
      <c r="BB37" s="139"/>
      <c r="BC37" s="139"/>
      <c r="BD37" s="139"/>
      <c r="BE37" s="57"/>
    </row>
    <row r="38" spans="1:57" ht="15" customHeight="1">
      <c r="A38" s="139"/>
      <c r="B38" s="2"/>
      <c r="C38" s="139"/>
      <c r="D38" s="139"/>
      <c r="E38" s="139"/>
      <c r="F38" s="139"/>
      <c r="G38" s="139"/>
      <c r="H38" s="139"/>
      <c r="I38" s="139"/>
      <c r="J38" s="139"/>
      <c r="K38" s="139"/>
      <c r="L38" s="139"/>
      <c r="M38" s="139"/>
      <c r="N38" s="139"/>
      <c r="O38" s="139"/>
      <c r="P38" s="139"/>
      <c r="Q38" s="139"/>
      <c r="R38" s="139"/>
      <c r="S38" s="139"/>
      <c r="T38" s="139"/>
      <c r="U38" s="139"/>
      <c r="V38" s="143"/>
      <c r="W38" s="139"/>
      <c r="X38" s="139"/>
      <c r="Y38" s="139"/>
      <c r="Z38" s="139"/>
      <c r="AA38" s="139"/>
      <c r="AB38" s="139"/>
      <c r="AC38" s="139"/>
      <c r="AD38" s="139"/>
      <c r="AE38" s="139"/>
      <c r="AF38" s="139"/>
      <c r="AG38" s="139"/>
      <c r="AH38" s="139"/>
      <c r="AI38" s="139"/>
      <c r="AJ38" s="139"/>
      <c r="AK38" s="139"/>
      <c r="AL38" s="139"/>
      <c r="AM38" s="139"/>
      <c r="AN38" s="139"/>
      <c r="AO38" s="139"/>
      <c r="AP38" s="139"/>
      <c r="AQ38" s="139"/>
    </row>
    <row r="39" spans="1:57" ht="15" customHeight="1">
      <c r="A39" s="188"/>
      <c r="B39" s="2"/>
      <c r="C39" s="188"/>
      <c r="D39" s="188"/>
      <c r="E39" s="188"/>
      <c r="F39" s="188"/>
      <c r="G39" s="188"/>
      <c r="H39" s="188"/>
      <c r="I39" s="188"/>
      <c r="J39" s="188"/>
      <c r="K39" s="188"/>
      <c r="L39" s="188"/>
      <c r="M39" s="188"/>
      <c r="N39" s="188"/>
      <c r="O39" s="188"/>
      <c r="P39" s="188"/>
      <c r="Q39" s="188"/>
      <c r="R39" s="188"/>
      <c r="S39" s="188"/>
      <c r="T39" s="188"/>
      <c r="U39" s="188"/>
      <c r="V39" s="189"/>
      <c r="W39" s="188"/>
      <c r="X39" s="188"/>
      <c r="Y39" s="188"/>
      <c r="Z39" s="188"/>
      <c r="AA39" s="188"/>
      <c r="AB39" s="188"/>
      <c r="AC39" s="188"/>
      <c r="AD39" s="188"/>
      <c r="AE39" s="188"/>
      <c r="AF39" s="188"/>
      <c r="AG39" s="188"/>
      <c r="AH39" s="188"/>
      <c r="AI39" s="188"/>
      <c r="AJ39" s="188"/>
      <c r="AK39" s="188"/>
      <c r="AL39" s="188"/>
      <c r="AM39" s="188"/>
      <c r="AN39" s="188"/>
      <c r="AO39" s="188"/>
      <c r="AP39" s="188"/>
      <c r="AQ39" s="188"/>
    </row>
    <row r="40" spans="1:57" ht="15" customHeight="1">
      <c r="A40" s="188"/>
      <c r="B40" s="2"/>
      <c r="C40" s="188"/>
      <c r="D40" s="188"/>
      <c r="E40" s="188"/>
      <c r="F40" s="188"/>
      <c r="G40" s="188"/>
      <c r="H40" s="188"/>
      <c r="I40" s="188"/>
      <c r="J40" s="188"/>
      <c r="K40" s="188"/>
      <c r="L40" s="188"/>
      <c r="M40" s="188"/>
      <c r="N40" s="188"/>
      <c r="O40" s="188"/>
      <c r="P40" s="188"/>
      <c r="Q40" s="188"/>
      <c r="R40" s="188"/>
      <c r="S40" s="188"/>
      <c r="T40" s="188"/>
      <c r="U40" s="188"/>
      <c r="V40" s="189"/>
      <c r="W40" s="188"/>
      <c r="X40" s="188"/>
      <c r="Y40" s="188"/>
      <c r="Z40" s="188"/>
      <c r="AA40" s="188"/>
      <c r="AB40" s="188"/>
      <c r="AC40" s="188"/>
      <c r="AD40" s="188"/>
      <c r="AE40" s="188"/>
      <c r="AF40" s="188"/>
      <c r="AG40" s="188"/>
      <c r="AH40" s="188"/>
      <c r="AI40" s="188"/>
      <c r="AJ40" s="188"/>
      <c r="AK40" s="188"/>
      <c r="AL40" s="188"/>
      <c r="AM40" s="188"/>
      <c r="AN40" s="188"/>
      <c r="AO40" s="188"/>
      <c r="AP40" s="188"/>
      <c r="AQ40" s="188"/>
    </row>
    <row r="41" spans="1:57" ht="15" customHeight="1">
      <c r="A41" s="167"/>
      <c r="B41" s="255" t="s">
        <v>463</v>
      </c>
      <c r="C41" s="167"/>
      <c r="D41" s="167"/>
      <c r="E41" s="167"/>
      <c r="F41" s="167"/>
      <c r="G41" s="167"/>
      <c r="H41" s="167"/>
      <c r="I41" s="167"/>
      <c r="J41" s="167"/>
      <c r="K41" s="167"/>
      <c r="L41" s="167"/>
      <c r="M41" s="167"/>
      <c r="N41" s="167"/>
      <c r="O41" s="167"/>
      <c r="P41" s="167"/>
      <c r="Q41" s="167"/>
      <c r="R41" s="167"/>
      <c r="S41" s="167"/>
      <c r="T41" s="167"/>
      <c r="U41" s="167"/>
      <c r="V41" s="169"/>
      <c r="W41" s="167"/>
      <c r="X41" s="167"/>
      <c r="Y41" s="167"/>
      <c r="Z41" s="167"/>
      <c r="AA41" s="167"/>
      <c r="AB41" s="167"/>
      <c r="AC41" s="167"/>
      <c r="AD41" s="167"/>
      <c r="AE41" s="167"/>
      <c r="AF41" s="167"/>
      <c r="AG41" s="167"/>
      <c r="AH41" s="167"/>
      <c r="AI41" s="167"/>
      <c r="AJ41" s="167"/>
      <c r="AK41" s="167"/>
      <c r="AL41" s="167"/>
      <c r="AM41" s="167"/>
      <c r="AN41" s="167"/>
      <c r="AO41" s="167"/>
      <c r="AP41" s="167"/>
      <c r="AQ41" s="167"/>
    </row>
    <row r="42" spans="1:57" ht="17.25" customHeight="1">
      <c r="A42" s="167"/>
      <c r="B42" s="2" t="s">
        <v>268</v>
      </c>
      <c r="C42" s="230"/>
      <c r="D42" s="230"/>
      <c r="E42" s="230" t="s">
        <v>562</v>
      </c>
      <c r="F42" s="230"/>
      <c r="G42" s="230"/>
      <c r="H42" s="230"/>
      <c r="I42" s="230"/>
      <c r="J42" s="167"/>
      <c r="K42" s="496" t="s">
        <v>384</v>
      </c>
      <c r="L42" s="496"/>
      <c r="M42" s="55">
        <v>7</v>
      </c>
      <c r="N42" s="167" t="s">
        <v>67</v>
      </c>
      <c r="O42" s="55">
        <v>4</v>
      </c>
      <c r="P42" s="167" t="s">
        <v>68</v>
      </c>
      <c r="Q42" s="55">
        <v>1</v>
      </c>
      <c r="R42" s="167" t="s">
        <v>69</v>
      </c>
      <c r="S42" s="167" t="s">
        <v>70</v>
      </c>
      <c r="T42" s="496" t="s">
        <v>384</v>
      </c>
      <c r="U42" s="496"/>
      <c r="V42" s="166">
        <v>8</v>
      </c>
      <c r="W42" s="167" t="s">
        <v>67</v>
      </c>
      <c r="X42" s="55">
        <v>3</v>
      </c>
      <c r="Y42" s="167" t="s">
        <v>68</v>
      </c>
      <c r="Z42" s="55">
        <v>31</v>
      </c>
      <c r="AA42" s="167" t="s">
        <v>267</v>
      </c>
      <c r="AB42" s="167"/>
      <c r="AC42" s="167"/>
      <c r="AD42" s="167"/>
      <c r="AE42" s="167"/>
      <c r="AF42" s="167"/>
      <c r="AG42" s="167"/>
      <c r="AH42" s="167"/>
      <c r="AI42" s="167"/>
      <c r="AJ42" s="167"/>
      <c r="AK42" s="167"/>
      <c r="AL42" s="167"/>
      <c r="AM42" s="167"/>
      <c r="AN42" s="167"/>
      <c r="AO42" s="167"/>
      <c r="AP42" s="167"/>
      <c r="AQ42" s="167"/>
    </row>
    <row r="43" spans="1:57" ht="17.25" customHeight="1">
      <c r="A43" s="167"/>
      <c r="B43" s="2"/>
      <c r="E43" s="167" t="s">
        <v>563</v>
      </c>
      <c r="F43" s="167"/>
      <c r="G43" s="167"/>
      <c r="H43" s="167"/>
      <c r="I43" s="167"/>
      <c r="J43" s="167"/>
      <c r="K43" s="496" t="s">
        <v>384</v>
      </c>
      <c r="L43" s="496"/>
      <c r="M43" s="55">
        <v>12</v>
      </c>
      <c r="N43" s="167" t="s">
        <v>67</v>
      </c>
      <c r="O43" s="55">
        <v>4</v>
      </c>
      <c r="P43" s="167" t="s">
        <v>68</v>
      </c>
      <c r="Q43" s="55">
        <v>1</v>
      </c>
      <c r="R43" s="167" t="s">
        <v>69</v>
      </c>
      <c r="S43" s="167" t="s">
        <v>70</v>
      </c>
      <c r="T43" s="496" t="s">
        <v>384</v>
      </c>
      <c r="U43" s="496"/>
      <c r="V43" s="166">
        <v>13</v>
      </c>
      <c r="W43" s="167" t="s">
        <v>67</v>
      </c>
      <c r="X43" s="55">
        <v>3</v>
      </c>
      <c r="Y43" s="167" t="s">
        <v>68</v>
      </c>
      <c r="Z43" s="55">
        <v>31</v>
      </c>
      <c r="AA43" s="167" t="s">
        <v>267</v>
      </c>
      <c r="AB43" s="167"/>
      <c r="AC43" s="167"/>
      <c r="AD43" s="167"/>
      <c r="AE43" s="167"/>
      <c r="AF43" s="167"/>
      <c r="AG43" s="167"/>
      <c r="AH43" s="167"/>
      <c r="AI43" s="167"/>
      <c r="AJ43" s="167"/>
      <c r="AK43" s="167"/>
      <c r="AL43" s="167"/>
      <c r="AM43" s="167"/>
      <c r="AN43" s="167"/>
      <c r="AO43" s="167"/>
      <c r="AP43" s="167"/>
      <c r="AQ43" s="167"/>
    </row>
    <row r="44" spans="1:57" ht="17.25" customHeight="1" thickBot="1">
      <c r="A44" s="167"/>
      <c r="B44" s="566" t="s">
        <v>567</v>
      </c>
      <c r="C44" s="566"/>
      <c r="D44" s="566"/>
      <c r="E44" s="566"/>
      <c r="F44" s="566"/>
      <c r="G44" s="566"/>
      <c r="H44" s="566"/>
      <c r="I44" s="566"/>
      <c r="J44" s="566"/>
      <c r="K44" s="566"/>
      <c r="L44" s="566"/>
      <c r="M44" s="566"/>
      <c r="N44" s="566"/>
      <c r="O44" s="566"/>
      <c r="P44" s="566"/>
      <c r="Q44" s="566"/>
      <c r="R44" s="566"/>
      <c r="S44" s="566"/>
      <c r="T44" s="566"/>
      <c r="U44" s="566"/>
      <c r="V44" s="566"/>
      <c r="W44" s="566"/>
      <c r="X44" s="566"/>
      <c r="Y44" s="566"/>
      <c r="Z44" s="566"/>
      <c r="AA44" s="566"/>
      <c r="AB44" s="566"/>
      <c r="AC44" s="566"/>
      <c r="AD44" s="566"/>
      <c r="AE44" s="566"/>
      <c r="AF44" s="566"/>
      <c r="AG44" s="566"/>
      <c r="AH44" s="566"/>
      <c r="AI44" s="566"/>
      <c r="AJ44" s="566"/>
      <c r="AK44" s="566"/>
      <c r="AL44" s="566"/>
      <c r="AM44" s="566"/>
      <c r="AN44" s="566"/>
      <c r="AO44" s="566"/>
      <c r="AP44" s="566"/>
      <c r="AQ44" s="566"/>
      <c r="AR44" s="566"/>
    </row>
    <row r="45" spans="1:57" ht="17.25" customHeight="1">
      <c r="A45" s="167"/>
      <c r="B45" s="567" t="s">
        <v>566</v>
      </c>
      <c r="C45" s="401" t="s">
        <v>54</v>
      </c>
      <c r="D45" s="404" t="s">
        <v>50</v>
      </c>
      <c r="E45" s="405"/>
      <c r="F45" s="570" t="s">
        <v>433</v>
      </c>
      <c r="G45" s="570"/>
      <c r="H45" s="570"/>
      <c r="I45" s="570"/>
      <c r="J45" s="570"/>
      <c r="K45" s="570"/>
      <c r="L45" s="570"/>
      <c r="M45" s="570"/>
      <c r="N45" s="570"/>
      <c r="O45" s="570"/>
      <c r="P45" s="570"/>
      <c r="Q45" s="570"/>
      <c r="R45" s="570"/>
      <c r="S45" s="570"/>
      <c r="T45" s="570"/>
      <c r="U45" s="570"/>
      <c r="V45" s="570"/>
      <c r="W45" s="570"/>
      <c r="X45" s="570" t="s">
        <v>434</v>
      </c>
      <c r="Y45" s="570"/>
      <c r="Z45" s="570"/>
      <c r="AA45" s="570"/>
      <c r="AB45" s="570"/>
      <c r="AC45" s="570"/>
      <c r="AD45" s="570"/>
      <c r="AE45" s="570"/>
      <c r="AF45" s="570"/>
      <c r="AG45" s="411" t="s">
        <v>435</v>
      </c>
      <c r="AH45" s="412"/>
      <c r="AI45" s="413"/>
      <c r="AJ45" s="571" t="s">
        <v>83</v>
      </c>
      <c r="AK45" s="572"/>
      <c r="AL45" s="573"/>
      <c r="AM45" s="589" t="s">
        <v>436</v>
      </c>
      <c r="AN45" s="576"/>
      <c r="AO45" s="590"/>
      <c r="AP45" s="576" t="s">
        <v>437</v>
      </c>
      <c r="AQ45" s="576"/>
      <c r="AR45" s="577"/>
    </row>
    <row r="46" spans="1:57" ht="17.25" customHeight="1">
      <c r="A46" s="167"/>
      <c r="B46" s="568"/>
      <c r="C46" s="402"/>
      <c r="D46" s="406"/>
      <c r="E46" s="407"/>
      <c r="F46" s="582" t="s">
        <v>249</v>
      </c>
      <c r="G46" s="420"/>
      <c r="H46" s="420"/>
      <c r="I46" s="420"/>
      <c r="J46" s="420"/>
      <c r="K46" s="420"/>
      <c r="L46" s="420"/>
      <c r="M46" s="420"/>
      <c r="N46" s="421"/>
      <c r="O46" s="582" t="s">
        <v>438</v>
      </c>
      <c r="P46" s="420"/>
      <c r="Q46" s="420"/>
      <c r="R46" s="420"/>
      <c r="S46" s="420"/>
      <c r="T46" s="420"/>
      <c r="U46" s="420"/>
      <c r="V46" s="420"/>
      <c r="W46" s="421"/>
      <c r="X46" s="560" t="s">
        <v>439</v>
      </c>
      <c r="Y46" s="561"/>
      <c r="Z46" s="513"/>
      <c r="AA46" s="560" t="s">
        <v>440</v>
      </c>
      <c r="AB46" s="561"/>
      <c r="AC46" s="513"/>
      <c r="AD46" s="560" t="s">
        <v>8</v>
      </c>
      <c r="AE46" s="561"/>
      <c r="AF46" s="513"/>
      <c r="AG46" s="414"/>
      <c r="AH46" s="415"/>
      <c r="AI46" s="416"/>
      <c r="AJ46" s="574"/>
      <c r="AK46" s="575"/>
      <c r="AL46" s="533"/>
      <c r="AM46" s="591"/>
      <c r="AN46" s="578"/>
      <c r="AO46" s="592"/>
      <c r="AP46" s="578"/>
      <c r="AQ46" s="578"/>
      <c r="AR46" s="579"/>
    </row>
    <row r="47" spans="1:57" ht="22.5" customHeight="1">
      <c r="A47" s="167"/>
      <c r="B47" s="568"/>
      <c r="C47" s="402"/>
      <c r="D47" s="471" t="s">
        <v>51</v>
      </c>
      <c r="E47" s="418"/>
      <c r="F47" s="419" t="s">
        <v>441</v>
      </c>
      <c r="G47" s="420"/>
      <c r="H47" s="421"/>
      <c r="I47" s="588" t="s">
        <v>464</v>
      </c>
      <c r="J47" s="393"/>
      <c r="K47" s="394"/>
      <c r="L47" s="451" t="s">
        <v>442</v>
      </c>
      <c r="M47" s="583"/>
      <c r="N47" s="584"/>
      <c r="O47" s="419" t="s">
        <v>441</v>
      </c>
      <c r="P47" s="420"/>
      <c r="Q47" s="421"/>
      <c r="R47" s="588" t="s">
        <v>464</v>
      </c>
      <c r="S47" s="393"/>
      <c r="T47" s="394"/>
      <c r="U47" s="451" t="s">
        <v>442</v>
      </c>
      <c r="V47" s="583"/>
      <c r="W47" s="584"/>
      <c r="X47" s="562"/>
      <c r="Y47" s="471"/>
      <c r="Z47" s="418"/>
      <c r="AA47" s="562"/>
      <c r="AB47" s="471"/>
      <c r="AC47" s="418"/>
      <c r="AD47" s="563" t="s">
        <v>508</v>
      </c>
      <c r="AE47" s="564"/>
      <c r="AF47" s="565"/>
      <c r="AG47" s="563" t="s">
        <v>507</v>
      </c>
      <c r="AH47" s="564"/>
      <c r="AI47" s="565"/>
      <c r="AJ47" s="562"/>
      <c r="AK47" s="471"/>
      <c r="AL47" s="418"/>
      <c r="AM47" s="593"/>
      <c r="AN47" s="580"/>
      <c r="AO47" s="594"/>
      <c r="AP47" s="580"/>
      <c r="AQ47" s="580"/>
      <c r="AR47" s="581"/>
    </row>
    <row r="48" spans="1:57" ht="17.25" customHeight="1">
      <c r="A48" s="167"/>
      <c r="B48" s="568"/>
      <c r="C48" s="402"/>
      <c r="D48" s="561" t="s">
        <v>59</v>
      </c>
      <c r="E48" s="513"/>
      <c r="F48" s="480">
        <v>2</v>
      </c>
      <c r="G48" s="481"/>
      <c r="H48" s="482"/>
      <c r="I48" s="585">
        <v>800</v>
      </c>
      <c r="J48" s="586"/>
      <c r="K48" s="587"/>
      <c r="L48" s="606">
        <v>5</v>
      </c>
      <c r="M48" s="607"/>
      <c r="N48" s="608"/>
      <c r="O48" s="480">
        <v>10</v>
      </c>
      <c r="P48" s="481"/>
      <c r="Q48" s="482"/>
      <c r="R48" s="585">
        <v>300</v>
      </c>
      <c r="S48" s="586"/>
      <c r="T48" s="587"/>
      <c r="U48" s="606">
        <v>3</v>
      </c>
      <c r="V48" s="607"/>
      <c r="W48" s="608"/>
      <c r="X48" s="609">
        <v>1</v>
      </c>
      <c r="Y48" s="610"/>
      <c r="Z48" s="611"/>
      <c r="AA48" s="609">
        <v>0</v>
      </c>
      <c r="AB48" s="610"/>
      <c r="AC48" s="611"/>
      <c r="AD48" s="612">
        <v>1</v>
      </c>
      <c r="AE48" s="613"/>
      <c r="AF48" s="614"/>
      <c r="AG48" s="612">
        <v>500</v>
      </c>
      <c r="AH48" s="613"/>
      <c r="AI48" s="614"/>
      <c r="AJ48" s="305"/>
      <c r="AK48" s="243" t="s">
        <v>445</v>
      </c>
      <c r="AL48" s="197"/>
      <c r="AM48" s="527" t="s">
        <v>502</v>
      </c>
      <c r="AN48" s="528"/>
      <c r="AO48" s="529"/>
      <c r="AP48" s="527" t="s">
        <v>503</v>
      </c>
      <c r="AQ48" s="528"/>
      <c r="AR48" s="595"/>
    </row>
    <row r="49" spans="1:45" ht="17.25" customHeight="1" thickBot="1">
      <c r="A49" s="167"/>
      <c r="B49" s="568"/>
      <c r="C49" s="402"/>
      <c r="D49" s="601" t="s">
        <v>60</v>
      </c>
      <c r="E49" s="602"/>
      <c r="F49" s="429">
        <v>1</v>
      </c>
      <c r="G49" s="430"/>
      <c r="H49" s="431"/>
      <c r="I49" s="603">
        <v>400</v>
      </c>
      <c r="J49" s="604"/>
      <c r="K49" s="605"/>
      <c r="L49" s="432"/>
      <c r="M49" s="433"/>
      <c r="N49" s="434"/>
      <c r="O49" s="429">
        <v>0</v>
      </c>
      <c r="P49" s="430"/>
      <c r="Q49" s="431"/>
      <c r="R49" s="603">
        <v>0</v>
      </c>
      <c r="S49" s="604"/>
      <c r="T49" s="605"/>
      <c r="U49" s="432"/>
      <c r="V49" s="433"/>
      <c r="W49" s="434"/>
      <c r="X49" s="429">
        <v>1</v>
      </c>
      <c r="Y49" s="430"/>
      <c r="Z49" s="431"/>
      <c r="AA49" s="429">
        <v>2</v>
      </c>
      <c r="AB49" s="430"/>
      <c r="AC49" s="431"/>
      <c r="AD49" s="429">
        <v>0</v>
      </c>
      <c r="AE49" s="430"/>
      <c r="AF49" s="431"/>
      <c r="AG49" s="429"/>
      <c r="AH49" s="430"/>
      <c r="AI49" s="431"/>
      <c r="AJ49" s="306"/>
      <c r="AK49" s="247" t="s">
        <v>504</v>
      </c>
      <c r="AL49" s="199"/>
      <c r="AM49" s="530"/>
      <c r="AN49" s="596"/>
      <c r="AO49" s="532"/>
      <c r="AP49" s="530"/>
      <c r="AQ49" s="596"/>
      <c r="AR49" s="597"/>
    </row>
    <row r="50" spans="1:45" ht="17.25" customHeight="1" thickTop="1" thickBot="1">
      <c r="A50" s="167"/>
      <c r="B50" s="568"/>
      <c r="C50" s="403"/>
      <c r="D50" s="479" t="s">
        <v>61</v>
      </c>
      <c r="E50" s="445"/>
      <c r="F50" s="435">
        <f>F48+F49</f>
        <v>3</v>
      </c>
      <c r="G50" s="436"/>
      <c r="H50" s="437"/>
      <c r="I50" s="619">
        <f>I48+I49</f>
        <v>1200</v>
      </c>
      <c r="J50" s="620"/>
      <c r="K50" s="621"/>
      <c r="L50" s="616"/>
      <c r="M50" s="617"/>
      <c r="N50" s="618"/>
      <c r="O50" s="435">
        <f>O48+O49</f>
        <v>10</v>
      </c>
      <c r="P50" s="436"/>
      <c r="Q50" s="437"/>
      <c r="R50" s="619">
        <f>R48+R49</f>
        <v>300</v>
      </c>
      <c r="S50" s="620"/>
      <c r="T50" s="621"/>
      <c r="U50" s="616"/>
      <c r="V50" s="617"/>
      <c r="W50" s="618"/>
      <c r="X50" s="435">
        <f>X48+X49</f>
        <v>2</v>
      </c>
      <c r="Y50" s="436"/>
      <c r="Z50" s="437"/>
      <c r="AA50" s="435">
        <f>AA48+AA49</f>
        <v>2</v>
      </c>
      <c r="AB50" s="436"/>
      <c r="AC50" s="437"/>
      <c r="AD50" s="435">
        <f>AD48+AD49</f>
        <v>1</v>
      </c>
      <c r="AE50" s="436"/>
      <c r="AF50" s="437"/>
      <c r="AG50" s="438">
        <f>AG48+AG49</f>
        <v>500</v>
      </c>
      <c r="AH50" s="439"/>
      <c r="AI50" s="440"/>
      <c r="AJ50" s="307"/>
      <c r="AK50" s="242"/>
      <c r="AL50" s="308"/>
      <c r="AM50" s="598"/>
      <c r="AN50" s="599"/>
      <c r="AO50" s="615"/>
      <c r="AP50" s="598"/>
      <c r="AQ50" s="599"/>
      <c r="AR50" s="600"/>
    </row>
    <row r="51" spans="1:45" ht="17.25" customHeight="1">
      <c r="A51" s="167"/>
      <c r="B51" s="568"/>
      <c r="C51" s="401" t="s">
        <v>55</v>
      </c>
      <c r="D51" s="404" t="s">
        <v>50</v>
      </c>
      <c r="E51" s="405"/>
      <c r="F51" s="408" t="s">
        <v>433</v>
      </c>
      <c r="G51" s="409"/>
      <c r="H51" s="409"/>
      <c r="I51" s="409"/>
      <c r="J51" s="409"/>
      <c r="K51" s="409"/>
      <c r="L51" s="409"/>
      <c r="M51" s="409"/>
      <c r="N51" s="409"/>
      <c r="O51" s="409"/>
      <c r="P51" s="409"/>
      <c r="Q51" s="409"/>
      <c r="R51" s="409"/>
      <c r="S51" s="409"/>
      <c r="T51" s="409"/>
      <c r="U51" s="409"/>
      <c r="V51" s="409"/>
      <c r="W51" s="410"/>
      <c r="X51" s="408" t="s">
        <v>434</v>
      </c>
      <c r="Y51" s="409"/>
      <c r="Z51" s="409"/>
      <c r="AA51" s="409"/>
      <c r="AB51" s="409"/>
      <c r="AC51" s="409"/>
      <c r="AD51" s="409"/>
      <c r="AE51" s="409"/>
      <c r="AF51" s="410"/>
      <c r="AG51" s="411" t="s">
        <v>435</v>
      </c>
      <c r="AH51" s="412"/>
      <c r="AI51" s="413"/>
      <c r="AJ51" s="571" t="s">
        <v>83</v>
      </c>
      <c r="AK51" s="572"/>
      <c r="AL51" s="573"/>
      <c r="AM51" s="589" t="s">
        <v>436</v>
      </c>
      <c r="AN51" s="576"/>
      <c r="AO51" s="590"/>
      <c r="AP51" s="576" t="s">
        <v>437</v>
      </c>
      <c r="AQ51" s="576"/>
      <c r="AR51" s="577"/>
    </row>
    <row r="52" spans="1:45" ht="17.25" customHeight="1">
      <c r="A52" s="167"/>
      <c r="B52" s="568"/>
      <c r="C52" s="402"/>
      <c r="D52" s="406"/>
      <c r="E52" s="407"/>
      <c r="F52" s="582" t="s">
        <v>249</v>
      </c>
      <c r="G52" s="420"/>
      <c r="H52" s="420"/>
      <c r="I52" s="420"/>
      <c r="J52" s="420"/>
      <c r="K52" s="420"/>
      <c r="L52" s="420"/>
      <c r="M52" s="420"/>
      <c r="N52" s="421"/>
      <c r="O52" s="582" t="s">
        <v>438</v>
      </c>
      <c r="P52" s="420"/>
      <c r="Q52" s="420"/>
      <c r="R52" s="420"/>
      <c r="S52" s="420"/>
      <c r="T52" s="420"/>
      <c r="U52" s="420"/>
      <c r="V52" s="420"/>
      <c r="W52" s="421"/>
      <c r="X52" s="560" t="s">
        <v>439</v>
      </c>
      <c r="Y52" s="561"/>
      <c r="Z52" s="513"/>
      <c r="AA52" s="560" t="s">
        <v>440</v>
      </c>
      <c r="AB52" s="561"/>
      <c r="AC52" s="513"/>
      <c r="AD52" s="560" t="s">
        <v>8</v>
      </c>
      <c r="AE52" s="561"/>
      <c r="AF52" s="513"/>
      <c r="AG52" s="414"/>
      <c r="AH52" s="415"/>
      <c r="AI52" s="416"/>
      <c r="AJ52" s="574"/>
      <c r="AK52" s="575"/>
      <c r="AL52" s="533"/>
      <c r="AM52" s="591"/>
      <c r="AN52" s="578"/>
      <c r="AO52" s="592"/>
      <c r="AP52" s="578"/>
      <c r="AQ52" s="578"/>
      <c r="AR52" s="579"/>
    </row>
    <row r="53" spans="1:45" ht="22.5" customHeight="1">
      <c r="A53" s="167"/>
      <c r="B53" s="568"/>
      <c r="C53" s="402"/>
      <c r="D53" s="471" t="s">
        <v>51</v>
      </c>
      <c r="E53" s="418"/>
      <c r="F53" s="419" t="s">
        <v>441</v>
      </c>
      <c r="G53" s="420"/>
      <c r="H53" s="421"/>
      <c r="I53" s="588" t="s">
        <v>464</v>
      </c>
      <c r="J53" s="393"/>
      <c r="K53" s="394"/>
      <c r="L53" s="451" t="s">
        <v>442</v>
      </c>
      <c r="M53" s="452"/>
      <c r="N53" s="453"/>
      <c r="O53" s="419" t="s">
        <v>441</v>
      </c>
      <c r="P53" s="420"/>
      <c r="Q53" s="421"/>
      <c r="R53" s="588" t="s">
        <v>464</v>
      </c>
      <c r="S53" s="393"/>
      <c r="T53" s="394"/>
      <c r="U53" s="451" t="s">
        <v>442</v>
      </c>
      <c r="V53" s="583"/>
      <c r="W53" s="584"/>
      <c r="X53" s="562"/>
      <c r="Y53" s="471"/>
      <c r="Z53" s="418"/>
      <c r="AA53" s="562"/>
      <c r="AB53" s="471"/>
      <c r="AC53" s="418"/>
      <c r="AD53" s="563" t="s">
        <v>443</v>
      </c>
      <c r="AE53" s="564"/>
      <c r="AF53" s="565"/>
      <c r="AG53" s="563" t="s">
        <v>443</v>
      </c>
      <c r="AH53" s="564"/>
      <c r="AI53" s="565"/>
      <c r="AJ53" s="562"/>
      <c r="AK53" s="471"/>
      <c r="AL53" s="418"/>
      <c r="AM53" s="593"/>
      <c r="AN53" s="580"/>
      <c r="AO53" s="594"/>
      <c r="AP53" s="580"/>
      <c r="AQ53" s="580"/>
      <c r="AR53" s="581"/>
    </row>
    <row r="54" spans="1:45" ht="17.25" customHeight="1">
      <c r="A54" s="167"/>
      <c r="B54" s="568"/>
      <c r="C54" s="402"/>
      <c r="D54" s="561" t="s">
        <v>59</v>
      </c>
      <c r="E54" s="513"/>
      <c r="F54" s="480">
        <v>2</v>
      </c>
      <c r="G54" s="481"/>
      <c r="H54" s="482"/>
      <c r="I54" s="585">
        <v>900</v>
      </c>
      <c r="J54" s="586"/>
      <c r="K54" s="587"/>
      <c r="L54" s="606">
        <v>5.5</v>
      </c>
      <c r="M54" s="607"/>
      <c r="N54" s="608"/>
      <c r="O54" s="480">
        <v>9</v>
      </c>
      <c r="P54" s="481"/>
      <c r="Q54" s="482"/>
      <c r="R54" s="585">
        <v>250</v>
      </c>
      <c r="S54" s="586"/>
      <c r="T54" s="587"/>
      <c r="U54" s="606">
        <v>2.8</v>
      </c>
      <c r="V54" s="607"/>
      <c r="W54" s="608"/>
      <c r="X54" s="609">
        <v>1</v>
      </c>
      <c r="Y54" s="610"/>
      <c r="Z54" s="611"/>
      <c r="AA54" s="609">
        <v>0</v>
      </c>
      <c r="AB54" s="610"/>
      <c r="AC54" s="611"/>
      <c r="AD54" s="622"/>
      <c r="AE54" s="623"/>
      <c r="AF54" s="624"/>
      <c r="AG54" s="612"/>
      <c r="AH54" s="613"/>
      <c r="AI54" s="614"/>
      <c r="AJ54" s="305"/>
      <c r="AK54" s="243" t="s">
        <v>445</v>
      </c>
      <c r="AL54" s="197"/>
      <c r="AM54" s="527" t="s">
        <v>502</v>
      </c>
      <c r="AN54" s="528"/>
      <c r="AO54" s="529"/>
      <c r="AP54" s="527" t="s">
        <v>503</v>
      </c>
      <c r="AQ54" s="528"/>
      <c r="AR54" s="595"/>
    </row>
    <row r="55" spans="1:45" ht="17.25" customHeight="1" thickBot="1">
      <c r="A55" s="167"/>
      <c r="B55" s="568"/>
      <c r="C55" s="402"/>
      <c r="D55" s="601" t="s">
        <v>60</v>
      </c>
      <c r="E55" s="602"/>
      <c r="F55" s="429">
        <v>1</v>
      </c>
      <c r="G55" s="430"/>
      <c r="H55" s="431"/>
      <c r="I55" s="603">
        <v>350</v>
      </c>
      <c r="J55" s="604"/>
      <c r="K55" s="605"/>
      <c r="L55" s="432"/>
      <c r="M55" s="433"/>
      <c r="N55" s="434"/>
      <c r="O55" s="429">
        <v>0</v>
      </c>
      <c r="P55" s="430"/>
      <c r="Q55" s="431"/>
      <c r="R55" s="603">
        <v>0</v>
      </c>
      <c r="S55" s="604"/>
      <c r="T55" s="605"/>
      <c r="U55" s="432"/>
      <c r="V55" s="433"/>
      <c r="W55" s="434"/>
      <c r="X55" s="429">
        <v>2</v>
      </c>
      <c r="Y55" s="430"/>
      <c r="Z55" s="431"/>
      <c r="AA55" s="429">
        <v>4</v>
      </c>
      <c r="AB55" s="430"/>
      <c r="AC55" s="431"/>
      <c r="AD55" s="429"/>
      <c r="AE55" s="430"/>
      <c r="AF55" s="431"/>
      <c r="AG55" s="429"/>
      <c r="AH55" s="430"/>
      <c r="AI55" s="431"/>
      <c r="AJ55" s="306"/>
      <c r="AK55" s="247" t="s">
        <v>504</v>
      </c>
      <c r="AL55" s="199"/>
      <c r="AM55" s="530"/>
      <c r="AN55" s="596"/>
      <c r="AO55" s="532"/>
      <c r="AP55" s="530"/>
      <c r="AQ55" s="596"/>
      <c r="AR55" s="597"/>
    </row>
    <row r="56" spans="1:45" ht="17.25" customHeight="1" thickTop="1" thickBot="1">
      <c r="A56" s="167"/>
      <c r="B56" s="568"/>
      <c r="C56" s="403"/>
      <c r="D56" s="479" t="s">
        <v>61</v>
      </c>
      <c r="E56" s="445"/>
      <c r="F56" s="435">
        <f>F54+F55</f>
        <v>3</v>
      </c>
      <c r="G56" s="436"/>
      <c r="H56" s="437"/>
      <c r="I56" s="619">
        <f>I54+I55</f>
        <v>1250</v>
      </c>
      <c r="J56" s="620"/>
      <c r="K56" s="621"/>
      <c r="L56" s="616"/>
      <c r="M56" s="617"/>
      <c r="N56" s="618"/>
      <c r="O56" s="435">
        <f>O54+O55</f>
        <v>9</v>
      </c>
      <c r="P56" s="436"/>
      <c r="Q56" s="437"/>
      <c r="R56" s="619">
        <f>R54+R55</f>
        <v>250</v>
      </c>
      <c r="S56" s="620"/>
      <c r="T56" s="621"/>
      <c r="U56" s="616"/>
      <c r="V56" s="617"/>
      <c r="W56" s="618"/>
      <c r="X56" s="435">
        <f>X54+X55</f>
        <v>3</v>
      </c>
      <c r="Y56" s="436"/>
      <c r="Z56" s="437"/>
      <c r="AA56" s="435">
        <f>AA54+AA55</f>
        <v>4</v>
      </c>
      <c r="AB56" s="436"/>
      <c r="AC56" s="437"/>
      <c r="AD56" s="435">
        <f>AD54+AD55</f>
        <v>0</v>
      </c>
      <c r="AE56" s="436"/>
      <c r="AF56" s="437"/>
      <c r="AG56" s="438">
        <f>AG54+AG55</f>
        <v>0</v>
      </c>
      <c r="AH56" s="439"/>
      <c r="AI56" s="440"/>
      <c r="AJ56" s="307"/>
      <c r="AK56" s="242"/>
      <c r="AL56" s="308"/>
      <c r="AM56" s="598"/>
      <c r="AN56" s="599"/>
      <c r="AO56" s="615"/>
      <c r="AP56" s="598"/>
      <c r="AQ56" s="599"/>
      <c r="AR56" s="600"/>
    </row>
    <row r="57" spans="1:45" ht="17.25" customHeight="1">
      <c r="A57" s="167"/>
      <c r="B57" s="568"/>
      <c r="C57" s="401" t="s">
        <v>331</v>
      </c>
      <c r="D57" s="404" t="s">
        <v>50</v>
      </c>
      <c r="E57" s="405"/>
      <c r="F57" s="408" t="s">
        <v>433</v>
      </c>
      <c r="G57" s="409"/>
      <c r="H57" s="409"/>
      <c r="I57" s="409"/>
      <c r="J57" s="409"/>
      <c r="K57" s="409"/>
      <c r="L57" s="409"/>
      <c r="M57" s="409"/>
      <c r="N57" s="409"/>
      <c r="O57" s="409"/>
      <c r="P57" s="409"/>
      <c r="Q57" s="409"/>
      <c r="R57" s="409"/>
      <c r="S57" s="409"/>
      <c r="T57" s="409"/>
      <c r="U57" s="409"/>
      <c r="V57" s="409"/>
      <c r="W57" s="410"/>
      <c r="X57" s="408" t="s">
        <v>434</v>
      </c>
      <c r="Y57" s="409"/>
      <c r="Z57" s="409"/>
      <c r="AA57" s="409"/>
      <c r="AB57" s="409"/>
      <c r="AC57" s="409"/>
      <c r="AD57" s="409"/>
      <c r="AE57" s="409"/>
      <c r="AF57" s="410"/>
      <c r="AG57" s="411" t="s">
        <v>435</v>
      </c>
      <c r="AH57" s="412"/>
      <c r="AI57" s="413"/>
      <c r="AJ57" s="571" t="s">
        <v>83</v>
      </c>
      <c r="AK57" s="572"/>
      <c r="AL57" s="573"/>
      <c r="AM57" s="589" t="s">
        <v>436</v>
      </c>
      <c r="AN57" s="576"/>
      <c r="AO57" s="590"/>
      <c r="AP57" s="576" t="s">
        <v>437</v>
      </c>
      <c r="AQ57" s="576"/>
      <c r="AR57" s="577"/>
    </row>
    <row r="58" spans="1:45" ht="17.25" customHeight="1">
      <c r="A58" s="167"/>
      <c r="B58" s="568"/>
      <c r="C58" s="402"/>
      <c r="D58" s="406"/>
      <c r="E58" s="407"/>
      <c r="F58" s="582" t="s">
        <v>249</v>
      </c>
      <c r="G58" s="420"/>
      <c r="H58" s="420"/>
      <c r="I58" s="420"/>
      <c r="J58" s="420"/>
      <c r="K58" s="420"/>
      <c r="L58" s="420"/>
      <c r="M58" s="420"/>
      <c r="N58" s="421"/>
      <c r="O58" s="582" t="s">
        <v>438</v>
      </c>
      <c r="P58" s="420"/>
      <c r="Q58" s="420"/>
      <c r="R58" s="420"/>
      <c r="S58" s="420"/>
      <c r="T58" s="420"/>
      <c r="U58" s="420"/>
      <c r="V58" s="420"/>
      <c r="W58" s="421"/>
      <c r="X58" s="560" t="s">
        <v>439</v>
      </c>
      <c r="Y58" s="561"/>
      <c r="Z58" s="513"/>
      <c r="AA58" s="560" t="s">
        <v>440</v>
      </c>
      <c r="AB58" s="561"/>
      <c r="AC58" s="513"/>
      <c r="AD58" s="560" t="s">
        <v>8</v>
      </c>
      <c r="AE58" s="561"/>
      <c r="AF58" s="513"/>
      <c r="AG58" s="414"/>
      <c r="AH58" s="415"/>
      <c r="AI58" s="416"/>
      <c r="AJ58" s="574"/>
      <c r="AK58" s="575"/>
      <c r="AL58" s="533"/>
      <c r="AM58" s="591"/>
      <c r="AN58" s="578"/>
      <c r="AO58" s="592"/>
      <c r="AP58" s="578"/>
      <c r="AQ58" s="578"/>
      <c r="AR58" s="579"/>
    </row>
    <row r="59" spans="1:45" ht="22.5" customHeight="1">
      <c r="A59" s="167"/>
      <c r="B59" s="568"/>
      <c r="C59" s="402"/>
      <c r="D59" s="417" t="s">
        <v>51</v>
      </c>
      <c r="E59" s="418"/>
      <c r="F59" s="419" t="s">
        <v>441</v>
      </c>
      <c r="G59" s="420"/>
      <c r="H59" s="421"/>
      <c r="I59" s="588" t="s">
        <v>464</v>
      </c>
      <c r="J59" s="393"/>
      <c r="K59" s="394"/>
      <c r="L59" s="451" t="s">
        <v>442</v>
      </c>
      <c r="M59" s="583"/>
      <c r="N59" s="584"/>
      <c r="O59" s="419" t="s">
        <v>441</v>
      </c>
      <c r="P59" s="420"/>
      <c r="Q59" s="421"/>
      <c r="R59" s="588" t="s">
        <v>464</v>
      </c>
      <c r="S59" s="393"/>
      <c r="T59" s="394"/>
      <c r="U59" s="451" t="s">
        <v>442</v>
      </c>
      <c r="V59" s="583"/>
      <c r="W59" s="584"/>
      <c r="X59" s="562"/>
      <c r="Y59" s="471"/>
      <c r="Z59" s="418"/>
      <c r="AA59" s="562"/>
      <c r="AB59" s="471"/>
      <c r="AC59" s="418"/>
      <c r="AD59" s="563" t="s">
        <v>443</v>
      </c>
      <c r="AE59" s="564"/>
      <c r="AF59" s="565"/>
      <c r="AG59" s="563" t="s">
        <v>507</v>
      </c>
      <c r="AH59" s="564"/>
      <c r="AI59" s="565"/>
      <c r="AJ59" s="562"/>
      <c r="AK59" s="471"/>
      <c r="AL59" s="418"/>
      <c r="AM59" s="593"/>
      <c r="AN59" s="580"/>
      <c r="AO59" s="594"/>
      <c r="AP59" s="580"/>
      <c r="AQ59" s="580"/>
      <c r="AR59" s="581"/>
    </row>
    <row r="60" spans="1:45" ht="17.25" customHeight="1">
      <c r="A60" s="167"/>
      <c r="B60" s="568"/>
      <c r="C60" s="402"/>
      <c r="D60" s="625" t="s">
        <v>59</v>
      </c>
      <c r="E60" s="513"/>
      <c r="F60" s="480">
        <v>2</v>
      </c>
      <c r="G60" s="481"/>
      <c r="H60" s="482"/>
      <c r="I60" s="585">
        <v>800</v>
      </c>
      <c r="J60" s="586"/>
      <c r="K60" s="587"/>
      <c r="L60" s="468">
        <v>5</v>
      </c>
      <c r="M60" s="469"/>
      <c r="N60" s="470"/>
      <c r="O60" s="480">
        <v>10</v>
      </c>
      <c r="P60" s="481"/>
      <c r="Q60" s="482"/>
      <c r="R60" s="585">
        <v>300</v>
      </c>
      <c r="S60" s="586"/>
      <c r="T60" s="587"/>
      <c r="U60" s="606">
        <v>3</v>
      </c>
      <c r="V60" s="607"/>
      <c r="W60" s="608"/>
      <c r="X60" s="609">
        <v>1</v>
      </c>
      <c r="Y60" s="610"/>
      <c r="Z60" s="611"/>
      <c r="AA60" s="609">
        <v>0</v>
      </c>
      <c r="AB60" s="610"/>
      <c r="AC60" s="611"/>
      <c r="AD60" s="622"/>
      <c r="AE60" s="623"/>
      <c r="AF60" s="624"/>
      <c r="AG60" s="612">
        <v>500</v>
      </c>
      <c r="AH60" s="613"/>
      <c r="AI60" s="614"/>
      <c r="AJ60" s="305"/>
      <c r="AK60" s="243" t="s">
        <v>445</v>
      </c>
      <c r="AL60" s="197"/>
      <c r="AM60" s="527" t="s">
        <v>502</v>
      </c>
      <c r="AN60" s="528"/>
      <c r="AO60" s="529"/>
      <c r="AP60" s="527" t="s">
        <v>503</v>
      </c>
      <c r="AQ60" s="528"/>
      <c r="AR60" s="595"/>
    </row>
    <row r="61" spans="1:45" ht="17.25" customHeight="1" thickBot="1">
      <c r="A61" s="167"/>
      <c r="B61" s="568"/>
      <c r="C61" s="402"/>
      <c r="D61" s="601" t="s">
        <v>60</v>
      </c>
      <c r="E61" s="602"/>
      <c r="F61" s="429">
        <v>1</v>
      </c>
      <c r="G61" s="430"/>
      <c r="H61" s="431"/>
      <c r="I61" s="603">
        <v>400</v>
      </c>
      <c r="J61" s="604"/>
      <c r="K61" s="605"/>
      <c r="L61" s="432"/>
      <c r="M61" s="433"/>
      <c r="N61" s="434"/>
      <c r="O61" s="429">
        <v>0</v>
      </c>
      <c r="P61" s="430"/>
      <c r="Q61" s="431"/>
      <c r="R61" s="603">
        <v>0</v>
      </c>
      <c r="S61" s="604"/>
      <c r="T61" s="605"/>
      <c r="U61" s="432"/>
      <c r="V61" s="433"/>
      <c r="W61" s="434"/>
      <c r="X61" s="429">
        <v>2</v>
      </c>
      <c r="Y61" s="430"/>
      <c r="Z61" s="431"/>
      <c r="AA61" s="429">
        <v>5</v>
      </c>
      <c r="AB61" s="430"/>
      <c r="AC61" s="431"/>
      <c r="AD61" s="429"/>
      <c r="AE61" s="430"/>
      <c r="AF61" s="431"/>
      <c r="AG61" s="429"/>
      <c r="AH61" s="430"/>
      <c r="AI61" s="431"/>
      <c r="AJ61" s="627" t="s">
        <v>505</v>
      </c>
      <c r="AK61" s="628"/>
      <c r="AL61" s="629"/>
      <c r="AM61" s="530"/>
      <c r="AN61" s="596"/>
      <c r="AO61" s="532"/>
      <c r="AP61" s="530"/>
      <c r="AQ61" s="596"/>
      <c r="AR61" s="597"/>
    </row>
    <row r="62" spans="1:45" ht="17.25" customHeight="1" thickTop="1" thickBot="1">
      <c r="A62" s="167"/>
      <c r="B62" s="569"/>
      <c r="C62" s="403"/>
      <c r="D62" s="444" t="s">
        <v>61</v>
      </c>
      <c r="E62" s="445"/>
      <c r="F62" s="435">
        <f>F60+F61</f>
        <v>3</v>
      </c>
      <c r="G62" s="436"/>
      <c r="H62" s="437"/>
      <c r="I62" s="619">
        <f>I60+I61</f>
        <v>1200</v>
      </c>
      <c r="J62" s="620"/>
      <c r="K62" s="621"/>
      <c r="L62" s="460"/>
      <c r="M62" s="461"/>
      <c r="N62" s="462"/>
      <c r="O62" s="435">
        <f>O60+O61</f>
        <v>10</v>
      </c>
      <c r="P62" s="436"/>
      <c r="Q62" s="437"/>
      <c r="R62" s="619">
        <f>R60+R61</f>
        <v>300</v>
      </c>
      <c r="S62" s="620"/>
      <c r="T62" s="621"/>
      <c r="U62" s="432"/>
      <c r="V62" s="433"/>
      <c r="W62" s="434"/>
      <c r="X62" s="435">
        <f>X60+X61</f>
        <v>3</v>
      </c>
      <c r="Y62" s="436"/>
      <c r="Z62" s="437"/>
      <c r="AA62" s="435">
        <f>AA60+AA61</f>
        <v>5</v>
      </c>
      <c r="AB62" s="436"/>
      <c r="AC62" s="437"/>
      <c r="AD62" s="435">
        <f>AD60+AD61</f>
        <v>0</v>
      </c>
      <c r="AE62" s="436"/>
      <c r="AF62" s="437"/>
      <c r="AG62" s="438">
        <f>AG60+AG61</f>
        <v>500</v>
      </c>
      <c r="AH62" s="439"/>
      <c r="AI62" s="440"/>
      <c r="AJ62" s="630"/>
      <c r="AK62" s="631"/>
      <c r="AL62" s="632"/>
      <c r="AM62" s="598"/>
      <c r="AN62" s="599"/>
      <c r="AO62" s="615"/>
      <c r="AP62" s="598"/>
      <c r="AQ62" s="599"/>
      <c r="AR62" s="600"/>
    </row>
    <row r="63" spans="1:45" ht="17.25" customHeight="1" thickBot="1">
      <c r="A63" s="167"/>
      <c r="B63" s="428" t="s">
        <v>549</v>
      </c>
      <c r="C63" s="428"/>
      <c r="D63" s="428"/>
      <c r="E63" s="428"/>
      <c r="F63" s="633">
        <f>I62+R62</f>
        <v>1500</v>
      </c>
      <c r="G63" s="633"/>
      <c r="H63" s="633"/>
      <c r="I63" s="477" t="s">
        <v>406</v>
      </c>
      <c r="J63" s="477"/>
      <c r="K63" s="477"/>
      <c r="L63" s="478" t="s">
        <v>550</v>
      </c>
      <c r="M63" s="478"/>
      <c r="N63" s="478"/>
      <c r="O63" s="626">
        <f>生産性増加率算出根拠!H9</f>
        <v>4.2300000000000004</v>
      </c>
      <c r="P63" s="626"/>
      <c r="Q63" s="626"/>
      <c r="R63" s="256" t="s">
        <v>407</v>
      </c>
      <c r="S63" s="257"/>
      <c r="T63" s="176"/>
      <c r="U63" s="176"/>
      <c r="V63" s="177"/>
      <c r="W63" s="176"/>
      <c r="X63" s="178"/>
      <c r="Y63" s="176"/>
      <c r="Z63" s="176"/>
      <c r="AA63" s="176"/>
      <c r="AB63" s="176"/>
      <c r="AC63" s="176"/>
      <c r="AD63" s="176"/>
      <c r="AE63" s="176"/>
      <c r="AF63" s="176"/>
      <c r="AG63" s="178"/>
      <c r="AH63" s="178"/>
      <c r="AI63" s="178"/>
      <c r="AJ63" s="177"/>
      <c r="AK63" s="177"/>
      <c r="AL63" s="177"/>
      <c r="AM63" s="177"/>
      <c r="AN63" s="177"/>
      <c r="AO63" s="177"/>
      <c r="AP63" s="177"/>
      <c r="AQ63" s="177"/>
      <c r="AR63" s="177"/>
      <c r="AS63" s="112"/>
    </row>
    <row r="64" spans="1:45" ht="17.25" customHeight="1">
      <c r="A64" s="167"/>
      <c r="B64" s="422" t="s">
        <v>232</v>
      </c>
      <c r="C64" s="423"/>
      <c r="D64" s="404" t="s">
        <v>50</v>
      </c>
      <c r="E64" s="405"/>
      <c r="F64" s="408" t="s">
        <v>433</v>
      </c>
      <c r="G64" s="409"/>
      <c r="H64" s="409"/>
      <c r="I64" s="409"/>
      <c r="J64" s="409"/>
      <c r="K64" s="409"/>
      <c r="L64" s="409"/>
      <c r="M64" s="409"/>
      <c r="N64" s="409"/>
      <c r="O64" s="409"/>
      <c r="P64" s="409"/>
      <c r="Q64" s="409"/>
      <c r="R64" s="409"/>
      <c r="S64" s="409"/>
      <c r="T64" s="409"/>
      <c r="U64" s="409"/>
      <c r="V64" s="409"/>
      <c r="W64" s="410"/>
      <c r="X64" s="408" t="s">
        <v>434</v>
      </c>
      <c r="Y64" s="409"/>
      <c r="Z64" s="409"/>
      <c r="AA64" s="409"/>
      <c r="AB64" s="409"/>
      <c r="AC64" s="409"/>
      <c r="AD64" s="409"/>
      <c r="AE64" s="409"/>
      <c r="AF64" s="410"/>
      <c r="AG64" s="411" t="s">
        <v>435</v>
      </c>
      <c r="AH64" s="412"/>
      <c r="AI64" s="413"/>
      <c r="AJ64" s="571" t="s">
        <v>83</v>
      </c>
      <c r="AK64" s="572"/>
      <c r="AL64" s="573"/>
      <c r="AM64" s="589" t="s">
        <v>436</v>
      </c>
      <c r="AN64" s="576"/>
      <c r="AO64" s="590"/>
      <c r="AP64" s="589" t="s">
        <v>437</v>
      </c>
      <c r="AQ64" s="576"/>
      <c r="AR64" s="577"/>
    </row>
    <row r="65" spans="1:44" ht="17.25" customHeight="1">
      <c r="A65" s="167"/>
      <c r="B65" s="424"/>
      <c r="C65" s="425"/>
      <c r="D65" s="406"/>
      <c r="E65" s="407"/>
      <c r="F65" s="582" t="s">
        <v>249</v>
      </c>
      <c r="G65" s="420"/>
      <c r="H65" s="420"/>
      <c r="I65" s="420"/>
      <c r="J65" s="420"/>
      <c r="K65" s="420"/>
      <c r="L65" s="420"/>
      <c r="M65" s="420"/>
      <c r="N65" s="421"/>
      <c r="O65" s="582" t="s">
        <v>438</v>
      </c>
      <c r="P65" s="420"/>
      <c r="Q65" s="420"/>
      <c r="R65" s="420"/>
      <c r="S65" s="420"/>
      <c r="T65" s="420"/>
      <c r="U65" s="420"/>
      <c r="V65" s="420"/>
      <c r="W65" s="421"/>
      <c r="X65" s="560" t="s">
        <v>439</v>
      </c>
      <c r="Y65" s="561"/>
      <c r="Z65" s="513"/>
      <c r="AA65" s="560" t="s">
        <v>440</v>
      </c>
      <c r="AB65" s="561"/>
      <c r="AC65" s="513"/>
      <c r="AD65" s="560" t="s">
        <v>8</v>
      </c>
      <c r="AE65" s="561"/>
      <c r="AF65" s="513"/>
      <c r="AG65" s="414"/>
      <c r="AH65" s="415"/>
      <c r="AI65" s="416"/>
      <c r="AJ65" s="574"/>
      <c r="AK65" s="575"/>
      <c r="AL65" s="533"/>
      <c r="AM65" s="591"/>
      <c r="AN65" s="578"/>
      <c r="AO65" s="592"/>
      <c r="AP65" s="591"/>
      <c r="AQ65" s="578"/>
      <c r="AR65" s="579"/>
    </row>
    <row r="66" spans="1:44" ht="22.5" customHeight="1">
      <c r="A66" s="167"/>
      <c r="B66" s="424"/>
      <c r="C66" s="425"/>
      <c r="D66" s="471" t="s">
        <v>51</v>
      </c>
      <c r="E66" s="418"/>
      <c r="F66" s="419" t="s">
        <v>441</v>
      </c>
      <c r="G66" s="420"/>
      <c r="H66" s="421"/>
      <c r="I66" s="588" t="s">
        <v>464</v>
      </c>
      <c r="J66" s="393"/>
      <c r="K66" s="394"/>
      <c r="L66" s="451" t="s">
        <v>442</v>
      </c>
      <c r="M66" s="452"/>
      <c r="N66" s="453"/>
      <c r="O66" s="419" t="s">
        <v>441</v>
      </c>
      <c r="P66" s="420"/>
      <c r="Q66" s="421"/>
      <c r="R66" s="588" t="s">
        <v>464</v>
      </c>
      <c r="S66" s="393"/>
      <c r="T66" s="394"/>
      <c r="U66" s="451" t="s">
        <v>442</v>
      </c>
      <c r="V66" s="452"/>
      <c r="W66" s="453"/>
      <c r="X66" s="562"/>
      <c r="Y66" s="471"/>
      <c r="Z66" s="418"/>
      <c r="AA66" s="562"/>
      <c r="AB66" s="471"/>
      <c r="AC66" s="418"/>
      <c r="AD66" s="563" t="s">
        <v>443</v>
      </c>
      <c r="AE66" s="564"/>
      <c r="AF66" s="565"/>
      <c r="AG66" s="563" t="s">
        <v>507</v>
      </c>
      <c r="AH66" s="564"/>
      <c r="AI66" s="565"/>
      <c r="AJ66" s="562"/>
      <c r="AK66" s="471"/>
      <c r="AL66" s="418"/>
      <c r="AM66" s="593"/>
      <c r="AN66" s="580"/>
      <c r="AO66" s="594"/>
      <c r="AP66" s="593"/>
      <c r="AQ66" s="580"/>
      <c r="AR66" s="581"/>
    </row>
    <row r="67" spans="1:44" ht="17.25" customHeight="1">
      <c r="A67" s="167"/>
      <c r="B67" s="424"/>
      <c r="C67" s="425"/>
      <c r="D67" s="463" t="s">
        <v>59</v>
      </c>
      <c r="E67" s="464"/>
      <c r="F67" s="465">
        <v>2.5</v>
      </c>
      <c r="G67" s="466"/>
      <c r="H67" s="467"/>
      <c r="I67" s="441">
        <v>1000</v>
      </c>
      <c r="J67" s="442"/>
      <c r="K67" s="443"/>
      <c r="L67" s="468">
        <v>5.5</v>
      </c>
      <c r="M67" s="469"/>
      <c r="N67" s="470"/>
      <c r="O67" s="465">
        <v>12</v>
      </c>
      <c r="P67" s="466"/>
      <c r="Q67" s="467"/>
      <c r="R67" s="441">
        <v>350</v>
      </c>
      <c r="S67" s="442"/>
      <c r="T67" s="443"/>
      <c r="U67" s="468">
        <v>3.5</v>
      </c>
      <c r="V67" s="469"/>
      <c r="W67" s="470"/>
      <c r="X67" s="612">
        <v>1</v>
      </c>
      <c r="Y67" s="613"/>
      <c r="Z67" s="614"/>
      <c r="AA67" s="612">
        <v>0</v>
      </c>
      <c r="AB67" s="613"/>
      <c r="AC67" s="614"/>
      <c r="AD67" s="622"/>
      <c r="AE67" s="623"/>
      <c r="AF67" s="624"/>
      <c r="AG67" s="612">
        <v>1000</v>
      </c>
      <c r="AH67" s="613"/>
      <c r="AI67" s="614"/>
      <c r="AJ67" s="305"/>
      <c r="AK67" s="243" t="s">
        <v>445</v>
      </c>
      <c r="AL67" s="197"/>
      <c r="AM67" s="527" t="s">
        <v>502</v>
      </c>
      <c r="AN67" s="528"/>
      <c r="AO67" s="529"/>
      <c r="AP67" s="527" t="s">
        <v>503</v>
      </c>
      <c r="AQ67" s="528"/>
      <c r="AR67" s="595"/>
    </row>
    <row r="68" spans="1:44" ht="17.25" customHeight="1" thickBot="1">
      <c r="A68" s="167"/>
      <c r="B68" s="424"/>
      <c r="C68" s="425"/>
      <c r="D68" s="601" t="s">
        <v>60</v>
      </c>
      <c r="E68" s="602"/>
      <c r="F68" s="429">
        <v>1</v>
      </c>
      <c r="G68" s="430"/>
      <c r="H68" s="431"/>
      <c r="I68" s="603">
        <v>400</v>
      </c>
      <c r="J68" s="604"/>
      <c r="K68" s="605"/>
      <c r="L68" s="432"/>
      <c r="M68" s="433"/>
      <c r="N68" s="434"/>
      <c r="O68" s="429">
        <v>5</v>
      </c>
      <c r="P68" s="430"/>
      <c r="Q68" s="431"/>
      <c r="R68" s="603">
        <v>150</v>
      </c>
      <c r="S68" s="604"/>
      <c r="T68" s="605"/>
      <c r="U68" s="432"/>
      <c r="V68" s="433"/>
      <c r="W68" s="434"/>
      <c r="X68" s="429">
        <v>2.5</v>
      </c>
      <c r="Y68" s="430"/>
      <c r="Z68" s="431"/>
      <c r="AA68" s="429">
        <v>5</v>
      </c>
      <c r="AB68" s="430"/>
      <c r="AC68" s="431"/>
      <c r="AD68" s="429"/>
      <c r="AE68" s="430"/>
      <c r="AF68" s="431"/>
      <c r="AG68" s="429"/>
      <c r="AH68" s="430"/>
      <c r="AI68" s="431"/>
      <c r="AJ68" s="627" t="s">
        <v>506</v>
      </c>
      <c r="AK68" s="628"/>
      <c r="AL68" s="629"/>
      <c r="AM68" s="530"/>
      <c r="AN68" s="596"/>
      <c r="AO68" s="532"/>
      <c r="AP68" s="530"/>
      <c r="AQ68" s="596"/>
      <c r="AR68" s="597"/>
    </row>
    <row r="69" spans="1:44" ht="17.25" customHeight="1" thickTop="1" thickBot="1">
      <c r="A69" s="167"/>
      <c r="B69" s="426"/>
      <c r="C69" s="427"/>
      <c r="D69" s="479" t="s">
        <v>61</v>
      </c>
      <c r="E69" s="445"/>
      <c r="F69" s="454">
        <f>F67+F68</f>
        <v>3.5</v>
      </c>
      <c r="G69" s="455"/>
      <c r="H69" s="456"/>
      <c r="I69" s="457">
        <f>I67+I68</f>
        <v>1400</v>
      </c>
      <c r="J69" s="458"/>
      <c r="K69" s="459"/>
      <c r="L69" s="460"/>
      <c r="M69" s="461"/>
      <c r="N69" s="462"/>
      <c r="O69" s="454">
        <f>O67+O68</f>
        <v>17</v>
      </c>
      <c r="P69" s="455"/>
      <c r="Q69" s="456"/>
      <c r="R69" s="640">
        <f>R67+R68</f>
        <v>500</v>
      </c>
      <c r="S69" s="641"/>
      <c r="T69" s="642"/>
      <c r="U69" s="432"/>
      <c r="V69" s="433"/>
      <c r="W69" s="434"/>
      <c r="X69" s="435">
        <f>X67+X68</f>
        <v>3.5</v>
      </c>
      <c r="Y69" s="436"/>
      <c r="Z69" s="437"/>
      <c r="AA69" s="435">
        <f>AA67+AA68</f>
        <v>5</v>
      </c>
      <c r="AB69" s="436"/>
      <c r="AC69" s="437"/>
      <c r="AD69" s="435">
        <f>AD67+AD68</f>
        <v>0</v>
      </c>
      <c r="AE69" s="436"/>
      <c r="AF69" s="437"/>
      <c r="AG69" s="438">
        <f>AG67+AG68</f>
        <v>1000</v>
      </c>
      <c r="AH69" s="439"/>
      <c r="AI69" s="440"/>
      <c r="AJ69" s="630"/>
      <c r="AK69" s="631"/>
      <c r="AL69" s="632"/>
      <c r="AM69" s="598"/>
      <c r="AN69" s="599"/>
      <c r="AO69" s="615"/>
      <c r="AP69" s="598"/>
      <c r="AQ69" s="599"/>
      <c r="AR69" s="600"/>
    </row>
    <row r="70" spans="1:44" ht="18" customHeight="1">
      <c r="A70" s="167"/>
      <c r="B70" s="446" t="s">
        <v>551</v>
      </c>
      <c r="C70" s="446"/>
      <c r="D70" s="446"/>
      <c r="E70" s="446"/>
      <c r="F70" s="447">
        <f>I69+R69</f>
        <v>1900</v>
      </c>
      <c r="G70" s="447"/>
      <c r="H70" s="447"/>
      <c r="I70" s="448" t="s">
        <v>406</v>
      </c>
      <c r="J70" s="448"/>
      <c r="K70" s="448"/>
      <c r="L70" s="449" t="s">
        <v>552</v>
      </c>
      <c r="M70" s="449"/>
      <c r="N70" s="449"/>
      <c r="O70" s="450">
        <f>生産性増加率算出根拠!H18</f>
        <v>4.79</v>
      </c>
      <c r="P70" s="450"/>
      <c r="Q70" s="450"/>
      <c r="R70" s="256" t="s">
        <v>407</v>
      </c>
      <c r="S70" s="257"/>
      <c r="T70" s="258"/>
      <c r="U70" s="149"/>
      <c r="V70" s="149"/>
      <c r="W70" s="149"/>
      <c r="X70" s="180"/>
      <c r="Y70" s="180"/>
      <c r="Z70" s="180"/>
      <c r="AA70" s="180"/>
      <c r="AB70" s="180"/>
      <c r="AC70" s="180"/>
      <c r="AD70" s="180"/>
      <c r="AE70" s="180"/>
      <c r="AF70" s="180"/>
      <c r="AG70" s="181"/>
      <c r="AH70" s="181"/>
      <c r="AI70" s="181"/>
      <c r="AJ70" s="167"/>
      <c r="AK70" s="167"/>
      <c r="AL70" s="170"/>
      <c r="AM70" s="182"/>
      <c r="AN70" s="182"/>
      <c r="AO70" s="182"/>
      <c r="AP70" s="182"/>
      <c r="AQ70" s="182"/>
      <c r="AR70" s="182"/>
    </row>
    <row r="71" spans="1:44" ht="8.25" customHeight="1" thickBot="1">
      <c r="A71" s="167"/>
      <c r="B71" s="179"/>
      <c r="C71" s="179"/>
      <c r="D71" s="192"/>
      <c r="E71" s="155"/>
      <c r="F71" s="156"/>
      <c r="G71" s="156"/>
      <c r="H71" s="156"/>
      <c r="I71" s="157"/>
      <c r="J71" s="157"/>
      <c r="K71" s="157"/>
      <c r="L71" s="183"/>
      <c r="M71" s="183"/>
      <c r="N71" s="183"/>
      <c r="O71" s="156"/>
      <c r="P71" s="156"/>
      <c r="Q71" s="156"/>
      <c r="R71" s="157"/>
      <c r="S71" s="157"/>
      <c r="T71" s="157"/>
      <c r="U71" s="183"/>
      <c r="V71" s="183"/>
      <c r="W71" s="183"/>
      <c r="X71" s="180"/>
      <c r="Y71" s="180"/>
      <c r="Z71" s="180"/>
      <c r="AA71" s="180"/>
      <c r="AB71" s="180"/>
      <c r="AC71" s="180"/>
      <c r="AD71" s="180"/>
      <c r="AE71" s="180"/>
      <c r="AF71" s="180"/>
      <c r="AG71" s="181"/>
      <c r="AH71" s="181"/>
      <c r="AI71" s="181"/>
      <c r="AJ71" s="167"/>
      <c r="AK71" s="167"/>
      <c r="AL71" s="170"/>
      <c r="AM71" s="182"/>
      <c r="AN71" s="182"/>
      <c r="AO71" s="182"/>
      <c r="AP71" s="182"/>
      <c r="AQ71" s="182"/>
      <c r="AR71" s="182"/>
    </row>
    <row r="72" spans="1:44" ht="17.25" customHeight="1" thickTop="1" thickBot="1">
      <c r="A72" s="167"/>
      <c r="B72" s="636" t="s">
        <v>57</v>
      </c>
      <c r="C72" s="637"/>
      <c r="D72" s="637"/>
      <c r="E72" s="637"/>
      <c r="F72" s="634" t="s">
        <v>390</v>
      </c>
      <c r="G72" s="634"/>
      <c r="H72" s="634"/>
      <c r="I72" s="474" t="s">
        <v>399</v>
      </c>
      <c r="J72" s="475"/>
      <c r="K72" s="475"/>
      <c r="L72" s="475"/>
      <c r="M72" s="475"/>
      <c r="N72" s="475"/>
      <c r="O72" s="638" t="s">
        <v>391</v>
      </c>
      <c r="P72" s="638"/>
      <c r="Q72" s="638"/>
      <c r="R72" s="474"/>
      <c r="S72" s="475"/>
      <c r="T72" s="475"/>
      <c r="U72" s="475"/>
      <c r="V72" s="475"/>
      <c r="W72" s="635"/>
      <c r="X72" s="259" t="s">
        <v>465</v>
      </c>
      <c r="Y72" s="260"/>
      <c r="Z72" s="260"/>
      <c r="AA72" s="260"/>
      <c r="AB72" s="260"/>
      <c r="AC72" s="260"/>
      <c r="AD72" s="260"/>
      <c r="AE72" s="260"/>
      <c r="AF72" s="260"/>
      <c r="AG72" s="261"/>
      <c r="AH72" s="261"/>
      <c r="AI72" s="261"/>
      <c r="AJ72" s="238"/>
      <c r="AK72" s="238"/>
      <c r="AL72" s="5"/>
      <c r="AM72" s="262"/>
      <c r="AN72" s="262"/>
      <c r="AO72" s="262"/>
      <c r="AP72" s="262"/>
      <c r="AQ72" s="262"/>
      <c r="AR72" s="262"/>
    </row>
    <row r="73" spans="1:44" ht="17.25" customHeight="1" thickTop="1">
      <c r="A73" s="167"/>
      <c r="B73" s="483" t="s">
        <v>353</v>
      </c>
      <c r="C73" s="483"/>
      <c r="D73" s="485" t="s">
        <v>390</v>
      </c>
      <c r="E73" s="485"/>
      <c r="F73" s="473">
        <f>(F70-F63)/F63*100</f>
        <v>26.666666666666668</v>
      </c>
      <c r="G73" s="473"/>
      <c r="H73" s="473"/>
      <c r="I73" s="476" t="s">
        <v>408</v>
      </c>
      <c r="J73" s="476"/>
      <c r="K73" s="476"/>
      <c r="L73" s="263"/>
      <c r="M73" s="263"/>
      <c r="N73" s="263"/>
      <c r="S73" s="264"/>
      <c r="T73" s="264"/>
      <c r="U73" s="264"/>
      <c r="V73" s="264"/>
      <c r="W73" s="264"/>
      <c r="X73" s="264"/>
      <c r="Y73" s="264"/>
      <c r="Z73" s="264"/>
      <c r="AA73" s="265"/>
      <c r="AB73" s="265"/>
      <c r="AC73" s="265"/>
      <c r="AD73" s="238"/>
      <c r="AE73" s="238"/>
      <c r="AF73" s="5"/>
      <c r="AG73" s="262"/>
      <c r="AH73" s="262"/>
      <c r="AI73" s="262"/>
      <c r="AJ73" s="262"/>
      <c r="AK73" s="262"/>
      <c r="AL73" s="9"/>
      <c r="AR73" s="1"/>
    </row>
    <row r="74" spans="1:44" ht="17.25" customHeight="1">
      <c r="A74" s="167"/>
      <c r="B74" s="484"/>
      <c r="C74" s="484"/>
      <c r="D74" s="485" t="s">
        <v>391</v>
      </c>
      <c r="E74" s="485"/>
      <c r="F74" s="473">
        <f>(O70-O63)/O63*100</f>
        <v>13.238770685579185</v>
      </c>
      <c r="G74" s="473"/>
      <c r="H74" s="473"/>
      <c r="I74" s="476" t="s">
        <v>408</v>
      </c>
      <c r="J74" s="476"/>
      <c r="K74" s="476"/>
      <c r="L74" s="263"/>
      <c r="M74" s="263"/>
      <c r="N74" s="263"/>
      <c r="Q74" s="83"/>
      <c r="S74" s="264"/>
      <c r="T74" s="264"/>
      <c r="U74" s="264"/>
      <c r="V74" s="264"/>
      <c r="W74" s="264"/>
      <c r="X74" s="264"/>
      <c r="Y74" s="264"/>
      <c r="Z74" s="264"/>
      <c r="AA74" s="265"/>
      <c r="AB74" s="265"/>
      <c r="AC74" s="265"/>
      <c r="AD74" s="238"/>
      <c r="AE74" s="238"/>
      <c r="AF74" s="5"/>
      <c r="AG74" s="262"/>
      <c r="AH74" s="262"/>
      <c r="AI74" s="262"/>
      <c r="AJ74" s="262"/>
      <c r="AK74" s="262"/>
      <c r="AL74" s="9"/>
      <c r="AR74" s="1"/>
    </row>
    <row r="75" spans="1:44" ht="15" customHeight="1">
      <c r="A75" s="167"/>
      <c r="B75" s="266" t="s">
        <v>432</v>
      </c>
      <c r="C75" s="83"/>
      <c r="O75" s="238"/>
      <c r="P75" s="238"/>
      <c r="Q75" s="238"/>
      <c r="R75" s="238"/>
      <c r="S75" s="238"/>
      <c r="T75" s="238"/>
      <c r="U75" s="238"/>
      <c r="V75" s="7"/>
      <c r="W75" s="238"/>
      <c r="X75" s="238"/>
      <c r="Y75" s="238"/>
      <c r="Z75" s="238"/>
      <c r="AA75" s="238"/>
      <c r="AB75" s="238"/>
      <c r="AC75" s="238"/>
      <c r="AD75" s="238"/>
      <c r="AE75" s="238"/>
      <c r="AF75" s="238"/>
      <c r="AG75" s="238"/>
      <c r="AH75" s="238"/>
      <c r="AI75" s="238"/>
      <c r="AJ75" s="238"/>
      <c r="AK75" s="238"/>
      <c r="AL75" s="238"/>
      <c r="AM75" s="238"/>
      <c r="AN75" s="238"/>
      <c r="AO75" s="238"/>
      <c r="AP75" s="238"/>
      <c r="AQ75" s="238"/>
    </row>
    <row r="76" spans="1:44" ht="15" customHeight="1">
      <c r="A76" s="188"/>
      <c r="B76" s="205"/>
      <c r="C76" s="83"/>
      <c r="O76" s="188"/>
      <c r="P76" s="188"/>
      <c r="Q76" s="188"/>
      <c r="R76" s="188"/>
      <c r="S76" s="188"/>
      <c r="T76" s="188"/>
      <c r="U76" s="188"/>
      <c r="V76" s="189"/>
      <c r="W76" s="188"/>
      <c r="X76" s="188"/>
      <c r="Y76" s="188"/>
      <c r="Z76" s="188"/>
      <c r="AA76" s="188"/>
      <c r="AB76" s="188"/>
      <c r="AC76" s="188"/>
      <c r="AD76" s="188"/>
      <c r="AE76" s="188"/>
      <c r="AF76" s="188"/>
      <c r="AG76" s="188"/>
      <c r="AH76" s="188"/>
      <c r="AI76" s="188"/>
      <c r="AJ76" s="188"/>
      <c r="AK76" s="188"/>
      <c r="AL76" s="188"/>
      <c r="AM76" s="188"/>
      <c r="AN76" s="188"/>
      <c r="AO76" s="188"/>
      <c r="AP76" s="188"/>
      <c r="AQ76" s="188"/>
    </row>
    <row r="77" spans="1:44" ht="15" customHeight="1">
      <c r="A77" s="167"/>
      <c r="B77" s="255" t="s">
        <v>444</v>
      </c>
      <c r="C77" s="238"/>
      <c r="D77" s="238"/>
      <c r="E77" s="238"/>
      <c r="F77" s="238"/>
      <c r="G77" s="238"/>
      <c r="H77" s="238"/>
      <c r="I77" s="238"/>
      <c r="J77" s="238"/>
      <c r="K77" s="238"/>
      <c r="L77" s="238"/>
      <c r="M77" s="238"/>
      <c r="N77" s="238"/>
      <c r="O77" s="238"/>
      <c r="P77" s="238"/>
      <c r="Q77" s="238"/>
      <c r="R77" s="238"/>
      <c r="S77" s="238"/>
      <c r="T77" s="238"/>
      <c r="U77" s="238"/>
      <c r="V77" s="7"/>
      <c r="W77" s="238"/>
      <c r="X77" s="238"/>
      <c r="Y77" s="238"/>
      <c r="Z77" s="238"/>
      <c r="AA77" s="238"/>
      <c r="AB77" s="238"/>
      <c r="AC77" s="238"/>
      <c r="AD77" s="238"/>
      <c r="AE77" s="238"/>
      <c r="AF77" s="238"/>
      <c r="AG77" s="238"/>
      <c r="AH77" s="238"/>
      <c r="AI77" s="238"/>
      <c r="AJ77" s="238"/>
      <c r="AK77" s="238"/>
      <c r="AL77" s="238"/>
      <c r="AM77" s="238"/>
      <c r="AN77" s="238"/>
      <c r="AO77" s="238"/>
      <c r="AP77" s="238"/>
      <c r="AQ77" s="238"/>
    </row>
    <row r="78" spans="1:44" ht="15" customHeight="1">
      <c r="A78" s="167"/>
      <c r="B78" s="84"/>
      <c r="C78" s="238"/>
      <c r="D78" s="238"/>
      <c r="E78" s="238"/>
      <c r="F78" s="238"/>
      <c r="G78" s="238"/>
      <c r="H78" s="238"/>
      <c r="I78" s="238"/>
      <c r="J78" s="238"/>
      <c r="K78" s="238"/>
      <c r="L78" s="238"/>
      <c r="M78" s="238"/>
      <c r="N78" s="238"/>
      <c r="O78" s="238"/>
      <c r="P78" s="238"/>
      <c r="Q78" s="238"/>
      <c r="R78" s="238"/>
      <c r="S78" s="238"/>
      <c r="T78" s="238"/>
      <c r="U78" s="238"/>
      <c r="V78" s="7"/>
      <c r="W78" s="238"/>
      <c r="X78" s="238"/>
      <c r="Y78" s="238"/>
      <c r="Z78" s="238"/>
      <c r="AA78" s="238"/>
      <c r="AB78" s="238"/>
      <c r="AC78" s="238"/>
      <c r="AD78" s="238"/>
      <c r="AE78" s="238"/>
      <c r="AF78" s="238"/>
      <c r="AG78" s="238"/>
      <c r="AH78" s="238"/>
      <c r="AI78" s="238"/>
      <c r="AJ78" s="238"/>
      <c r="AK78" s="238"/>
      <c r="AL78" s="238"/>
      <c r="AM78" s="238"/>
      <c r="AN78" s="238"/>
      <c r="AO78" s="238"/>
      <c r="AP78" s="238"/>
      <c r="AQ78" s="238"/>
    </row>
    <row r="79" spans="1:44" ht="17.25" customHeight="1">
      <c r="A79" s="167"/>
      <c r="B79" s="84" t="s">
        <v>268</v>
      </c>
      <c r="C79" s="238"/>
      <c r="D79" s="238"/>
      <c r="E79" s="247" t="s">
        <v>562</v>
      </c>
      <c r="F79" s="247"/>
      <c r="G79" s="247"/>
      <c r="H79" s="247"/>
      <c r="I79" s="247"/>
      <c r="J79" s="238"/>
      <c r="K79" s="639" t="s">
        <v>384</v>
      </c>
      <c r="L79" s="639"/>
      <c r="M79" s="1">
        <v>7</v>
      </c>
      <c r="N79" s="238" t="s">
        <v>67</v>
      </c>
      <c r="O79" s="1">
        <v>4</v>
      </c>
      <c r="P79" s="238" t="s">
        <v>68</v>
      </c>
      <c r="Q79" s="1">
        <v>1</v>
      </c>
      <c r="R79" s="238" t="s">
        <v>69</v>
      </c>
      <c r="S79" s="238" t="s">
        <v>70</v>
      </c>
      <c r="T79" s="639" t="s">
        <v>384</v>
      </c>
      <c r="U79" s="639"/>
      <c r="V79" s="57">
        <v>8</v>
      </c>
      <c r="W79" s="238" t="s">
        <v>67</v>
      </c>
      <c r="X79" s="1">
        <v>3</v>
      </c>
      <c r="Y79" s="238" t="s">
        <v>68</v>
      </c>
      <c r="Z79" s="1">
        <v>31</v>
      </c>
      <c r="AA79" s="238" t="s">
        <v>267</v>
      </c>
      <c r="AB79" s="238"/>
      <c r="AC79" s="238"/>
      <c r="AD79" s="238"/>
      <c r="AE79" s="238"/>
      <c r="AF79" s="238"/>
      <c r="AG79" s="238"/>
      <c r="AH79" s="238"/>
      <c r="AI79" s="238"/>
      <c r="AJ79" s="238"/>
      <c r="AK79" s="238"/>
      <c r="AL79" s="238"/>
      <c r="AM79" s="238"/>
      <c r="AN79" s="238"/>
      <c r="AO79" s="238"/>
      <c r="AP79" s="238"/>
      <c r="AQ79" s="238"/>
    </row>
    <row r="80" spans="1:44" ht="17.25" customHeight="1">
      <c r="A80" s="167"/>
      <c r="B80" s="84"/>
      <c r="E80" s="238" t="s">
        <v>564</v>
      </c>
      <c r="F80" s="238"/>
      <c r="G80" s="238"/>
      <c r="H80" s="238"/>
      <c r="I80" s="238"/>
      <c r="J80" s="238"/>
      <c r="K80" s="496" t="s">
        <v>384</v>
      </c>
      <c r="L80" s="496"/>
      <c r="M80" s="55">
        <v>12</v>
      </c>
      <c r="N80" s="247" t="s">
        <v>67</v>
      </c>
      <c r="O80" s="55">
        <v>4</v>
      </c>
      <c r="P80" s="247" t="s">
        <v>68</v>
      </c>
      <c r="Q80" s="55">
        <v>1</v>
      </c>
      <c r="R80" s="247" t="s">
        <v>69</v>
      </c>
      <c r="S80" s="247" t="s">
        <v>70</v>
      </c>
      <c r="T80" s="496" t="s">
        <v>384</v>
      </c>
      <c r="U80" s="496"/>
      <c r="V80" s="246">
        <v>13</v>
      </c>
      <c r="W80" s="247" t="s">
        <v>67</v>
      </c>
      <c r="X80" s="55">
        <v>3</v>
      </c>
      <c r="Y80" s="247" t="s">
        <v>68</v>
      </c>
      <c r="Z80" s="55">
        <v>31</v>
      </c>
      <c r="AA80" s="247" t="s">
        <v>267</v>
      </c>
      <c r="AB80" s="238"/>
      <c r="AC80" s="238"/>
      <c r="AD80" s="238"/>
      <c r="AE80" s="238"/>
      <c r="AF80" s="238"/>
      <c r="AG80" s="238"/>
      <c r="AH80" s="238"/>
      <c r="AI80" s="238"/>
      <c r="AJ80" s="238"/>
      <c r="AK80" s="238"/>
      <c r="AL80" s="238"/>
      <c r="AM80" s="238"/>
      <c r="AN80" s="238"/>
      <c r="AO80" s="238"/>
      <c r="AP80" s="238"/>
      <c r="AQ80" s="238"/>
    </row>
    <row r="81" spans="1:45" ht="17.25" customHeight="1">
      <c r="A81" s="167"/>
      <c r="B81" s="84"/>
      <c r="E81" s="238"/>
      <c r="F81" s="238"/>
      <c r="G81" s="238"/>
      <c r="H81" s="238"/>
      <c r="I81" s="238"/>
      <c r="J81" s="238"/>
      <c r="K81" s="238"/>
      <c r="L81" s="238"/>
      <c r="M81" s="238"/>
      <c r="N81" s="238"/>
      <c r="O81" s="238"/>
      <c r="P81" s="238"/>
      <c r="Q81" s="238"/>
      <c r="R81" s="238"/>
      <c r="S81" s="238"/>
      <c r="T81" s="238"/>
      <c r="U81" s="238"/>
      <c r="V81" s="7"/>
      <c r="W81" s="238"/>
      <c r="X81" s="238"/>
      <c r="Y81" s="238"/>
      <c r="Z81" s="238"/>
      <c r="AA81" s="238"/>
      <c r="AB81" s="238"/>
      <c r="AC81" s="238"/>
      <c r="AD81" s="238"/>
      <c r="AE81" s="238"/>
      <c r="AF81" s="238"/>
      <c r="AG81" s="238"/>
      <c r="AH81" s="238"/>
      <c r="AI81" s="238"/>
      <c r="AJ81" s="238"/>
      <c r="AK81" s="238"/>
      <c r="AL81" s="238"/>
      <c r="AM81" s="238"/>
      <c r="AN81" s="238"/>
      <c r="AO81" s="238"/>
      <c r="AP81" s="238"/>
      <c r="AQ81" s="238"/>
    </row>
    <row r="82" spans="1:45" ht="17.25" customHeight="1" thickBot="1">
      <c r="A82" s="167"/>
      <c r="B82" s="643" t="s">
        <v>568</v>
      </c>
      <c r="C82" s="643"/>
      <c r="D82" s="643"/>
      <c r="E82" s="643"/>
      <c r="F82" s="643"/>
      <c r="G82" s="643"/>
      <c r="H82" s="643"/>
      <c r="I82" s="643"/>
      <c r="J82" s="643"/>
      <c r="K82" s="643"/>
      <c r="L82" s="643"/>
      <c r="M82" s="643"/>
      <c r="N82" s="643"/>
      <c r="O82" s="643"/>
      <c r="P82" s="643"/>
      <c r="Q82" s="643"/>
      <c r="R82" s="643"/>
      <c r="S82" s="643"/>
      <c r="T82" s="643"/>
      <c r="U82" s="643"/>
      <c r="V82" s="643"/>
      <c r="W82" s="643"/>
      <c r="X82" s="643"/>
      <c r="Y82" s="643"/>
      <c r="Z82" s="643"/>
      <c r="AA82" s="643"/>
      <c r="AB82" s="643"/>
      <c r="AC82" s="643"/>
      <c r="AD82" s="643"/>
      <c r="AE82" s="643"/>
      <c r="AF82" s="643"/>
      <c r="AG82" s="643"/>
      <c r="AH82" s="643"/>
      <c r="AI82" s="643"/>
      <c r="AJ82" s="643"/>
      <c r="AK82" s="643"/>
      <c r="AL82" s="643"/>
      <c r="AM82" s="643"/>
      <c r="AN82" s="643"/>
      <c r="AO82" s="643"/>
      <c r="AP82" s="643"/>
      <c r="AQ82" s="643"/>
      <c r="AR82" s="643"/>
    </row>
    <row r="83" spans="1:45" ht="17.25" customHeight="1">
      <c r="A83" s="167"/>
      <c r="B83" s="644" t="s">
        <v>565</v>
      </c>
      <c r="C83" s="647" t="s">
        <v>50</v>
      </c>
      <c r="D83" s="648"/>
      <c r="E83" s="648"/>
      <c r="F83" s="648"/>
      <c r="G83" s="648"/>
      <c r="H83" s="648"/>
      <c r="I83" s="648"/>
      <c r="J83" s="649"/>
      <c r="K83" s="653" t="s">
        <v>377</v>
      </c>
      <c r="L83" s="654"/>
      <c r="M83" s="654"/>
      <c r="N83" s="654"/>
      <c r="O83" s="654"/>
      <c r="P83" s="655"/>
      <c r="Q83" s="653" t="s">
        <v>350</v>
      </c>
      <c r="R83" s="654"/>
      <c r="S83" s="654"/>
      <c r="T83" s="654"/>
      <c r="U83" s="654"/>
      <c r="V83" s="655"/>
      <c r="W83" s="653" t="s">
        <v>56</v>
      </c>
      <c r="X83" s="654"/>
      <c r="Y83" s="654"/>
      <c r="Z83" s="654"/>
      <c r="AA83" s="654"/>
      <c r="AB83" s="659"/>
      <c r="AC83" s="7"/>
      <c r="AD83" s="7"/>
      <c r="AE83" s="7"/>
      <c r="AF83" s="7"/>
      <c r="AG83" s="661" t="s">
        <v>220</v>
      </c>
      <c r="AH83" s="654"/>
      <c r="AI83" s="654"/>
      <c r="AJ83" s="654"/>
      <c r="AK83" s="654"/>
      <c r="AL83" s="659"/>
      <c r="AR83" s="1"/>
      <c r="AS83" s="118"/>
    </row>
    <row r="84" spans="1:45" ht="17.25" customHeight="1">
      <c r="A84" s="167"/>
      <c r="B84" s="645"/>
      <c r="C84" s="650"/>
      <c r="D84" s="651"/>
      <c r="E84" s="651"/>
      <c r="F84" s="651"/>
      <c r="G84" s="651"/>
      <c r="H84" s="651"/>
      <c r="I84" s="651"/>
      <c r="J84" s="652"/>
      <c r="K84" s="656"/>
      <c r="L84" s="657"/>
      <c r="M84" s="657"/>
      <c r="N84" s="657"/>
      <c r="O84" s="657"/>
      <c r="P84" s="658"/>
      <c r="Q84" s="656"/>
      <c r="R84" s="657"/>
      <c r="S84" s="657"/>
      <c r="T84" s="657"/>
      <c r="U84" s="657"/>
      <c r="V84" s="658"/>
      <c r="W84" s="656"/>
      <c r="X84" s="657"/>
      <c r="Y84" s="657"/>
      <c r="Z84" s="657"/>
      <c r="AA84" s="657"/>
      <c r="AB84" s="660"/>
      <c r="AC84" s="7"/>
      <c r="AD84" s="7"/>
      <c r="AE84" s="7"/>
      <c r="AF84" s="7"/>
      <c r="AG84" s="662"/>
      <c r="AH84" s="657"/>
      <c r="AI84" s="657"/>
      <c r="AJ84" s="657"/>
      <c r="AK84" s="657"/>
      <c r="AL84" s="660"/>
      <c r="AR84" s="1"/>
      <c r="AS84" s="118"/>
    </row>
    <row r="85" spans="1:45" ht="22.5" customHeight="1">
      <c r="A85" s="167"/>
      <c r="B85" s="645"/>
      <c r="C85" s="663" t="s">
        <v>351</v>
      </c>
      <c r="D85" s="664"/>
      <c r="E85" s="664"/>
      <c r="F85" s="664"/>
      <c r="G85" s="664"/>
      <c r="H85" s="664"/>
      <c r="I85" s="664"/>
      <c r="J85" s="665"/>
      <c r="K85" s="669">
        <v>1.1100000000000001</v>
      </c>
      <c r="L85" s="670"/>
      <c r="M85" s="670"/>
      <c r="N85" s="670"/>
      <c r="O85" s="670"/>
      <c r="P85" s="671"/>
      <c r="Q85" s="669">
        <v>2.11</v>
      </c>
      <c r="R85" s="670"/>
      <c r="S85" s="670"/>
      <c r="T85" s="670"/>
      <c r="U85" s="670"/>
      <c r="V85" s="671"/>
      <c r="W85" s="669">
        <v>3.11</v>
      </c>
      <c r="X85" s="670"/>
      <c r="Y85" s="670"/>
      <c r="Z85" s="670"/>
      <c r="AA85" s="670"/>
      <c r="AB85" s="675"/>
      <c r="AC85" s="8"/>
      <c r="AD85" s="8"/>
      <c r="AE85" s="8"/>
      <c r="AF85" s="83"/>
      <c r="AG85" s="677">
        <v>5.1100000000000003</v>
      </c>
      <c r="AH85" s="670"/>
      <c r="AI85" s="670"/>
      <c r="AJ85" s="670"/>
      <c r="AK85" s="670"/>
      <c r="AL85" s="675"/>
      <c r="AR85" s="1"/>
      <c r="AS85" s="118"/>
    </row>
    <row r="86" spans="1:45" ht="17.25" customHeight="1" thickBot="1">
      <c r="A86" s="167"/>
      <c r="B86" s="645"/>
      <c r="C86" s="666"/>
      <c r="D86" s="667"/>
      <c r="E86" s="667"/>
      <c r="F86" s="667"/>
      <c r="G86" s="667"/>
      <c r="H86" s="667"/>
      <c r="I86" s="667"/>
      <c r="J86" s="668"/>
      <c r="K86" s="672"/>
      <c r="L86" s="673"/>
      <c r="M86" s="673"/>
      <c r="N86" s="673"/>
      <c r="O86" s="673"/>
      <c r="P86" s="674"/>
      <c r="Q86" s="672"/>
      <c r="R86" s="673"/>
      <c r="S86" s="673"/>
      <c r="T86" s="673"/>
      <c r="U86" s="673"/>
      <c r="V86" s="674"/>
      <c r="W86" s="672"/>
      <c r="X86" s="673"/>
      <c r="Y86" s="673"/>
      <c r="Z86" s="673"/>
      <c r="AA86" s="673"/>
      <c r="AB86" s="676"/>
      <c r="AC86" s="8"/>
      <c r="AD86" s="8"/>
      <c r="AE86" s="8"/>
      <c r="AF86" s="264"/>
      <c r="AG86" s="678"/>
      <c r="AH86" s="673"/>
      <c r="AI86" s="673"/>
      <c r="AJ86" s="673"/>
      <c r="AK86" s="673"/>
      <c r="AL86" s="676"/>
      <c r="AR86" s="1"/>
      <c r="AS86" s="118"/>
    </row>
    <row r="87" spans="1:45" ht="17.25" customHeight="1">
      <c r="A87" s="167"/>
      <c r="B87" s="645"/>
      <c r="C87" s="679" t="s">
        <v>352</v>
      </c>
      <c r="D87" s="680"/>
      <c r="E87" s="680"/>
      <c r="F87" s="680"/>
      <c r="G87" s="680"/>
      <c r="H87" s="680"/>
      <c r="I87" s="680"/>
      <c r="J87" s="681"/>
      <c r="K87" s="685">
        <v>1.22</v>
      </c>
      <c r="L87" s="686"/>
      <c r="M87" s="686"/>
      <c r="N87" s="686"/>
      <c r="O87" s="686"/>
      <c r="P87" s="687"/>
      <c r="Q87" s="669">
        <v>2.2200000000000002</v>
      </c>
      <c r="R87" s="670"/>
      <c r="S87" s="670"/>
      <c r="T87" s="670"/>
      <c r="U87" s="670"/>
      <c r="V87" s="671"/>
      <c r="W87" s="669">
        <v>5.22</v>
      </c>
      <c r="X87" s="670"/>
      <c r="Y87" s="670"/>
      <c r="Z87" s="670"/>
      <c r="AA87" s="670"/>
      <c r="AB87" s="675"/>
      <c r="AC87" s="8"/>
      <c r="AD87" s="8"/>
      <c r="AE87" s="8"/>
      <c r="AF87" s="83"/>
      <c r="AG87" s="688">
        <v>7.11</v>
      </c>
      <c r="AH87" s="686"/>
      <c r="AI87" s="686"/>
      <c r="AJ87" s="686"/>
      <c r="AK87" s="686"/>
      <c r="AL87" s="689"/>
      <c r="AR87" s="1"/>
      <c r="AS87" s="118"/>
    </row>
    <row r="88" spans="1:45" ht="17.25" customHeight="1" thickBot="1">
      <c r="A88" s="167"/>
      <c r="B88" s="645"/>
      <c r="C88" s="682"/>
      <c r="D88" s="683"/>
      <c r="E88" s="683"/>
      <c r="F88" s="683"/>
      <c r="G88" s="683"/>
      <c r="H88" s="683"/>
      <c r="I88" s="683"/>
      <c r="J88" s="684"/>
      <c r="K88" s="672"/>
      <c r="L88" s="673"/>
      <c r="M88" s="673"/>
      <c r="N88" s="673"/>
      <c r="O88" s="673"/>
      <c r="P88" s="674"/>
      <c r="Q88" s="672"/>
      <c r="R88" s="673"/>
      <c r="S88" s="673"/>
      <c r="T88" s="673"/>
      <c r="U88" s="673"/>
      <c r="V88" s="674"/>
      <c r="W88" s="672"/>
      <c r="X88" s="673"/>
      <c r="Y88" s="673"/>
      <c r="Z88" s="673"/>
      <c r="AA88" s="673"/>
      <c r="AB88" s="676"/>
      <c r="AC88" s="8"/>
      <c r="AD88" s="8"/>
      <c r="AE88" s="8"/>
      <c r="AF88" s="264"/>
      <c r="AG88" s="678"/>
      <c r="AH88" s="673"/>
      <c r="AI88" s="673"/>
      <c r="AJ88" s="673"/>
      <c r="AK88" s="673"/>
      <c r="AL88" s="676"/>
      <c r="AR88" s="1"/>
      <c r="AS88" s="118"/>
    </row>
    <row r="89" spans="1:45" ht="17.25" customHeight="1">
      <c r="A89" s="167"/>
      <c r="B89" s="645"/>
      <c r="C89" s="691" t="s">
        <v>382</v>
      </c>
      <c r="D89" s="692"/>
      <c r="E89" s="692"/>
      <c r="F89" s="692"/>
      <c r="G89" s="692"/>
      <c r="H89" s="692"/>
      <c r="I89" s="692"/>
      <c r="J89" s="693"/>
      <c r="K89" s="685">
        <v>1.33</v>
      </c>
      <c r="L89" s="686"/>
      <c r="M89" s="686"/>
      <c r="N89" s="686"/>
      <c r="O89" s="686"/>
      <c r="P89" s="687"/>
      <c r="Q89" s="669">
        <v>3.33</v>
      </c>
      <c r="R89" s="670"/>
      <c r="S89" s="670"/>
      <c r="T89" s="670"/>
      <c r="U89" s="670"/>
      <c r="V89" s="671"/>
      <c r="W89" s="669">
        <v>4.22</v>
      </c>
      <c r="X89" s="670"/>
      <c r="Y89" s="670"/>
      <c r="Z89" s="670"/>
      <c r="AA89" s="670"/>
      <c r="AB89" s="675"/>
      <c r="AC89" s="8"/>
      <c r="AD89" s="8"/>
      <c r="AE89" s="8"/>
      <c r="AF89" s="83"/>
      <c r="AG89" s="688">
        <v>5.33</v>
      </c>
      <c r="AH89" s="686"/>
      <c r="AI89" s="686"/>
      <c r="AJ89" s="686"/>
      <c r="AK89" s="686"/>
      <c r="AL89" s="689"/>
      <c r="AR89" s="1"/>
      <c r="AS89" s="118"/>
    </row>
    <row r="90" spans="1:45" ht="17.25" customHeight="1" thickBot="1">
      <c r="A90" s="167"/>
      <c r="B90" s="645"/>
      <c r="C90" s="666"/>
      <c r="D90" s="667"/>
      <c r="E90" s="667"/>
      <c r="F90" s="667"/>
      <c r="G90" s="667"/>
      <c r="H90" s="667"/>
      <c r="I90" s="667"/>
      <c r="J90" s="668"/>
      <c r="K90" s="672"/>
      <c r="L90" s="673"/>
      <c r="M90" s="673"/>
      <c r="N90" s="673"/>
      <c r="O90" s="673"/>
      <c r="P90" s="674"/>
      <c r="Q90" s="672"/>
      <c r="R90" s="673"/>
      <c r="S90" s="673"/>
      <c r="T90" s="673"/>
      <c r="U90" s="673"/>
      <c r="V90" s="674"/>
      <c r="W90" s="672"/>
      <c r="X90" s="673"/>
      <c r="Y90" s="673"/>
      <c r="Z90" s="673"/>
      <c r="AA90" s="673"/>
      <c r="AB90" s="676"/>
      <c r="AC90" s="8"/>
      <c r="AD90" s="8"/>
      <c r="AE90" s="8"/>
      <c r="AF90" s="264"/>
      <c r="AG90" s="678"/>
      <c r="AH90" s="673"/>
      <c r="AI90" s="673"/>
      <c r="AJ90" s="673"/>
      <c r="AK90" s="673"/>
      <c r="AL90" s="676"/>
      <c r="AR90" s="1"/>
      <c r="AS90" s="118"/>
    </row>
    <row r="91" spans="1:45" ht="17.25" customHeight="1">
      <c r="A91" s="167"/>
      <c r="B91" s="645"/>
      <c r="C91" s="691" t="s">
        <v>383</v>
      </c>
      <c r="D91" s="692"/>
      <c r="E91" s="692"/>
      <c r="F91" s="692"/>
      <c r="G91" s="692"/>
      <c r="H91" s="692"/>
      <c r="I91" s="692"/>
      <c r="J91" s="693"/>
      <c r="K91" s="685">
        <v>1.44</v>
      </c>
      <c r="L91" s="686"/>
      <c r="M91" s="686"/>
      <c r="N91" s="686"/>
      <c r="O91" s="686"/>
      <c r="P91" s="687"/>
      <c r="Q91" s="669">
        <v>2.44</v>
      </c>
      <c r="R91" s="670"/>
      <c r="S91" s="670"/>
      <c r="T91" s="670"/>
      <c r="U91" s="670"/>
      <c r="V91" s="671"/>
      <c r="W91" s="669">
        <v>5.44</v>
      </c>
      <c r="X91" s="670"/>
      <c r="Y91" s="670"/>
      <c r="Z91" s="670"/>
      <c r="AA91" s="670"/>
      <c r="AB91" s="675"/>
      <c r="AC91" s="8"/>
      <c r="AD91" s="8"/>
      <c r="AE91" s="8"/>
      <c r="AF91" s="83"/>
      <c r="AG91" s="688">
        <v>7.44</v>
      </c>
      <c r="AH91" s="686"/>
      <c r="AI91" s="686"/>
      <c r="AJ91" s="686"/>
      <c r="AK91" s="686"/>
      <c r="AL91" s="689"/>
      <c r="AR91" s="1"/>
      <c r="AS91" s="118"/>
    </row>
    <row r="92" spans="1:45" ht="17.25" customHeight="1" thickBot="1">
      <c r="A92" s="167"/>
      <c r="B92" s="646"/>
      <c r="C92" s="666"/>
      <c r="D92" s="667"/>
      <c r="E92" s="667"/>
      <c r="F92" s="667"/>
      <c r="G92" s="667"/>
      <c r="H92" s="667"/>
      <c r="I92" s="667"/>
      <c r="J92" s="668"/>
      <c r="K92" s="672"/>
      <c r="L92" s="673"/>
      <c r="M92" s="673"/>
      <c r="N92" s="673"/>
      <c r="O92" s="673"/>
      <c r="P92" s="674"/>
      <c r="Q92" s="672"/>
      <c r="R92" s="673"/>
      <c r="S92" s="673"/>
      <c r="T92" s="673"/>
      <c r="U92" s="673"/>
      <c r="V92" s="674"/>
      <c r="W92" s="672"/>
      <c r="X92" s="673"/>
      <c r="Y92" s="673"/>
      <c r="Z92" s="673"/>
      <c r="AA92" s="673"/>
      <c r="AB92" s="676"/>
      <c r="AC92" s="8"/>
      <c r="AD92" s="8"/>
      <c r="AE92" s="8"/>
      <c r="AF92" s="264"/>
      <c r="AG92" s="678"/>
      <c r="AH92" s="673"/>
      <c r="AI92" s="673"/>
      <c r="AJ92" s="673"/>
      <c r="AK92" s="673"/>
      <c r="AL92" s="676"/>
      <c r="AR92" s="1"/>
      <c r="AS92" s="118"/>
    </row>
    <row r="93" spans="1:45" ht="10.5" customHeight="1">
      <c r="A93" s="167"/>
      <c r="B93" s="688" t="s">
        <v>61</v>
      </c>
      <c r="C93" s="686"/>
      <c r="D93" s="686"/>
      <c r="E93" s="686"/>
      <c r="F93" s="686"/>
      <c r="G93" s="686"/>
      <c r="H93" s="686"/>
      <c r="I93" s="686"/>
      <c r="J93" s="687"/>
      <c r="K93" s="685">
        <f>SUM(K85:P92)</f>
        <v>5.0999999999999996</v>
      </c>
      <c r="L93" s="686"/>
      <c r="M93" s="686"/>
      <c r="N93" s="686"/>
      <c r="O93" s="686"/>
      <c r="P93" s="687"/>
      <c r="Q93" s="669">
        <f>SUM(Q85:V92)</f>
        <v>10.1</v>
      </c>
      <c r="R93" s="670"/>
      <c r="S93" s="670"/>
      <c r="T93" s="670"/>
      <c r="U93" s="670"/>
      <c r="V93" s="671"/>
      <c r="W93" s="669">
        <f>SUM(W85:AB92)</f>
        <v>17.990000000000002</v>
      </c>
      <c r="X93" s="670"/>
      <c r="Y93" s="670"/>
      <c r="Z93" s="670"/>
      <c r="AA93" s="670"/>
      <c r="AB93" s="675"/>
      <c r="AC93" s="690"/>
      <c r="AD93" s="690"/>
      <c r="AE93" s="690"/>
      <c r="AF93" s="690"/>
      <c r="AG93" s="688">
        <f>SUM(AG85:AL92)</f>
        <v>24.990000000000002</v>
      </c>
      <c r="AH93" s="686"/>
      <c r="AI93" s="686"/>
      <c r="AJ93" s="686"/>
      <c r="AK93" s="686"/>
      <c r="AL93" s="689"/>
      <c r="AR93" s="1"/>
      <c r="AS93" s="118"/>
    </row>
    <row r="94" spans="1:45" ht="10.5" customHeight="1" thickBot="1">
      <c r="A94" s="167"/>
      <c r="B94" s="678"/>
      <c r="C94" s="673"/>
      <c r="D94" s="673"/>
      <c r="E94" s="673"/>
      <c r="F94" s="673"/>
      <c r="G94" s="673"/>
      <c r="H94" s="673"/>
      <c r="I94" s="673"/>
      <c r="J94" s="674"/>
      <c r="K94" s="672"/>
      <c r="L94" s="673"/>
      <c r="M94" s="673"/>
      <c r="N94" s="673"/>
      <c r="O94" s="673"/>
      <c r="P94" s="674"/>
      <c r="Q94" s="672"/>
      <c r="R94" s="673"/>
      <c r="S94" s="673"/>
      <c r="T94" s="673"/>
      <c r="U94" s="673"/>
      <c r="V94" s="674"/>
      <c r="W94" s="672"/>
      <c r="X94" s="673"/>
      <c r="Y94" s="673"/>
      <c r="Z94" s="673"/>
      <c r="AA94" s="673"/>
      <c r="AB94" s="676"/>
      <c r="AC94" s="690"/>
      <c r="AD94" s="690"/>
      <c r="AE94" s="690"/>
      <c r="AF94" s="690"/>
      <c r="AG94" s="678"/>
      <c r="AH94" s="673"/>
      <c r="AI94" s="673"/>
      <c r="AJ94" s="673"/>
      <c r="AK94" s="673"/>
      <c r="AL94" s="676"/>
      <c r="AR94" s="1"/>
      <c r="AS94" s="118"/>
    </row>
    <row r="95" spans="1:45" ht="17.25" customHeight="1">
      <c r="A95" s="167"/>
      <c r="B95" s="84" t="s">
        <v>381</v>
      </c>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R95" s="1"/>
      <c r="AS95" s="118"/>
    </row>
    <row r="96" spans="1:45" ht="17.25" customHeight="1" thickBot="1">
      <c r="A96" s="167"/>
      <c r="B96" s="84" t="s">
        <v>380</v>
      </c>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R96" s="1"/>
      <c r="AS96" s="118"/>
    </row>
    <row r="97" spans="1:48" ht="17.25" customHeight="1">
      <c r="A97" s="184"/>
      <c r="B97" s="697" t="s">
        <v>57</v>
      </c>
      <c r="C97" s="698"/>
      <c r="D97" s="698"/>
      <c r="E97" s="698"/>
      <c r="F97" s="698"/>
      <c r="G97" s="698"/>
      <c r="H97" s="698"/>
      <c r="I97" s="698"/>
      <c r="J97" s="699"/>
      <c r="K97" s="703" t="s">
        <v>490</v>
      </c>
      <c r="L97" s="704"/>
      <c r="M97" s="268" t="s">
        <v>353</v>
      </c>
      <c r="N97" s="269"/>
      <c r="O97" s="705">
        <f>(AG93-W93)/W93*100</f>
        <v>38.910505836575872</v>
      </c>
      <c r="P97" s="705"/>
      <c r="Q97" s="705"/>
      <c r="R97" s="270" t="s">
        <v>150</v>
      </c>
      <c r="S97" s="706"/>
      <c r="T97" s="706"/>
      <c r="U97" s="706"/>
      <c r="V97" s="1"/>
      <c r="Y97" s="707"/>
      <c r="Z97" s="707"/>
      <c r="AA97" s="707"/>
      <c r="AC97" s="694" t="s">
        <v>466</v>
      </c>
      <c r="AD97" s="694"/>
      <c r="AE97" s="694"/>
      <c r="AF97" s="694"/>
      <c r="AG97" s="694"/>
      <c r="AH97" s="694"/>
      <c r="AI97" s="694"/>
      <c r="AJ97" s="694"/>
      <c r="AK97" s="694"/>
      <c r="AL97" s="694"/>
      <c r="AM97" s="694"/>
      <c r="AN97" s="694"/>
      <c r="AO97" s="694"/>
      <c r="AP97" s="694"/>
      <c r="AQ97" s="694"/>
      <c r="AR97" s="694"/>
      <c r="AS97" s="168"/>
      <c r="AT97" s="139"/>
      <c r="AU97" s="139"/>
      <c r="AV97" s="143"/>
    </row>
    <row r="98" spans="1:48" ht="17.25" customHeight="1" thickBot="1">
      <c r="A98" s="184"/>
      <c r="B98" s="700"/>
      <c r="C98" s="701"/>
      <c r="D98" s="701"/>
      <c r="E98" s="701"/>
      <c r="F98" s="701"/>
      <c r="G98" s="701"/>
      <c r="H98" s="701"/>
      <c r="I98" s="701"/>
      <c r="J98" s="702"/>
      <c r="K98" s="708"/>
      <c r="L98" s="709"/>
      <c r="M98" s="83" t="s">
        <v>354</v>
      </c>
      <c r="N98" s="272"/>
      <c r="O98" s="272"/>
      <c r="P98" s="272"/>
      <c r="Q98" s="272"/>
      <c r="R98" s="272"/>
      <c r="S98" s="7"/>
      <c r="T98" s="7"/>
      <c r="U98" s="7"/>
      <c r="V98" s="272"/>
      <c r="W98" s="272"/>
      <c r="X98" s="272"/>
      <c r="Y98" s="272"/>
      <c r="Z98" s="272"/>
      <c r="AA98" s="272"/>
      <c r="AB98" s="83"/>
      <c r="AC98" s="694"/>
      <c r="AD98" s="694"/>
      <c r="AE98" s="694"/>
      <c r="AF98" s="694"/>
      <c r="AG98" s="694"/>
      <c r="AH98" s="694"/>
      <c r="AI98" s="694"/>
      <c r="AJ98" s="694"/>
      <c r="AK98" s="694"/>
      <c r="AL98" s="694"/>
      <c r="AM98" s="694"/>
      <c r="AN98" s="694"/>
      <c r="AO98" s="694"/>
      <c r="AP98" s="694"/>
      <c r="AQ98" s="694"/>
      <c r="AR98" s="694"/>
      <c r="AS98" s="168"/>
      <c r="AT98" s="139"/>
      <c r="AU98" s="139"/>
      <c r="AV98" s="143"/>
    </row>
    <row r="99" spans="1:48" ht="15" customHeight="1">
      <c r="A99" s="167"/>
      <c r="B99" s="2"/>
      <c r="C99" s="167"/>
      <c r="D99" s="167"/>
      <c r="E99" s="167"/>
      <c r="F99" s="167"/>
      <c r="G99" s="167"/>
      <c r="H99" s="167"/>
      <c r="I99" s="167"/>
      <c r="J99" s="167"/>
      <c r="K99" s="167"/>
      <c r="L99" s="167"/>
      <c r="M99" s="167"/>
      <c r="N99" s="167"/>
      <c r="O99" s="167"/>
      <c r="P99" s="167"/>
      <c r="Q99" s="167"/>
      <c r="R99" s="167"/>
      <c r="S99" s="167"/>
      <c r="T99" s="167"/>
      <c r="U99" s="167"/>
      <c r="V99" s="169"/>
      <c r="W99" s="2"/>
      <c r="X99" s="167"/>
      <c r="Y99" s="2"/>
      <c r="Z99" s="2"/>
      <c r="AA99" s="2"/>
      <c r="AB99" s="2"/>
      <c r="AC99" s="2"/>
      <c r="AD99" s="2"/>
      <c r="AE99" s="2"/>
      <c r="AF99" s="2"/>
      <c r="AG99" s="2"/>
      <c r="AH99" s="2"/>
      <c r="AI99" s="2"/>
      <c r="AJ99" s="2"/>
      <c r="AK99" s="2"/>
      <c r="AL99" s="2"/>
      <c r="AM99" s="2"/>
      <c r="AN99" s="2"/>
      <c r="AO99" s="2"/>
      <c r="AP99" s="2"/>
      <c r="AQ99" s="2"/>
    </row>
    <row r="100" spans="1:48" ht="15" customHeight="1">
      <c r="A100" s="188"/>
      <c r="B100" s="2"/>
      <c r="C100" s="188"/>
      <c r="D100" s="188"/>
      <c r="E100" s="188"/>
      <c r="F100" s="188"/>
      <c r="G100" s="188"/>
      <c r="H100" s="188"/>
      <c r="I100" s="188"/>
      <c r="J100" s="188"/>
      <c r="K100" s="188"/>
      <c r="L100" s="188"/>
      <c r="M100" s="188"/>
      <c r="N100" s="188"/>
      <c r="O100" s="188"/>
      <c r="P100" s="188"/>
      <c r="Q100" s="188"/>
      <c r="R100" s="188"/>
      <c r="S100" s="188"/>
      <c r="T100" s="188"/>
      <c r="U100" s="188"/>
      <c r="V100" s="189"/>
      <c r="W100" s="2"/>
      <c r="X100" s="188"/>
      <c r="Y100" s="2"/>
      <c r="Z100" s="2"/>
      <c r="AA100" s="2"/>
      <c r="AB100" s="2"/>
      <c r="AC100" s="2"/>
      <c r="AD100" s="2"/>
      <c r="AE100" s="2"/>
      <c r="AF100" s="2"/>
      <c r="AG100" s="2"/>
      <c r="AH100" s="2"/>
      <c r="AI100" s="2"/>
      <c r="AJ100" s="2"/>
      <c r="AK100" s="2"/>
      <c r="AL100" s="2"/>
      <c r="AM100" s="2"/>
      <c r="AN100" s="2"/>
      <c r="AO100" s="2"/>
      <c r="AP100" s="2"/>
      <c r="AQ100" s="2"/>
    </row>
    <row r="101" spans="1:48" ht="15" customHeight="1">
      <c r="A101" s="139"/>
      <c r="B101" s="2" t="s">
        <v>349</v>
      </c>
      <c r="C101" s="139"/>
      <c r="D101" s="139"/>
      <c r="E101" s="139"/>
      <c r="F101" s="139"/>
      <c r="G101" s="139"/>
      <c r="H101" s="139"/>
      <c r="I101" s="139"/>
      <c r="J101" s="139"/>
      <c r="K101" s="139"/>
      <c r="L101" s="139"/>
      <c r="M101" s="139"/>
      <c r="N101" s="139"/>
      <c r="O101" s="139"/>
      <c r="P101" s="139"/>
      <c r="Q101" s="139"/>
      <c r="R101" s="139"/>
      <c r="S101" s="139"/>
      <c r="T101" s="139"/>
      <c r="U101" s="139"/>
      <c r="V101" s="143"/>
      <c r="W101" s="2"/>
      <c r="X101" s="139"/>
      <c r="Y101" s="2"/>
      <c r="Z101" s="2"/>
      <c r="AA101" s="2"/>
      <c r="AB101" s="2"/>
      <c r="AC101" s="2"/>
      <c r="AD101" s="2"/>
      <c r="AE101" s="2"/>
      <c r="AF101" s="2"/>
      <c r="AG101" s="2"/>
      <c r="AH101" s="122"/>
      <c r="AI101" s="122"/>
      <c r="AJ101" s="122"/>
      <c r="AK101" s="122"/>
      <c r="AL101" s="122"/>
      <c r="AM101" s="122"/>
      <c r="AN101" s="122"/>
      <c r="AO101" s="122"/>
      <c r="AP101" s="122"/>
      <c r="AQ101" s="2"/>
    </row>
    <row r="102" spans="1:48" ht="15" customHeight="1">
      <c r="A102" s="139"/>
      <c r="B102" s="2" t="s">
        <v>277</v>
      </c>
      <c r="C102" s="139"/>
      <c r="D102" s="139"/>
      <c r="E102" s="139"/>
      <c r="F102" s="139"/>
      <c r="G102" s="139"/>
      <c r="H102" s="139"/>
      <c r="I102" s="139"/>
      <c r="J102" s="139"/>
      <c r="K102" s="139"/>
      <c r="L102" s="139"/>
      <c r="M102" s="139"/>
      <c r="N102" s="139"/>
      <c r="O102" s="139"/>
      <c r="P102" s="139"/>
      <c r="Q102" s="139"/>
      <c r="R102" s="139"/>
      <c r="S102" s="139"/>
      <c r="T102" s="139"/>
      <c r="U102" s="139"/>
      <c r="V102" s="143"/>
      <c r="W102" s="2"/>
      <c r="X102" s="139"/>
      <c r="Y102" s="2"/>
      <c r="Z102" s="2"/>
      <c r="AA102" s="2"/>
      <c r="AB102" s="2"/>
      <c r="AC102" s="2"/>
      <c r="AD102" s="2"/>
      <c r="AE102" s="2"/>
      <c r="AF102" s="2"/>
      <c r="AG102" s="2"/>
      <c r="AH102" s="122"/>
      <c r="AI102" s="122"/>
      <c r="AJ102" s="122"/>
      <c r="AK102" s="122"/>
      <c r="AL102" s="122"/>
      <c r="AM102" s="122"/>
      <c r="AN102" s="122"/>
      <c r="AO102" s="122"/>
      <c r="AP102" s="122"/>
      <c r="AQ102" s="2"/>
    </row>
    <row r="103" spans="1:48" ht="15" customHeight="1">
      <c r="A103" s="139"/>
      <c r="B103" s="2" t="s">
        <v>276</v>
      </c>
      <c r="C103" s="139"/>
      <c r="D103" s="139"/>
      <c r="E103" s="139"/>
      <c r="F103" s="139"/>
      <c r="G103" s="139"/>
      <c r="H103" s="139"/>
      <c r="I103" s="139"/>
      <c r="J103" s="139"/>
      <c r="K103" s="139"/>
      <c r="L103" s="139"/>
      <c r="M103" s="139"/>
      <c r="N103" s="139"/>
      <c r="O103" s="139"/>
      <c r="P103" s="139"/>
      <c r="Q103" s="139"/>
      <c r="R103" s="139"/>
      <c r="S103" s="139"/>
      <c r="T103" s="139"/>
      <c r="U103" s="139"/>
      <c r="V103" s="143"/>
      <c r="W103" s="2"/>
      <c r="X103" s="139"/>
      <c r="Y103" s="2"/>
      <c r="Z103" s="2"/>
      <c r="AA103" s="2"/>
      <c r="AB103" s="2"/>
      <c r="AC103" s="2"/>
      <c r="AD103" s="2"/>
      <c r="AE103" s="2"/>
      <c r="AF103" s="2"/>
      <c r="AG103" s="2"/>
      <c r="AH103" s="2"/>
      <c r="AI103" s="2"/>
      <c r="AJ103" s="2"/>
      <c r="AK103" s="2"/>
      <c r="AL103" s="2"/>
      <c r="AM103" s="2"/>
      <c r="AN103" s="2"/>
      <c r="AO103" s="2"/>
      <c r="AP103" s="2"/>
      <c r="AQ103" s="2"/>
    </row>
    <row r="104" spans="1:48" ht="15" customHeight="1">
      <c r="A104" s="139"/>
      <c r="B104" s="2"/>
      <c r="C104" s="139"/>
      <c r="D104" s="139"/>
      <c r="E104" s="139"/>
      <c r="F104" s="139"/>
      <c r="G104" s="139"/>
      <c r="H104" s="139"/>
      <c r="I104" s="139"/>
      <c r="J104" s="139"/>
      <c r="K104" s="139"/>
      <c r="L104" s="139"/>
      <c r="M104" s="139"/>
      <c r="N104" s="139"/>
      <c r="O104" s="139"/>
      <c r="P104" s="139"/>
      <c r="Q104" s="139"/>
      <c r="R104" s="139"/>
      <c r="S104" s="139"/>
      <c r="T104" s="139"/>
      <c r="U104" s="139"/>
      <c r="V104" s="143"/>
      <c r="W104" s="139"/>
      <c r="X104" s="139"/>
      <c r="Y104" s="2"/>
      <c r="Z104" s="2"/>
      <c r="AA104" s="2"/>
      <c r="AB104" s="2"/>
      <c r="AC104" s="2"/>
      <c r="AD104" s="2"/>
      <c r="AE104" s="2"/>
      <c r="AF104" s="2"/>
      <c r="AG104" s="2"/>
      <c r="AH104" s="2"/>
      <c r="AI104" s="2"/>
      <c r="AJ104" s="2"/>
      <c r="AK104" s="2"/>
      <c r="AL104" s="2"/>
      <c r="AM104" s="2"/>
      <c r="AN104" s="2"/>
      <c r="AO104" s="2"/>
      <c r="AP104" s="2"/>
      <c r="AQ104" s="2"/>
      <c r="AR104" s="143"/>
    </row>
    <row r="105" spans="1:48" ht="15" customHeight="1">
      <c r="A105" s="139"/>
      <c r="B105" s="99" t="s">
        <v>509</v>
      </c>
      <c r="C105" s="247"/>
      <c r="D105" s="247"/>
      <c r="E105" s="247"/>
      <c r="F105" s="247"/>
      <c r="G105" s="247"/>
      <c r="H105" s="247"/>
      <c r="I105" s="247"/>
      <c r="J105" s="247"/>
      <c r="K105" s="247"/>
      <c r="L105" s="247"/>
      <c r="M105" s="247"/>
      <c r="N105" s="247"/>
      <c r="O105" s="247"/>
      <c r="P105" s="139"/>
      <c r="Q105" s="139"/>
      <c r="R105" s="139"/>
      <c r="S105" s="139"/>
      <c r="T105" s="139"/>
      <c r="U105" s="139"/>
      <c r="V105" s="143"/>
      <c r="W105" s="139"/>
      <c r="X105" s="139"/>
      <c r="Y105" s="2"/>
      <c r="Z105" s="2"/>
      <c r="AA105" s="2"/>
      <c r="AB105" s="2"/>
      <c r="AC105" s="2"/>
      <c r="AD105" s="2"/>
      <c r="AE105" s="2"/>
      <c r="AF105" s="2"/>
      <c r="AG105" s="2"/>
      <c r="AH105" s="2"/>
      <c r="AI105" s="2"/>
      <c r="AJ105" s="2"/>
      <c r="AK105" s="2"/>
      <c r="AL105" s="2"/>
      <c r="AM105" s="2"/>
      <c r="AN105" s="2"/>
      <c r="AO105" s="2"/>
      <c r="AP105" s="2"/>
      <c r="AQ105" s="2"/>
      <c r="AR105" s="143"/>
    </row>
    <row r="106" spans="1:48" ht="15" customHeight="1">
      <c r="A106" s="139"/>
      <c r="C106" s="2"/>
      <c r="D106" s="2"/>
      <c r="E106" s="2"/>
      <c r="F106" s="2"/>
      <c r="G106" s="2"/>
      <c r="H106" s="2"/>
      <c r="I106" s="2"/>
      <c r="J106" s="2"/>
      <c r="K106" s="2"/>
      <c r="L106" s="2"/>
      <c r="M106" s="2"/>
      <c r="N106" s="695" t="s">
        <v>326</v>
      </c>
      <c r="O106" s="695"/>
      <c r="P106" s="366"/>
      <c r="Q106" s="696"/>
      <c r="R106" s="695" t="s">
        <v>91</v>
      </c>
      <c r="S106" s="695"/>
      <c r="T106" s="139"/>
      <c r="U106" s="139"/>
      <c r="V106" s="143"/>
      <c r="W106" s="139"/>
      <c r="Y106" s="142"/>
      <c r="Z106" s="142"/>
      <c r="AA106" s="142"/>
      <c r="AB106" s="142"/>
      <c r="AC106" s="142"/>
      <c r="AD106" s="142"/>
      <c r="AE106" s="142"/>
      <c r="AF106" s="142"/>
      <c r="AG106" s="67"/>
      <c r="AH106" s="142"/>
      <c r="AI106" s="142"/>
      <c r="AJ106" s="367" t="s">
        <v>250</v>
      </c>
      <c r="AK106" s="367"/>
      <c r="AL106" s="366"/>
      <c r="AM106" s="366"/>
      <c r="AN106" s="367" t="s">
        <v>269</v>
      </c>
      <c r="AO106" s="367"/>
      <c r="AP106" s="139"/>
      <c r="AQ106" s="139"/>
      <c r="AR106" s="143"/>
    </row>
    <row r="107" spans="1:48" ht="15" customHeight="1">
      <c r="A107" s="139"/>
      <c r="B107" s="309" t="s">
        <v>270</v>
      </c>
      <c r="C107" s="247"/>
      <c r="D107" s="247"/>
      <c r="E107" s="247"/>
      <c r="F107" s="247"/>
      <c r="G107" s="247"/>
      <c r="H107" s="247"/>
      <c r="I107" s="247"/>
      <c r="J107" s="247"/>
      <c r="K107" s="247"/>
      <c r="L107" s="247"/>
      <c r="M107" s="247"/>
      <c r="N107" s="695"/>
      <c r="O107" s="695"/>
      <c r="P107" s="696"/>
      <c r="Q107" s="696"/>
      <c r="R107" s="695"/>
      <c r="S107" s="695"/>
      <c r="T107" s="139"/>
      <c r="U107" s="139"/>
      <c r="V107" s="143"/>
      <c r="W107" s="139"/>
      <c r="X107" s="82" t="s">
        <v>271</v>
      </c>
      <c r="Y107" s="142"/>
      <c r="Z107" s="142"/>
      <c r="AA107" s="142"/>
      <c r="AB107" s="142"/>
      <c r="AC107" s="142"/>
      <c r="AD107" s="142"/>
      <c r="AE107" s="142"/>
      <c r="AF107" s="142"/>
      <c r="AG107" s="67"/>
      <c r="AH107" s="142"/>
      <c r="AI107" s="142"/>
      <c r="AJ107" s="367"/>
      <c r="AK107" s="367"/>
      <c r="AL107" s="366"/>
      <c r="AM107" s="366"/>
      <c r="AN107" s="367"/>
      <c r="AO107" s="367"/>
      <c r="AP107" s="139"/>
      <c r="AQ107" s="139"/>
      <c r="AR107" s="143"/>
    </row>
    <row r="108" spans="1:48" ht="15" customHeight="1">
      <c r="A108" s="139"/>
      <c r="B108" s="95" t="s">
        <v>510</v>
      </c>
      <c r="C108" s="247"/>
      <c r="D108" s="2"/>
      <c r="E108" s="2"/>
      <c r="F108" s="2"/>
      <c r="G108" s="2"/>
      <c r="H108" s="2"/>
      <c r="I108" s="2"/>
      <c r="J108" s="2"/>
      <c r="K108" s="2"/>
      <c r="L108" s="2"/>
      <c r="M108" s="2"/>
      <c r="N108" s="81"/>
      <c r="O108" s="245" t="s">
        <v>511</v>
      </c>
      <c r="P108" s="81"/>
      <c r="Q108" s="273"/>
      <c r="R108" s="129"/>
      <c r="S108" s="133"/>
      <c r="T108" s="143" t="s">
        <v>234</v>
      </c>
      <c r="U108" s="139"/>
      <c r="V108" s="136" t="s">
        <v>283</v>
      </c>
      <c r="W108" s="84" t="s">
        <v>274</v>
      </c>
      <c r="X108" s="94" t="s">
        <v>296</v>
      </c>
      <c r="Y108" s="142"/>
      <c r="Z108" s="142"/>
      <c r="AA108" s="142"/>
      <c r="AB108" s="142"/>
      <c r="AC108" s="142"/>
      <c r="AD108" s="142"/>
      <c r="AE108" s="142"/>
      <c r="AF108" s="142"/>
      <c r="AG108" s="67"/>
      <c r="AH108" s="142"/>
      <c r="AI108" s="142"/>
      <c r="AJ108" s="129"/>
      <c r="AK108" s="133"/>
      <c r="AL108" s="129"/>
      <c r="AM108" s="224"/>
      <c r="AN108" s="129"/>
      <c r="AO108" s="133" t="s">
        <v>511</v>
      </c>
      <c r="AP108" s="143" t="s">
        <v>234</v>
      </c>
      <c r="AQ108" s="139">
        <v>3</v>
      </c>
      <c r="AR108" s="136" t="s">
        <v>283</v>
      </c>
      <c r="AS108" s="84" t="s">
        <v>274</v>
      </c>
    </row>
    <row r="109" spans="1:48" ht="15" customHeight="1">
      <c r="A109" s="139"/>
      <c r="B109" s="95"/>
      <c r="C109" s="141" t="s">
        <v>294</v>
      </c>
      <c r="D109" s="2"/>
      <c r="E109" s="2"/>
      <c r="F109" s="2"/>
      <c r="G109" s="2"/>
      <c r="H109" s="2"/>
      <c r="I109" s="2"/>
      <c r="J109" s="2"/>
      <c r="K109" s="2"/>
      <c r="L109" s="2"/>
      <c r="M109" s="2"/>
      <c r="N109" s="81"/>
      <c r="O109" s="81"/>
      <c r="P109" s="81"/>
      <c r="Q109" s="221"/>
      <c r="R109" s="129"/>
      <c r="S109" s="129"/>
      <c r="T109" s="139"/>
      <c r="U109" s="139"/>
      <c r="V109" s="136"/>
      <c r="W109" s="84"/>
      <c r="X109" s="94"/>
      <c r="Y109" s="141" t="s">
        <v>272</v>
      </c>
      <c r="Z109" s="79"/>
      <c r="AA109" s="79"/>
      <c r="AB109" s="79"/>
      <c r="AC109" s="79"/>
      <c r="AD109" s="141"/>
      <c r="AE109" s="141"/>
      <c r="AF109" s="131"/>
      <c r="AG109" s="710" t="s">
        <v>519</v>
      </c>
      <c r="AH109" s="710"/>
      <c r="AI109" s="710"/>
      <c r="AJ109" s="710"/>
      <c r="AK109" s="710"/>
      <c r="AL109" s="710"/>
      <c r="AM109" s="710"/>
      <c r="AN109" s="141" t="s">
        <v>176</v>
      </c>
      <c r="AO109" s="139"/>
      <c r="AP109" s="139"/>
      <c r="AQ109" s="139"/>
      <c r="AR109" s="136"/>
      <c r="AS109" s="84"/>
    </row>
    <row r="110" spans="1:48" ht="15" customHeight="1">
      <c r="A110" s="139"/>
      <c r="B110" s="95" t="s">
        <v>512</v>
      </c>
      <c r="C110" s="247"/>
      <c r="D110" s="2"/>
      <c r="E110" s="2"/>
      <c r="F110" s="2"/>
      <c r="G110" s="2"/>
      <c r="H110" s="2"/>
      <c r="I110" s="2"/>
      <c r="J110" s="2"/>
      <c r="K110" s="2"/>
      <c r="L110" s="2"/>
      <c r="M110" s="2"/>
      <c r="N110" s="247"/>
      <c r="O110" s="245"/>
      <c r="P110" s="81"/>
      <c r="Q110" s="224"/>
      <c r="R110" s="129"/>
      <c r="S110" s="133" t="s">
        <v>511</v>
      </c>
      <c r="T110" s="143" t="s">
        <v>234</v>
      </c>
      <c r="U110" s="139">
        <v>2</v>
      </c>
      <c r="V110" s="136" t="s">
        <v>283</v>
      </c>
      <c r="W110" s="84" t="s">
        <v>274</v>
      </c>
      <c r="X110" s="94" t="s">
        <v>295</v>
      </c>
      <c r="Y110" s="142"/>
      <c r="Z110" s="67"/>
      <c r="AA110" s="67"/>
      <c r="AB110" s="67"/>
      <c r="AC110" s="67"/>
      <c r="AD110" s="67"/>
      <c r="AE110" s="67"/>
      <c r="AF110" s="67"/>
      <c r="AG110" s="67"/>
      <c r="AH110" s="67"/>
      <c r="AI110" s="142"/>
      <c r="AJ110" s="142"/>
      <c r="AK110" s="133"/>
      <c r="AL110" s="129"/>
      <c r="AM110" s="224"/>
      <c r="AN110" s="129"/>
      <c r="AO110" s="133"/>
      <c r="AP110" s="143" t="s">
        <v>234</v>
      </c>
      <c r="AQ110" s="139"/>
      <c r="AR110" s="136" t="s">
        <v>283</v>
      </c>
      <c r="AS110" s="84" t="s">
        <v>274</v>
      </c>
    </row>
    <row r="111" spans="1:48" ht="15" customHeight="1">
      <c r="A111" s="139"/>
      <c r="B111" s="95"/>
      <c r="C111" s="247"/>
      <c r="D111" s="2"/>
      <c r="E111" s="2"/>
      <c r="F111" s="2"/>
      <c r="G111" s="2"/>
      <c r="H111" s="2"/>
      <c r="I111" s="2"/>
      <c r="J111" s="2"/>
      <c r="K111" s="2"/>
      <c r="L111" s="2"/>
      <c r="M111" s="2"/>
      <c r="N111" s="2"/>
      <c r="O111" s="81"/>
      <c r="P111" s="81"/>
      <c r="Q111" s="221"/>
      <c r="R111" s="129"/>
      <c r="S111" s="129"/>
      <c r="T111" s="67"/>
      <c r="U111" s="67"/>
      <c r="V111" s="136"/>
      <c r="W111" s="84"/>
      <c r="X111" s="94"/>
      <c r="Y111" s="141" t="s">
        <v>273</v>
      </c>
      <c r="Z111" s="79"/>
      <c r="AA111" s="79"/>
      <c r="AB111" s="79"/>
      <c r="AC111" s="79"/>
      <c r="AD111" s="141"/>
      <c r="AE111" s="710"/>
      <c r="AF111" s="710"/>
      <c r="AG111" s="710"/>
      <c r="AH111" s="710"/>
      <c r="AI111" s="710"/>
      <c r="AJ111" s="710"/>
      <c r="AK111" s="710"/>
      <c r="AL111" s="710"/>
      <c r="AM111" s="710"/>
      <c r="AN111" s="141" t="s">
        <v>176</v>
      </c>
      <c r="AO111" s="67"/>
      <c r="AP111" s="139"/>
      <c r="AQ111" s="67"/>
      <c r="AR111" s="136"/>
      <c r="AS111" s="84"/>
    </row>
    <row r="112" spans="1:48" ht="15" customHeight="1">
      <c r="A112" s="139"/>
      <c r="B112" s="95" t="s">
        <v>513</v>
      </c>
      <c r="C112" s="247"/>
      <c r="D112" s="2"/>
      <c r="E112" s="81"/>
      <c r="F112" s="711"/>
      <c r="G112" s="711"/>
      <c r="H112" s="711"/>
      <c r="I112" s="711"/>
      <c r="J112" s="711"/>
      <c r="K112" s="711"/>
      <c r="L112" s="711"/>
      <c r="M112" s="81" t="s">
        <v>274</v>
      </c>
      <c r="N112" s="81"/>
      <c r="O112" s="245"/>
      <c r="P112" s="81"/>
      <c r="Q112" s="224"/>
      <c r="R112" s="129"/>
      <c r="S112" s="133"/>
      <c r="T112" s="143" t="s">
        <v>234</v>
      </c>
      <c r="U112" s="139"/>
      <c r="V112" s="136" t="s">
        <v>283</v>
      </c>
      <c r="W112" s="84" t="s">
        <v>274</v>
      </c>
      <c r="X112" s="94" t="s">
        <v>297</v>
      </c>
      <c r="Y112" s="142"/>
      <c r="Z112" s="67"/>
      <c r="AA112" s="67"/>
      <c r="AB112" s="67"/>
      <c r="AC112" s="67"/>
      <c r="AD112" s="67"/>
      <c r="AE112" s="67"/>
      <c r="AF112" s="67"/>
      <c r="AG112" s="67"/>
      <c r="AH112" s="67"/>
      <c r="AI112" s="67"/>
      <c r="AJ112" s="142"/>
      <c r="AK112" s="133"/>
      <c r="AL112" s="129"/>
      <c r="AM112" s="224"/>
      <c r="AN112" s="129"/>
      <c r="AO112" s="133"/>
      <c r="AP112" s="143" t="s">
        <v>234</v>
      </c>
      <c r="AQ112" s="139"/>
      <c r="AR112" s="136" t="s">
        <v>283</v>
      </c>
      <c r="AS112" s="84" t="s">
        <v>274</v>
      </c>
    </row>
    <row r="113" spans="1:68" ht="15" customHeight="1">
      <c r="A113" s="139"/>
      <c r="B113" s="95"/>
      <c r="C113" s="2"/>
      <c r="D113" s="2"/>
      <c r="E113" s="81"/>
      <c r="F113" s="81"/>
      <c r="G113" s="81"/>
      <c r="H113" s="81"/>
      <c r="I113" s="81"/>
      <c r="J113" s="81"/>
      <c r="K113" s="81"/>
      <c r="L113" s="81"/>
      <c r="M113" s="81"/>
      <c r="N113" s="81"/>
      <c r="O113" s="81"/>
      <c r="P113" s="129"/>
      <c r="Q113" s="221"/>
      <c r="R113" s="129"/>
      <c r="S113" s="129"/>
      <c r="T113" s="129"/>
      <c r="U113" s="67"/>
      <c r="V113" s="127"/>
      <c r="W113" s="67"/>
      <c r="X113" s="94"/>
      <c r="Y113" s="67"/>
      <c r="Z113" s="67"/>
      <c r="AA113" s="67"/>
      <c r="AB113" s="67"/>
      <c r="AC113" s="67"/>
      <c r="AD113" s="67"/>
      <c r="AE113" s="67"/>
      <c r="AF113" s="67"/>
      <c r="AG113" s="67"/>
      <c r="AH113" s="67"/>
      <c r="AI113" s="67"/>
      <c r="AJ113" s="67"/>
      <c r="AK113" s="129"/>
      <c r="AL113" s="129"/>
      <c r="AM113" s="2"/>
      <c r="AN113" s="129"/>
      <c r="AO113" s="129"/>
      <c r="AP113" s="67"/>
      <c r="AQ113" s="67"/>
      <c r="AR113" s="136"/>
      <c r="AS113" s="84"/>
    </row>
    <row r="114" spans="1:68" ht="15" customHeight="1">
      <c r="A114" s="139"/>
      <c r="B114" s="1"/>
      <c r="N114" s="717" t="s">
        <v>355</v>
      </c>
      <c r="O114" s="717"/>
      <c r="R114" s="717" t="s">
        <v>356</v>
      </c>
      <c r="S114" s="717"/>
      <c r="V114" s="1"/>
      <c r="W114" s="67"/>
      <c r="X114" s="94" t="s">
        <v>293</v>
      </c>
      <c r="Y114" s="142"/>
      <c r="Z114" s="67"/>
      <c r="AA114" s="129"/>
      <c r="AB114" s="712"/>
      <c r="AC114" s="712"/>
      <c r="AD114" s="712"/>
      <c r="AE114" s="712"/>
      <c r="AF114" s="712"/>
      <c r="AG114" s="712"/>
      <c r="AH114" s="712"/>
      <c r="AI114" s="129" t="s">
        <v>274</v>
      </c>
      <c r="AJ114" s="80"/>
      <c r="AK114" s="133"/>
      <c r="AL114" s="129"/>
      <c r="AM114" s="224"/>
      <c r="AN114" s="129"/>
      <c r="AO114" s="133"/>
      <c r="AP114" s="143" t="s">
        <v>234</v>
      </c>
      <c r="AQ114" s="139"/>
      <c r="AR114" s="136" t="s">
        <v>283</v>
      </c>
      <c r="AS114" s="84" t="s">
        <v>274</v>
      </c>
    </row>
    <row r="115" spans="1:68" ht="15" customHeight="1">
      <c r="A115" s="139"/>
      <c r="B115" s="274"/>
      <c r="C115" s="87"/>
      <c r="D115" s="87"/>
      <c r="E115" s="87"/>
      <c r="F115" s="87"/>
      <c r="G115" s="87"/>
      <c r="H115" s="87"/>
      <c r="I115" s="87"/>
      <c r="J115" s="87"/>
      <c r="K115" s="87"/>
      <c r="L115" s="87"/>
      <c r="M115" s="87"/>
      <c r="N115" s="717"/>
      <c r="O115" s="717"/>
      <c r="P115" s="275"/>
      <c r="Q115" s="275"/>
      <c r="R115" s="717"/>
      <c r="S115" s="717"/>
      <c r="T115" s="275"/>
      <c r="U115" s="275"/>
      <c r="V115" s="276"/>
      <c r="W115" s="67"/>
      <c r="X115" s="94"/>
      <c r="Y115" s="142"/>
      <c r="Z115" s="67"/>
      <c r="AA115" s="129"/>
      <c r="AB115" s="129"/>
      <c r="AC115" s="129"/>
      <c r="AD115" s="129"/>
      <c r="AE115" s="129"/>
      <c r="AF115" s="129"/>
      <c r="AG115" s="129"/>
      <c r="AH115" s="129"/>
      <c r="AI115" s="129"/>
      <c r="AJ115" s="80"/>
      <c r="AK115" s="134"/>
      <c r="AL115" s="129"/>
      <c r="AM115" s="134"/>
      <c r="AN115" s="129"/>
      <c r="AO115" s="134"/>
      <c r="AP115" s="143"/>
      <c r="AQ115" s="139"/>
      <c r="AR115" s="136"/>
      <c r="AS115" s="84"/>
    </row>
    <row r="116" spans="1:68" ht="15" customHeight="1">
      <c r="A116" s="139"/>
      <c r="B116" s="87" t="s">
        <v>357</v>
      </c>
      <c r="D116" s="87"/>
      <c r="E116" s="87"/>
      <c r="F116" s="87"/>
      <c r="G116" s="87"/>
      <c r="H116" s="87"/>
      <c r="I116" s="87"/>
      <c r="J116" s="87"/>
      <c r="K116" s="87"/>
      <c r="L116" s="87"/>
      <c r="M116" s="87"/>
      <c r="N116" s="87"/>
      <c r="O116" s="235" t="s">
        <v>511</v>
      </c>
      <c r="P116" s="41"/>
      <c r="R116" s="87"/>
      <c r="S116" s="235"/>
      <c r="U116" s="87"/>
      <c r="V116" s="237"/>
      <c r="W116" s="67"/>
      <c r="X116" s="94"/>
      <c r="Y116" s="142"/>
      <c r="Z116" s="67"/>
      <c r="AA116" s="129"/>
      <c r="AB116" s="129"/>
      <c r="AC116" s="129"/>
      <c r="AD116" s="129"/>
      <c r="AE116" s="129"/>
      <c r="AF116" s="129"/>
      <c r="AG116" s="129"/>
      <c r="AH116" s="129"/>
      <c r="AI116" s="129"/>
      <c r="AJ116" s="80"/>
      <c r="AK116" s="134"/>
      <c r="AL116" s="129"/>
      <c r="AM116" s="134"/>
      <c r="AN116" s="129"/>
      <c r="AO116" s="134"/>
      <c r="AP116" s="143"/>
      <c r="AQ116" s="139"/>
      <c r="AR116" s="136"/>
      <c r="AS116" s="84"/>
    </row>
    <row r="117" spans="1:68" ht="15" customHeight="1">
      <c r="A117" s="139"/>
      <c r="B117" s="94"/>
      <c r="C117" s="67"/>
      <c r="D117" s="67"/>
      <c r="E117" s="67"/>
      <c r="F117" s="67"/>
      <c r="G117" s="67"/>
      <c r="H117" s="67"/>
      <c r="I117" s="67"/>
      <c r="J117" s="67"/>
      <c r="K117" s="67"/>
      <c r="L117" s="67"/>
      <c r="M117" s="67"/>
      <c r="N117" s="67"/>
      <c r="O117" s="67"/>
      <c r="P117" s="67"/>
      <c r="Q117" s="67"/>
      <c r="R117" s="67"/>
      <c r="S117" s="67"/>
      <c r="T117" s="67"/>
      <c r="U117" s="67"/>
      <c r="V117" s="127"/>
      <c r="W117" s="67"/>
      <c r="X117" s="94"/>
      <c r="Y117" s="142"/>
      <c r="Z117" s="67"/>
      <c r="AA117" s="129"/>
      <c r="AB117" s="129"/>
      <c r="AC117" s="129"/>
      <c r="AD117" s="129"/>
      <c r="AE117" s="129"/>
      <c r="AF117" s="129"/>
      <c r="AG117" s="129"/>
      <c r="AH117" s="129"/>
      <c r="AI117" s="129"/>
      <c r="AJ117" s="80"/>
      <c r="AK117" s="134"/>
      <c r="AL117" s="129"/>
      <c r="AM117" s="134"/>
      <c r="AN117" s="129"/>
      <c r="AO117" s="134"/>
      <c r="AP117" s="143"/>
      <c r="AQ117" s="139"/>
      <c r="AR117" s="136"/>
      <c r="AS117" s="84"/>
    </row>
    <row r="118" spans="1:68" ht="15" customHeight="1">
      <c r="A118" s="139"/>
      <c r="B118" s="94" t="s">
        <v>558</v>
      </c>
      <c r="C118" s="142"/>
      <c r="D118" s="142"/>
      <c r="E118" s="142"/>
      <c r="F118" s="142"/>
      <c r="G118" s="142"/>
      <c r="H118" s="142"/>
      <c r="I118" s="142"/>
      <c r="J118" s="142"/>
      <c r="K118" s="142"/>
      <c r="L118" s="142"/>
      <c r="M118" s="142"/>
      <c r="N118" s="142"/>
      <c r="O118" s="142"/>
      <c r="P118" s="142"/>
      <c r="Q118" s="142"/>
      <c r="R118" s="142"/>
      <c r="S118" s="142"/>
      <c r="T118" s="142"/>
      <c r="U118" s="142"/>
      <c r="V118" s="127"/>
      <c r="W118" s="142"/>
      <c r="X118" s="139"/>
      <c r="Y118" s="142"/>
      <c r="Z118" s="142"/>
      <c r="AA118" s="142"/>
      <c r="AB118" s="142"/>
      <c r="AC118" s="142"/>
      <c r="AD118" s="142"/>
      <c r="AE118" s="142"/>
      <c r="AF118" s="142"/>
      <c r="AG118" s="67"/>
      <c r="AH118" s="142"/>
      <c r="AI118" s="142"/>
      <c r="AJ118" s="142"/>
      <c r="AK118" s="142"/>
      <c r="AL118" s="142"/>
      <c r="AM118" s="142"/>
      <c r="AN118" s="142"/>
      <c r="AO118" s="142"/>
      <c r="AP118" s="142"/>
      <c r="AQ118" s="142"/>
      <c r="AR118" s="127"/>
    </row>
    <row r="119" spans="1:68" ht="34.5" customHeight="1">
      <c r="A119" s="139"/>
      <c r="C119" s="713" t="s">
        <v>520</v>
      </c>
      <c r="D119" s="714"/>
      <c r="E119" s="714"/>
      <c r="F119" s="714"/>
      <c r="G119" s="714"/>
      <c r="H119" s="714"/>
      <c r="I119" s="714"/>
      <c r="J119" s="714"/>
      <c r="K119" s="714"/>
      <c r="L119" s="714"/>
      <c r="M119" s="714"/>
      <c r="N119" s="714"/>
      <c r="O119" s="714"/>
      <c r="P119" s="714"/>
      <c r="Q119" s="714"/>
      <c r="R119" s="714"/>
      <c r="S119" s="714"/>
      <c r="T119" s="714"/>
      <c r="U119" s="714"/>
      <c r="V119" s="714"/>
      <c r="W119" s="714"/>
      <c r="X119" s="714"/>
      <c r="Y119" s="714"/>
      <c r="Z119" s="714"/>
      <c r="AA119" s="714"/>
      <c r="AB119" s="714"/>
      <c r="AC119" s="714"/>
      <c r="AD119" s="714"/>
      <c r="AE119" s="714"/>
      <c r="AF119" s="714"/>
      <c r="AG119" s="714"/>
      <c r="AH119" s="714"/>
      <c r="AI119" s="714"/>
      <c r="AJ119" s="714"/>
      <c r="AK119" s="714"/>
      <c r="AL119" s="714"/>
      <c r="AM119" s="714"/>
      <c r="AN119" s="714"/>
      <c r="AO119" s="714"/>
      <c r="AP119" s="714"/>
      <c r="AQ119" s="715"/>
    </row>
    <row r="120" spans="1:68" ht="15" customHeight="1">
      <c r="A120" s="139"/>
      <c r="B120" s="67"/>
      <c r="C120" s="127"/>
      <c r="D120" s="127"/>
      <c r="E120" s="127"/>
      <c r="F120" s="127"/>
      <c r="G120" s="127"/>
      <c r="H120" s="127"/>
      <c r="I120" s="127"/>
      <c r="J120" s="67"/>
      <c r="K120" s="67"/>
      <c r="L120" s="67"/>
      <c r="M120" s="67"/>
      <c r="N120" s="67"/>
      <c r="O120" s="67"/>
      <c r="P120" s="67"/>
      <c r="Q120" s="67"/>
      <c r="R120" s="67"/>
      <c r="S120" s="67"/>
      <c r="T120" s="67"/>
      <c r="U120" s="67"/>
      <c r="V120" s="127"/>
      <c r="W120" s="67"/>
      <c r="X120" s="142"/>
      <c r="Y120" s="142"/>
      <c r="Z120" s="142"/>
      <c r="AA120" s="142"/>
      <c r="AB120" s="142"/>
      <c r="AC120" s="142"/>
      <c r="AD120" s="142"/>
      <c r="AE120" s="142"/>
      <c r="AF120" s="142"/>
      <c r="AG120" s="142"/>
      <c r="AH120" s="142"/>
      <c r="AI120" s="142"/>
      <c r="AJ120" s="142"/>
      <c r="AK120" s="142"/>
      <c r="AL120" s="142"/>
      <c r="AM120" s="142"/>
      <c r="AN120" s="142"/>
      <c r="AO120" s="142"/>
      <c r="AP120" s="142"/>
      <c r="AQ120" s="142"/>
      <c r="AR120" s="127"/>
      <c r="AU120" s="50"/>
      <c r="AV120" s="50"/>
      <c r="AW120" s="50"/>
      <c r="AX120" s="50"/>
      <c r="AY120" s="50"/>
      <c r="AZ120" s="50"/>
      <c r="BA120" s="50"/>
      <c r="BB120" s="50"/>
      <c r="BC120" s="50"/>
      <c r="BD120" s="50"/>
      <c r="BE120" s="50"/>
      <c r="BF120" s="50"/>
      <c r="BG120" s="50"/>
      <c r="BH120" s="50"/>
      <c r="BI120" s="50"/>
      <c r="BJ120" s="50"/>
      <c r="BK120" s="50"/>
      <c r="BL120" s="50"/>
      <c r="BM120" s="50"/>
      <c r="BN120" s="50"/>
      <c r="BO120" s="50"/>
      <c r="BP120" s="50"/>
    </row>
    <row r="121" spans="1:68" ht="15" customHeight="1">
      <c r="A121" s="139"/>
      <c r="B121" s="99" t="s">
        <v>514</v>
      </c>
      <c r="C121" s="310"/>
      <c r="D121" s="310"/>
      <c r="E121" s="310"/>
      <c r="F121" s="244"/>
      <c r="G121" s="244"/>
      <c r="H121" s="244"/>
      <c r="J121" s="2"/>
      <c r="K121" s="2"/>
      <c r="L121" s="2"/>
      <c r="M121" s="67"/>
      <c r="N121" s="367" t="s">
        <v>250</v>
      </c>
      <c r="O121" s="367"/>
      <c r="P121" s="366"/>
      <c r="Q121" s="366"/>
      <c r="R121" s="367" t="s">
        <v>269</v>
      </c>
      <c r="S121" s="367"/>
      <c r="T121" s="139"/>
      <c r="U121" s="139"/>
      <c r="V121" s="143"/>
      <c r="W121" s="139"/>
      <c r="X121" s="144" t="s">
        <v>280</v>
      </c>
      <c r="Y121" s="145"/>
      <c r="Z121" s="145"/>
      <c r="AA121" s="145"/>
      <c r="AB121" s="145"/>
      <c r="AC121" s="149"/>
      <c r="AD121" s="145"/>
      <c r="AE121" s="145"/>
      <c r="AF121" s="145"/>
      <c r="AG121" s="145"/>
      <c r="AH121" s="145"/>
      <c r="AI121" s="145"/>
      <c r="AJ121" s="716" t="s">
        <v>281</v>
      </c>
      <c r="AK121" s="716"/>
      <c r="AL121" s="366"/>
      <c r="AM121" s="366"/>
      <c r="AN121" s="716" t="s">
        <v>454</v>
      </c>
      <c r="AO121" s="716"/>
      <c r="AP121" s="139"/>
      <c r="AQ121" s="139"/>
      <c r="AR121" s="143"/>
      <c r="AU121" s="67"/>
      <c r="AV121" s="134"/>
      <c r="AW121" s="134"/>
      <c r="AX121" s="134"/>
      <c r="AY121" s="127"/>
      <c r="AZ121" s="127"/>
      <c r="BA121" s="67"/>
      <c r="BB121" s="67"/>
      <c r="BC121" s="67"/>
      <c r="BD121" s="67"/>
      <c r="BE121" s="67"/>
      <c r="BF121" s="67"/>
      <c r="BG121" s="67"/>
      <c r="BH121" s="67"/>
      <c r="BI121" s="739"/>
      <c r="BJ121" s="739"/>
      <c r="BK121" s="739"/>
      <c r="BL121" s="739"/>
      <c r="BM121" s="142"/>
      <c r="BN121" s="142"/>
      <c r="BO121" s="142"/>
      <c r="BP121" s="50"/>
    </row>
    <row r="122" spans="1:68" ht="15" customHeight="1">
      <c r="A122" s="139"/>
      <c r="B122" s="2"/>
      <c r="C122" s="310"/>
      <c r="D122" s="310"/>
      <c r="E122" s="310"/>
      <c r="F122" s="244"/>
      <c r="G122" s="244"/>
      <c r="H122" s="244"/>
      <c r="I122" s="244"/>
      <c r="J122" s="2"/>
      <c r="K122" s="2"/>
      <c r="L122" s="2"/>
      <c r="M122" s="67"/>
      <c r="N122" s="367"/>
      <c r="O122" s="367"/>
      <c r="P122" s="366"/>
      <c r="Q122" s="366"/>
      <c r="R122" s="367"/>
      <c r="S122" s="367"/>
      <c r="T122" s="139"/>
      <c r="U122" s="139"/>
      <c r="V122" s="143"/>
      <c r="W122" s="139"/>
      <c r="X122" s="146"/>
      <c r="Y122" s="146"/>
      <c r="Z122" s="146"/>
      <c r="AA122" s="146"/>
      <c r="AB122" s="146"/>
      <c r="AC122" s="146"/>
      <c r="AD122" s="146"/>
      <c r="AE122" s="146"/>
      <c r="AF122" s="146"/>
      <c r="AG122" s="146"/>
      <c r="AH122" s="146"/>
      <c r="AI122" s="146"/>
      <c r="AJ122" s="716"/>
      <c r="AK122" s="716"/>
      <c r="AL122" s="366"/>
      <c r="AM122" s="366"/>
      <c r="AN122" s="716"/>
      <c r="AO122" s="716"/>
      <c r="AP122" s="139"/>
      <c r="AQ122" s="139"/>
      <c r="AR122" s="143"/>
      <c r="AU122" s="67"/>
      <c r="AV122" s="134"/>
      <c r="AW122" s="134"/>
      <c r="AX122" s="134"/>
      <c r="AY122" s="127"/>
      <c r="AZ122" s="127"/>
      <c r="BA122" s="67"/>
      <c r="BB122" s="67"/>
      <c r="BC122" s="67"/>
      <c r="BD122" s="67"/>
      <c r="BE122" s="67"/>
      <c r="BF122" s="67"/>
      <c r="BG122" s="67"/>
      <c r="BH122" s="67"/>
      <c r="BI122" s="739"/>
      <c r="BJ122" s="739"/>
      <c r="BK122" s="739"/>
      <c r="BL122" s="739"/>
      <c r="BM122" s="142"/>
      <c r="BN122" s="142"/>
      <c r="BO122" s="142"/>
      <c r="BP122" s="50"/>
    </row>
    <row r="123" spans="1:68" ht="15" customHeight="1">
      <c r="A123" s="139"/>
      <c r="B123" s="95" t="s">
        <v>515</v>
      </c>
      <c r="C123" s="2"/>
      <c r="D123" s="310"/>
      <c r="E123" s="310"/>
      <c r="F123" s="244"/>
      <c r="G123" s="244"/>
      <c r="H123" s="244"/>
      <c r="I123" s="244"/>
      <c r="J123" s="2"/>
      <c r="K123" s="2"/>
      <c r="L123" s="2"/>
      <c r="M123" s="67"/>
      <c r="N123" s="129"/>
      <c r="O123" s="133"/>
      <c r="P123" s="147"/>
      <c r="Q123" s="273"/>
      <c r="R123" s="129"/>
      <c r="S123" s="133" t="s">
        <v>511</v>
      </c>
      <c r="T123" s="143" t="s">
        <v>234</v>
      </c>
      <c r="U123" s="139">
        <v>3</v>
      </c>
      <c r="V123" s="136" t="s">
        <v>283</v>
      </c>
      <c r="W123" s="84" t="s">
        <v>274</v>
      </c>
      <c r="X123" s="279" t="s">
        <v>329</v>
      </c>
      <c r="Y123" s="280"/>
      <c r="Z123" s="281"/>
      <c r="AA123" s="281"/>
      <c r="AB123" s="281"/>
      <c r="AC123" s="281"/>
      <c r="AD123" s="281"/>
      <c r="AE123" s="281"/>
      <c r="AF123" s="281"/>
      <c r="AG123" s="281"/>
      <c r="AH123" s="281"/>
      <c r="AI123" s="281"/>
      <c r="AJ123" s="282"/>
      <c r="AK123" s="283" t="s">
        <v>511</v>
      </c>
      <c r="AL123" s="282"/>
      <c r="AM123" s="39"/>
      <c r="AN123" s="282"/>
      <c r="AO123" s="283"/>
      <c r="AP123" s="7" t="s">
        <v>234</v>
      </c>
      <c r="AQ123" s="139"/>
      <c r="AR123" s="136" t="s">
        <v>283</v>
      </c>
      <c r="AS123" s="84" t="s">
        <v>274</v>
      </c>
      <c r="AU123" s="12"/>
      <c r="AV123" s="142"/>
      <c r="AW123" s="134"/>
      <c r="AX123" s="134"/>
      <c r="AY123" s="127"/>
      <c r="AZ123" s="127"/>
      <c r="BA123" s="67"/>
      <c r="BB123" s="67"/>
      <c r="BC123" s="67"/>
      <c r="BD123" s="67"/>
      <c r="BE123" s="67"/>
      <c r="BF123" s="67"/>
      <c r="BG123" s="67"/>
      <c r="BH123" s="67"/>
      <c r="BI123" s="142"/>
      <c r="BJ123" s="129"/>
      <c r="BK123" s="67"/>
      <c r="BL123" s="129"/>
      <c r="BM123" s="127"/>
      <c r="BN123" s="142"/>
      <c r="BO123" s="86"/>
      <c r="BP123" s="50"/>
    </row>
    <row r="124" spans="1:68" ht="15" customHeight="1">
      <c r="A124" s="139"/>
      <c r="B124" s="95"/>
      <c r="C124" s="247"/>
      <c r="D124" s="310"/>
      <c r="E124" s="310"/>
      <c r="F124" s="244"/>
      <c r="G124" s="244"/>
      <c r="H124" s="244"/>
      <c r="I124" s="244"/>
      <c r="J124" s="2"/>
      <c r="K124" s="2"/>
      <c r="L124" s="2"/>
      <c r="M124" s="67"/>
      <c r="N124" s="129"/>
      <c r="O124" s="129"/>
      <c r="P124" s="147"/>
      <c r="Q124" s="277"/>
      <c r="R124" s="129"/>
      <c r="S124" s="129"/>
      <c r="T124" s="139"/>
      <c r="U124" s="139"/>
      <c r="V124" s="136"/>
      <c r="W124" s="84"/>
      <c r="X124" s="96"/>
      <c r="Y124" s="28" t="s">
        <v>459</v>
      </c>
      <c r="AJ124" s="41"/>
      <c r="AK124" s="41"/>
      <c r="AL124" s="41"/>
      <c r="AM124" s="46"/>
      <c r="AN124" s="41"/>
      <c r="AO124" s="41"/>
      <c r="AP124" s="238"/>
      <c r="AQ124" s="139"/>
      <c r="AR124" s="136"/>
      <c r="AS124" s="84"/>
      <c r="AU124" s="142"/>
      <c r="AV124" s="134"/>
      <c r="AW124" s="134"/>
      <c r="AX124" s="134"/>
      <c r="AY124" s="127"/>
      <c r="AZ124" s="127"/>
      <c r="BA124" s="67"/>
      <c r="BB124" s="67"/>
      <c r="BC124" s="67"/>
      <c r="BD124" s="67"/>
      <c r="BE124" s="67"/>
      <c r="BF124" s="67"/>
      <c r="BG124" s="67"/>
      <c r="BH124" s="67"/>
      <c r="BI124" s="142"/>
      <c r="BJ124" s="142"/>
      <c r="BK124" s="142"/>
      <c r="BL124" s="142"/>
      <c r="BM124" s="127"/>
      <c r="BN124" s="142"/>
      <c r="BO124" s="86"/>
      <c r="BP124" s="50"/>
    </row>
    <row r="125" spans="1:68" ht="15" customHeight="1">
      <c r="A125" s="139"/>
      <c r="B125" s="95" t="s">
        <v>516</v>
      </c>
      <c r="C125" s="247"/>
      <c r="D125" s="310"/>
      <c r="E125" s="310"/>
      <c r="F125" s="244"/>
      <c r="G125" s="244"/>
      <c r="H125" s="244"/>
      <c r="I125" s="244"/>
      <c r="J125" s="2"/>
      <c r="K125" s="2"/>
      <c r="L125" s="2"/>
      <c r="M125" s="67"/>
      <c r="N125" s="139"/>
      <c r="O125" s="133"/>
      <c r="P125" s="147"/>
      <c r="Q125" s="273"/>
      <c r="R125" s="129"/>
      <c r="S125" s="133" t="s">
        <v>511</v>
      </c>
      <c r="T125" s="143" t="s">
        <v>234</v>
      </c>
      <c r="U125" s="139">
        <v>3</v>
      </c>
      <c r="V125" s="136" t="s">
        <v>283</v>
      </c>
      <c r="W125" s="84" t="s">
        <v>274</v>
      </c>
      <c r="X125" s="274"/>
      <c r="Y125" s="28" t="s">
        <v>460</v>
      </c>
      <c r="Z125" s="284"/>
      <c r="AA125" s="284"/>
      <c r="AB125" s="284"/>
      <c r="AC125" s="284"/>
      <c r="AD125" s="284"/>
      <c r="AE125" s="284"/>
      <c r="AF125" s="284"/>
      <c r="AG125" s="284"/>
      <c r="AH125" s="284"/>
      <c r="AI125" s="284"/>
      <c r="AJ125" s="238"/>
      <c r="AR125" s="1"/>
      <c r="AU125" s="12"/>
      <c r="AV125" s="142"/>
      <c r="AW125" s="134"/>
      <c r="AX125" s="134"/>
      <c r="AY125" s="127"/>
      <c r="AZ125" s="127"/>
      <c r="BA125" s="67"/>
      <c r="BB125" s="67"/>
      <c r="BC125" s="67"/>
      <c r="BD125" s="67"/>
      <c r="BE125" s="67"/>
      <c r="BF125" s="67"/>
      <c r="BG125" s="67"/>
      <c r="BH125" s="67"/>
      <c r="BI125" s="142"/>
      <c r="BJ125" s="129"/>
      <c r="BK125" s="67"/>
      <c r="BL125" s="129"/>
      <c r="BM125" s="127"/>
      <c r="BN125" s="142"/>
      <c r="BO125" s="86"/>
      <c r="BP125" s="50"/>
    </row>
    <row r="126" spans="1:68" ht="15" customHeight="1">
      <c r="A126" s="139"/>
      <c r="B126" s="95"/>
      <c r="C126" s="247"/>
      <c r="D126" s="310"/>
      <c r="E126" s="310"/>
      <c r="F126" s="244"/>
      <c r="G126" s="244"/>
      <c r="H126" s="244"/>
      <c r="I126" s="244"/>
      <c r="J126" s="2"/>
      <c r="K126" s="2"/>
      <c r="L126" s="2"/>
      <c r="M126" s="67"/>
      <c r="N126" s="67"/>
      <c r="O126" s="129"/>
      <c r="P126" s="147"/>
      <c r="Q126" s="277"/>
      <c r="R126" s="129"/>
      <c r="S126" s="129"/>
      <c r="T126" s="67"/>
      <c r="U126" s="67"/>
      <c r="V126" s="136"/>
      <c r="W126" s="84"/>
      <c r="X126" s="285"/>
      <c r="Y126" s="286"/>
      <c r="Z126" s="286"/>
      <c r="AA126" s="286"/>
      <c r="AB126" s="286"/>
      <c r="AC126" s="286"/>
      <c r="AD126" s="286"/>
      <c r="AE126" s="286"/>
      <c r="AF126" s="286"/>
      <c r="AG126" s="286"/>
      <c r="AH126" s="286"/>
      <c r="AI126" s="286"/>
      <c r="AJ126" s="238"/>
      <c r="AK126" s="39"/>
      <c r="AL126" s="41"/>
      <c r="AM126" s="39"/>
      <c r="AN126" s="41"/>
      <c r="AO126" s="39"/>
      <c r="AP126" s="237"/>
      <c r="AQ126" s="198"/>
      <c r="AR126" s="231"/>
      <c r="AS126" s="87"/>
      <c r="AU126" s="67"/>
      <c r="AV126" s="134"/>
      <c r="AW126" s="134"/>
      <c r="AX126" s="134"/>
      <c r="AY126" s="127"/>
      <c r="AZ126" s="127"/>
      <c r="BA126" s="67"/>
      <c r="BB126" s="67"/>
      <c r="BC126" s="67"/>
      <c r="BD126" s="67"/>
      <c r="BE126" s="67"/>
      <c r="BF126" s="67"/>
      <c r="BG126" s="67"/>
      <c r="BH126" s="67"/>
      <c r="BI126" s="142"/>
      <c r="BJ126" s="67"/>
      <c r="BK126" s="67"/>
      <c r="BL126" s="67"/>
      <c r="BM126" s="127"/>
      <c r="BN126" s="142"/>
      <c r="BO126" s="86"/>
      <c r="BP126" s="50"/>
    </row>
    <row r="127" spans="1:68" ht="15" customHeight="1">
      <c r="A127" s="139"/>
      <c r="B127" s="95" t="s">
        <v>517</v>
      </c>
      <c r="C127" s="2"/>
      <c r="D127" s="310"/>
      <c r="E127" s="310"/>
      <c r="G127" s="244"/>
      <c r="H127" s="244"/>
      <c r="I127" s="244"/>
      <c r="J127" s="2"/>
      <c r="K127" s="2"/>
      <c r="L127" s="2"/>
      <c r="M127" s="67"/>
      <c r="N127" s="129"/>
      <c r="O127" s="245" t="s">
        <v>511</v>
      </c>
      <c r="P127" s="147"/>
      <c r="Q127" s="273"/>
      <c r="R127" s="129"/>
      <c r="S127" s="133"/>
      <c r="T127" s="143" t="s">
        <v>234</v>
      </c>
      <c r="U127" s="139"/>
      <c r="V127" s="136" t="s">
        <v>283</v>
      </c>
      <c r="W127" s="84" t="s">
        <v>274</v>
      </c>
      <c r="X127" s="98"/>
      <c r="Y127" s="28" t="s">
        <v>461</v>
      </c>
      <c r="Z127" s="28"/>
      <c r="AA127" s="28"/>
      <c r="AB127" s="28"/>
      <c r="AC127" s="28"/>
      <c r="AD127" s="28"/>
      <c r="AE127" s="28"/>
      <c r="AF127" s="740"/>
      <c r="AG127" s="740"/>
      <c r="AH127" s="740"/>
      <c r="AI127" s="740"/>
      <c r="AJ127" s="740"/>
      <c r="AK127" s="740"/>
      <c r="AL127" s="740"/>
      <c r="AM127" s="740"/>
      <c r="AN127" s="28" t="s">
        <v>176</v>
      </c>
      <c r="AU127" s="67"/>
      <c r="AV127" s="718"/>
      <c r="AW127" s="718"/>
      <c r="AX127" s="718"/>
      <c r="AY127" s="718"/>
      <c r="AZ127" s="718"/>
      <c r="BA127" s="718"/>
      <c r="BB127" s="718"/>
      <c r="BC127" s="718"/>
      <c r="BD127" s="718"/>
      <c r="BE127" s="718"/>
      <c r="BF127" s="718"/>
      <c r="BG127" s="718"/>
      <c r="BH127" s="128"/>
      <c r="BI127" s="142"/>
      <c r="BJ127" s="67"/>
      <c r="BK127" s="67"/>
      <c r="BL127" s="67"/>
      <c r="BM127" s="127"/>
      <c r="BN127" s="142"/>
      <c r="BO127" s="86"/>
      <c r="BP127" s="50"/>
    </row>
    <row r="128" spans="1:68" ht="15" customHeight="1">
      <c r="A128" s="139"/>
      <c r="B128" s="95"/>
      <c r="C128" s="2"/>
      <c r="D128" s="310"/>
      <c r="E128" s="310"/>
      <c r="F128" s="244"/>
      <c r="G128" s="244"/>
      <c r="H128" s="244"/>
      <c r="I128" s="244"/>
      <c r="J128" s="2"/>
      <c r="K128" s="2"/>
      <c r="L128" s="2"/>
      <c r="M128" s="67"/>
      <c r="N128" s="67"/>
      <c r="O128" s="67"/>
      <c r="P128" s="119"/>
      <c r="Q128" s="278"/>
      <c r="R128" s="139"/>
      <c r="S128" s="67"/>
      <c r="T128" s="143"/>
      <c r="U128" s="139"/>
      <c r="V128" s="136"/>
      <c r="W128" s="84"/>
      <c r="X128" s="287"/>
      <c r="Y128" s="28"/>
      <c r="Z128" s="28"/>
      <c r="AA128" s="28"/>
      <c r="AB128" s="28"/>
      <c r="AC128" s="28"/>
      <c r="AD128" s="28"/>
      <c r="AE128" s="28"/>
      <c r="AF128" s="740"/>
      <c r="AG128" s="740"/>
      <c r="AH128" s="740"/>
      <c r="AI128" s="740"/>
      <c r="AJ128" s="740"/>
      <c r="AK128" s="740"/>
      <c r="AL128" s="740"/>
      <c r="AM128" s="740"/>
      <c r="AN128" s="28"/>
      <c r="AO128" s="288"/>
      <c r="AP128" s="288"/>
      <c r="AQ128" s="139"/>
      <c r="AR128" s="150"/>
      <c r="AU128" s="67"/>
      <c r="AV128" s="134"/>
      <c r="AW128" s="134"/>
      <c r="AX128" s="134"/>
      <c r="AY128" s="127"/>
      <c r="AZ128" s="127"/>
      <c r="BA128" s="67"/>
      <c r="BB128" s="67"/>
      <c r="BC128" s="67"/>
      <c r="BD128" s="67"/>
      <c r="BE128" s="67"/>
      <c r="BF128" s="67"/>
      <c r="BG128" s="67"/>
      <c r="BH128" s="67"/>
      <c r="BI128" s="142"/>
      <c r="BJ128" s="67"/>
      <c r="BK128" s="67"/>
      <c r="BL128" s="67"/>
      <c r="BM128" s="127"/>
      <c r="BN128" s="142"/>
      <c r="BO128" s="86"/>
      <c r="BP128" s="50"/>
    </row>
    <row r="129" spans="1:71" ht="15" customHeight="1">
      <c r="A129" s="139"/>
      <c r="B129" s="95" t="s">
        <v>518</v>
      </c>
      <c r="C129" s="2"/>
      <c r="D129" s="2"/>
      <c r="E129" s="310"/>
      <c r="F129" s="244"/>
      <c r="G129" s="244"/>
      <c r="H129" s="244"/>
      <c r="I129" s="244"/>
      <c r="J129" s="2"/>
      <c r="K129" s="2"/>
      <c r="L129" s="2"/>
      <c r="M129" s="67"/>
      <c r="N129" s="67"/>
      <c r="O129" s="133"/>
      <c r="P129" s="147"/>
      <c r="Q129" s="273"/>
      <c r="R129" s="129"/>
      <c r="S129" s="133"/>
      <c r="T129" s="143" t="s">
        <v>234</v>
      </c>
      <c r="U129" s="139"/>
      <c r="V129" s="136" t="s">
        <v>283</v>
      </c>
      <c r="W129" s="84" t="s">
        <v>274</v>
      </c>
      <c r="X129" s="148"/>
      <c r="Y129" s="151"/>
      <c r="Z129" s="149"/>
      <c r="AA129" s="149"/>
      <c r="AB129" s="149"/>
      <c r="AC129" s="149"/>
      <c r="AD129" s="149"/>
      <c r="AE129" s="149"/>
      <c r="AF129" s="149"/>
      <c r="AG129" s="149"/>
      <c r="AH129" s="149"/>
      <c r="AI129" s="149"/>
      <c r="AJ129" s="695" t="s">
        <v>326</v>
      </c>
      <c r="AK129" s="695"/>
      <c r="AL129" s="366"/>
      <c r="AM129" s="366"/>
      <c r="AN129" s="695" t="s">
        <v>91</v>
      </c>
      <c r="AO129" s="695"/>
      <c r="AP129" s="139"/>
      <c r="AQ129" s="139"/>
      <c r="AR129" s="143"/>
      <c r="AU129" s="12"/>
      <c r="AV129" s="718"/>
      <c r="AW129" s="718"/>
      <c r="AX129" s="718"/>
      <c r="AY129" s="718"/>
      <c r="AZ129" s="718"/>
      <c r="BA129" s="718"/>
      <c r="BB129" s="718"/>
      <c r="BC129" s="718"/>
      <c r="BD129" s="718"/>
      <c r="BE129" s="718"/>
      <c r="BF129" s="718"/>
      <c r="BG129" s="718"/>
      <c r="BH129" s="718"/>
      <c r="BI129" s="142"/>
      <c r="BJ129" s="129"/>
      <c r="BK129" s="67"/>
      <c r="BL129" s="129"/>
      <c r="BM129" s="127"/>
      <c r="BN129" s="142"/>
      <c r="BO129" s="86"/>
      <c r="BP129" s="50"/>
    </row>
    <row r="130" spans="1:71" ht="15" customHeight="1">
      <c r="A130" s="139"/>
      <c r="B130" s="95"/>
      <c r="C130" s="247"/>
      <c r="D130" s="2"/>
      <c r="E130" s="310"/>
      <c r="F130" s="244"/>
      <c r="G130" s="244"/>
      <c r="H130" s="244"/>
      <c r="I130" s="244"/>
      <c r="J130" s="2"/>
      <c r="K130" s="2"/>
      <c r="L130" s="2"/>
      <c r="M130" s="67"/>
      <c r="N130" s="67"/>
      <c r="O130" s="129"/>
      <c r="P130" s="147"/>
      <c r="Q130" s="277"/>
      <c r="R130" s="129"/>
      <c r="S130" s="129"/>
      <c r="T130" s="67"/>
      <c r="U130" s="67"/>
      <c r="V130" s="127"/>
      <c r="W130" s="67"/>
      <c r="X130" s="96"/>
      <c r="AJ130" s="695"/>
      <c r="AK130" s="695"/>
      <c r="AL130" s="366"/>
      <c r="AM130" s="366"/>
      <c r="AN130" s="695"/>
      <c r="AO130" s="695"/>
      <c r="AP130" s="139"/>
      <c r="AQ130" s="139"/>
      <c r="AR130" s="143"/>
      <c r="AU130" s="12"/>
      <c r="AV130" s="128"/>
      <c r="AW130" s="128"/>
      <c r="AX130" s="128"/>
      <c r="AY130" s="128"/>
      <c r="AZ130" s="128"/>
      <c r="BA130" s="128"/>
      <c r="BB130" s="128"/>
      <c r="BC130" s="128"/>
      <c r="BD130" s="128"/>
      <c r="BE130" s="128"/>
      <c r="BF130" s="128"/>
      <c r="BG130" s="128"/>
      <c r="BH130" s="128"/>
      <c r="BI130" s="128"/>
      <c r="BJ130" s="128"/>
      <c r="BK130" s="142"/>
      <c r="BL130" s="67"/>
      <c r="BM130" s="142"/>
      <c r="BN130" s="67"/>
      <c r="BO130" s="67"/>
      <c r="BP130" s="50"/>
    </row>
    <row r="131" spans="1:71" ht="15" customHeight="1">
      <c r="A131" s="139"/>
      <c r="B131" s="95" t="s">
        <v>513</v>
      </c>
      <c r="C131" s="247"/>
      <c r="D131" s="2"/>
      <c r="E131" s="81"/>
      <c r="F131" s="711"/>
      <c r="G131" s="711"/>
      <c r="H131" s="711"/>
      <c r="I131" s="711"/>
      <c r="J131" s="711"/>
      <c r="K131" s="711"/>
      <c r="L131" s="711"/>
      <c r="M131" s="129" t="s">
        <v>274</v>
      </c>
      <c r="N131" s="81"/>
      <c r="O131" s="133"/>
      <c r="P131" s="147"/>
      <c r="Q131" s="273"/>
      <c r="R131" s="129"/>
      <c r="S131" s="133"/>
      <c r="T131" s="143" t="s">
        <v>234</v>
      </c>
      <c r="U131" s="139"/>
      <c r="V131" s="136" t="s">
        <v>283</v>
      </c>
      <c r="W131" s="84" t="s">
        <v>274</v>
      </c>
      <c r="X131" s="148" t="s">
        <v>397</v>
      </c>
      <c r="Y131" s="139"/>
      <c r="Z131" s="139"/>
      <c r="AA131" s="139"/>
      <c r="AB131" s="139"/>
      <c r="AC131" s="139"/>
      <c r="AD131" s="139"/>
      <c r="AE131" s="139"/>
      <c r="AF131" s="139"/>
      <c r="AG131" s="139"/>
      <c r="AH131" s="139"/>
      <c r="AI131" s="139"/>
      <c r="AJ131" s="139"/>
      <c r="AK131" s="133" t="s">
        <v>511</v>
      </c>
      <c r="AL131" s="81"/>
      <c r="AM131" s="224"/>
      <c r="AN131" s="81"/>
      <c r="AO131" s="133"/>
      <c r="AP131" s="143" t="s">
        <v>141</v>
      </c>
      <c r="AQ131" s="139"/>
      <c r="AR131" s="136" t="s">
        <v>396</v>
      </c>
      <c r="AS131" s="84" t="s">
        <v>274</v>
      </c>
      <c r="AU131" s="12"/>
      <c r="AV131" s="718"/>
      <c r="AW131" s="718"/>
      <c r="AX131" s="718"/>
      <c r="AY131" s="718"/>
      <c r="AZ131" s="718"/>
      <c r="BA131" s="718"/>
      <c r="BB131" s="718"/>
      <c r="BC131" s="718"/>
      <c r="BD131" s="718"/>
      <c r="BE131" s="718"/>
      <c r="BF131" s="128"/>
      <c r="BG131" s="128"/>
      <c r="BH131" s="128"/>
      <c r="BI131" s="128"/>
      <c r="BJ131" s="128"/>
      <c r="BK131" s="142"/>
      <c r="BL131" s="67"/>
      <c r="BM131" s="142"/>
      <c r="BN131" s="67"/>
      <c r="BO131" s="67"/>
      <c r="BP131" s="50"/>
    </row>
    <row r="132" spans="1:71" ht="15" customHeight="1">
      <c r="A132" s="139"/>
      <c r="B132" s="95"/>
      <c r="C132" s="139"/>
      <c r="D132" s="139"/>
      <c r="E132" s="81"/>
      <c r="F132" s="81"/>
      <c r="G132" s="81"/>
      <c r="H132" s="81"/>
      <c r="I132" s="81"/>
      <c r="J132" s="81"/>
      <c r="K132" s="81"/>
      <c r="L132" s="81"/>
      <c r="M132" s="81"/>
      <c r="N132" s="81"/>
      <c r="O132" s="81"/>
      <c r="P132" s="81"/>
      <c r="Q132" s="81"/>
      <c r="R132" s="81"/>
      <c r="S132" s="81"/>
      <c r="T132" s="81"/>
      <c r="U132" s="139"/>
      <c r="V132" s="127"/>
      <c r="W132" s="67"/>
      <c r="X132" s="148"/>
      <c r="Y132" s="139"/>
      <c r="Z132" s="139"/>
      <c r="AA132" s="139"/>
      <c r="AB132" s="139"/>
      <c r="AC132" s="139"/>
      <c r="AD132" s="139"/>
      <c r="AE132" s="139"/>
      <c r="AF132" s="139"/>
      <c r="AG132" s="139"/>
      <c r="AH132" s="139"/>
      <c r="AI132" s="139"/>
      <c r="AJ132" s="139"/>
      <c r="AK132" s="81"/>
      <c r="AL132" s="81"/>
      <c r="AM132" s="221"/>
      <c r="AN132" s="81"/>
      <c r="AO132" s="81"/>
      <c r="AP132" s="139"/>
      <c r="AQ132" s="139"/>
      <c r="AR132" s="136"/>
      <c r="AS132" s="84"/>
      <c r="AU132" s="12"/>
      <c r="AV132" s="142"/>
      <c r="AW132" s="67"/>
      <c r="AX132" s="719"/>
      <c r="AY132" s="719"/>
      <c r="AZ132" s="719"/>
      <c r="BA132" s="719"/>
      <c r="BB132" s="719"/>
      <c r="BC132" s="719"/>
      <c r="BD132" s="719"/>
      <c r="BE132" s="719"/>
      <c r="BF132" s="719"/>
      <c r="BG132" s="719"/>
      <c r="BH132" s="719"/>
      <c r="BI132" s="719"/>
      <c r="BJ132" s="719"/>
      <c r="BK132" s="719"/>
      <c r="BL132" s="719"/>
      <c r="BM132" s="719"/>
      <c r="BN132" s="719"/>
      <c r="BO132" s="67"/>
      <c r="BP132" s="50"/>
    </row>
    <row r="133" spans="1:71" ht="15" customHeight="1">
      <c r="A133" s="139"/>
      <c r="B133" s="720" t="s">
        <v>278</v>
      </c>
      <c r="C133" s="720"/>
      <c r="D133" s="720"/>
      <c r="E133" s="720"/>
      <c r="F133" s="720"/>
      <c r="G133" s="720"/>
      <c r="H133" s="720"/>
      <c r="I133" s="720"/>
      <c r="J133" s="720"/>
      <c r="K133" s="720"/>
      <c r="L133" s="720"/>
      <c r="M133" s="720"/>
      <c r="N133" s="720"/>
      <c r="O133" s="720"/>
      <c r="P133" s="720"/>
      <c r="Q133" s="720"/>
      <c r="R133" s="720"/>
      <c r="S133" s="720"/>
      <c r="T133" s="720"/>
      <c r="U133" s="720"/>
      <c r="V133" s="720"/>
      <c r="W133" s="720"/>
      <c r="X133" s="148" t="s">
        <v>398</v>
      </c>
      <c r="Y133" s="139"/>
      <c r="AJ133" s="139"/>
      <c r="AK133" s="133"/>
      <c r="AL133" s="81"/>
      <c r="AM133" s="224"/>
      <c r="AN133" s="81"/>
      <c r="AO133" s="133"/>
      <c r="AP133" s="143" t="s">
        <v>141</v>
      </c>
      <c r="AQ133" s="139"/>
      <c r="AR133" s="136" t="s">
        <v>396</v>
      </c>
      <c r="AS133" s="84" t="s">
        <v>274</v>
      </c>
      <c r="AU133" s="142"/>
      <c r="AV133" s="142"/>
      <c r="AW133" s="142"/>
      <c r="AX133" s="719"/>
      <c r="AY133" s="719"/>
      <c r="AZ133" s="719"/>
      <c r="BA133" s="719"/>
      <c r="BB133" s="719"/>
      <c r="BC133" s="719"/>
      <c r="BD133" s="719"/>
      <c r="BE133" s="719"/>
      <c r="BF133" s="719"/>
      <c r="BG133" s="719"/>
      <c r="BH133" s="719"/>
      <c r="BI133" s="719"/>
      <c r="BJ133" s="719"/>
      <c r="BK133" s="719"/>
      <c r="BL133" s="719"/>
      <c r="BM133" s="719"/>
      <c r="BN133" s="719"/>
      <c r="BO133" s="142"/>
      <c r="BP133" s="50"/>
    </row>
    <row r="134" spans="1:71" ht="15" customHeight="1">
      <c r="A134" s="139"/>
      <c r="B134" s="130"/>
      <c r="C134" s="721" t="s">
        <v>531</v>
      </c>
      <c r="D134" s="722"/>
      <c r="E134" s="722"/>
      <c r="F134" s="722"/>
      <c r="G134" s="722"/>
      <c r="H134" s="722"/>
      <c r="I134" s="722"/>
      <c r="J134" s="722"/>
      <c r="K134" s="722"/>
      <c r="L134" s="722"/>
      <c r="M134" s="722"/>
      <c r="N134" s="722"/>
      <c r="O134" s="722"/>
      <c r="P134" s="722"/>
      <c r="Q134" s="722"/>
      <c r="R134" s="722"/>
      <c r="S134" s="722"/>
      <c r="T134" s="722"/>
      <c r="U134" s="723"/>
      <c r="V134" s="134"/>
      <c r="W134" s="128"/>
      <c r="X134" s="96"/>
      <c r="Y134" s="28" t="s">
        <v>282</v>
      </c>
      <c r="AU134" s="142"/>
      <c r="AV134" s="67"/>
      <c r="AW134" s="67"/>
      <c r="AX134" s="67"/>
      <c r="AY134" s="67"/>
      <c r="AZ134" s="67"/>
      <c r="BA134" s="67"/>
      <c r="BB134" s="67"/>
      <c r="BC134" s="67"/>
      <c r="BD134" s="67"/>
      <c r="BE134" s="67"/>
      <c r="BF134" s="67"/>
      <c r="BG134" s="67"/>
      <c r="BH134" s="67"/>
      <c r="BI134" s="67"/>
      <c r="BJ134" s="142"/>
      <c r="BK134" s="67"/>
      <c r="BL134" s="67"/>
      <c r="BM134" s="67"/>
      <c r="BN134" s="67"/>
      <c r="BO134" s="142"/>
      <c r="BP134" s="50"/>
    </row>
    <row r="135" spans="1:71" ht="15" customHeight="1">
      <c r="A135" s="139"/>
      <c r="B135" s="130"/>
      <c r="C135" s="724"/>
      <c r="D135" s="725"/>
      <c r="E135" s="725"/>
      <c r="F135" s="725"/>
      <c r="G135" s="725"/>
      <c r="H135" s="725"/>
      <c r="I135" s="725"/>
      <c r="J135" s="725"/>
      <c r="K135" s="725"/>
      <c r="L135" s="725"/>
      <c r="M135" s="725"/>
      <c r="N135" s="725"/>
      <c r="O135" s="725"/>
      <c r="P135" s="725"/>
      <c r="Q135" s="725"/>
      <c r="R135" s="725"/>
      <c r="S135" s="725"/>
      <c r="T135" s="725"/>
      <c r="U135" s="726"/>
      <c r="V135" s="134"/>
      <c r="W135" s="128"/>
      <c r="X135" s="730" t="s">
        <v>394</v>
      </c>
      <c r="Y135" s="730"/>
      <c r="Z135" s="730"/>
      <c r="AA135" s="730"/>
      <c r="AB135" s="730"/>
      <c r="AC135" s="730"/>
      <c r="AD135" s="730"/>
      <c r="AE135" s="730"/>
      <c r="AF135" s="730"/>
      <c r="AG135" s="730"/>
      <c r="AH135" s="730"/>
      <c r="AI135" s="730"/>
      <c r="AJ135" s="730"/>
      <c r="AK135" s="730"/>
      <c r="AL135" s="730"/>
      <c r="AM135" s="730"/>
      <c r="AN135" s="730"/>
      <c r="AO135" s="730"/>
      <c r="AP135" s="730"/>
      <c r="AQ135" s="730"/>
      <c r="AR135" s="730"/>
      <c r="AS135" s="730"/>
      <c r="AU135" s="718"/>
      <c r="AV135" s="718"/>
      <c r="AW135" s="718"/>
      <c r="AX135" s="718"/>
      <c r="AY135" s="718"/>
      <c r="AZ135" s="718"/>
      <c r="BA135" s="718"/>
      <c r="BB135" s="718"/>
      <c r="BC135" s="718"/>
      <c r="BD135" s="718"/>
      <c r="BE135" s="718"/>
      <c r="BF135" s="718"/>
      <c r="BG135" s="718"/>
      <c r="BH135" s="718"/>
      <c r="BI135" s="718"/>
      <c r="BJ135" s="718"/>
      <c r="BK135" s="718"/>
      <c r="BL135" s="718"/>
      <c r="BM135" s="718"/>
      <c r="BN135" s="718"/>
      <c r="BO135" s="718"/>
      <c r="BP135" s="50"/>
    </row>
    <row r="136" spans="1:71" ht="15" customHeight="1">
      <c r="A136" s="139"/>
      <c r="B136" s="130"/>
      <c r="C136" s="724"/>
      <c r="D136" s="725"/>
      <c r="E136" s="725"/>
      <c r="F136" s="725"/>
      <c r="G136" s="725"/>
      <c r="H136" s="725"/>
      <c r="I136" s="725"/>
      <c r="J136" s="725"/>
      <c r="K136" s="725"/>
      <c r="L136" s="725"/>
      <c r="M136" s="725"/>
      <c r="N136" s="725"/>
      <c r="O136" s="725"/>
      <c r="P136" s="725"/>
      <c r="Q136" s="725"/>
      <c r="R136" s="725"/>
      <c r="S136" s="725"/>
      <c r="T136" s="725"/>
      <c r="U136" s="726"/>
      <c r="V136" s="134"/>
      <c r="W136" s="128"/>
      <c r="X136" s="114"/>
      <c r="Y136" s="731" t="s">
        <v>532</v>
      </c>
      <c r="Z136" s="732"/>
      <c r="AA136" s="732"/>
      <c r="AB136" s="732"/>
      <c r="AC136" s="732"/>
      <c r="AD136" s="732"/>
      <c r="AE136" s="732"/>
      <c r="AF136" s="732"/>
      <c r="AG136" s="732"/>
      <c r="AH136" s="732"/>
      <c r="AI136" s="732"/>
      <c r="AJ136" s="732"/>
      <c r="AK136" s="732"/>
      <c r="AL136" s="732"/>
      <c r="AM136" s="732"/>
      <c r="AN136" s="732"/>
      <c r="AO136" s="732"/>
      <c r="AP136" s="732"/>
      <c r="AQ136" s="733"/>
      <c r="AU136" s="718"/>
      <c r="AV136" s="718"/>
      <c r="AW136" s="718"/>
      <c r="AX136" s="718"/>
      <c r="AY136" s="718"/>
      <c r="AZ136" s="718"/>
      <c r="BA136" s="718"/>
      <c r="BB136" s="718"/>
      <c r="BC136" s="718"/>
      <c r="BD136" s="718"/>
      <c r="BE136" s="718"/>
      <c r="BF136" s="718"/>
      <c r="BG136" s="718"/>
      <c r="BH136" s="718"/>
      <c r="BI136" s="718"/>
      <c r="BJ136" s="718"/>
      <c r="BK136" s="718"/>
      <c r="BL136" s="718"/>
      <c r="BM136" s="718"/>
      <c r="BN136" s="718"/>
      <c r="BO136" s="718"/>
      <c r="BP136" s="50"/>
    </row>
    <row r="137" spans="1:71" ht="15" customHeight="1">
      <c r="A137" s="67"/>
      <c r="B137" s="2"/>
      <c r="C137" s="724"/>
      <c r="D137" s="725"/>
      <c r="E137" s="725"/>
      <c r="F137" s="725"/>
      <c r="G137" s="725"/>
      <c r="H137" s="725"/>
      <c r="I137" s="725"/>
      <c r="J137" s="725"/>
      <c r="K137" s="725"/>
      <c r="L137" s="725"/>
      <c r="M137" s="725"/>
      <c r="N137" s="725"/>
      <c r="O137" s="725"/>
      <c r="P137" s="725"/>
      <c r="Q137" s="725"/>
      <c r="R137" s="725"/>
      <c r="S137" s="725"/>
      <c r="T137" s="725"/>
      <c r="U137" s="726"/>
      <c r="V137" s="143"/>
      <c r="W137" s="139"/>
      <c r="Y137" s="734"/>
      <c r="Z137" s="711"/>
      <c r="AA137" s="711"/>
      <c r="AB137" s="711"/>
      <c r="AC137" s="711"/>
      <c r="AD137" s="711"/>
      <c r="AE137" s="711"/>
      <c r="AF137" s="711"/>
      <c r="AG137" s="711"/>
      <c r="AH137" s="711"/>
      <c r="AI137" s="711"/>
      <c r="AJ137" s="711"/>
      <c r="AK137" s="711"/>
      <c r="AL137" s="711"/>
      <c r="AM137" s="711"/>
      <c r="AN137" s="711"/>
      <c r="AO137" s="711"/>
      <c r="AP137" s="711"/>
      <c r="AQ137" s="735"/>
    </row>
    <row r="138" spans="1:71" ht="15" customHeight="1">
      <c r="A138" s="139"/>
      <c r="C138" s="727"/>
      <c r="D138" s="728"/>
      <c r="E138" s="728"/>
      <c r="F138" s="728"/>
      <c r="G138" s="728"/>
      <c r="H138" s="728"/>
      <c r="I138" s="728"/>
      <c r="J138" s="728"/>
      <c r="K138" s="728"/>
      <c r="L138" s="728"/>
      <c r="M138" s="728"/>
      <c r="N138" s="728"/>
      <c r="O138" s="728"/>
      <c r="P138" s="728"/>
      <c r="Q138" s="728"/>
      <c r="R138" s="728"/>
      <c r="S138" s="728"/>
      <c r="T138" s="728"/>
      <c r="U138" s="729"/>
      <c r="X138" s="139"/>
      <c r="Y138" s="736"/>
      <c r="Z138" s="737"/>
      <c r="AA138" s="737"/>
      <c r="AB138" s="737"/>
      <c r="AC138" s="737"/>
      <c r="AD138" s="737"/>
      <c r="AE138" s="737"/>
      <c r="AF138" s="737"/>
      <c r="AG138" s="737"/>
      <c r="AH138" s="737"/>
      <c r="AI138" s="737"/>
      <c r="AJ138" s="737"/>
      <c r="AK138" s="737"/>
      <c r="AL138" s="737"/>
      <c r="AM138" s="737"/>
      <c r="AN138" s="737"/>
      <c r="AO138" s="737"/>
      <c r="AP138" s="737"/>
      <c r="AQ138" s="738"/>
      <c r="AR138" s="152"/>
    </row>
    <row r="139" spans="1:71" ht="15" customHeight="1">
      <c r="A139" s="247"/>
      <c r="C139" s="311"/>
      <c r="D139" s="311"/>
      <c r="E139" s="311"/>
      <c r="F139" s="311"/>
      <c r="G139" s="311"/>
      <c r="H139" s="311"/>
      <c r="I139" s="311"/>
      <c r="J139" s="311"/>
      <c r="K139" s="311"/>
      <c r="L139" s="311"/>
      <c r="M139" s="311"/>
      <c r="N139" s="311"/>
      <c r="O139" s="311"/>
      <c r="P139" s="311"/>
      <c r="Q139" s="311"/>
      <c r="R139" s="311"/>
      <c r="S139" s="311"/>
      <c r="T139" s="311"/>
      <c r="U139" s="311"/>
      <c r="V139" s="267"/>
      <c r="X139" s="247"/>
      <c r="Y139" s="249"/>
      <c r="Z139" s="249"/>
      <c r="AA139" s="249"/>
      <c r="AB139" s="249"/>
      <c r="AC139" s="249"/>
      <c r="AD139" s="249"/>
      <c r="AE139" s="249"/>
      <c r="AF139" s="249"/>
      <c r="AG139" s="249"/>
      <c r="AH139" s="249"/>
      <c r="AI139" s="249"/>
      <c r="AJ139" s="249"/>
      <c r="AK139" s="249"/>
      <c r="AL139" s="249"/>
      <c r="AM139" s="249"/>
      <c r="AN139" s="249"/>
      <c r="AO139" s="249"/>
      <c r="AP139" s="249"/>
      <c r="AQ139" s="249"/>
      <c r="AR139" s="248"/>
    </row>
    <row r="140" spans="1:71" ht="15" customHeight="1">
      <c r="A140" s="139"/>
      <c r="B140" s="2"/>
      <c r="C140" s="139"/>
      <c r="D140" s="139"/>
      <c r="E140" s="139"/>
      <c r="F140" s="139"/>
      <c r="G140" s="139"/>
      <c r="H140" s="139"/>
      <c r="I140" s="139"/>
      <c r="J140" s="139"/>
      <c r="K140" s="67"/>
      <c r="L140" s="139"/>
      <c r="M140" s="139"/>
      <c r="N140" s="139"/>
      <c r="O140" s="139"/>
      <c r="P140" s="139"/>
      <c r="Q140" s="139"/>
      <c r="R140" s="139"/>
      <c r="S140" s="139"/>
      <c r="T140" s="139"/>
      <c r="U140" s="139"/>
      <c r="V140" s="127"/>
      <c r="X140" s="764"/>
      <c r="Y140" s="764"/>
      <c r="Z140" s="764"/>
      <c r="AA140" s="764"/>
      <c r="AB140" s="80"/>
      <c r="AC140" s="80"/>
      <c r="AD140" s="80"/>
      <c r="AE140" s="80"/>
      <c r="AF140" s="50"/>
      <c r="AG140" s="50"/>
      <c r="AH140" s="50"/>
      <c r="AI140" s="50"/>
      <c r="AJ140" s="50"/>
      <c r="AK140" s="50"/>
      <c r="AL140" s="50"/>
      <c r="AM140" s="50"/>
      <c r="AN140" s="50"/>
      <c r="AO140" s="129"/>
      <c r="AP140" s="129"/>
      <c r="AQ140" s="129"/>
      <c r="AR140" s="129"/>
      <c r="AS140" s="67"/>
      <c r="AT140" s="67"/>
      <c r="AX140" s="100"/>
      <c r="AY140" s="317"/>
      <c r="AZ140" s="317"/>
      <c r="BA140" s="324"/>
      <c r="BB140" s="324"/>
      <c r="BC140" s="67"/>
      <c r="BD140" s="67"/>
      <c r="BE140" s="67"/>
      <c r="BF140" s="67"/>
      <c r="BG140" s="2"/>
      <c r="BH140" s="67"/>
      <c r="BI140" s="78"/>
      <c r="BJ140" s="364"/>
      <c r="BK140" s="364"/>
      <c r="BL140" s="364"/>
      <c r="BM140" s="364"/>
      <c r="BN140" s="364"/>
      <c r="BO140" s="364"/>
      <c r="BP140" s="365"/>
      <c r="BQ140" s="365"/>
      <c r="BR140" s="320"/>
    </row>
    <row r="141" spans="1:71" ht="15" customHeight="1">
      <c r="A141" s="188"/>
      <c r="B141" s="99" t="s">
        <v>559</v>
      </c>
      <c r="C141" s="319"/>
      <c r="D141" s="319"/>
      <c r="E141" s="315"/>
      <c r="F141" s="315"/>
      <c r="G141" s="2"/>
      <c r="H141" s="2"/>
      <c r="I141" s="2"/>
      <c r="J141" s="2"/>
      <c r="K141" s="2"/>
      <c r="L141" s="2"/>
      <c r="M141" s="332"/>
      <c r="N141" s="365" t="s">
        <v>346</v>
      </c>
      <c r="O141" s="365"/>
      <c r="P141" s="313"/>
      <c r="Q141" s="313"/>
      <c r="R141" s="313"/>
      <c r="S141" s="313"/>
      <c r="T141" s="313"/>
      <c r="U141" s="313"/>
      <c r="V141" s="320"/>
      <c r="X141" s="102" t="s">
        <v>521</v>
      </c>
      <c r="Y141" s="187"/>
      <c r="Z141" s="187"/>
      <c r="AA141" s="187"/>
      <c r="AB141" s="185"/>
      <c r="AC141" s="185"/>
      <c r="AD141" s="67"/>
      <c r="AE141" s="67"/>
      <c r="AF141" s="67"/>
      <c r="AG141" s="2"/>
      <c r="AH141" s="67"/>
      <c r="AI141" s="67"/>
      <c r="AJ141" s="367" t="s">
        <v>285</v>
      </c>
      <c r="AK141" s="367"/>
      <c r="AL141" s="366"/>
      <c r="AM141" s="366"/>
      <c r="AN141" s="367" t="s">
        <v>286</v>
      </c>
      <c r="AO141" s="367"/>
      <c r="AP141" s="188"/>
      <c r="AQ141" s="188"/>
      <c r="AR141" s="189"/>
      <c r="AT141" s="67"/>
      <c r="AX141" s="56"/>
      <c r="AY141" s="324"/>
      <c r="AZ141" s="324"/>
      <c r="BA141" s="324"/>
      <c r="BB141" s="324"/>
      <c r="BC141" s="67"/>
      <c r="BD141" s="67"/>
      <c r="BE141" s="67"/>
      <c r="BF141" s="67"/>
      <c r="BG141" s="67"/>
      <c r="BH141" s="67"/>
      <c r="BI141" s="78"/>
      <c r="BJ141" s="364"/>
      <c r="BK141" s="364"/>
      <c r="BL141" s="364"/>
      <c r="BM141" s="364"/>
      <c r="BN141" s="364"/>
      <c r="BO141" s="364"/>
      <c r="BP141" s="365"/>
      <c r="BQ141" s="365"/>
      <c r="BR141" s="320"/>
    </row>
    <row r="142" spans="1:71" ht="15" customHeight="1">
      <c r="A142" s="188"/>
      <c r="C142" s="315"/>
      <c r="D142" s="315"/>
      <c r="E142" s="315"/>
      <c r="F142" s="315"/>
      <c r="G142" s="2"/>
      <c r="H142" s="2"/>
      <c r="I142" s="2"/>
      <c r="J142" s="2"/>
      <c r="K142" s="2"/>
      <c r="L142" s="2"/>
      <c r="M142" s="332"/>
      <c r="N142" s="365"/>
      <c r="O142" s="365"/>
      <c r="P142" s="313"/>
      <c r="Q142" s="313"/>
      <c r="R142" s="313"/>
      <c r="S142" s="313"/>
      <c r="T142" s="313"/>
      <c r="U142" s="313"/>
      <c r="V142" s="320"/>
      <c r="X142" s="198"/>
      <c r="Y142" s="185"/>
      <c r="Z142" s="185"/>
      <c r="AA142" s="185"/>
      <c r="AB142" s="185"/>
      <c r="AC142" s="185"/>
      <c r="AD142" s="67"/>
      <c r="AE142" s="67"/>
      <c r="AF142" s="67"/>
      <c r="AG142" s="67"/>
      <c r="AH142" s="67"/>
      <c r="AI142" s="67"/>
      <c r="AJ142" s="367"/>
      <c r="AK142" s="367"/>
      <c r="AL142" s="366"/>
      <c r="AM142" s="366"/>
      <c r="AN142" s="367"/>
      <c r="AO142" s="367"/>
      <c r="AP142" s="188"/>
      <c r="AQ142" s="188"/>
      <c r="AR142" s="189"/>
      <c r="AT142" s="67"/>
      <c r="AX142" s="94"/>
      <c r="AY142" s="198"/>
      <c r="AZ142" s="336"/>
      <c r="BA142" s="336"/>
      <c r="BB142" s="336"/>
      <c r="BC142" s="67"/>
      <c r="BD142" s="67"/>
      <c r="BE142" s="67"/>
      <c r="BF142" s="67"/>
      <c r="BG142" s="67"/>
      <c r="BH142" s="67"/>
      <c r="BI142" s="334"/>
      <c r="BJ142" s="334"/>
      <c r="BK142" s="333"/>
      <c r="BL142" s="334"/>
      <c r="BM142" s="333"/>
      <c r="BN142" s="334"/>
      <c r="BO142" s="333"/>
      <c r="BP142" s="336"/>
      <c r="BQ142" s="333"/>
      <c r="BR142" s="337"/>
      <c r="BS142" s="50"/>
    </row>
    <row r="143" spans="1:71" ht="15" customHeight="1">
      <c r="A143" s="188"/>
      <c r="B143" s="2" t="s">
        <v>553</v>
      </c>
      <c r="C143" s="319"/>
      <c r="D143" s="319"/>
      <c r="E143" s="315"/>
      <c r="F143" s="315"/>
      <c r="G143" s="2"/>
      <c r="H143" s="2"/>
      <c r="I143" s="2"/>
      <c r="J143" s="2"/>
      <c r="K143" s="2"/>
      <c r="L143" s="2"/>
      <c r="M143" s="323"/>
      <c r="N143" s="323"/>
      <c r="O143" s="316" t="s">
        <v>511</v>
      </c>
      <c r="P143" s="323"/>
      <c r="Q143" s="319"/>
      <c r="R143" s="323"/>
      <c r="S143" s="319"/>
      <c r="T143" s="315"/>
      <c r="U143" s="319"/>
      <c r="V143" s="322"/>
      <c r="X143" s="94" t="s">
        <v>298</v>
      </c>
      <c r="Y143" s="198"/>
      <c r="Z143" s="185"/>
      <c r="AA143" s="185"/>
      <c r="AB143" s="185"/>
      <c r="AC143" s="185"/>
      <c r="AD143" s="67"/>
      <c r="AE143" s="67"/>
      <c r="AF143" s="67"/>
      <c r="AG143" s="67"/>
      <c r="AH143" s="67"/>
      <c r="AI143" s="67"/>
      <c r="AJ143" s="190"/>
      <c r="AK143" s="245" t="s">
        <v>511</v>
      </c>
      <c r="AL143" s="81"/>
      <c r="AM143" s="224"/>
      <c r="AN143" s="190"/>
      <c r="AO143" s="186"/>
      <c r="AP143" s="189" t="s">
        <v>234</v>
      </c>
      <c r="AQ143" s="188"/>
      <c r="AR143" s="192" t="s">
        <v>283</v>
      </c>
      <c r="AS143" s="84" t="s">
        <v>274</v>
      </c>
      <c r="AT143" s="67"/>
      <c r="AX143" s="94"/>
      <c r="AY143" s="336"/>
      <c r="AZ143" s="336"/>
      <c r="BA143" s="336"/>
      <c r="BB143" s="336"/>
      <c r="BC143" s="67"/>
      <c r="BD143" s="67"/>
      <c r="BE143" s="67"/>
      <c r="BF143" s="67"/>
      <c r="BG143" s="67"/>
      <c r="BH143" s="67"/>
      <c r="BI143" s="334"/>
      <c r="BJ143" s="334"/>
      <c r="BK143" s="334"/>
      <c r="BL143" s="334"/>
      <c r="BM143" s="334"/>
      <c r="BN143" s="334"/>
      <c r="BO143" s="334"/>
      <c r="BP143" s="198"/>
      <c r="BQ143" s="334"/>
      <c r="BR143" s="337"/>
      <c r="BS143" s="50"/>
    </row>
    <row r="144" spans="1:71" ht="15" customHeight="1">
      <c r="A144" s="188"/>
      <c r="B144" s="2"/>
      <c r="C144" s="318" t="s">
        <v>336</v>
      </c>
      <c r="D144" s="315"/>
      <c r="E144" s="315"/>
      <c r="F144" s="315"/>
      <c r="G144" s="2"/>
      <c r="H144" s="2"/>
      <c r="I144" s="2"/>
      <c r="J144" s="2"/>
      <c r="K144" s="2"/>
      <c r="L144" s="2"/>
      <c r="M144" s="2"/>
      <c r="N144" s="365" t="s">
        <v>343</v>
      </c>
      <c r="O144" s="365"/>
      <c r="P144" s="365" t="s">
        <v>344</v>
      </c>
      <c r="Q144" s="365"/>
      <c r="R144" s="365" t="s">
        <v>345</v>
      </c>
      <c r="S144" s="365"/>
      <c r="T144" s="365" t="s">
        <v>284</v>
      </c>
      <c r="U144" s="365"/>
      <c r="V144" s="322"/>
      <c r="X144" s="95"/>
      <c r="Y144" s="185"/>
      <c r="Z144" s="185"/>
      <c r="AA144" s="185"/>
      <c r="AB144" s="185"/>
      <c r="AC144" s="185"/>
      <c r="AD144" s="67"/>
      <c r="AE144" s="67"/>
      <c r="AF144" s="67"/>
      <c r="AG144" s="67"/>
      <c r="AH144" s="67"/>
      <c r="AI144" s="67"/>
      <c r="AJ144" s="190"/>
      <c r="AK144" s="190"/>
      <c r="AL144" s="81"/>
      <c r="AM144" s="221"/>
      <c r="AN144" s="190"/>
      <c r="AO144" s="190"/>
      <c r="AP144" s="188"/>
      <c r="AQ144" s="188"/>
      <c r="AR144" s="192"/>
      <c r="AS144" s="84"/>
      <c r="AT144" s="67"/>
      <c r="AX144" s="94"/>
      <c r="AY144" s="198"/>
      <c r="AZ144" s="336"/>
      <c r="BA144" s="336"/>
      <c r="BB144" s="336"/>
      <c r="BC144" s="67"/>
      <c r="BD144" s="67"/>
      <c r="BE144" s="67"/>
      <c r="BF144" s="67"/>
      <c r="BG144" s="67"/>
      <c r="BH144" s="67"/>
      <c r="BI144" s="198"/>
      <c r="BJ144" s="198"/>
      <c r="BK144" s="333"/>
      <c r="BL144" s="334"/>
      <c r="BM144" s="333"/>
      <c r="BN144" s="334"/>
      <c r="BO144" s="333"/>
      <c r="BP144" s="336"/>
      <c r="BQ144" s="333"/>
      <c r="BR144" s="51"/>
      <c r="BS144" s="50"/>
    </row>
    <row r="145" spans="1:71" ht="15" customHeight="1">
      <c r="A145" s="188"/>
      <c r="B145" s="95"/>
      <c r="C145" s="318"/>
      <c r="D145" s="315"/>
      <c r="E145" s="315"/>
      <c r="F145" s="315"/>
      <c r="G145" s="2"/>
      <c r="H145" s="2"/>
      <c r="I145" s="2"/>
      <c r="J145" s="2"/>
      <c r="K145" s="2"/>
      <c r="L145" s="2"/>
      <c r="M145" s="318"/>
      <c r="N145" s="365"/>
      <c r="O145" s="365"/>
      <c r="P145" s="365"/>
      <c r="Q145" s="365"/>
      <c r="R145" s="365"/>
      <c r="S145" s="365"/>
      <c r="T145" s="365"/>
      <c r="U145" s="365"/>
      <c r="V145" s="320"/>
      <c r="X145" s="368" t="s">
        <v>328</v>
      </c>
      <c r="Y145" s="368"/>
      <c r="Z145" s="368"/>
      <c r="AA145" s="368"/>
      <c r="AB145" s="368"/>
      <c r="AC145" s="368"/>
      <c r="AD145" s="368"/>
      <c r="AE145" s="368"/>
      <c r="AF145" s="368"/>
      <c r="AG145" s="368"/>
      <c r="AH145" s="368"/>
      <c r="AI145" s="368"/>
      <c r="AJ145" s="369"/>
      <c r="AK145" s="186"/>
      <c r="AL145" s="81"/>
      <c r="AM145" s="224"/>
      <c r="AN145" s="190"/>
      <c r="AO145" s="186"/>
      <c r="AP145" s="189" t="s">
        <v>234</v>
      </c>
      <c r="AQ145" s="188"/>
      <c r="AR145" s="192" t="s">
        <v>283</v>
      </c>
      <c r="AS145" s="84" t="s">
        <v>274</v>
      </c>
      <c r="AT145" s="67"/>
      <c r="AX145" s="100"/>
      <c r="AY145" s="333"/>
      <c r="AZ145" s="333"/>
      <c r="BA145" s="336"/>
      <c r="BB145" s="336"/>
      <c r="BC145" s="67"/>
      <c r="BD145" s="67"/>
      <c r="BE145" s="67"/>
      <c r="BF145" s="67"/>
      <c r="BG145" s="67"/>
      <c r="BH145" s="67"/>
      <c r="BI145" s="78"/>
      <c r="BJ145" s="364"/>
      <c r="BK145" s="364"/>
      <c r="BL145" s="364"/>
      <c r="BM145" s="364"/>
      <c r="BN145" s="364"/>
      <c r="BO145" s="364"/>
      <c r="BP145" s="364"/>
      <c r="BQ145" s="364"/>
      <c r="BR145" s="51"/>
      <c r="BS145" s="50"/>
    </row>
    <row r="146" spans="1:71" ht="15" customHeight="1">
      <c r="A146" s="188"/>
      <c r="B146" s="95" t="s">
        <v>554</v>
      </c>
      <c r="C146" s="318"/>
      <c r="D146" s="315"/>
      <c r="E146" s="315"/>
      <c r="F146" s="315"/>
      <c r="G146" s="2"/>
      <c r="H146" s="2"/>
      <c r="I146" s="2"/>
      <c r="J146" s="2"/>
      <c r="K146" s="2"/>
      <c r="L146" s="2"/>
      <c r="M146" s="323"/>
      <c r="N146" s="323"/>
      <c r="O146" s="316" t="s">
        <v>511</v>
      </c>
      <c r="P146" s="323"/>
      <c r="Q146" s="316"/>
      <c r="R146" s="323"/>
      <c r="S146" s="316"/>
      <c r="T146" s="315"/>
      <c r="U146" s="316"/>
      <c r="V146" s="320"/>
      <c r="X146" s="97"/>
      <c r="Y146" s="153" t="s">
        <v>403</v>
      </c>
      <c r="Z146" s="88"/>
      <c r="AA146" s="88"/>
      <c r="AB146" s="88"/>
      <c r="AC146" s="88"/>
      <c r="AD146" s="88"/>
      <c r="AE146" s="88"/>
      <c r="AF146" s="88"/>
      <c r="AG146" s="88"/>
      <c r="AH146" s="88"/>
      <c r="AI146" s="88"/>
      <c r="AJ146" s="89"/>
      <c r="AK146" s="194"/>
      <c r="AL146" s="370"/>
      <c r="AM146" s="370"/>
      <c r="AN146" s="370"/>
      <c r="AO146" s="370"/>
      <c r="AP146" s="370"/>
      <c r="AQ146" s="370"/>
      <c r="AR146" s="370"/>
      <c r="AS146" s="40" t="s">
        <v>176</v>
      </c>
      <c r="AT146" s="67"/>
      <c r="AX146" s="93"/>
      <c r="AY146" s="336"/>
      <c r="AZ146" s="336"/>
      <c r="BA146" s="336"/>
      <c r="BB146" s="336"/>
      <c r="BC146" s="67"/>
      <c r="BD146" s="67"/>
      <c r="BE146" s="67"/>
      <c r="BF146" s="67"/>
      <c r="BG146" s="67"/>
      <c r="BH146" s="67"/>
      <c r="BI146" s="78"/>
      <c r="BJ146" s="364"/>
      <c r="BK146" s="364"/>
      <c r="BL146" s="364"/>
      <c r="BM146" s="364"/>
      <c r="BN146" s="364"/>
      <c r="BO146" s="364"/>
      <c r="BP146" s="364"/>
      <c r="BQ146" s="364"/>
      <c r="BR146" s="51"/>
      <c r="BS146" s="50"/>
    </row>
    <row r="147" spans="1:71" ht="15" customHeight="1">
      <c r="A147" s="188"/>
      <c r="B147" s="95"/>
      <c r="C147" s="315"/>
      <c r="D147" s="315"/>
      <c r="E147" s="315"/>
      <c r="F147" s="315"/>
      <c r="G147" s="2"/>
      <c r="H147" s="2"/>
      <c r="I147" s="2"/>
      <c r="J147" s="2"/>
      <c r="K147" s="2"/>
      <c r="L147" s="2"/>
      <c r="M147" s="323"/>
      <c r="N147" s="323"/>
      <c r="O147" s="323"/>
      <c r="P147" s="323"/>
      <c r="Q147" s="323"/>
      <c r="R147" s="323"/>
      <c r="S147" s="323"/>
      <c r="T147" s="318"/>
      <c r="U147" s="323"/>
      <c r="V147" s="320"/>
      <c r="X147" s="94"/>
      <c r="AT147" s="67"/>
      <c r="AX147" s="67"/>
      <c r="AY147" s="333"/>
      <c r="AZ147" s="333"/>
      <c r="BA147" s="336"/>
      <c r="BB147" s="336"/>
      <c r="BC147" s="67"/>
      <c r="BD147" s="67"/>
      <c r="BE147" s="67"/>
      <c r="BF147" s="67"/>
      <c r="BG147" s="67"/>
      <c r="BH147" s="67"/>
      <c r="BI147" s="50"/>
      <c r="BJ147" s="334"/>
      <c r="BK147" s="333"/>
      <c r="BL147" s="334"/>
      <c r="BM147" s="333"/>
      <c r="BN147" s="334"/>
      <c r="BO147" s="333"/>
      <c r="BP147" s="336"/>
      <c r="BQ147" s="333"/>
      <c r="BR147" s="51"/>
      <c r="BS147" s="50"/>
    </row>
    <row r="148" spans="1:71" ht="15" customHeight="1">
      <c r="A148" s="188"/>
      <c r="B148" s="95" t="s">
        <v>555</v>
      </c>
      <c r="C148" s="318"/>
      <c r="D148" s="315"/>
      <c r="E148" s="315"/>
      <c r="F148" s="315"/>
      <c r="G148" s="2"/>
      <c r="H148" s="2"/>
      <c r="I148" s="2"/>
      <c r="J148" s="2"/>
      <c r="K148" s="2"/>
      <c r="L148" s="2"/>
      <c r="M148" s="318"/>
      <c r="N148" s="318"/>
      <c r="O148" s="316"/>
      <c r="P148" s="323"/>
      <c r="Q148" s="316"/>
      <c r="R148" s="323"/>
      <c r="S148" s="316"/>
      <c r="T148" s="315"/>
      <c r="U148" s="316"/>
      <c r="V148" s="320"/>
      <c r="X148" s="371" t="s">
        <v>394</v>
      </c>
      <c r="Y148" s="371"/>
      <c r="Z148" s="371"/>
      <c r="AA148" s="371"/>
      <c r="AB148" s="371"/>
      <c r="AC148" s="371"/>
      <c r="AD148" s="371"/>
      <c r="AE148" s="371"/>
      <c r="AF148" s="371"/>
      <c r="AG148" s="371"/>
      <c r="AH148" s="371"/>
      <c r="AI148" s="371"/>
      <c r="AJ148" s="371"/>
      <c r="AK148" s="371"/>
      <c r="AL148" s="371"/>
      <c r="AM148" s="371"/>
      <c r="AN148" s="371"/>
      <c r="AO148" s="371"/>
      <c r="AP148" s="371"/>
      <c r="AQ148" s="371"/>
      <c r="AR148" s="371"/>
      <c r="AS148" s="371"/>
      <c r="AT148" s="67"/>
      <c r="AX148" s="67"/>
      <c r="AY148" s="198"/>
      <c r="AZ148" s="336"/>
      <c r="BA148" s="336"/>
      <c r="BB148" s="336"/>
      <c r="BC148" s="67"/>
      <c r="BD148" s="67"/>
      <c r="BE148" s="67"/>
      <c r="BF148" s="67"/>
      <c r="BG148" s="67"/>
      <c r="BH148" s="67"/>
      <c r="BI148" s="50"/>
      <c r="BJ148" s="50"/>
      <c r="BK148" s="50"/>
      <c r="BL148" s="50"/>
      <c r="BM148" s="50"/>
      <c r="BN148" s="50"/>
      <c r="BO148" s="50"/>
      <c r="BP148" s="50"/>
      <c r="BQ148" s="50"/>
      <c r="BR148" s="51"/>
      <c r="BS148" s="50"/>
    </row>
    <row r="149" spans="1:71" ht="15" customHeight="1">
      <c r="A149" s="188"/>
      <c r="B149" s="95"/>
      <c r="C149" s="318"/>
      <c r="D149" s="315"/>
      <c r="E149" s="315"/>
      <c r="F149" s="315"/>
      <c r="G149" s="2"/>
      <c r="H149" s="2"/>
      <c r="I149" s="2"/>
      <c r="J149" s="2"/>
      <c r="K149" s="2"/>
      <c r="L149" s="2"/>
      <c r="M149" s="318"/>
      <c r="N149" s="318"/>
      <c r="O149" s="319"/>
      <c r="P149" s="323"/>
      <c r="Q149" s="319"/>
      <c r="R149" s="323"/>
      <c r="S149" s="319"/>
      <c r="T149" s="315"/>
      <c r="U149" s="319"/>
      <c r="V149" s="320"/>
      <c r="Y149" s="372" t="s">
        <v>522</v>
      </c>
      <c r="Z149" s="372"/>
      <c r="AA149" s="372"/>
      <c r="AB149" s="372"/>
      <c r="AC149" s="372"/>
      <c r="AD149" s="372"/>
      <c r="AE149" s="372"/>
      <c r="AF149" s="372"/>
      <c r="AG149" s="372"/>
      <c r="AH149" s="372"/>
      <c r="AI149" s="372"/>
      <c r="AJ149" s="372"/>
      <c r="AK149" s="372"/>
      <c r="AL149" s="372"/>
      <c r="AM149" s="372"/>
      <c r="AN149" s="372"/>
      <c r="AO149" s="372"/>
      <c r="AP149" s="372"/>
      <c r="AQ149" s="372"/>
      <c r="AR149" s="193"/>
      <c r="AS149" s="87"/>
      <c r="AT149" s="67"/>
      <c r="AX149" s="274"/>
      <c r="AY149" s="335"/>
      <c r="AZ149" s="337"/>
      <c r="BA149" s="337"/>
      <c r="BB149" s="337"/>
      <c r="BC149" s="87"/>
      <c r="BD149" s="87"/>
      <c r="BE149" s="87"/>
      <c r="BF149" s="87"/>
      <c r="BG149" s="87"/>
      <c r="BH149" s="87"/>
      <c r="BI149" s="50"/>
      <c r="BJ149" s="360"/>
      <c r="BK149" s="360"/>
      <c r="BL149" s="360"/>
      <c r="BM149" s="360"/>
      <c r="BN149" s="50"/>
      <c r="BO149" s="362"/>
      <c r="BP149" s="362"/>
      <c r="BQ149" s="50"/>
      <c r="BR149" s="337"/>
      <c r="BS149" s="50"/>
    </row>
    <row r="150" spans="1:71" ht="15" customHeight="1">
      <c r="A150" s="188"/>
      <c r="B150" s="98"/>
      <c r="C150" s="321"/>
      <c r="D150" s="322"/>
      <c r="E150" s="322"/>
      <c r="F150" s="322"/>
      <c r="G150" s="84"/>
      <c r="H150" s="84"/>
      <c r="I150" s="84"/>
      <c r="J150" s="84"/>
      <c r="K150" s="84"/>
      <c r="L150" s="84"/>
      <c r="N150" s="395" t="s">
        <v>374</v>
      </c>
      <c r="O150" s="395"/>
      <c r="P150" s="395" t="s">
        <v>375</v>
      </c>
      <c r="Q150" s="395"/>
      <c r="S150" s="396" t="s">
        <v>359</v>
      </c>
      <c r="T150" s="396"/>
      <c r="V150" s="322"/>
      <c r="X150" s="198"/>
      <c r="Y150" s="372"/>
      <c r="Z150" s="372"/>
      <c r="AA150" s="372"/>
      <c r="AB150" s="372"/>
      <c r="AC150" s="372"/>
      <c r="AD150" s="372"/>
      <c r="AE150" s="372"/>
      <c r="AF150" s="372"/>
      <c r="AG150" s="372"/>
      <c r="AH150" s="372"/>
      <c r="AI150" s="372"/>
      <c r="AJ150" s="372"/>
      <c r="AK150" s="372"/>
      <c r="AL150" s="372"/>
      <c r="AM150" s="372"/>
      <c r="AN150" s="372"/>
      <c r="AO150" s="372"/>
      <c r="AP150" s="372"/>
      <c r="AQ150" s="372"/>
      <c r="AR150" s="185"/>
      <c r="AS150" s="67"/>
      <c r="AT150" s="67"/>
      <c r="AX150" s="87"/>
      <c r="AY150" s="50"/>
      <c r="AZ150" s="50"/>
      <c r="BA150" s="50"/>
      <c r="BB150" s="50"/>
      <c r="BC150" s="50"/>
      <c r="BD150" s="50"/>
      <c r="BE150" s="50"/>
      <c r="BF150" s="50"/>
      <c r="BG150" s="50"/>
      <c r="BH150" s="50"/>
      <c r="BI150" s="50"/>
      <c r="BJ150" s="360"/>
      <c r="BK150" s="360"/>
      <c r="BL150" s="360"/>
      <c r="BM150" s="360"/>
      <c r="BN150" s="50"/>
      <c r="BO150" s="362"/>
      <c r="BP150" s="362"/>
      <c r="BQ150" s="50"/>
      <c r="BR150" s="51"/>
      <c r="BS150" s="50"/>
    </row>
    <row r="151" spans="1:71" ht="15" customHeight="1">
      <c r="A151" s="188"/>
      <c r="B151" s="84" t="s">
        <v>556</v>
      </c>
      <c r="N151" s="395"/>
      <c r="O151" s="395"/>
      <c r="P151" s="395"/>
      <c r="Q151" s="395"/>
      <c r="S151" s="396"/>
      <c r="T151" s="396"/>
      <c r="V151" s="320"/>
      <c r="X151" s="198"/>
      <c r="Y151" s="372"/>
      <c r="Z151" s="372"/>
      <c r="AA151" s="372"/>
      <c r="AB151" s="372"/>
      <c r="AC151" s="372"/>
      <c r="AD151" s="372"/>
      <c r="AE151" s="372"/>
      <c r="AF151" s="372"/>
      <c r="AG151" s="372"/>
      <c r="AH151" s="372"/>
      <c r="AI151" s="372"/>
      <c r="AJ151" s="372"/>
      <c r="AK151" s="372"/>
      <c r="AL151" s="372"/>
      <c r="AM151" s="372"/>
      <c r="AN151" s="372"/>
      <c r="AO151" s="372"/>
      <c r="AP151" s="372"/>
      <c r="AQ151" s="372"/>
      <c r="AR151" s="193"/>
      <c r="AS151" s="87"/>
      <c r="AT151" s="67"/>
      <c r="AX151" s="93"/>
      <c r="AY151" s="50"/>
      <c r="AZ151" s="50"/>
      <c r="BA151" s="50"/>
      <c r="BB151" s="50"/>
      <c r="BC151" s="50"/>
      <c r="BD151" s="50"/>
      <c r="BE151" s="50"/>
      <c r="BF151" s="50"/>
      <c r="BG151" s="50"/>
      <c r="BH151" s="50"/>
      <c r="BI151" s="50"/>
      <c r="BJ151" s="50"/>
      <c r="BK151" s="39"/>
      <c r="BL151" s="41"/>
      <c r="BM151" s="39"/>
      <c r="BN151" s="41"/>
      <c r="BO151" s="39"/>
      <c r="BP151" s="50"/>
      <c r="BQ151" s="50"/>
      <c r="BR151" s="51"/>
      <c r="BS151" s="50"/>
    </row>
    <row r="152" spans="1:71" ht="15" customHeight="1">
      <c r="A152" s="188"/>
      <c r="O152" s="326" t="s">
        <v>511</v>
      </c>
      <c r="P152" s="46"/>
      <c r="Q152" s="326"/>
      <c r="R152" s="46"/>
      <c r="S152" s="326"/>
      <c r="V152" s="320"/>
      <c r="X152" s="185"/>
      <c r="Y152" s="185"/>
      <c r="Z152" s="185"/>
      <c r="AA152" s="185"/>
      <c r="AB152" s="80"/>
      <c r="AC152" s="80"/>
      <c r="AD152" s="80"/>
      <c r="AE152" s="80"/>
      <c r="AF152" s="50"/>
      <c r="AG152" s="50"/>
      <c r="AH152" s="50"/>
      <c r="AI152" s="50"/>
      <c r="AJ152" s="50"/>
      <c r="AK152" s="50"/>
      <c r="AL152" s="50"/>
      <c r="AM152" s="50"/>
      <c r="AN152" s="50"/>
      <c r="AO152" s="190"/>
      <c r="AP152" s="190"/>
      <c r="AQ152" s="190"/>
      <c r="AR152" s="190"/>
      <c r="AS152" s="67"/>
      <c r="AT152" s="67"/>
      <c r="AX152" s="50"/>
      <c r="AY152" s="50"/>
      <c r="AZ152" s="87"/>
      <c r="BA152" s="289"/>
      <c r="BB152" s="289"/>
      <c r="BC152" s="289"/>
      <c r="BD152" s="289"/>
      <c r="BE152" s="289"/>
      <c r="BF152" s="289"/>
      <c r="BG152" s="289"/>
      <c r="BH152" s="289"/>
      <c r="BI152" s="289"/>
      <c r="BJ152" s="50"/>
      <c r="BK152" s="50"/>
      <c r="BL152" s="360"/>
      <c r="BM152" s="360"/>
      <c r="BN152" s="360"/>
      <c r="BO152" s="360"/>
      <c r="BP152" s="41"/>
      <c r="BQ152" s="41"/>
      <c r="BR152" s="337"/>
      <c r="BS152" s="50"/>
    </row>
    <row r="153" spans="1:71" ht="15" customHeight="1">
      <c r="A153" s="188"/>
      <c r="B153" s="1"/>
      <c r="D153" s="84"/>
      <c r="E153" s="83"/>
      <c r="F153" s="83"/>
      <c r="G153" s="83"/>
      <c r="H153" s="83"/>
      <c r="I153" s="83"/>
      <c r="J153" s="83"/>
      <c r="K153" s="83"/>
      <c r="L153" s="83"/>
      <c r="M153" s="83"/>
      <c r="P153" s="395" t="s">
        <v>360</v>
      </c>
      <c r="Q153" s="395"/>
      <c r="R153" s="395" t="s">
        <v>361</v>
      </c>
      <c r="S153" s="395"/>
      <c r="T153" s="46"/>
      <c r="U153" s="46"/>
      <c r="V153" s="322"/>
      <c r="X153" s="185"/>
      <c r="Y153" s="185"/>
      <c r="Z153" s="185"/>
      <c r="AA153" s="185"/>
      <c r="AB153" s="80"/>
      <c r="AC153" s="80"/>
      <c r="AD153" s="80"/>
      <c r="AE153" s="80"/>
      <c r="AF153" s="50"/>
      <c r="AG153" s="50"/>
      <c r="AH153" s="50"/>
      <c r="AI153" s="50"/>
      <c r="AJ153" s="50"/>
      <c r="AK153" s="50"/>
      <c r="AL153" s="50"/>
      <c r="AM153" s="50"/>
      <c r="AN153" s="50"/>
      <c r="AO153" s="190"/>
      <c r="AP153" s="190"/>
      <c r="AQ153" s="190"/>
      <c r="AR153" s="190"/>
      <c r="AS153" s="67"/>
      <c r="AT153" s="67"/>
      <c r="AX153" s="87"/>
      <c r="AY153" s="335"/>
      <c r="AZ153" s="87"/>
      <c r="BA153" s="289"/>
      <c r="BB153" s="289"/>
      <c r="BC153" s="289"/>
      <c r="BD153" s="289"/>
      <c r="BE153" s="289"/>
      <c r="BF153" s="289"/>
      <c r="BG153" s="289"/>
      <c r="BH153" s="289"/>
      <c r="BI153" s="289"/>
      <c r="BJ153" s="50"/>
      <c r="BK153" s="50"/>
      <c r="BL153" s="360"/>
      <c r="BM153" s="360"/>
      <c r="BN153" s="360"/>
      <c r="BO153" s="360"/>
      <c r="BP153" s="41"/>
      <c r="BQ153" s="41"/>
      <c r="BR153" s="337"/>
      <c r="BS153" s="50"/>
    </row>
    <row r="154" spans="1:71" ht="15" customHeight="1">
      <c r="A154" s="139"/>
      <c r="B154" s="84" t="s">
        <v>557</v>
      </c>
      <c r="C154" s="321"/>
      <c r="D154" s="84"/>
      <c r="E154" s="83"/>
      <c r="F154" s="83"/>
      <c r="G154" s="83"/>
      <c r="H154" s="83"/>
      <c r="I154" s="83"/>
      <c r="J154" s="83"/>
      <c r="K154" s="83"/>
      <c r="L154" s="83"/>
      <c r="M154" s="83"/>
      <c r="P154" s="395"/>
      <c r="Q154" s="395"/>
      <c r="R154" s="395"/>
      <c r="S154" s="395"/>
      <c r="T154" s="46"/>
      <c r="U154" s="46"/>
      <c r="V154" s="322"/>
      <c r="AS154" s="67"/>
      <c r="AT154" s="67"/>
      <c r="AX154" s="87"/>
      <c r="AY154" s="335"/>
      <c r="AZ154" s="87"/>
      <c r="BA154" s="289"/>
      <c r="BB154" s="289"/>
      <c r="BC154" s="289"/>
      <c r="BD154" s="289"/>
      <c r="BE154" s="289"/>
      <c r="BF154" s="289"/>
      <c r="BG154" s="289"/>
      <c r="BH154" s="289"/>
      <c r="BI154" s="289"/>
      <c r="BJ154" s="50"/>
      <c r="BK154" s="50"/>
      <c r="BL154" s="289"/>
      <c r="BM154" s="39"/>
      <c r="BN154" s="41"/>
      <c r="BO154" s="39"/>
      <c r="BP154" s="41"/>
      <c r="BQ154" s="41"/>
      <c r="BR154" s="337"/>
      <c r="BS154" s="50"/>
    </row>
    <row r="155" spans="1:71" ht="15" customHeight="1">
      <c r="A155" s="139"/>
      <c r="B155" s="84"/>
      <c r="C155" s="321" t="s">
        <v>358</v>
      </c>
      <c r="D155" s="84"/>
      <c r="E155" s="83"/>
      <c r="F155" s="83"/>
      <c r="G155" s="83"/>
      <c r="H155" s="83"/>
      <c r="I155" s="83"/>
      <c r="J155" s="83"/>
      <c r="K155" s="83"/>
      <c r="L155" s="83"/>
      <c r="M155" s="83"/>
      <c r="P155" s="83"/>
      <c r="Q155" s="326"/>
      <c r="R155" s="46"/>
      <c r="S155" s="326" t="s">
        <v>511</v>
      </c>
      <c r="T155" s="46"/>
      <c r="U155" s="46"/>
      <c r="V155" s="322"/>
      <c r="AS155" s="67"/>
      <c r="AT155" s="67"/>
      <c r="AX155" s="87"/>
      <c r="AY155" s="335"/>
      <c r="AZ155" s="87"/>
      <c r="BA155" s="289"/>
      <c r="BB155" s="289"/>
      <c r="BC155" s="289"/>
      <c r="BD155" s="289"/>
      <c r="BE155" s="289"/>
      <c r="BF155" s="289"/>
      <c r="BG155" s="289"/>
      <c r="BH155" s="289"/>
      <c r="BI155" s="289"/>
      <c r="BJ155" s="289"/>
      <c r="BK155" s="41"/>
      <c r="BL155" s="41"/>
      <c r="BM155" s="41"/>
      <c r="BN155" s="41"/>
      <c r="BO155" s="50"/>
      <c r="BP155" s="50"/>
      <c r="BQ155" s="50"/>
      <c r="BR155" s="50"/>
      <c r="BS155" s="50"/>
    </row>
    <row r="156" spans="1:71" ht="15" customHeight="1">
      <c r="A156" s="139"/>
      <c r="B156" s="84"/>
      <c r="C156" s="321" t="s">
        <v>395</v>
      </c>
      <c r="D156" s="84"/>
      <c r="E156" s="83"/>
      <c r="F156" s="83"/>
      <c r="G156" s="83"/>
      <c r="H156" s="83"/>
      <c r="I156" s="83"/>
      <c r="J156" s="83"/>
      <c r="K156" s="83"/>
      <c r="L156" s="83"/>
      <c r="M156" s="83"/>
      <c r="N156" s="83"/>
      <c r="O156" s="46"/>
      <c r="P156" s="46"/>
      <c r="Q156" s="46"/>
      <c r="R156" s="46"/>
      <c r="V156" s="1"/>
      <c r="X156" s="67"/>
      <c r="Y156" s="135"/>
      <c r="Z156" s="135"/>
      <c r="AA156" s="135"/>
      <c r="AB156" s="135"/>
      <c r="AC156" s="135"/>
      <c r="AD156" s="135"/>
      <c r="AE156" s="135"/>
      <c r="AF156" s="135"/>
      <c r="AG156" s="135"/>
      <c r="AH156" s="135"/>
      <c r="AI156" s="135"/>
      <c r="AJ156" s="135"/>
      <c r="AK156" s="135"/>
      <c r="AL156" s="135"/>
      <c r="AM156" s="135"/>
      <c r="AN156" s="135"/>
      <c r="AO156" s="135"/>
      <c r="AP156" s="135"/>
      <c r="AQ156" s="135"/>
      <c r="AR156" s="135"/>
      <c r="AS156" s="67"/>
      <c r="AT156" s="67"/>
      <c r="AX156" s="87"/>
      <c r="AY156" s="335"/>
      <c r="AZ156" s="87"/>
      <c r="BA156" s="289"/>
      <c r="BB156" s="289"/>
      <c r="BC156" s="289"/>
      <c r="BD156" s="289"/>
      <c r="BE156" s="289"/>
      <c r="BF156" s="289"/>
      <c r="BG156" s="289"/>
      <c r="BH156" s="289"/>
      <c r="BI156" s="289"/>
      <c r="BJ156" s="289"/>
      <c r="BK156" s="41"/>
      <c r="BL156" s="41"/>
      <c r="BM156" s="41"/>
      <c r="BN156" s="41"/>
      <c r="BO156" s="50"/>
      <c r="BP156" s="50"/>
      <c r="BQ156" s="360"/>
      <c r="BR156" s="360"/>
      <c r="BS156" s="50"/>
    </row>
    <row r="157" spans="1:71" ht="15" customHeight="1">
      <c r="A157" s="188"/>
      <c r="B157" s="84"/>
      <c r="C157" s="321"/>
      <c r="D157" s="84"/>
      <c r="E157" s="83"/>
      <c r="F157" s="83"/>
      <c r="G157" s="83"/>
      <c r="H157" s="83"/>
      <c r="I157" s="83"/>
      <c r="J157" s="83"/>
      <c r="K157" s="83"/>
      <c r="L157" s="83"/>
      <c r="M157" s="83"/>
      <c r="N157" s="83"/>
      <c r="O157" s="46"/>
      <c r="P157" s="46"/>
      <c r="Q157" s="46"/>
      <c r="R157" s="46"/>
      <c r="U157" s="397" t="s">
        <v>368</v>
      </c>
      <c r="V157" s="397"/>
      <c r="X157" s="67"/>
      <c r="Y157" s="195"/>
      <c r="Z157" s="195"/>
      <c r="AA157" s="195"/>
      <c r="AB157" s="195"/>
      <c r="AC157" s="195"/>
      <c r="AD157" s="195"/>
      <c r="AE157" s="195"/>
      <c r="AF157" s="195"/>
      <c r="AG157" s="195"/>
      <c r="AH157" s="195"/>
      <c r="AI157" s="195"/>
      <c r="AJ157" s="195"/>
      <c r="AK157" s="195"/>
      <c r="AL157" s="195"/>
      <c r="AM157" s="195"/>
      <c r="AN157" s="195"/>
      <c r="AO157" s="195"/>
      <c r="AP157" s="195"/>
      <c r="AQ157" s="195"/>
      <c r="AR157" s="195"/>
      <c r="AS157" s="67"/>
      <c r="AT157" s="67"/>
      <c r="AX157" s="361"/>
      <c r="AY157" s="361"/>
      <c r="AZ157" s="361"/>
      <c r="BA157" s="361"/>
      <c r="BB157" s="361"/>
      <c r="BC157" s="361"/>
      <c r="BD157" s="361"/>
      <c r="BE157" s="361"/>
      <c r="BF157" s="361"/>
      <c r="BG157" s="361"/>
      <c r="BH157" s="361"/>
      <c r="BI157" s="361"/>
      <c r="BJ157" s="361"/>
      <c r="BK157" s="361"/>
      <c r="BL157" s="361"/>
      <c r="BM157" s="361"/>
      <c r="BN157" s="361"/>
      <c r="BO157" s="361"/>
      <c r="BP157" s="361"/>
      <c r="BQ157" s="361"/>
      <c r="BR157" s="361"/>
      <c r="BS157" s="50"/>
    </row>
    <row r="158" spans="1:71" ht="15" customHeight="1">
      <c r="A158" s="139"/>
      <c r="B158" s="398" t="s">
        <v>386</v>
      </c>
      <c r="C158" s="399"/>
      <c r="D158" s="399"/>
      <c r="E158" s="399"/>
      <c r="F158" s="399"/>
      <c r="G158" s="399"/>
      <c r="H158" s="399"/>
      <c r="I158" s="399"/>
      <c r="J158" s="399"/>
      <c r="K158" s="399"/>
      <c r="L158" s="399"/>
      <c r="M158" s="399"/>
      <c r="N158" s="399"/>
      <c r="O158" s="399"/>
      <c r="P158" s="399"/>
      <c r="Q158" s="399"/>
      <c r="R158" s="400"/>
      <c r="S158" s="398" t="s">
        <v>61</v>
      </c>
      <c r="T158" s="399"/>
      <c r="U158" s="399"/>
      <c r="V158" s="400"/>
      <c r="X158" s="67"/>
      <c r="Y158" s="135"/>
      <c r="Z158" s="135"/>
      <c r="AA158" s="135"/>
      <c r="AB158" s="135"/>
      <c r="AC158" s="135"/>
      <c r="AD158" s="135"/>
      <c r="AE158" s="135"/>
      <c r="AF158" s="135"/>
      <c r="AG158" s="135"/>
      <c r="AH158" s="135"/>
      <c r="AI158" s="135"/>
      <c r="AJ158" s="135"/>
      <c r="AK158" s="135"/>
      <c r="AL158" s="135"/>
      <c r="AM158" s="135"/>
      <c r="AN158" s="135"/>
      <c r="AO158" s="135"/>
      <c r="AP158" s="135"/>
      <c r="AQ158" s="135"/>
      <c r="AR158" s="135"/>
      <c r="AS158" s="67"/>
      <c r="AT158" s="67"/>
      <c r="AX158" s="361"/>
      <c r="AY158" s="361"/>
      <c r="AZ158" s="361"/>
      <c r="BA158" s="361"/>
      <c r="BB158" s="357"/>
      <c r="BC158" s="357"/>
      <c r="BD158" s="357"/>
      <c r="BE158" s="357"/>
      <c r="BF158" s="357"/>
      <c r="BG158" s="357"/>
      <c r="BH158" s="357"/>
      <c r="BI158" s="357"/>
      <c r="BJ158" s="357"/>
      <c r="BK158" s="356"/>
      <c r="BL158" s="356"/>
      <c r="BM158" s="356"/>
      <c r="BN158" s="356"/>
      <c r="BO158" s="362"/>
      <c r="BP158" s="362"/>
      <c r="BQ158" s="362"/>
      <c r="BR158" s="362"/>
      <c r="BS158" s="50"/>
    </row>
    <row r="159" spans="1:71" ht="15" customHeight="1">
      <c r="A159" s="139"/>
      <c r="B159" s="398" t="s">
        <v>362</v>
      </c>
      <c r="C159" s="399"/>
      <c r="D159" s="399"/>
      <c r="E159" s="400"/>
      <c r="F159" s="376" t="s">
        <v>363</v>
      </c>
      <c r="G159" s="377"/>
      <c r="H159" s="377"/>
      <c r="I159" s="378"/>
      <c r="J159" s="385" t="s">
        <v>364</v>
      </c>
      <c r="K159" s="386"/>
      <c r="L159" s="387"/>
      <c r="M159" s="376" t="s">
        <v>365</v>
      </c>
      <c r="N159" s="378"/>
      <c r="O159" s="373" t="s">
        <v>366</v>
      </c>
      <c r="P159" s="375"/>
      <c r="Q159" s="373" t="s">
        <v>367</v>
      </c>
      <c r="R159" s="375"/>
      <c r="S159" s="382" t="s">
        <v>387</v>
      </c>
      <c r="T159" s="383"/>
      <c r="U159" s="383"/>
      <c r="V159" s="384"/>
      <c r="X159" s="67"/>
      <c r="Y159" s="135"/>
      <c r="Z159" s="135"/>
      <c r="AA159" s="135"/>
      <c r="AB159" s="135"/>
      <c r="AC159" s="135"/>
      <c r="AD159" s="135"/>
      <c r="AE159" s="135"/>
      <c r="AF159" s="135"/>
      <c r="AG159" s="135"/>
      <c r="AH159" s="135"/>
      <c r="AI159" s="135"/>
      <c r="AJ159" s="135"/>
      <c r="AK159" s="135"/>
      <c r="AL159" s="135"/>
      <c r="AM159" s="135"/>
      <c r="AN159" s="135"/>
      <c r="AO159" s="135"/>
      <c r="AP159" s="135"/>
      <c r="AQ159" s="135"/>
      <c r="AR159" s="135"/>
      <c r="AS159" s="67"/>
      <c r="AT159" s="67"/>
      <c r="AX159" s="363"/>
      <c r="AY159" s="363"/>
      <c r="AZ159" s="363"/>
      <c r="BA159" s="363"/>
      <c r="BB159" s="357"/>
      <c r="BC159" s="357"/>
      <c r="BD159" s="357"/>
      <c r="BE159" s="357"/>
      <c r="BF159" s="357"/>
      <c r="BG159" s="357"/>
      <c r="BH159" s="357"/>
      <c r="BI159" s="357"/>
      <c r="BJ159" s="357"/>
      <c r="BK159" s="356"/>
      <c r="BL159" s="356"/>
      <c r="BM159" s="356"/>
      <c r="BN159" s="356"/>
      <c r="BO159" s="356"/>
      <c r="BP159" s="356"/>
      <c r="BQ159" s="356"/>
      <c r="BR159" s="356"/>
      <c r="BS159" s="50"/>
    </row>
    <row r="160" spans="1:71" ht="15" customHeight="1">
      <c r="A160" s="139"/>
      <c r="B160" s="392">
        <f>$N$23</f>
        <v>1</v>
      </c>
      <c r="C160" s="393"/>
      <c r="D160" s="393"/>
      <c r="E160" s="394"/>
      <c r="F160" s="376">
        <f>$Q$23</f>
        <v>0</v>
      </c>
      <c r="G160" s="377"/>
      <c r="H160" s="377"/>
      <c r="I160" s="378"/>
      <c r="J160" s="388"/>
      <c r="K160" s="389"/>
      <c r="L160" s="390"/>
      <c r="M160" s="376">
        <v>1</v>
      </c>
      <c r="N160" s="378"/>
      <c r="O160" s="373">
        <v>0</v>
      </c>
      <c r="P160" s="375"/>
      <c r="Q160" s="373">
        <v>0</v>
      </c>
      <c r="R160" s="375"/>
      <c r="S160" s="373">
        <v>1</v>
      </c>
      <c r="T160" s="374"/>
      <c r="U160" s="374"/>
      <c r="V160" s="375"/>
      <c r="X160" s="67"/>
      <c r="Y160" s="135"/>
      <c r="Z160" s="135"/>
      <c r="AA160" s="135"/>
      <c r="AB160" s="135"/>
      <c r="AC160" s="135"/>
      <c r="AD160" s="135"/>
      <c r="AE160" s="135"/>
      <c r="AF160" s="135"/>
      <c r="AG160" s="135"/>
      <c r="AH160" s="135"/>
      <c r="AI160" s="135"/>
      <c r="AJ160" s="135"/>
      <c r="AK160" s="135"/>
      <c r="AL160" s="135"/>
      <c r="AM160" s="135"/>
      <c r="AN160" s="135"/>
      <c r="AO160" s="135"/>
      <c r="AP160" s="135"/>
      <c r="AQ160" s="135"/>
      <c r="AR160" s="135"/>
      <c r="AS160" s="67"/>
      <c r="AT160" s="67"/>
      <c r="AX160" s="337"/>
      <c r="AY160" s="337"/>
      <c r="AZ160" s="337"/>
      <c r="BA160" s="337"/>
      <c r="BB160" s="290"/>
      <c r="BC160" s="290"/>
      <c r="BD160" s="290"/>
      <c r="BE160" s="290"/>
      <c r="BF160" s="290"/>
      <c r="BG160" s="290"/>
      <c r="BH160" s="290"/>
      <c r="BI160" s="290"/>
      <c r="BJ160" s="290"/>
      <c r="BK160" s="356"/>
      <c r="BL160" s="356"/>
      <c r="BM160" s="356"/>
      <c r="BN160" s="356"/>
      <c r="BO160" s="356"/>
      <c r="BP160" s="356"/>
      <c r="BQ160" s="356"/>
      <c r="BR160" s="356"/>
      <c r="BS160" s="50"/>
    </row>
    <row r="161" spans="1:71" ht="25.5" customHeight="1">
      <c r="A161" s="188"/>
      <c r="B161" s="322"/>
      <c r="C161" s="322"/>
      <c r="D161" s="322"/>
      <c r="E161" s="322"/>
      <c r="F161" s="314"/>
      <c r="G161" s="314"/>
      <c r="H161" s="314"/>
      <c r="I161" s="314"/>
      <c r="J161" s="314"/>
      <c r="K161" s="314"/>
      <c r="L161" s="314"/>
      <c r="M161" s="314"/>
      <c r="N161" s="314"/>
      <c r="O161" s="373" t="s">
        <v>453</v>
      </c>
      <c r="P161" s="374"/>
      <c r="Q161" s="374"/>
      <c r="R161" s="375"/>
      <c r="S161" s="373" t="s">
        <v>447</v>
      </c>
      <c r="T161" s="374"/>
      <c r="U161" s="374"/>
      <c r="V161" s="375"/>
      <c r="X161" s="67"/>
      <c r="Y161" s="195"/>
      <c r="Z161" s="195"/>
      <c r="AA161" s="195"/>
      <c r="AB161" s="195"/>
      <c r="AC161" s="195"/>
      <c r="AD161" s="195"/>
      <c r="AE161" s="195"/>
      <c r="AF161" s="195"/>
      <c r="AG161" s="195"/>
      <c r="AH161" s="195"/>
      <c r="AI161" s="195"/>
      <c r="AJ161" s="195"/>
      <c r="AK161" s="195"/>
      <c r="AL161" s="195"/>
      <c r="AM161" s="195"/>
      <c r="AN161" s="195"/>
      <c r="AO161" s="195"/>
      <c r="AP161" s="195"/>
      <c r="AQ161" s="195"/>
      <c r="AR161" s="195"/>
      <c r="AS161" s="67"/>
      <c r="AT161" s="67"/>
      <c r="AX161" s="337"/>
      <c r="AY161" s="337"/>
      <c r="AZ161" s="337"/>
      <c r="BA161" s="337"/>
      <c r="BB161" s="290"/>
      <c r="BC161" s="290"/>
      <c r="BD161" s="290"/>
      <c r="BE161" s="290"/>
      <c r="BF161" s="290"/>
      <c r="BG161" s="290"/>
      <c r="BH161" s="290"/>
      <c r="BI161" s="290"/>
      <c r="BJ161" s="290"/>
      <c r="BK161" s="357"/>
      <c r="BL161" s="357"/>
      <c r="BM161" s="357"/>
      <c r="BN161" s="357"/>
      <c r="BO161" s="358"/>
      <c r="BP161" s="358"/>
      <c r="BQ161" s="358"/>
      <c r="BR161" s="358"/>
      <c r="BS161" s="50"/>
    </row>
    <row r="162" spans="1:71" ht="15" customHeight="1">
      <c r="A162" s="188"/>
      <c r="B162" s="322"/>
      <c r="C162" s="322"/>
      <c r="D162" s="322"/>
      <c r="E162" s="322"/>
      <c r="F162" s="314"/>
      <c r="G162" s="314"/>
      <c r="H162" s="314"/>
      <c r="I162" s="314"/>
      <c r="J162" s="314"/>
      <c r="K162" s="314"/>
      <c r="L162" s="314"/>
      <c r="M162" s="314"/>
      <c r="N162" s="314"/>
      <c r="O162" s="376">
        <f>$B$13</f>
        <v>5</v>
      </c>
      <c r="P162" s="377"/>
      <c r="Q162" s="377"/>
      <c r="R162" s="378"/>
      <c r="S162" s="379">
        <f>S160/O162</f>
        <v>0.2</v>
      </c>
      <c r="T162" s="380"/>
      <c r="U162" s="380"/>
      <c r="V162" s="381"/>
      <c r="X162" s="67"/>
      <c r="Y162" s="195"/>
      <c r="Z162" s="195"/>
      <c r="AA162" s="195"/>
      <c r="AB162" s="195"/>
      <c r="AC162" s="195"/>
      <c r="AD162" s="195"/>
      <c r="AE162" s="195"/>
      <c r="AF162" s="195"/>
      <c r="AG162" s="195"/>
      <c r="AH162" s="195"/>
      <c r="AI162" s="195"/>
      <c r="AJ162" s="195"/>
      <c r="AK162" s="195"/>
      <c r="AL162" s="195"/>
      <c r="AM162" s="195"/>
      <c r="AN162" s="195"/>
      <c r="AO162" s="195"/>
      <c r="AP162" s="195"/>
      <c r="AQ162" s="195"/>
      <c r="AR162" s="195"/>
      <c r="AS162" s="67"/>
      <c r="AT162" s="67"/>
      <c r="AX162" s="359"/>
      <c r="AY162" s="359"/>
      <c r="AZ162" s="359"/>
      <c r="BA162" s="359"/>
      <c r="BB162" s="359"/>
      <c r="BC162" s="359"/>
      <c r="BD162" s="359"/>
      <c r="BE162" s="359"/>
      <c r="BF162" s="359"/>
      <c r="BG162" s="359"/>
      <c r="BH162" s="359"/>
      <c r="BI162" s="359"/>
      <c r="BJ162" s="359"/>
      <c r="BK162" s="359"/>
      <c r="BL162" s="359"/>
      <c r="BM162" s="359"/>
      <c r="BN162" s="359"/>
      <c r="BO162" s="359"/>
      <c r="BP162" s="359"/>
      <c r="BQ162" s="359"/>
      <c r="BR162" s="359"/>
      <c r="BS162" s="50"/>
    </row>
    <row r="163" spans="1:71" ht="15" customHeight="1">
      <c r="A163" s="175"/>
      <c r="B163" s="391" t="s">
        <v>385</v>
      </c>
      <c r="C163" s="391"/>
      <c r="D163" s="391"/>
      <c r="E163" s="391"/>
      <c r="F163" s="391"/>
      <c r="G163" s="391"/>
      <c r="H163" s="391"/>
      <c r="I163" s="391"/>
      <c r="J163" s="391"/>
      <c r="K163" s="391"/>
      <c r="L163" s="391"/>
      <c r="M163" s="391"/>
      <c r="N163" s="391"/>
      <c r="O163" s="391"/>
      <c r="P163" s="391"/>
      <c r="Q163" s="391"/>
      <c r="R163" s="391"/>
      <c r="S163" s="391"/>
      <c r="T163" s="391"/>
      <c r="U163" s="391"/>
      <c r="V163" s="391"/>
      <c r="W163" s="216"/>
      <c r="X163" s="67"/>
      <c r="Y163" s="174"/>
      <c r="Z163" s="174"/>
      <c r="AA163" s="174"/>
      <c r="AB163" s="174"/>
      <c r="AC163" s="174"/>
      <c r="AD163" s="174"/>
      <c r="AE163" s="174"/>
      <c r="AF163" s="174"/>
      <c r="AG163" s="174"/>
      <c r="AH163" s="174"/>
      <c r="AI163" s="174"/>
      <c r="AJ163" s="174"/>
      <c r="AK163" s="174"/>
      <c r="AL163" s="174"/>
      <c r="AM163" s="174"/>
      <c r="AN163" s="174"/>
      <c r="AO163" s="174"/>
      <c r="AP163" s="174"/>
      <c r="AQ163" s="174"/>
      <c r="AR163" s="174"/>
      <c r="AS163" s="67"/>
      <c r="AT163" s="67"/>
      <c r="AX163" s="359"/>
      <c r="AY163" s="359"/>
      <c r="AZ163" s="359"/>
      <c r="BA163" s="359"/>
      <c r="BB163" s="359"/>
      <c r="BC163" s="359"/>
      <c r="BD163" s="359"/>
      <c r="BE163" s="359"/>
      <c r="BF163" s="359"/>
      <c r="BG163" s="359"/>
      <c r="BH163" s="359"/>
      <c r="BI163" s="359"/>
      <c r="BJ163" s="359"/>
      <c r="BK163" s="359"/>
      <c r="BL163" s="359"/>
      <c r="BM163" s="359"/>
      <c r="BN163" s="359"/>
      <c r="BO163" s="359"/>
      <c r="BP163" s="359"/>
      <c r="BQ163" s="359"/>
      <c r="BR163" s="359"/>
      <c r="BS163" s="50"/>
    </row>
    <row r="164" spans="1:71" ht="15" customHeight="1">
      <c r="A164" s="175"/>
      <c r="B164" s="391"/>
      <c r="C164" s="391"/>
      <c r="D164" s="391"/>
      <c r="E164" s="391"/>
      <c r="F164" s="391"/>
      <c r="G164" s="391"/>
      <c r="H164" s="391"/>
      <c r="I164" s="391"/>
      <c r="J164" s="391"/>
      <c r="K164" s="391"/>
      <c r="L164" s="391"/>
      <c r="M164" s="391"/>
      <c r="N164" s="391"/>
      <c r="O164" s="391"/>
      <c r="P164" s="391"/>
      <c r="Q164" s="391"/>
      <c r="R164" s="391"/>
      <c r="S164" s="391"/>
      <c r="T164" s="391"/>
      <c r="U164" s="391"/>
      <c r="V164" s="391"/>
      <c r="W164" s="216"/>
      <c r="X164" s="67"/>
      <c r="Y164" s="174"/>
      <c r="Z164" s="174"/>
      <c r="AA164" s="174"/>
      <c r="AB164" s="174"/>
      <c r="AC164" s="174"/>
      <c r="AD164" s="174"/>
      <c r="AE164" s="174"/>
      <c r="AF164" s="174"/>
      <c r="AG164" s="174"/>
      <c r="AH164" s="174"/>
      <c r="AI164" s="174"/>
      <c r="AJ164" s="174"/>
      <c r="AK164" s="174"/>
      <c r="AL164" s="174"/>
      <c r="AM164" s="174"/>
      <c r="AN164" s="174"/>
      <c r="AO164" s="174"/>
      <c r="AP164" s="174"/>
      <c r="AQ164" s="174"/>
      <c r="AR164" s="174"/>
      <c r="AS164" s="67"/>
      <c r="AT164" s="67"/>
      <c r="AX164" s="50"/>
      <c r="AY164" s="50"/>
      <c r="AZ164" s="50"/>
      <c r="BA164" s="50"/>
      <c r="BB164" s="50"/>
      <c r="BC164" s="50"/>
      <c r="BD164" s="50"/>
      <c r="BE164" s="50"/>
      <c r="BF164" s="335"/>
      <c r="BG164" s="50"/>
      <c r="BH164" s="50"/>
      <c r="BI164" s="50"/>
      <c r="BJ164" s="50"/>
      <c r="BK164" s="50"/>
      <c r="BL164" s="50"/>
      <c r="BM164" s="50"/>
      <c r="BN164" s="50"/>
      <c r="BO164" s="50"/>
      <c r="BP164" s="50"/>
      <c r="BQ164" s="50"/>
      <c r="BR164" s="51"/>
      <c r="BS164" s="50"/>
    </row>
    <row r="165" spans="1:71" ht="15" customHeight="1">
      <c r="A165" s="139"/>
      <c r="B165" s="1"/>
      <c r="J165" s="220" t="s">
        <v>324</v>
      </c>
      <c r="K165" s="291"/>
      <c r="L165" s="291"/>
      <c r="M165" s="291"/>
      <c r="N165" s="291"/>
      <c r="O165" s="291"/>
      <c r="P165" s="291"/>
      <c r="Q165" s="291"/>
      <c r="R165" s="291"/>
      <c r="V165" s="320"/>
      <c r="X165" s="67"/>
      <c r="Y165" s="135"/>
      <c r="Z165" s="135"/>
      <c r="AA165" s="135"/>
      <c r="AB165" s="135"/>
      <c r="AC165" s="135"/>
      <c r="AD165" s="135"/>
      <c r="AE165" s="135"/>
      <c r="AF165" s="135"/>
      <c r="AG165" s="135"/>
      <c r="AH165" s="135"/>
      <c r="AI165" s="135"/>
      <c r="AJ165" s="135"/>
      <c r="AK165" s="135"/>
      <c r="AL165" s="135"/>
      <c r="AM165" s="135"/>
      <c r="AN165" s="135"/>
      <c r="AO165" s="135"/>
      <c r="AP165" s="135"/>
      <c r="AQ165" s="135"/>
      <c r="AR165" s="135"/>
      <c r="AS165" s="67"/>
      <c r="AT165" s="67"/>
      <c r="AX165" s="50"/>
      <c r="AY165" s="50"/>
      <c r="AZ165" s="50"/>
      <c r="BA165" s="50"/>
      <c r="BB165" s="50"/>
      <c r="BC165" s="50"/>
      <c r="BD165" s="50"/>
      <c r="BE165" s="50"/>
      <c r="BF165" s="357"/>
      <c r="BG165" s="357"/>
      <c r="BH165" s="357"/>
      <c r="BI165" s="357"/>
      <c r="BJ165" s="357"/>
      <c r="BK165" s="356"/>
      <c r="BL165" s="356"/>
      <c r="BM165" s="356"/>
      <c r="BN165" s="356"/>
      <c r="BO165" s="50"/>
      <c r="BP165" s="50"/>
      <c r="BQ165" s="50"/>
      <c r="BR165" s="51"/>
      <c r="BS165" s="50"/>
    </row>
    <row r="166" spans="1:71" ht="15" customHeight="1">
      <c r="A166" s="139"/>
      <c r="B166" s="1"/>
      <c r="J166" s="385" t="s">
        <v>364</v>
      </c>
      <c r="K166" s="386"/>
      <c r="L166" s="387"/>
      <c r="M166" s="376" t="s">
        <v>365</v>
      </c>
      <c r="N166" s="378"/>
      <c r="O166" s="373" t="s">
        <v>366</v>
      </c>
      <c r="P166" s="375"/>
      <c r="Q166" s="373" t="s">
        <v>367</v>
      </c>
      <c r="R166" s="375"/>
      <c r="V166" s="320"/>
      <c r="X166" s="67"/>
      <c r="Y166" s="135"/>
      <c r="Z166" s="135"/>
      <c r="AA166" s="135"/>
      <c r="AB166" s="135"/>
      <c r="AC166" s="135"/>
      <c r="AD166" s="135"/>
      <c r="AE166" s="135"/>
      <c r="AF166" s="135"/>
      <c r="AG166" s="135"/>
      <c r="AH166" s="135"/>
      <c r="AI166" s="135"/>
      <c r="AJ166" s="135"/>
      <c r="AK166" s="135"/>
      <c r="AL166" s="135"/>
      <c r="AM166" s="135"/>
      <c r="AN166" s="135"/>
      <c r="AO166" s="135"/>
      <c r="AP166" s="135"/>
      <c r="AQ166" s="135"/>
      <c r="AR166" s="135"/>
      <c r="AS166" s="67"/>
      <c r="AT166" s="67"/>
      <c r="AX166" s="50"/>
      <c r="AY166" s="50"/>
      <c r="AZ166" s="50"/>
      <c r="BA166" s="50"/>
      <c r="BB166" s="50"/>
      <c r="BC166" s="50"/>
      <c r="BD166" s="50"/>
      <c r="BE166" s="50"/>
      <c r="BF166" s="357"/>
      <c r="BG166" s="357"/>
      <c r="BH166" s="357"/>
      <c r="BI166" s="357"/>
      <c r="BJ166" s="357"/>
      <c r="BK166" s="356"/>
      <c r="BL166" s="356"/>
      <c r="BM166" s="356"/>
      <c r="BN166" s="356"/>
      <c r="BO166" s="50"/>
      <c r="BP166" s="50"/>
      <c r="BQ166" s="50"/>
      <c r="BR166" s="51"/>
      <c r="BS166" s="50"/>
    </row>
    <row r="167" spans="1:71" ht="15" customHeight="1">
      <c r="A167" s="139"/>
      <c r="B167" s="1"/>
      <c r="J167" s="388"/>
      <c r="K167" s="389"/>
      <c r="L167" s="390"/>
      <c r="M167" s="376">
        <v>1</v>
      </c>
      <c r="N167" s="378"/>
      <c r="O167" s="373">
        <v>1</v>
      </c>
      <c r="P167" s="375"/>
      <c r="Q167" s="373">
        <v>0</v>
      </c>
      <c r="R167" s="375"/>
      <c r="V167" s="320"/>
      <c r="X167" s="67"/>
      <c r="Y167" s="135"/>
      <c r="Z167" s="135"/>
      <c r="AA167" s="135"/>
      <c r="AB167" s="135"/>
      <c r="AC167" s="135"/>
      <c r="AD167" s="135"/>
      <c r="AE167" s="135"/>
      <c r="AF167" s="135"/>
      <c r="AG167" s="135"/>
      <c r="AH167" s="135"/>
      <c r="AI167" s="135"/>
      <c r="AJ167" s="135"/>
      <c r="AK167" s="135"/>
      <c r="AL167" s="135"/>
      <c r="AM167" s="135"/>
      <c r="AN167" s="135"/>
      <c r="AO167" s="135"/>
      <c r="AP167" s="135"/>
      <c r="AQ167" s="135"/>
      <c r="AR167" s="135"/>
      <c r="AS167" s="67"/>
      <c r="AT167" s="67"/>
      <c r="AX167" s="50"/>
      <c r="AY167" s="50"/>
      <c r="AZ167" s="50"/>
      <c r="BA167" s="50"/>
      <c r="BB167" s="50"/>
      <c r="BC167" s="50"/>
      <c r="BD167" s="50"/>
      <c r="BE167" s="50"/>
      <c r="BF167" s="50"/>
      <c r="BG167" s="50"/>
      <c r="BH167" s="50"/>
      <c r="BI167" s="50"/>
      <c r="BJ167" s="50"/>
      <c r="BK167" s="50"/>
      <c r="BL167" s="50"/>
      <c r="BM167" s="50"/>
      <c r="BN167" s="50"/>
      <c r="BO167" s="50"/>
      <c r="BP167" s="50"/>
      <c r="BQ167" s="50"/>
      <c r="BR167" s="50"/>
      <c r="BS167" s="50"/>
    </row>
    <row r="168" spans="1:71" ht="15" customHeight="1">
      <c r="A168" s="188"/>
      <c r="B168" s="207"/>
      <c r="C168" s="207"/>
      <c r="D168" s="207"/>
      <c r="E168" s="207"/>
      <c r="F168" s="207"/>
      <c r="G168" s="207"/>
      <c r="H168" s="207"/>
      <c r="I168" s="207"/>
      <c r="J168" s="211"/>
      <c r="K168" s="211"/>
      <c r="L168" s="211"/>
      <c r="M168" s="212"/>
      <c r="N168" s="212"/>
      <c r="O168" s="213"/>
      <c r="P168" s="213"/>
      <c r="Q168" s="213"/>
      <c r="R168" s="213"/>
      <c r="S168" s="207"/>
      <c r="T168" s="207"/>
      <c r="U168" s="207"/>
      <c r="V168" s="210"/>
      <c r="X168" s="67"/>
      <c r="Y168" s="195"/>
      <c r="Z168" s="195"/>
      <c r="AA168" s="195"/>
      <c r="AB168" s="195"/>
      <c r="AC168" s="195"/>
      <c r="AD168" s="195"/>
      <c r="AE168" s="195"/>
      <c r="AF168" s="195"/>
      <c r="AG168" s="195"/>
      <c r="AH168" s="195"/>
      <c r="AI168" s="195"/>
      <c r="AJ168" s="195"/>
      <c r="AK168" s="195"/>
      <c r="AL168" s="195"/>
      <c r="AM168" s="195"/>
      <c r="AN168" s="195"/>
      <c r="AO168" s="195"/>
      <c r="AP168" s="195"/>
      <c r="AQ168" s="195"/>
      <c r="AR168" s="195"/>
      <c r="AS168" s="67"/>
      <c r="AT168" s="67"/>
    </row>
    <row r="169" spans="1:71" ht="15" customHeight="1">
      <c r="A169" s="188"/>
      <c r="B169" s="207"/>
      <c r="C169" s="207"/>
      <c r="D169" s="207"/>
      <c r="E169" s="207"/>
      <c r="F169" s="207"/>
      <c r="G169" s="207"/>
      <c r="H169" s="207"/>
      <c r="I169" s="207"/>
      <c r="J169" s="211"/>
      <c r="K169" s="211"/>
      <c r="L169" s="211"/>
      <c r="M169" s="212"/>
      <c r="N169" s="212"/>
      <c r="O169" s="213"/>
      <c r="P169" s="213"/>
      <c r="Q169" s="213"/>
      <c r="R169" s="213"/>
      <c r="S169" s="207"/>
      <c r="T169" s="207"/>
      <c r="U169" s="207"/>
      <c r="V169" s="210"/>
      <c r="X169" s="67"/>
      <c r="Y169" s="195"/>
      <c r="Z169" s="195"/>
      <c r="AA169" s="195"/>
      <c r="AB169" s="195"/>
      <c r="AC169" s="195"/>
      <c r="AD169" s="195"/>
      <c r="AE169" s="195"/>
      <c r="AF169" s="195"/>
      <c r="AG169" s="195"/>
      <c r="AH169" s="195"/>
      <c r="AI169" s="195"/>
      <c r="AJ169" s="195"/>
      <c r="AK169" s="195"/>
      <c r="AL169" s="195"/>
      <c r="AM169" s="195"/>
      <c r="AN169" s="195"/>
      <c r="AO169" s="195"/>
      <c r="AP169" s="195"/>
      <c r="AQ169" s="195"/>
      <c r="AR169" s="195"/>
      <c r="AS169" s="67"/>
      <c r="AT169" s="67"/>
    </row>
    <row r="170" spans="1:71" ht="15" customHeight="1">
      <c r="A170" s="139"/>
      <c r="B170" s="100" t="s">
        <v>337</v>
      </c>
      <c r="C170" s="128"/>
      <c r="D170" s="128"/>
      <c r="E170" s="128"/>
      <c r="F170" s="128"/>
      <c r="G170" s="128"/>
      <c r="H170" s="128"/>
      <c r="I170" s="128"/>
      <c r="J170" s="250"/>
      <c r="K170" s="128"/>
      <c r="L170" s="128"/>
      <c r="M170" s="128"/>
      <c r="N170" s="128"/>
      <c r="O170" s="128"/>
      <c r="P170" s="128"/>
      <c r="Q170" s="128"/>
      <c r="R170" s="128"/>
      <c r="S170" s="128"/>
      <c r="T170" s="128"/>
      <c r="U170" s="128"/>
      <c r="V170" s="134"/>
      <c r="W170" s="128"/>
      <c r="X170" s="128"/>
      <c r="Y170" s="128"/>
      <c r="Z170" s="128"/>
      <c r="AA170" s="128"/>
      <c r="AB170" s="128"/>
      <c r="AC170" s="128"/>
      <c r="AD170" s="128"/>
      <c r="AE170" s="128"/>
      <c r="AF170" s="128"/>
      <c r="AG170" s="128"/>
      <c r="AH170" s="128"/>
      <c r="AI170" s="128"/>
      <c r="AJ170" s="128"/>
      <c r="AK170" s="128"/>
      <c r="AL170" s="128"/>
      <c r="AM170" s="128"/>
      <c r="AN170" s="128"/>
      <c r="AO170" s="128"/>
      <c r="AP170" s="128"/>
      <c r="AQ170" s="128"/>
    </row>
    <row r="171" spans="1:71" ht="15" customHeight="1">
      <c r="A171" s="67"/>
      <c r="C171" s="67"/>
      <c r="D171" s="67"/>
      <c r="E171" s="67"/>
      <c r="F171" s="67"/>
      <c r="G171" s="67"/>
      <c r="H171" s="67"/>
      <c r="I171" s="67"/>
      <c r="J171" s="67"/>
      <c r="K171" s="67"/>
      <c r="L171" s="67"/>
      <c r="M171" s="67"/>
      <c r="N171" s="367" t="s">
        <v>250</v>
      </c>
      <c r="O171" s="367"/>
      <c r="P171" s="366"/>
      <c r="Q171" s="366"/>
      <c r="R171" s="367" t="s">
        <v>269</v>
      </c>
      <c r="S171" s="367"/>
      <c r="T171" s="139"/>
      <c r="U171" s="139"/>
      <c r="V171" s="143"/>
      <c r="W171" s="139"/>
      <c r="Y171" s="142"/>
      <c r="Z171" s="142"/>
      <c r="AA171" s="142"/>
      <c r="AB171" s="142"/>
      <c r="AC171" s="142"/>
      <c r="AD171" s="142"/>
      <c r="AE171" s="142"/>
      <c r="AF171" s="142"/>
      <c r="AG171" s="67"/>
      <c r="AH171" s="142"/>
      <c r="AI171" s="127"/>
      <c r="AJ171" s="367" t="s">
        <v>250</v>
      </c>
      <c r="AK171" s="367"/>
      <c r="AL171" s="366"/>
      <c r="AM171" s="366"/>
      <c r="AN171" s="367" t="s">
        <v>269</v>
      </c>
      <c r="AO171" s="367"/>
      <c r="AP171" s="128"/>
      <c r="AQ171" s="128"/>
    </row>
    <row r="172" spans="1:71" ht="15" customHeight="1">
      <c r="A172" s="139"/>
      <c r="B172" s="126" t="s">
        <v>287</v>
      </c>
      <c r="C172" s="139"/>
      <c r="D172" s="139"/>
      <c r="E172" s="139"/>
      <c r="F172" s="139"/>
      <c r="G172" s="139"/>
      <c r="H172" s="139"/>
      <c r="I172" s="139"/>
      <c r="J172" s="139"/>
      <c r="K172" s="139"/>
      <c r="L172" s="139"/>
      <c r="M172" s="139"/>
      <c r="N172" s="367"/>
      <c r="O172" s="367"/>
      <c r="P172" s="366"/>
      <c r="Q172" s="366"/>
      <c r="R172" s="367"/>
      <c r="S172" s="367"/>
      <c r="T172" s="139"/>
      <c r="U172" s="139"/>
      <c r="V172" s="143"/>
      <c r="W172" s="139"/>
      <c r="X172" s="79" t="s">
        <v>288</v>
      </c>
      <c r="Y172" s="142"/>
      <c r="Z172" s="142"/>
      <c r="AA172" s="142"/>
      <c r="AB172" s="142"/>
      <c r="AC172" s="142"/>
      <c r="AD172" s="142"/>
      <c r="AE172" s="142"/>
      <c r="AF172" s="142"/>
      <c r="AG172" s="67"/>
      <c r="AH172" s="142"/>
      <c r="AI172" s="142"/>
      <c r="AJ172" s="367"/>
      <c r="AK172" s="367"/>
      <c r="AL172" s="366"/>
      <c r="AM172" s="366"/>
      <c r="AN172" s="367"/>
      <c r="AO172" s="367"/>
      <c r="AP172" s="142"/>
      <c r="AQ172" s="139"/>
      <c r="AR172" s="132"/>
    </row>
    <row r="173" spans="1:71" ht="15" customHeight="1">
      <c r="A173" s="139"/>
      <c r="B173" s="94" t="s">
        <v>327</v>
      </c>
      <c r="C173" s="139"/>
      <c r="D173" s="67"/>
      <c r="E173" s="67"/>
      <c r="F173" s="67"/>
      <c r="G173" s="67"/>
      <c r="H173" s="67"/>
      <c r="I173" s="67"/>
      <c r="J173" s="67"/>
      <c r="K173" s="67"/>
      <c r="L173" s="67"/>
      <c r="M173" s="67"/>
      <c r="N173" s="67"/>
      <c r="O173" s="133" t="s">
        <v>511</v>
      </c>
      <c r="P173" s="81"/>
      <c r="Q173" s="224"/>
      <c r="R173" s="129"/>
      <c r="S173" s="133"/>
      <c r="T173" s="143" t="s">
        <v>234</v>
      </c>
      <c r="U173" s="139"/>
      <c r="V173" s="136" t="s">
        <v>283</v>
      </c>
      <c r="W173" s="84" t="s">
        <v>274</v>
      </c>
      <c r="X173" s="98" t="s">
        <v>302</v>
      </c>
      <c r="Y173" s="4"/>
      <c r="Z173" s="139"/>
      <c r="AA173" s="134"/>
      <c r="AB173" s="134"/>
      <c r="AC173" s="134"/>
      <c r="AD173" s="134"/>
      <c r="AE173" s="134"/>
      <c r="AF173" s="127"/>
      <c r="AG173" s="127"/>
      <c r="AH173" s="127"/>
      <c r="AI173" s="127"/>
      <c r="AJ173" s="128"/>
      <c r="AK173" s="133" t="s">
        <v>511</v>
      </c>
      <c r="AL173" s="81"/>
      <c r="AM173" s="224"/>
      <c r="AN173" s="129"/>
      <c r="AO173" s="133"/>
      <c r="AP173" s="143" t="s">
        <v>234</v>
      </c>
      <c r="AQ173" s="139"/>
      <c r="AR173" s="136" t="s">
        <v>283</v>
      </c>
      <c r="AS173" s="84" t="s">
        <v>274</v>
      </c>
    </row>
    <row r="174" spans="1:71" ht="15" customHeight="1">
      <c r="A174" s="139"/>
      <c r="B174" s="94"/>
      <c r="C174" s="139"/>
      <c r="D174" s="67"/>
      <c r="E174" s="67"/>
      <c r="F174" s="67"/>
      <c r="G174" s="67"/>
      <c r="H174" s="67"/>
      <c r="I174" s="67"/>
      <c r="J174" s="67"/>
      <c r="K174" s="67"/>
      <c r="L174" s="67"/>
      <c r="M174" s="67"/>
      <c r="N174" s="67"/>
      <c r="O174" s="129"/>
      <c r="P174" s="81"/>
      <c r="Q174" s="221"/>
      <c r="R174" s="129"/>
      <c r="S174" s="129"/>
      <c r="T174" s="139"/>
      <c r="U174" s="139"/>
      <c r="V174" s="136"/>
      <c r="W174" s="84"/>
      <c r="X174" s="98"/>
      <c r="Y174" s="4"/>
      <c r="Z174" s="139"/>
      <c r="AA174" s="134"/>
      <c r="AB174" s="134"/>
      <c r="AC174" s="134"/>
      <c r="AD174" s="134"/>
      <c r="AE174" s="134"/>
      <c r="AF174" s="127"/>
      <c r="AG174" s="127"/>
      <c r="AH174" s="127"/>
      <c r="AI174" s="127"/>
      <c r="AJ174" s="128"/>
      <c r="AK174" s="129"/>
      <c r="AL174" s="81"/>
      <c r="AM174" s="221"/>
      <c r="AN174" s="129"/>
      <c r="AO174" s="129"/>
      <c r="AP174" s="139"/>
      <c r="AQ174" s="139"/>
      <c r="AR174" s="136"/>
      <c r="AS174" s="84"/>
    </row>
    <row r="175" spans="1:71" ht="15" customHeight="1">
      <c r="A175" s="139"/>
      <c r="B175" s="94" t="s">
        <v>299</v>
      </c>
      <c r="C175" s="142"/>
      <c r="D175" s="67"/>
      <c r="E175" s="67"/>
      <c r="F175" s="67"/>
      <c r="G175" s="67"/>
      <c r="H175" s="67"/>
      <c r="I175" s="67"/>
      <c r="J175" s="67"/>
      <c r="K175" s="67"/>
      <c r="L175" s="67"/>
      <c r="M175" s="67"/>
      <c r="N175" s="67"/>
      <c r="O175" s="133" t="s">
        <v>511</v>
      </c>
      <c r="P175" s="81"/>
      <c r="Q175" s="224"/>
      <c r="R175" s="129"/>
      <c r="S175" s="133"/>
      <c r="T175" s="143" t="s">
        <v>234</v>
      </c>
      <c r="U175" s="139"/>
      <c r="V175" s="136" t="s">
        <v>283</v>
      </c>
      <c r="W175" s="84" t="s">
        <v>274</v>
      </c>
      <c r="X175" s="98" t="s">
        <v>303</v>
      </c>
      <c r="Y175" s="4"/>
      <c r="Z175" s="139"/>
      <c r="AA175" s="134"/>
      <c r="AB175" s="134"/>
      <c r="AC175" s="134"/>
      <c r="AD175" s="134"/>
      <c r="AE175" s="134"/>
      <c r="AF175" s="127"/>
      <c r="AG175" s="127"/>
      <c r="AH175" s="127"/>
      <c r="AI175" s="127"/>
      <c r="AJ175" s="128"/>
      <c r="AK175" s="133" t="s">
        <v>511</v>
      </c>
      <c r="AL175" s="81"/>
      <c r="AM175" s="224"/>
      <c r="AN175" s="129"/>
      <c r="AO175" s="133"/>
      <c r="AP175" s="143" t="s">
        <v>234</v>
      </c>
      <c r="AQ175" s="139"/>
      <c r="AR175" s="136" t="s">
        <v>283</v>
      </c>
      <c r="AS175" s="84" t="s">
        <v>274</v>
      </c>
    </row>
    <row r="176" spans="1:71" ht="15" customHeight="1">
      <c r="A176" s="139"/>
      <c r="B176" s="94"/>
      <c r="C176" s="142"/>
      <c r="D176" s="67"/>
      <c r="E176" s="67"/>
      <c r="F176" s="67"/>
      <c r="G176" s="67"/>
      <c r="H176" s="67"/>
      <c r="I176" s="67"/>
      <c r="J176" s="67"/>
      <c r="K176" s="67"/>
      <c r="L176" s="67"/>
      <c r="M176" s="67"/>
      <c r="N176" s="67"/>
      <c r="O176" s="67"/>
      <c r="P176" s="2"/>
      <c r="Q176" s="67"/>
      <c r="R176" s="139"/>
      <c r="S176" s="67"/>
      <c r="T176" s="67"/>
      <c r="U176" s="142"/>
      <c r="V176" s="127"/>
      <c r="W176" s="129"/>
      <c r="X176" s="98"/>
      <c r="Y176" s="28" t="s">
        <v>291</v>
      </c>
      <c r="Z176" s="139"/>
      <c r="AA176" s="134"/>
      <c r="AB176" s="134"/>
      <c r="AC176" s="134"/>
      <c r="AD176" s="134"/>
      <c r="AE176" s="134"/>
      <c r="AF176" s="127"/>
      <c r="AG176" s="127"/>
      <c r="AH176" s="127"/>
      <c r="AI176" s="127"/>
      <c r="AJ176" s="128"/>
      <c r="AK176" s="67"/>
      <c r="AL176" s="2"/>
      <c r="AM176" s="67"/>
      <c r="AN176" s="139"/>
      <c r="AO176" s="67"/>
      <c r="AP176" s="67"/>
      <c r="AQ176" s="142"/>
      <c r="AR176" s="127"/>
      <c r="AS176" s="129"/>
    </row>
    <row r="177" spans="1:45" ht="15" customHeight="1">
      <c r="A177" s="139"/>
      <c r="B177" s="94" t="s">
        <v>300</v>
      </c>
      <c r="C177" s="139"/>
      <c r="D177" s="67"/>
      <c r="E177" s="67"/>
      <c r="F177" s="67"/>
      <c r="G177" s="67"/>
      <c r="H177" s="67"/>
      <c r="I177" s="67"/>
      <c r="J177" s="67"/>
      <c r="K177" s="67"/>
      <c r="L177" s="67"/>
      <c r="M177" s="67"/>
      <c r="N177" s="67"/>
      <c r="O177" s="133" t="s">
        <v>511</v>
      </c>
      <c r="P177" s="81"/>
      <c r="Q177" s="224"/>
      <c r="R177" s="129"/>
      <c r="S177" s="133"/>
      <c r="T177" s="143" t="s">
        <v>234</v>
      </c>
      <c r="U177" s="139"/>
      <c r="V177" s="136" t="s">
        <v>283</v>
      </c>
      <c r="W177" s="84" t="s">
        <v>274</v>
      </c>
      <c r="X177" s="274" t="s">
        <v>458</v>
      </c>
      <c r="Y177" s="219"/>
      <c r="Z177" s="238"/>
      <c r="AA177" s="39"/>
      <c r="AB177" s="39"/>
      <c r="AC177" s="39"/>
      <c r="AD177" s="39"/>
      <c r="AE177" s="39"/>
      <c r="AF177" s="237"/>
      <c r="AG177" s="237"/>
      <c r="AH177" s="237"/>
      <c r="AI177" s="237"/>
      <c r="AJ177" s="128"/>
      <c r="AK177" s="133" t="s">
        <v>511</v>
      </c>
      <c r="AL177" s="81"/>
      <c r="AM177" s="224"/>
      <c r="AN177" s="129"/>
      <c r="AO177" s="133"/>
      <c r="AP177" s="143" t="s">
        <v>234</v>
      </c>
      <c r="AQ177" s="139"/>
      <c r="AR177" s="136" t="s">
        <v>283</v>
      </c>
      <c r="AS177" s="84" t="s">
        <v>274</v>
      </c>
    </row>
    <row r="178" spans="1:45" ht="15" customHeight="1">
      <c r="A178" s="139"/>
      <c r="B178" s="94"/>
      <c r="C178" s="142"/>
      <c r="D178" s="67"/>
      <c r="E178" s="67"/>
      <c r="F178" s="67"/>
      <c r="G178" s="67"/>
      <c r="H178" s="67"/>
      <c r="I178" s="67"/>
      <c r="J178" s="67"/>
      <c r="K178" s="67"/>
      <c r="L178" s="67"/>
      <c r="M178" s="67"/>
      <c r="N178" s="67"/>
      <c r="O178" s="129"/>
      <c r="P178" s="81"/>
      <c r="Q178" s="221"/>
      <c r="R178" s="129"/>
      <c r="S178" s="129"/>
      <c r="T178" s="139"/>
      <c r="U178" s="139"/>
      <c r="V178" s="136"/>
      <c r="W178" s="129"/>
      <c r="X178" s="274"/>
      <c r="Y178" s="39"/>
      <c r="Z178" s="238"/>
      <c r="AA178" s="39"/>
      <c r="AB178" s="39"/>
      <c r="AC178" s="39"/>
      <c r="AD178" s="39"/>
      <c r="AE178" s="39"/>
      <c r="AF178" s="237"/>
      <c r="AG178" s="237"/>
      <c r="AH178" s="237"/>
      <c r="AI178" s="237"/>
      <c r="AJ178" s="128"/>
      <c r="AK178" s="129"/>
      <c r="AL178" s="81"/>
      <c r="AM178" s="221"/>
      <c r="AN178" s="129"/>
      <c r="AO178" s="129"/>
      <c r="AP178" s="139"/>
      <c r="AQ178" s="139"/>
      <c r="AR178" s="136"/>
      <c r="AS178" s="129"/>
    </row>
    <row r="179" spans="1:45" ht="15" customHeight="1">
      <c r="A179" s="139"/>
      <c r="B179" s="94" t="s">
        <v>301</v>
      </c>
      <c r="C179" s="142"/>
      <c r="D179" s="67"/>
      <c r="E179" s="67"/>
      <c r="F179" s="67"/>
      <c r="G179" s="67"/>
      <c r="H179" s="67"/>
      <c r="I179" s="67"/>
      <c r="J179" s="67"/>
      <c r="K179" s="67"/>
      <c r="L179" s="67"/>
      <c r="M179" s="67"/>
      <c r="N179" s="67"/>
      <c r="O179" s="133" t="s">
        <v>511</v>
      </c>
      <c r="P179" s="81"/>
      <c r="Q179" s="224"/>
      <c r="R179" s="129"/>
      <c r="S179" s="133"/>
      <c r="T179" s="143" t="s">
        <v>234</v>
      </c>
      <c r="U179" s="139"/>
      <c r="V179" s="136" t="s">
        <v>283</v>
      </c>
      <c r="W179" s="84" t="s">
        <v>274</v>
      </c>
      <c r="X179" s="274" t="s">
        <v>304</v>
      </c>
      <c r="Y179" s="219"/>
      <c r="Z179" s="238"/>
      <c r="AA179" s="39"/>
      <c r="AB179" s="39"/>
      <c r="AC179" s="39"/>
      <c r="AD179" s="39"/>
      <c r="AE179" s="39"/>
      <c r="AF179" s="237"/>
      <c r="AG179" s="237"/>
      <c r="AH179" s="237"/>
      <c r="AI179" s="237"/>
      <c r="AJ179" s="128"/>
      <c r="AK179" s="133" t="s">
        <v>511</v>
      </c>
      <c r="AL179" s="81"/>
      <c r="AM179" s="224"/>
      <c r="AN179" s="129"/>
      <c r="AO179" s="133"/>
      <c r="AP179" s="143" t="s">
        <v>234</v>
      </c>
      <c r="AQ179" s="139"/>
      <c r="AR179" s="136" t="s">
        <v>283</v>
      </c>
      <c r="AS179" s="84" t="s">
        <v>274</v>
      </c>
    </row>
    <row r="180" spans="1:45" ht="15" customHeight="1">
      <c r="A180" s="139"/>
      <c r="B180" s="94"/>
      <c r="C180" s="79" t="s">
        <v>290</v>
      </c>
      <c r="D180" s="67"/>
      <c r="E180" s="67"/>
      <c r="F180" s="67"/>
      <c r="G180" s="67"/>
      <c r="H180" s="67"/>
      <c r="I180" s="67"/>
      <c r="J180" s="67"/>
      <c r="K180" s="67"/>
      <c r="L180" s="67"/>
      <c r="M180" s="67"/>
      <c r="N180" s="67"/>
      <c r="O180" s="129"/>
      <c r="P180" s="81"/>
      <c r="Q180" s="221"/>
      <c r="R180" s="129"/>
      <c r="S180" s="129"/>
      <c r="T180" s="139"/>
      <c r="U180" s="139"/>
      <c r="V180" s="136"/>
      <c r="W180" s="84"/>
      <c r="X180" s="274"/>
      <c r="Y180" s="238"/>
      <c r="Z180" s="238"/>
      <c r="AA180" s="39"/>
      <c r="AB180" s="39"/>
      <c r="AC180" s="39"/>
      <c r="AD180" s="39"/>
      <c r="AE180" s="39"/>
      <c r="AF180" s="237"/>
      <c r="AG180" s="237"/>
      <c r="AH180" s="237"/>
      <c r="AI180" s="237"/>
      <c r="AJ180" s="128"/>
      <c r="AK180" s="129"/>
      <c r="AL180" s="81"/>
      <c r="AM180" s="221"/>
      <c r="AN180" s="129"/>
      <c r="AO180" s="129"/>
      <c r="AP180" s="139"/>
      <c r="AQ180" s="139"/>
      <c r="AR180" s="136"/>
      <c r="AS180" s="84"/>
    </row>
    <row r="181" spans="1:45" ht="15" customHeight="1">
      <c r="A181" s="139"/>
      <c r="B181" s="94" t="s">
        <v>293</v>
      </c>
      <c r="C181" s="142"/>
      <c r="D181" s="67"/>
      <c r="E181" s="129"/>
      <c r="F181" s="712"/>
      <c r="G181" s="712"/>
      <c r="H181" s="712"/>
      <c r="I181" s="712"/>
      <c r="J181" s="712"/>
      <c r="K181" s="712"/>
      <c r="L181" s="712"/>
      <c r="M181" s="129" t="s">
        <v>274</v>
      </c>
      <c r="N181" s="129"/>
      <c r="O181" s="133"/>
      <c r="P181" s="81"/>
      <c r="Q181" s="224"/>
      <c r="R181" s="129"/>
      <c r="S181" s="133"/>
      <c r="T181" s="143" t="s">
        <v>234</v>
      </c>
      <c r="U181" s="139"/>
      <c r="V181" s="136" t="s">
        <v>283</v>
      </c>
      <c r="W181" s="84" t="s">
        <v>274</v>
      </c>
      <c r="X181" s="274" t="s">
        <v>305</v>
      </c>
      <c r="Y181" s="238"/>
      <c r="Z181" s="238"/>
      <c r="AA181" s="39"/>
      <c r="AB181" s="39"/>
      <c r="AC181" s="39"/>
      <c r="AD181" s="39"/>
      <c r="AE181" s="39"/>
      <c r="AF181" s="237"/>
      <c r="AG181" s="237"/>
      <c r="AH181" s="237"/>
      <c r="AI181" s="237"/>
      <c r="AJ181" s="128"/>
      <c r="AK181" s="133" t="s">
        <v>511</v>
      </c>
      <c r="AL181" s="81"/>
      <c r="AM181" s="224"/>
      <c r="AN181" s="129"/>
      <c r="AO181" s="133"/>
      <c r="AP181" s="143" t="s">
        <v>234</v>
      </c>
      <c r="AQ181" s="139"/>
      <c r="AR181" s="136" t="s">
        <v>283</v>
      </c>
      <c r="AS181" s="84" t="s">
        <v>274</v>
      </c>
    </row>
    <row r="182" spans="1:45" ht="15" customHeight="1">
      <c r="A182" s="139"/>
      <c r="B182" s="94"/>
      <c r="C182" s="142"/>
      <c r="D182" s="67"/>
      <c r="E182" s="129"/>
      <c r="F182" s="129"/>
      <c r="G182" s="129"/>
      <c r="H182" s="129"/>
      <c r="I182" s="129"/>
      <c r="J182" s="129"/>
      <c r="K182" s="129"/>
      <c r="L182" s="129"/>
      <c r="M182" s="129"/>
      <c r="N182" s="129"/>
      <c r="O182" s="129"/>
      <c r="P182" s="129"/>
      <c r="Q182" s="129"/>
      <c r="R182" s="129"/>
      <c r="S182" s="129"/>
      <c r="T182" s="129"/>
      <c r="U182" s="129"/>
      <c r="V182" s="132"/>
      <c r="W182" s="138"/>
      <c r="X182" s="274"/>
      <c r="Y182" s="238"/>
      <c r="AA182" s="46"/>
      <c r="AB182" s="46"/>
      <c r="AC182" s="46"/>
      <c r="AD182" s="46"/>
      <c r="AE182" s="46"/>
      <c r="AF182" s="46"/>
      <c r="AG182" s="46"/>
      <c r="AH182" s="46"/>
      <c r="AI182" s="46"/>
      <c r="AJ182" s="81"/>
      <c r="AK182" s="81"/>
      <c r="AL182" s="81"/>
      <c r="AM182" s="221"/>
      <c r="AN182" s="81"/>
      <c r="AO182" s="81"/>
      <c r="AP182" s="81"/>
      <c r="AQ182" s="81"/>
      <c r="AR182" s="127"/>
    </row>
    <row r="183" spans="1:45" ht="15" customHeight="1">
      <c r="A183" s="139"/>
      <c r="B183" s="720" t="s">
        <v>279</v>
      </c>
      <c r="C183" s="720"/>
      <c r="D183" s="720"/>
      <c r="E183" s="720"/>
      <c r="F183" s="720"/>
      <c r="G183" s="720"/>
      <c r="H183" s="720"/>
      <c r="I183" s="720"/>
      <c r="J183" s="720"/>
      <c r="K183" s="720"/>
      <c r="L183" s="720"/>
      <c r="M183" s="720"/>
      <c r="N183" s="720"/>
      <c r="O183" s="720"/>
      <c r="P183" s="720"/>
      <c r="Q183" s="720"/>
      <c r="R183" s="720"/>
      <c r="S183" s="720"/>
      <c r="T183" s="720"/>
      <c r="U183" s="720"/>
      <c r="V183" s="720"/>
      <c r="W183" s="720"/>
      <c r="X183" s="98" t="s">
        <v>306</v>
      </c>
      <c r="Y183" s="292"/>
      <c r="Z183" s="292"/>
      <c r="AA183" s="293"/>
      <c r="AB183" s="293"/>
      <c r="AC183" s="293"/>
      <c r="AD183" s="293"/>
      <c r="AE183" s="293"/>
      <c r="AF183" s="293"/>
      <c r="AG183" s="293"/>
      <c r="AH183" s="293"/>
      <c r="AI183" s="293"/>
      <c r="AJ183" s="81"/>
      <c r="AK183" s="133" t="s">
        <v>511</v>
      </c>
      <c r="AL183" s="81"/>
      <c r="AM183" s="224"/>
      <c r="AN183" s="129"/>
      <c r="AO183" s="133"/>
      <c r="AP183" s="143" t="s">
        <v>234</v>
      </c>
      <c r="AQ183" s="139"/>
      <c r="AR183" s="136" t="s">
        <v>283</v>
      </c>
      <c r="AS183" s="84" t="s">
        <v>274</v>
      </c>
    </row>
    <row r="184" spans="1:45" ht="15" customHeight="1">
      <c r="A184" s="139"/>
      <c r="B184" s="67"/>
      <c r="C184" s="721" t="s">
        <v>523</v>
      </c>
      <c r="D184" s="779"/>
      <c r="E184" s="779"/>
      <c r="F184" s="779"/>
      <c r="G184" s="779"/>
      <c r="H184" s="779"/>
      <c r="I184" s="779"/>
      <c r="J184" s="779"/>
      <c r="K184" s="779"/>
      <c r="L184" s="779"/>
      <c r="M184" s="779"/>
      <c r="N184" s="779"/>
      <c r="O184" s="779"/>
      <c r="P184" s="779"/>
      <c r="Q184" s="779"/>
      <c r="R184" s="779"/>
      <c r="S184" s="779"/>
      <c r="T184" s="779"/>
      <c r="U184" s="780"/>
      <c r="V184" s="127"/>
      <c r="W184" s="138"/>
      <c r="X184" s="98"/>
      <c r="Y184" s="294" t="s">
        <v>289</v>
      </c>
      <c r="Z184" s="292"/>
      <c r="AA184" s="293"/>
      <c r="AB184" s="293"/>
      <c r="AC184" s="293"/>
      <c r="AD184" s="293"/>
      <c r="AE184" s="293"/>
      <c r="AF184" s="293"/>
      <c r="AG184" s="293"/>
      <c r="AH184" s="293"/>
      <c r="AI184" s="293"/>
      <c r="AJ184" s="81"/>
      <c r="AK184" s="81"/>
      <c r="AL184" s="81"/>
      <c r="AM184" s="81"/>
      <c r="AN184" s="81"/>
      <c r="AO184" s="81"/>
      <c r="AP184" s="81"/>
      <c r="AQ184" s="81"/>
      <c r="AR184" s="127"/>
    </row>
    <row r="185" spans="1:45" ht="15" customHeight="1">
      <c r="A185" s="188"/>
      <c r="B185" s="67"/>
      <c r="C185" s="781"/>
      <c r="D185" s="782"/>
      <c r="E185" s="782"/>
      <c r="F185" s="782"/>
      <c r="G185" s="782"/>
      <c r="H185" s="782"/>
      <c r="I185" s="782"/>
      <c r="J185" s="782"/>
      <c r="K185" s="782"/>
      <c r="L185" s="782"/>
      <c r="M185" s="782"/>
      <c r="N185" s="782"/>
      <c r="O185" s="782"/>
      <c r="P185" s="782"/>
      <c r="Q185" s="782"/>
      <c r="R185" s="782"/>
      <c r="S185" s="782"/>
      <c r="T185" s="782"/>
      <c r="U185" s="783"/>
      <c r="V185" s="185"/>
      <c r="W185" s="191"/>
      <c r="X185" s="98"/>
      <c r="Y185" s="294"/>
      <c r="Z185" s="292" t="s">
        <v>448</v>
      </c>
      <c r="AA185" s="293"/>
      <c r="AB185" s="293"/>
      <c r="AC185" s="293"/>
      <c r="AD185" s="293"/>
      <c r="AE185" s="293"/>
      <c r="AF185" s="293"/>
      <c r="AH185" s="235" t="s">
        <v>511</v>
      </c>
      <c r="AJ185" s="81"/>
      <c r="AL185" s="81"/>
      <c r="AM185" s="81"/>
      <c r="AN185" s="81"/>
      <c r="AO185" s="81"/>
      <c r="AP185" s="81"/>
      <c r="AQ185" s="81"/>
      <c r="AR185" s="185"/>
    </row>
    <row r="186" spans="1:45" ht="15" customHeight="1">
      <c r="A186" s="188"/>
      <c r="B186" s="67"/>
      <c r="C186" s="781"/>
      <c r="D186" s="782"/>
      <c r="E186" s="782"/>
      <c r="F186" s="782"/>
      <c r="G186" s="782"/>
      <c r="H186" s="782"/>
      <c r="I186" s="782"/>
      <c r="J186" s="782"/>
      <c r="K186" s="782"/>
      <c r="L186" s="782"/>
      <c r="M186" s="782"/>
      <c r="N186" s="782"/>
      <c r="O186" s="782"/>
      <c r="P186" s="782"/>
      <c r="Q186" s="782"/>
      <c r="R186" s="782"/>
      <c r="S186" s="782"/>
      <c r="T186" s="782"/>
      <c r="U186" s="783"/>
      <c r="V186" s="185"/>
      <c r="W186" s="191"/>
      <c r="X186" s="98"/>
      <c r="Y186" s="294"/>
      <c r="Z186" s="292"/>
      <c r="AA186" s="293"/>
      <c r="AB186" s="293"/>
      <c r="AC186" s="293"/>
      <c r="AD186" s="293"/>
      <c r="AE186" s="293"/>
      <c r="AF186" s="293"/>
      <c r="AG186" s="293"/>
      <c r="AH186" s="293"/>
      <c r="AI186" s="293"/>
      <c r="AJ186" s="81"/>
      <c r="AK186" s="81"/>
      <c r="AL186" s="81"/>
      <c r="AM186" s="81"/>
      <c r="AN186" s="81"/>
      <c r="AO186" s="81"/>
      <c r="AP186" s="81"/>
      <c r="AQ186" s="81"/>
      <c r="AR186" s="185"/>
    </row>
    <row r="187" spans="1:45" ht="15" customHeight="1">
      <c r="A187" s="139"/>
      <c r="B187" s="2"/>
      <c r="C187" s="781"/>
      <c r="D187" s="782"/>
      <c r="E187" s="782"/>
      <c r="F187" s="782"/>
      <c r="G187" s="782"/>
      <c r="H187" s="782"/>
      <c r="I187" s="782"/>
      <c r="J187" s="782"/>
      <c r="K187" s="782"/>
      <c r="L187" s="782"/>
      <c r="M187" s="782"/>
      <c r="N187" s="782"/>
      <c r="O187" s="782"/>
      <c r="P187" s="782"/>
      <c r="Q187" s="782"/>
      <c r="R187" s="782"/>
      <c r="S187" s="782"/>
      <c r="T187" s="782"/>
      <c r="U187" s="783"/>
      <c r="V187" s="127"/>
      <c r="W187" s="67"/>
      <c r="X187" s="94" t="s">
        <v>293</v>
      </c>
      <c r="Y187" s="142"/>
      <c r="Z187" s="139"/>
      <c r="AA187" s="139"/>
      <c r="AB187" s="139"/>
      <c r="AC187" s="247"/>
      <c r="AD187" s="139"/>
      <c r="AE187" s="139"/>
      <c r="AF187" s="139"/>
      <c r="AG187" s="139"/>
      <c r="AH187" s="139"/>
      <c r="AI187" s="129" t="s">
        <v>274</v>
      </c>
      <c r="AJ187" s="139"/>
      <c r="AK187" s="133"/>
      <c r="AL187" s="81"/>
      <c r="AM187" s="224"/>
      <c r="AN187" s="129"/>
      <c r="AO187" s="133"/>
      <c r="AP187" s="143" t="s">
        <v>234</v>
      </c>
      <c r="AQ187" s="139"/>
      <c r="AR187" s="136" t="s">
        <v>283</v>
      </c>
      <c r="AS187" s="84" t="s">
        <v>274</v>
      </c>
    </row>
    <row r="188" spans="1:45" ht="7.5" customHeight="1">
      <c r="A188" s="139"/>
      <c r="B188" s="2"/>
      <c r="C188" s="781"/>
      <c r="D188" s="782"/>
      <c r="E188" s="782"/>
      <c r="F188" s="782"/>
      <c r="G188" s="782"/>
      <c r="H188" s="782"/>
      <c r="I188" s="782"/>
      <c r="J188" s="782"/>
      <c r="K188" s="782"/>
      <c r="L188" s="782"/>
      <c r="M188" s="782"/>
      <c r="N188" s="782"/>
      <c r="O188" s="782"/>
      <c r="P188" s="782"/>
      <c r="Q188" s="782"/>
      <c r="R188" s="782"/>
      <c r="S188" s="782"/>
      <c r="T188" s="782"/>
      <c r="U188" s="783"/>
      <c r="V188" s="127"/>
      <c r="W188" s="67"/>
      <c r="X188" s="94"/>
      <c r="Y188" s="142"/>
      <c r="Z188" s="139"/>
      <c r="AA188" s="139"/>
      <c r="AB188" s="139"/>
      <c r="AC188" s="139"/>
      <c r="AD188" s="139"/>
      <c r="AE188" s="139"/>
      <c r="AF188" s="139"/>
      <c r="AG188" s="139"/>
      <c r="AH188" s="139"/>
      <c r="AI188" s="139"/>
      <c r="AL188" s="120"/>
      <c r="AM188" s="120"/>
      <c r="AN188" s="120"/>
      <c r="AO188" s="120"/>
      <c r="AP188" s="143"/>
      <c r="AQ188" s="139"/>
      <c r="AR188" s="136"/>
      <c r="AS188" s="84"/>
    </row>
    <row r="189" spans="1:45" ht="15" customHeight="1">
      <c r="A189" s="139"/>
      <c r="B189" s="2"/>
      <c r="C189" s="781"/>
      <c r="D189" s="782"/>
      <c r="E189" s="782"/>
      <c r="F189" s="782"/>
      <c r="G189" s="782"/>
      <c r="H189" s="782"/>
      <c r="I189" s="782"/>
      <c r="J189" s="782"/>
      <c r="K189" s="782"/>
      <c r="L189" s="782"/>
      <c r="M189" s="782"/>
      <c r="N189" s="782"/>
      <c r="O189" s="782"/>
      <c r="P189" s="782"/>
      <c r="Q189" s="782"/>
      <c r="R189" s="782"/>
      <c r="S189" s="782"/>
      <c r="T189" s="782"/>
      <c r="U189" s="783"/>
      <c r="V189" s="127"/>
      <c r="W189" s="67"/>
      <c r="X189" s="94"/>
      <c r="Y189" s="142"/>
      <c r="Z189" s="139"/>
      <c r="AA189" s="139"/>
      <c r="AB189" s="139"/>
      <c r="AC189" s="139"/>
      <c r="AD189" s="139"/>
      <c r="AE189" s="139"/>
      <c r="AF189" s="139"/>
      <c r="AG189" s="139"/>
      <c r="AH189" s="139"/>
      <c r="AI189" s="139"/>
      <c r="AL189" s="120"/>
      <c r="AM189" s="120"/>
      <c r="AN189" s="120"/>
      <c r="AO189" s="120"/>
      <c r="AP189" s="143"/>
      <c r="AQ189" s="139"/>
      <c r="AR189" s="136"/>
      <c r="AS189" s="84"/>
    </row>
    <row r="190" spans="1:45" ht="15" customHeight="1">
      <c r="A190" s="139"/>
      <c r="B190" s="2"/>
      <c r="C190" s="781"/>
      <c r="D190" s="782"/>
      <c r="E190" s="782"/>
      <c r="F190" s="782"/>
      <c r="G190" s="782"/>
      <c r="H190" s="782"/>
      <c r="I190" s="782"/>
      <c r="J190" s="782"/>
      <c r="K190" s="782"/>
      <c r="L190" s="782"/>
      <c r="M190" s="782"/>
      <c r="N190" s="782"/>
      <c r="O190" s="782"/>
      <c r="P190" s="782"/>
      <c r="Q190" s="782"/>
      <c r="R190" s="782"/>
      <c r="S190" s="782"/>
      <c r="T190" s="782"/>
      <c r="U190" s="783"/>
      <c r="V190" s="127"/>
      <c r="W190" s="67"/>
      <c r="X190" s="274" t="s">
        <v>457</v>
      </c>
      <c r="Y190" s="251"/>
      <c r="Z190" s="253"/>
      <c r="AA190" s="253"/>
      <c r="AB190" s="253"/>
      <c r="AC190" s="253"/>
      <c r="AD190" s="253"/>
      <c r="AE190" s="253"/>
      <c r="AF190" s="253"/>
      <c r="AG190" s="253"/>
      <c r="AH190" s="253"/>
      <c r="AI190" s="253"/>
      <c r="AK190" s="302" t="s">
        <v>143</v>
      </c>
      <c r="AL190" s="302"/>
      <c r="AM190" s="267"/>
      <c r="AN190" s="267"/>
      <c r="AO190" s="325" t="s">
        <v>455</v>
      </c>
      <c r="AP190" s="271"/>
      <c r="AQ190" s="227"/>
      <c r="AR190" s="233"/>
      <c r="AS190" s="84"/>
    </row>
    <row r="191" spans="1:45" ht="15" customHeight="1">
      <c r="A191" s="139"/>
      <c r="B191" s="2"/>
      <c r="C191" s="781"/>
      <c r="D191" s="782"/>
      <c r="E191" s="782"/>
      <c r="F191" s="782"/>
      <c r="G191" s="782"/>
      <c r="H191" s="782"/>
      <c r="I191" s="782"/>
      <c r="J191" s="782"/>
      <c r="K191" s="782"/>
      <c r="L191" s="782"/>
      <c r="M191" s="782"/>
      <c r="N191" s="782"/>
      <c r="O191" s="782"/>
      <c r="P191" s="782"/>
      <c r="Q191" s="782"/>
      <c r="R191" s="782"/>
      <c r="S191" s="782"/>
      <c r="T191" s="782"/>
      <c r="U191" s="783"/>
      <c r="V191" s="127"/>
      <c r="W191" s="67"/>
      <c r="X191" s="274"/>
      <c r="Y191" s="765" t="s">
        <v>456</v>
      </c>
      <c r="Z191" s="765"/>
      <c r="AA191" s="765"/>
      <c r="AB191" s="765"/>
      <c r="AC191" s="765"/>
      <c r="AD191" s="765"/>
      <c r="AE191" s="765"/>
      <c r="AF191" s="765"/>
      <c r="AG191" s="765"/>
      <c r="AH191" s="765"/>
      <c r="AI191" s="765"/>
      <c r="AK191" s="252"/>
      <c r="AL191" s="41"/>
      <c r="AN191" s="41"/>
      <c r="AO191" s="252" t="s">
        <v>511</v>
      </c>
      <c r="AP191" s="271"/>
      <c r="AQ191" s="227"/>
      <c r="AR191" s="233"/>
      <c r="AS191" s="84"/>
    </row>
    <row r="192" spans="1:45" ht="15" customHeight="1">
      <c r="A192" s="139"/>
      <c r="B192" s="67"/>
      <c r="C192" s="781"/>
      <c r="D192" s="782"/>
      <c r="E192" s="782"/>
      <c r="F192" s="782"/>
      <c r="G192" s="782"/>
      <c r="H192" s="782"/>
      <c r="I192" s="782"/>
      <c r="J192" s="782"/>
      <c r="K192" s="782"/>
      <c r="L192" s="782"/>
      <c r="M192" s="782"/>
      <c r="N192" s="782"/>
      <c r="O192" s="782"/>
      <c r="P192" s="782"/>
      <c r="Q192" s="782"/>
      <c r="R192" s="782"/>
      <c r="S192" s="782"/>
      <c r="T192" s="782"/>
      <c r="U192" s="783"/>
      <c r="V192" s="127"/>
      <c r="W192" s="67"/>
      <c r="Y192" s="765"/>
      <c r="Z192" s="765"/>
      <c r="AA192" s="765"/>
      <c r="AB192" s="765"/>
      <c r="AC192" s="765"/>
      <c r="AD192" s="765"/>
      <c r="AE192" s="765"/>
      <c r="AF192" s="765"/>
      <c r="AG192" s="765"/>
      <c r="AH192" s="765"/>
      <c r="AI192" s="765"/>
      <c r="AP192" s="87"/>
      <c r="AQ192" s="206"/>
      <c r="AR192" s="225"/>
    </row>
    <row r="193" spans="1:47" ht="15" customHeight="1">
      <c r="A193" s="139"/>
      <c r="B193" s="67"/>
      <c r="C193" s="781"/>
      <c r="D193" s="782"/>
      <c r="E193" s="782"/>
      <c r="F193" s="782"/>
      <c r="G193" s="782"/>
      <c r="H193" s="782"/>
      <c r="I193" s="782"/>
      <c r="J193" s="782"/>
      <c r="K193" s="782"/>
      <c r="L193" s="782"/>
      <c r="M193" s="782"/>
      <c r="N193" s="782"/>
      <c r="O193" s="782"/>
      <c r="P193" s="782"/>
      <c r="Q193" s="782"/>
      <c r="R193" s="782"/>
      <c r="S193" s="782"/>
      <c r="T193" s="782"/>
      <c r="U193" s="783"/>
      <c r="V193" s="127"/>
      <c r="W193" s="67"/>
      <c r="AH193" s="253"/>
      <c r="AI193" s="253"/>
      <c r="AJ193" s="396" t="s">
        <v>369</v>
      </c>
      <c r="AK193" s="787"/>
      <c r="AL193" s="787"/>
      <c r="AN193" s="396" t="s">
        <v>370</v>
      </c>
      <c r="AO193" s="787"/>
      <c r="AP193" s="787"/>
      <c r="AQ193" s="227"/>
      <c r="AR193" s="225"/>
    </row>
    <row r="194" spans="1:47" ht="15" customHeight="1">
      <c r="A194" s="139"/>
      <c r="B194" s="67"/>
      <c r="C194" s="781"/>
      <c r="D194" s="782"/>
      <c r="E194" s="782"/>
      <c r="F194" s="782"/>
      <c r="G194" s="782"/>
      <c r="H194" s="782"/>
      <c r="I194" s="782"/>
      <c r="J194" s="782"/>
      <c r="K194" s="782"/>
      <c r="L194" s="782"/>
      <c r="M194" s="782"/>
      <c r="N194" s="782"/>
      <c r="O194" s="782"/>
      <c r="P194" s="782"/>
      <c r="Q194" s="782"/>
      <c r="R194" s="782"/>
      <c r="S194" s="782"/>
      <c r="T194" s="782"/>
      <c r="U194" s="783"/>
      <c r="V194" s="127"/>
      <c r="W194" s="67"/>
      <c r="X194" s="274" t="s">
        <v>560</v>
      </c>
      <c r="Y194" s="303"/>
      <c r="Z194" s="303"/>
      <c r="AA194" s="303"/>
      <c r="AB194" s="303"/>
      <c r="AC194" s="303"/>
      <c r="AD194" s="303"/>
      <c r="AE194" s="303"/>
      <c r="AF194" s="303"/>
      <c r="AG194" s="303"/>
      <c r="AH194" s="250"/>
      <c r="AI194" s="253"/>
      <c r="AJ194" s="787"/>
      <c r="AK194" s="787"/>
      <c r="AL194" s="787"/>
      <c r="AN194" s="787"/>
      <c r="AO194" s="787"/>
      <c r="AP194" s="787"/>
      <c r="AQ194" s="227"/>
      <c r="AR194" s="225"/>
    </row>
    <row r="195" spans="1:47" ht="15" customHeight="1">
      <c r="A195" s="139"/>
      <c r="B195" s="67"/>
      <c r="C195" s="784"/>
      <c r="D195" s="785"/>
      <c r="E195" s="785"/>
      <c r="F195" s="785"/>
      <c r="G195" s="785"/>
      <c r="H195" s="785"/>
      <c r="I195" s="785"/>
      <c r="J195" s="785"/>
      <c r="K195" s="785"/>
      <c r="L195" s="785"/>
      <c r="M195" s="785"/>
      <c r="N195" s="785"/>
      <c r="O195" s="785"/>
      <c r="P195" s="785"/>
      <c r="Q195" s="785"/>
      <c r="R195" s="785"/>
      <c r="S195" s="785"/>
      <c r="T195" s="785"/>
      <c r="U195" s="786"/>
      <c r="V195" s="127"/>
      <c r="W195" s="67"/>
      <c r="X195" s="98" t="s">
        <v>561</v>
      </c>
      <c r="Y195" s="304"/>
      <c r="Z195" s="303"/>
      <c r="AA195" s="303"/>
      <c r="AB195" s="303"/>
      <c r="AC195" s="303"/>
      <c r="AD195" s="303"/>
      <c r="AE195" s="303"/>
      <c r="AF195" s="303"/>
      <c r="AG195" s="303"/>
      <c r="AH195" s="303"/>
      <c r="AI195" s="253"/>
      <c r="AJ195" s="253"/>
      <c r="AK195" s="252" t="s">
        <v>511</v>
      </c>
      <c r="AL195" s="41"/>
      <c r="AO195" s="252"/>
      <c r="AQ195" s="204"/>
      <c r="AR195" s="226"/>
    </row>
    <row r="196" spans="1:47" ht="15" customHeight="1">
      <c r="A196" s="175"/>
      <c r="B196" s="67"/>
      <c r="C196" s="173"/>
      <c r="D196" s="173"/>
      <c r="E196" s="173"/>
      <c r="F196" s="173"/>
      <c r="G196" s="173"/>
      <c r="H196" s="173"/>
      <c r="I196" s="173"/>
      <c r="J196" s="173"/>
      <c r="K196" s="173"/>
      <c r="L196" s="173"/>
      <c r="M196" s="173"/>
      <c r="N196" s="173"/>
      <c r="O196" s="173"/>
      <c r="P196" s="173"/>
      <c r="Q196" s="173"/>
      <c r="R196" s="173"/>
      <c r="S196" s="173"/>
      <c r="T196" s="173"/>
      <c r="U196" s="173"/>
      <c r="V196" s="173"/>
      <c r="W196" s="67"/>
      <c r="X196" s="218"/>
      <c r="Y196" s="218"/>
      <c r="Z196" s="218"/>
      <c r="AA196" s="218"/>
      <c r="AB196" s="218"/>
      <c r="AC196" s="218"/>
      <c r="AD196" s="218"/>
      <c r="AE196" s="218"/>
      <c r="AF196" s="218"/>
      <c r="AG196" s="218"/>
      <c r="AH196" s="218"/>
      <c r="AI196" s="227"/>
      <c r="AJ196" s="227"/>
      <c r="AK196" s="234"/>
      <c r="AL196" s="232"/>
      <c r="AM196" s="204"/>
      <c r="AN196" s="204"/>
      <c r="AO196" s="234"/>
      <c r="AP196" s="204"/>
      <c r="AQ196" s="204"/>
      <c r="AR196" s="226"/>
    </row>
    <row r="197" spans="1:47" ht="15" customHeight="1">
      <c r="A197" s="139"/>
      <c r="B197" s="67"/>
      <c r="C197" s="67"/>
      <c r="D197" s="67"/>
      <c r="E197" s="67"/>
      <c r="F197" s="67"/>
      <c r="G197" s="67"/>
      <c r="H197" s="67"/>
      <c r="I197" s="67"/>
      <c r="J197" s="67"/>
      <c r="K197" s="67"/>
      <c r="L197" s="67"/>
      <c r="M197" s="67"/>
      <c r="N197" s="67"/>
      <c r="O197" s="67"/>
      <c r="P197" s="67"/>
      <c r="Q197" s="67"/>
      <c r="R197" s="67"/>
      <c r="S197" s="67"/>
      <c r="T197" s="67"/>
      <c r="U197" s="67"/>
      <c r="V197" s="127"/>
      <c r="W197" s="67"/>
      <c r="X197" s="208"/>
      <c r="Y197" s="209"/>
      <c r="Z197" s="227"/>
      <c r="AA197" s="227"/>
      <c r="AB197" s="227"/>
      <c r="AC197" s="227"/>
      <c r="AD197" s="227"/>
      <c r="AE197" s="227"/>
      <c r="AF197" s="227"/>
      <c r="AG197" s="227"/>
      <c r="AH197" s="227"/>
      <c r="AI197" s="227"/>
      <c r="AJ197" s="227"/>
      <c r="AK197" s="227"/>
      <c r="AL197" s="227"/>
      <c r="AM197" s="227"/>
      <c r="AN197" s="227"/>
      <c r="AO197" s="227"/>
      <c r="AP197" s="204"/>
      <c r="AQ197" s="204"/>
      <c r="AR197" s="226"/>
    </row>
    <row r="198" spans="1:47" ht="15" customHeight="1">
      <c r="A198" s="188"/>
      <c r="B198" s="67"/>
      <c r="C198" s="67"/>
      <c r="D198" s="67"/>
      <c r="E198" s="67"/>
      <c r="F198" s="67"/>
      <c r="G198" s="67"/>
      <c r="H198" s="67"/>
      <c r="I198" s="67"/>
      <c r="J198" s="67"/>
      <c r="K198" s="67"/>
      <c r="L198" s="67"/>
      <c r="M198" s="67"/>
      <c r="N198" s="67"/>
      <c r="O198" s="67"/>
      <c r="P198" s="67"/>
      <c r="Q198" s="67"/>
      <c r="R198" s="67"/>
      <c r="S198" s="67"/>
      <c r="T198" s="67"/>
      <c r="U198" s="67"/>
      <c r="V198" s="185"/>
      <c r="W198" s="67"/>
      <c r="X198" s="94"/>
      <c r="Y198" s="215"/>
      <c r="Z198" s="203"/>
      <c r="AA198" s="203"/>
      <c r="AB198" s="203"/>
      <c r="AC198" s="203"/>
      <c r="AD198" s="203"/>
      <c r="AE198" s="203"/>
      <c r="AF198" s="203"/>
      <c r="AG198" s="203"/>
      <c r="AH198" s="203"/>
      <c r="AI198" s="217"/>
      <c r="AJ198" s="188"/>
      <c r="AK198" s="188"/>
      <c r="AL198" s="188"/>
      <c r="AM198" s="188"/>
      <c r="AN198" s="188"/>
      <c r="AO198" s="188"/>
    </row>
    <row r="199" spans="1:47" ht="15" customHeight="1">
      <c r="A199" s="188"/>
      <c r="B199" s="67"/>
      <c r="C199" s="67"/>
      <c r="D199" s="67"/>
      <c r="E199" s="67"/>
      <c r="F199" s="67"/>
      <c r="G199" s="67"/>
      <c r="H199" s="67"/>
      <c r="I199" s="67"/>
      <c r="J199" s="67"/>
      <c r="K199" s="67"/>
      <c r="L199" s="67"/>
      <c r="M199" s="67"/>
      <c r="N199" s="67"/>
      <c r="O199" s="67"/>
      <c r="P199" s="67"/>
      <c r="Q199" s="67"/>
      <c r="R199" s="67"/>
      <c r="S199" s="67"/>
      <c r="T199" s="67"/>
      <c r="U199" s="67"/>
      <c r="V199" s="185"/>
      <c r="W199" s="67"/>
      <c r="X199" s="94"/>
      <c r="Y199" s="121"/>
      <c r="Z199" s="188"/>
      <c r="AA199" s="188"/>
      <c r="AB199" s="188"/>
      <c r="AC199" s="188"/>
      <c r="AD199" s="188"/>
      <c r="AE199" s="188"/>
      <c r="AF199" s="188"/>
      <c r="AG199" s="188"/>
      <c r="AH199" s="188"/>
      <c r="AI199" s="188"/>
      <c r="AJ199" s="188"/>
      <c r="AK199" s="188"/>
      <c r="AL199" s="188"/>
      <c r="AM199" s="188"/>
      <c r="AN199" s="188"/>
      <c r="AO199" s="188"/>
    </row>
    <row r="200" spans="1:47" ht="15" customHeight="1">
      <c r="A200" s="139"/>
      <c r="B200" s="67"/>
      <c r="C200" s="67"/>
      <c r="D200" s="67"/>
      <c r="E200" s="67"/>
      <c r="F200" s="67"/>
      <c r="G200" s="67"/>
      <c r="H200" s="67"/>
      <c r="I200" s="67"/>
      <c r="J200" s="67"/>
      <c r="K200" s="67"/>
      <c r="L200" s="67"/>
      <c r="M200" s="67"/>
      <c r="N200" s="67"/>
      <c r="O200" s="67"/>
      <c r="P200" s="67"/>
      <c r="Q200" s="67"/>
      <c r="R200" s="67"/>
      <c r="S200" s="67"/>
      <c r="T200" s="67"/>
      <c r="U200" s="67"/>
      <c r="V200" s="127"/>
      <c r="W200" s="67"/>
      <c r="X200" s="94"/>
      <c r="Y200" s="28"/>
      <c r="Z200" s="139"/>
      <c r="AA200" s="139"/>
      <c r="AB200" s="139"/>
      <c r="AC200" s="139"/>
      <c r="AD200" s="139"/>
      <c r="AE200" s="139"/>
      <c r="AF200" s="139"/>
      <c r="AG200" s="139"/>
      <c r="AH200" s="139"/>
      <c r="AI200" s="139"/>
      <c r="AJ200" s="139"/>
      <c r="AK200" s="139"/>
      <c r="AL200" s="139"/>
      <c r="AM200" s="139"/>
      <c r="AN200" s="139"/>
      <c r="AO200" s="139"/>
      <c r="AP200" s="139"/>
      <c r="AQ200" s="139"/>
      <c r="AR200" s="143"/>
    </row>
    <row r="201" spans="1:47" ht="15" customHeight="1">
      <c r="B201" s="100" t="s">
        <v>338</v>
      </c>
      <c r="C201" s="134"/>
      <c r="D201" s="134"/>
      <c r="E201" s="127"/>
      <c r="F201" s="244"/>
      <c r="H201" s="67"/>
      <c r="I201" s="67"/>
      <c r="J201" s="67"/>
      <c r="K201" s="67"/>
      <c r="L201" s="67"/>
      <c r="N201" s="367" t="s">
        <v>250</v>
      </c>
      <c r="O201" s="367"/>
      <c r="P201" s="763"/>
      <c r="Q201" s="763"/>
      <c r="R201" s="367" t="s">
        <v>269</v>
      </c>
      <c r="S201" s="367"/>
      <c r="T201" s="139"/>
      <c r="U201" s="139"/>
      <c r="V201" s="143"/>
      <c r="W201" s="139"/>
      <c r="X201" s="102" t="s">
        <v>339</v>
      </c>
      <c r="Y201" s="134"/>
      <c r="Z201" s="134"/>
      <c r="AA201" s="244"/>
      <c r="AB201" s="127"/>
      <c r="AC201" s="127"/>
      <c r="AD201" s="67"/>
      <c r="AE201" s="67"/>
      <c r="AF201" s="67"/>
      <c r="AG201" s="67"/>
      <c r="AH201" s="67"/>
      <c r="AI201" s="67"/>
      <c r="AJ201" s="367" t="s">
        <v>250</v>
      </c>
      <c r="AK201" s="367"/>
      <c r="AL201" s="763"/>
      <c r="AM201" s="763"/>
      <c r="AN201" s="367" t="s">
        <v>269</v>
      </c>
      <c r="AO201" s="367"/>
      <c r="AP201" s="139"/>
      <c r="AQ201" s="139"/>
      <c r="AR201" s="143"/>
      <c r="AS201" s="139"/>
      <c r="AT201" s="139"/>
    </row>
    <row r="202" spans="1:47" ht="15" customHeight="1">
      <c r="B202" s="67"/>
      <c r="C202" s="127"/>
      <c r="D202" s="127"/>
      <c r="E202" s="127"/>
      <c r="F202" s="127"/>
      <c r="G202" s="67"/>
      <c r="H202" s="67"/>
      <c r="I202" s="67"/>
      <c r="J202" s="67"/>
      <c r="K202" s="67"/>
      <c r="L202" s="67"/>
      <c r="N202" s="367"/>
      <c r="O202" s="367"/>
      <c r="P202" s="763"/>
      <c r="Q202" s="763"/>
      <c r="R202" s="367"/>
      <c r="S202" s="367"/>
      <c r="T202" s="139"/>
      <c r="U202" s="139"/>
      <c r="V202" s="143"/>
      <c r="W202" s="139"/>
      <c r="X202" s="142"/>
      <c r="Y202" s="127"/>
      <c r="Z202" s="127"/>
      <c r="AA202" s="127"/>
      <c r="AB202" s="127"/>
      <c r="AC202" s="127"/>
      <c r="AD202" s="67"/>
      <c r="AE202" s="67"/>
      <c r="AF202" s="67"/>
      <c r="AG202" s="67"/>
      <c r="AH202" s="67"/>
      <c r="AI202" s="67"/>
      <c r="AJ202" s="367"/>
      <c r="AK202" s="367"/>
      <c r="AL202" s="763"/>
      <c r="AM202" s="763"/>
      <c r="AN202" s="367"/>
      <c r="AO202" s="367"/>
      <c r="AP202" s="139"/>
      <c r="AQ202" s="139"/>
      <c r="AR202" s="143"/>
      <c r="AS202" s="139"/>
      <c r="AT202" s="139"/>
    </row>
    <row r="203" spans="1:47" ht="15" customHeight="1">
      <c r="B203" s="94" t="s">
        <v>307</v>
      </c>
      <c r="C203" s="142"/>
      <c r="D203" s="127"/>
      <c r="E203" s="127"/>
      <c r="F203" s="127"/>
      <c r="G203" s="67"/>
      <c r="H203" s="67"/>
      <c r="I203" s="67"/>
      <c r="J203" s="67"/>
      <c r="K203" s="67"/>
      <c r="L203" s="67"/>
      <c r="N203" s="67"/>
      <c r="O203" s="133" t="s">
        <v>511</v>
      </c>
      <c r="P203" s="129"/>
      <c r="Q203" s="224"/>
      <c r="R203" s="129"/>
      <c r="S203" s="133"/>
      <c r="T203" s="143" t="s">
        <v>234</v>
      </c>
      <c r="U203" s="139"/>
      <c r="V203" s="136" t="s">
        <v>283</v>
      </c>
      <c r="W203" s="84" t="s">
        <v>274</v>
      </c>
      <c r="X203" s="94" t="s">
        <v>308</v>
      </c>
      <c r="Y203" s="142"/>
      <c r="Z203" s="127"/>
      <c r="AA203" s="127"/>
      <c r="AB203" s="127"/>
      <c r="AC203" s="127"/>
      <c r="AD203" s="67"/>
      <c r="AE203" s="67"/>
      <c r="AF203" s="67"/>
      <c r="AG203" s="67"/>
      <c r="AH203" s="67"/>
      <c r="AI203" s="67"/>
      <c r="AJ203" s="67"/>
      <c r="AK203" s="133" t="s">
        <v>511</v>
      </c>
      <c r="AL203" s="129"/>
      <c r="AM203" s="224"/>
      <c r="AN203" s="129"/>
      <c r="AO203" s="133"/>
      <c r="AP203" s="143" t="s">
        <v>234</v>
      </c>
      <c r="AQ203" s="139"/>
      <c r="AR203" s="136" t="s">
        <v>283</v>
      </c>
      <c r="AS203" s="84" t="s">
        <v>274</v>
      </c>
      <c r="AT203" s="71"/>
    </row>
    <row r="204" spans="1:47" ht="15" customHeight="1">
      <c r="B204" s="95"/>
      <c r="C204" s="127"/>
      <c r="D204" s="127"/>
      <c r="E204" s="127"/>
      <c r="F204" s="127"/>
      <c r="G204" s="67"/>
      <c r="H204" s="67"/>
      <c r="I204" s="67"/>
      <c r="J204" s="67"/>
      <c r="K204" s="67"/>
      <c r="L204" s="67"/>
      <c r="N204" s="129"/>
      <c r="O204" s="129"/>
      <c r="P204" s="129"/>
      <c r="Q204" s="129"/>
      <c r="R204" s="129"/>
      <c r="S204" s="129"/>
      <c r="T204" s="142"/>
      <c r="U204" s="129"/>
      <c r="V204" s="7"/>
      <c r="X204" s="95"/>
      <c r="Y204" s="127"/>
      <c r="Z204" s="127"/>
      <c r="AA204" s="127"/>
      <c r="AB204" s="127"/>
      <c r="AC204" s="127"/>
      <c r="AD204" s="67"/>
      <c r="AE204" s="67"/>
      <c r="AF204" s="67"/>
      <c r="AG204" s="67"/>
      <c r="AH204" s="67"/>
      <c r="AI204" s="67"/>
      <c r="AJ204" s="129"/>
      <c r="AK204" s="129"/>
      <c r="AL204" s="129"/>
      <c r="AM204" s="129"/>
      <c r="AN204" s="129"/>
      <c r="AO204" s="129"/>
      <c r="AP204" s="139"/>
      <c r="AQ204" s="139"/>
      <c r="AR204" s="136"/>
      <c r="AS204" s="84"/>
      <c r="AT204" s="71"/>
    </row>
    <row r="205" spans="1:47" ht="15" customHeight="1">
      <c r="B205" s="95" t="s">
        <v>405</v>
      </c>
      <c r="V205" s="51"/>
      <c r="W205" s="50"/>
      <c r="X205" s="95" t="s">
        <v>405</v>
      </c>
      <c r="AR205" s="140"/>
      <c r="AS205" s="87"/>
      <c r="AT205" s="86"/>
      <c r="AU205" s="50"/>
    </row>
    <row r="206" spans="1:47" ht="39" customHeight="1">
      <c r="A206" s="139"/>
      <c r="B206" s="67"/>
      <c r="C206" s="745" t="s">
        <v>524</v>
      </c>
      <c r="D206" s="746"/>
      <c r="E206" s="746"/>
      <c r="F206" s="746"/>
      <c r="G206" s="746"/>
      <c r="H206" s="746"/>
      <c r="I206" s="746"/>
      <c r="J206" s="746"/>
      <c r="K206" s="746"/>
      <c r="L206" s="746"/>
      <c r="M206" s="746"/>
      <c r="N206" s="746"/>
      <c r="O206" s="746"/>
      <c r="P206" s="746"/>
      <c r="Q206" s="746"/>
      <c r="R206" s="746"/>
      <c r="S206" s="746"/>
      <c r="T206" s="746"/>
      <c r="U206" s="746"/>
      <c r="V206" s="127"/>
      <c r="W206" s="67"/>
      <c r="X206" s="142"/>
      <c r="Y206" s="372" t="s">
        <v>525</v>
      </c>
      <c r="Z206" s="747"/>
      <c r="AA206" s="747"/>
      <c r="AB206" s="747"/>
      <c r="AC206" s="747"/>
      <c r="AD206" s="747"/>
      <c r="AE206" s="747"/>
      <c r="AF206" s="747"/>
      <c r="AG206" s="747"/>
      <c r="AH206" s="747"/>
      <c r="AI206" s="747"/>
      <c r="AJ206" s="747"/>
      <c r="AK206" s="747"/>
      <c r="AL206" s="747"/>
      <c r="AM206" s="747"/>
      <c r="AN206" s="747"/>
      <c r="AO206" s="747"/>
      <c r="AP206" s="747"/>
      <c r="AQ206" s="747"/>
      <c r="AR206" s="143"/>
    </row>
    <row r="207" spans="1:47" ht="15" customHeight="1">
      <c r="A207" s="139"/>
      <c r="B207" s="67"/>
      <c r="C207" s="67"/>
      <c r="D207" s="67"/>
      <c r="E207" s="67"/>
      <c r="F207" s="67"/>
      <c r="G207" s="67"/>
      <c r="H207" s="67"/>
      <c r="I207" s="67"/>
      <c r="J207" s="67"/>
      <c r="K207" s="67"/>
      <c r="L207" s="67"/>
      <c r="M207" s="67"/>
      <c r="N207" s="67"/>
      <c r="O207" s="67"/>
      <c r="P207" s="67"/>
      <c r="Q207" s="67"/>
      <c r="R207" s="67"/>
      <c r="S207" s="67"/>
      <c r="T207" s="67"/>
      <c r="U207" s="67"/>
      <c r="V207" s="127"/>
      <c r="W207" s="67"/>
      <c r="X207" s="142"/>
      <c r="Y207" s="28"/>
      <c r="Z207" s="139"/>
      <c r="AA207" s="139"/>
      <c r="AB207" s="139"/>
      <c r="AC207" s="139"/>
      <c r="AD207" s="139"/>
      <c r="AE207" s="139"/>
      <c r="AF207" s="139"/>
      <c r="AG207" s="139"/>
      <c r="AH207" s="139"/>
      <c r="AI207" s="139"/>
      <c r="AJ207" s="139"/>
      <c r="AK207" s="139"/>
      <c r="AL207" s="139"/>
      <c r="AM207" s="139"/>
      <c r="AN207" s="139"/>
      <c r="AO207" s="139"/>
      <c r="AP207" s="139"/>
      <c r="AQ207" s="139"/>
      <c r="AR207" s="143"/>
    </row>
    <row r="208" spans="1:47" ht="15" customHeight="1">
      <c r="A208" s="139"/>
      <c r="B208" s="100" t="s">
        <v>340</v>
      </c>
      <c r="C208" s="67"/>
      <c r="D208" s="67"/>
      <c r="E208" s="67"/>
      <c r="F208" s="67"/>
      <c r="G208" s="67"/>
      <c r="H208" s="2"/>
      <c r="I208" s="67"/>
      <c r="J208" s="67"/>
      <c r="K208" s="67"/>
      <c r="L208" s="67"/>
      <c r="M208" s="67"/>
      <c r="N208" s="67"/>
      <c r="O208" s="67"/>
      <c r="P208" s="67"/>
      <c r="Q208" s="67"/>
      <c r="R208" s="67"/>
      <c r="S208" s="67"/>
      <c r="T208" s="67"/>
      <c r="U208" s="67"/>
      <c r="V208" s="127"/>
      <c r="W208" s="67"/>
      <c r="X208" s="142"/>
      <c r="Y208" s="28"/>
      <c r="Z208" s="139"/>
      <c r="AA208" s="139"/>
      <c r="AB208" s="139"/>
      <c r="AC208" s="139"/>
      <c r="AD208" s="139"/>
      <c r="AE208" s="139"/>
      <c r="AF208" s="139"/>
      <c r="AG208" s="139"/>
      <c r="AH208" s="139"/>
      <c r="AI208" s="139"/>
      <c r="AJ208" s="139"/>
      <c r="AK208" s="139"/>
      <c r="AL208" s="139"/>
      <c r="AM208" s="139"/>
      <c r="AN208" s="139"/>
      <c r="AO208" s="139"/>
      <c r="AP208" s="139"/>
      <c r="AQ208" s="139"/>
      <c r="AR208" s="143"/>
    </row>
    <row r="209" spans="1:44" ht="15" customHeight="1">
      <c r="A209" s="139"/>
      <c r="B209" s="67"/>
      <c r="C209" s="67"/>
      <c r="D209" s="67"/>
      <c r="E209" s="67"/>
      <c r="F209" s="67"/>
      <c r="G209" s="67"/>
      <c r="H209" s="67"/>
      <c r="I209" s="67"/>
      <c r="J209" s="67"/>
      <c r="K209" s="67"/>
      <c r="L209" s="67"/>
      <c r="M209" s="67"/>
      <c r="N209" s="67"/>
      <c r="O209" s="67"/>
      <c r="P209" s="67"/>
      <c r="Q209" s="67"/>
      <c r="R209" s="67"/>
      <c r="S209" s="67"/>
      <c r="T209" s="74" t="s">
        <v>158</v>
      </c>
      <c r="U209" s="78"/>
      <c r="V209" s="74" t="s">
        <v>159</v>
      </c>
      <c r="Y209" s="28"/>
      <c r="Z209" s="139"/>
      <c r="AA209" s="139"/>
      <c r="AB209" s="139"/>
      <c r="AC209" s="139"/>
      <c r="AD209" s="139"/>
      <c r="AE209" s="139"/>
      <c r="AF209" s="139"/>
      <c r="AG209" s="139"/>
      <c r="AH209" s="139"/>
      <c r="AI209" s="139"/>
      <c r="AJ209" s="139"/>
      <c r="AK209" s="139"/>
      <c r="AL209" s="139"/>
      <c r="AP209" s="74" t="s">
        <v>158</v>
      </c>
      <c r="AQ209" s="78"/>
      <c r="AR209" s="74" t="s">
        <v>159</v>
      </c>
    </row>
    <row r="210" spans="1:44" ht="15" customHeight="1">
      <c r="A210" s="139"/>
      <c r="B210" s="94" t="s">
        <v>321</v>
      </c>
      <c r="C210" s="4"/>
      <c r="D210" s="4"/>
      <c r="E210" s="4"/>
      <c r="F210" s="4"/>
      <c r="G210" s="4"/>
      <c r="H210" s="4"/>
      <c r="I210" s="4"/>
      <c r="J210" s="67"/>
      <c r="K210" s="67"/>
      <c r="L210" s="67"/>
      <c r="M210" s="67"/>
      <c r="N210" s="67"/>
      <c r="O210" s="67"/>
      <c r="P210" s="67"/>
      <c r="Q210" s="67"/>
      <c r="R210" s="67"/>
      <c r="S210" s="67"/>
      <c r="T210" s="133" t="s">
        <v>511</v>
      </c>
      <c r="U210" s="129"/>
      <c r="V210" s="137"/>
      <c r="X210" s="94" t="s">
        <v>313</v>
      </c>
      <c r="Y210" s="4"/>
      <c r="Z210" s="4"/>
      <c r="AA210" s="4"/>
      <c r="AB210" s="4"/>
      <c r="AC210" s="4"/>
      <c r="AD210" s="4"/>
      <c r="AE210" s="4"/>
      <c r="AF210" s="82"/>
      <c r="AG210" s="67"/>
      <c r="AH210" s="67"/>
      <c r="AI210" s="67"/>
      <c r="AJ210" s="67"/>
      <c r="AK210" s="67"/>
      <c r="AL210" s="67"/>
      <c r="AM210" s="67"/>
      <c r="AN210" s="67"/>
      <c r="AO210" s="67"/>
      <c r="AP210" s="133" t="s">
        <v>511</v>
      </c>
      <c r="AQ210" s="129"/>
      <c r="AR210" s="137"/>
    </row>
    <row r="211" spans="1:44" ht="15" customHeight="1">
      <c r="A211" s="139"/>
      <c r="B211" s="94"/>
      <c r="C211" s="28" t="s">
        <v>322</v>
      </c>
      <c r="D211" s="4"/>
      <c r="E211" s="4"/>
      <c r="F211" s="4"/>
      <c r="G211" s="4"/>
      <c r="H211" s="4"/>
      <c r="I211" s="4"/>
      <c r="J211" s="67"/>
      <c r="K211" s="67"/>
      <c r="L211" s="67"/>
      <c r="M211" s="67"/>
      <c r="N211" s="67"/>
      <c r="O211" s="67"/>
      <c r="P211" s="67"/>
      <c r="Q211" s="67"/>
      <c r="R211" s="67"/>
      <c r="S211" s="67"/>
      <c r="T211" s="127"/>
      <c r="U211" s="67"/>
      <c r="V211" s="142"/>
      <c r="X211" s="94"/>
      <c r="Y211" s="28" t="s">
        <v>312</v>
      </c>
      <c r="Z211" s="4"/>
      <c r="AA211" s="4"/>
      <c r="AB211" s="4"/>
      <c r="AC211" s="4"/>
      <c r="AD211" s="4"/>
      <c r="AE211" s="4"/>
      <c r="AF211" s="67"/>
      <c r="AG211" s="67"/>
      <c r="AH211" s="67"/>
      <c r="AI211" s="67"/>
      <c r="AJ211" s="67"/>
      <c r="AK211" s="67"/>
      <c r="AL211" s="67"/>
      <c r="AM211" s="67"/>
      <c r="AN211" s="67"/>
      <c r="AO211" s="67"/>
      <c r="AP211" s="127"/>
      <c r="AQ211" s="67"/>
      <c r="AR211" s="142"/>
    </row>
    <row r="212" spans="1:44" ht="7.5" customHeight="1">
      <c r="A212" s="139"/>
      <c r="B212" s="94"/>
      <c r="C212" s="4"/>
      <c r="D212" s="4"/>
      <c r="E212" s="4"/>
      <c r="F212" s="4"/>
      <c r="G212" s="4"/>
      <c r="H212" s="4"/>
      <c r="I212" s="4"/>
      <c r="J212" s="67"/>
      <c r="K212" s="67"/>
      <c r="L212" s="67"/>
      <c r="M212" s="67"/>
      <c r="N212" s="67"/>
      <c r="O212" s="67"/>
      <c r="P212" s="67"/>
      <c r="Q212" s="67"/>
      <c r="R212" s="67"/>
      <c r="S212" s="67"/>
      <c r="T212" s="127"/>
      <c r="U212" s="67"/>
      <c r="V212" s="142"/>
      <c r="Y212" s="28"/>
      <c r="Z212" s="139"/>
      <c r="AA212" s="139"/>
      <c r="AB212" s="139"/>
      <c r="AC212" s="139"/>
      <c r="AD212" s="139"/>
      <c r="AE212" s="139"/>
      <c r="AF212" s="139"/>
      <c r="AG212" s="139"/>
      <c r="AH212" s="139"/>
      <c r="AI212" s="139"/>
      <c r="AJ212" s="139"/>
      <c r="AK212" s="139"/>
      <c r="AL212" s="139"/>
      <c r="AM212" s="139"/>
      <c r="AN212" s="139"/>
      <c r="AO212" s="139"/>
      <c r="AP212" s="139"/>
      <c r="AQ212" s="139"/>
      <c r="AR212" s="143"/>
    </row>
    <row r="213" spans="1:44" ht="15" customHeight="1">
      <c r="A213" s="139"/>
      <c r="B213" s="274" t="s">
        <v>371</v>
      </c>
      <c r="C213" s="238"/>
      <c r="D213" s="238"/>
      <c r="E213" s="238"/>
      <c r="F213" s="238"/>
      <c r="G213" s="238"/>
      <c r="H213" s="238"/>
      <c r="I213" s="238"/>
      <c r="J213" s="87"/>
      <c r="K213" s="87"/>
      <c r="L213" s="87"/>
      <c r="M213" s="87"/>
      <c r="N213" s="87"/>
      <c r="O213" s="87"/>
      <c r="P213" s="87"/>
      <c r="Q213" s="87"/>
      <c r="R213" s="87"/>
      <c r="S213" s="87"/>
      <c r="T213" s="235" t="s">
        <v>511</v>
      </c>
      <c r="U213" s="41"/>
      <c r="V213" s="236"/>
      <c r="X213" s="274" t="s">
        <v>310</v>
      </c>
      <c r="Y213" s="238"/>
      <c r="Z213" s="238"/>
      <c r="AA213" s="238"/>
      <c r="AB213" s="238"/>
      <c r="AC213" s="238"/>
      <c r="AD213" s="238"/>
      <c r="AE213" s="238"/>
      <c r="AF213" s="87"/>
      <c r="AG213" s="87"/>
      <c r="AH213" s="87"/>
      <c r="AI213" s="87"/>
      <c r="AJ213" s="87"/>
      <c r="AK213" s="87"/>
      <c r="AL213" s="87"/>
      <c r="AM213" s="87"/>
      <c r="AN213" s="87"/>
      <c r="AO213" s="87"/>
      <c r="AP213" s="133" t="s">
        <v>511</v>
      </c>
      <c r="AQ213" s="129"/>
      <c r="AR213" s="137"/>
    </row>
    <row r="214" spans="1:44" ht="15" customHeight="1">
      <c r="A214" s="139"/>
      <c r="B214" s="274"/>
      <c r="C214" s="28" t="s">
        <v>388</v>
      </c>
      <c r="D214" s="238"/>
      <c r="E214" s="238"/>
      <c r="F214" s="238"/>
      <c r="G214" s="238"/>
      <c r="H214" s="238"/>
      <c r="I214" s="238"/>
      <c r="J214" s="87"/>
      <c r="K214" s="87"/>
      <c r="L214" s="87"/>
      <c r="M214" s="87"/>
      <c r="N214" s="87"/>
      <c r="O214" s="87"/>
      <c r="P214" s="87"/>
      <c r="Q214" s="87"/>
      <c r="R214" s="87"/>
      <c r="S214" s="87"/>
      <c r="T214" s="237"/>
      <c r="U214" s="87"/>
      <c r="V214" s="219"/>
      <c r="X214" s="98"/>
      <c r="Y214" s="295" t="s">
        <v>311</v>
      </c>
      <c r="Z214" s="28"/>
      <c r="AA214" s="238"/>
      <c r="AB214" s="238"/>
      <c r="AC214" s="238"/>
      <c r="AD214" s="238"/>
      <c r="AE214" s="238"/>
      <c r="AF214" s="87"/>
      <c r="AG214" s="87"/>
      <c r="AH214" s="87"/>
      <c r="AI214" s="87"/>
      <c r="AJ214" s="87"/>
      <c r="AK214" s="87"/>
      <c r="AL214" s="87"/>
      <c r="AM214" s="87"/>
      <c r="AN214" s="87"/>
      <c r="AO214" s="87"/>
      <c r="AP214" s="67"/>
      <c r="AQ214" s="67"/>
      <c r="AR214" s="127"/>
    </row>
    <row r="215" spans="1:44" ht="7.5" customHeight="1">
      <c r="A215" s="139"/>
      <c r="B215" s="274"/>
      <c r="C215" s="28"/>
      <c r="D215" s="238"/>
      <c r="E215" s="238"/>
      <c r="F215" s="238"/>
      <c r="G215" s="238"/>
      <c r="H215" s="238"/>
      <c r="I215" s="238"/>
      <c r="J215" s="87"/>
      <c r="K215" s="87"/>
      <c r="L215" s="87"/>
      <c r="M215" s="87"/>
      <c r="N215" s="87"/>
      <c r="O215" s="87"/>
      <c r="P215" s="87"/>
      <c r="Q215" s="87"/>
      <c r="R215" s="87"/>
      <c r="S215" s="87"/>
      <c r="T215" s="237"/>
      <c r="U215" s="87"/>
      <c r="V215" s="219"/>
      <c r="X215" s="98"/>
      <c r="Y215" s="295"/>
      <c r="Z215" s="28"/>
      <c r="AA215" s="238"/>
      <c r="AB215" s="238"/>
      <c r="AC215" s="238"/>
      <c r="AD215" s="238"/>
      <c r="AE215" s="238"/>
      <c r="AF215" s="87"/>
      <c r="AG215" s="87"/>
      <c r="AH215" s="87"/>
      <c r="AI215" s="87"/>
      <c r="AJ215" s="87"/>
      <c r="AK215" s="87"/>
      <c r="AL215" s="87"/>
      <c r="AM215" s="87"/>
      <c r="AN215" s="87"/>
      <c r="AO215" s="87"/>
      <c r="AP215" s="67"/>
      <c r="AQ215" s="67"/>
      <c r="AR215" s="127"/>
    </row>
    <row r="216" spans="1:44" ht="15" customHeight="1">
      <c r="A216" s="139"/>
      <c r="B216" s="274" t="s">
        <v>309</v>
      </c>
      <c r="C216" s="238"/>
      <c r="D216" s="238"/>
      <c r="E216" s="238"/>
      <c r="F216" s="238"/>
      <c r="G216" s="238"/>
      <c r="H216" s="238"/>
      <c r="I216" s="238"/>
      <c r="J216" s="87"/>
      <c r="K216" s="87"/>
      <c r="L216" s="87"/>
      <c r="M216" s="87"/>
      <c r="N216" s="87"/>
      <c r="O216" s="87"/>
      <c r="P216" s="87"/>
      <c r="Q216" s="87"/>
      <c r="R216" s="87"/>
      <c r="S216" s="87"/>
      <c r="T216" s="235" t="s">
        <v>511</v>
      </c>
      <c r="U216" s="41"/>
      <c r="V216" s="236"/>
      <c r="X216" s="274" t="s">
        <v>330</v>
      </c>
      <c r="Y216" s="238"/>
      <c r="Z216" s="238"/>
      <c r="AA216" s="238"/>
      <c r="AB216" s="238"/>
      <c r="AC216" s="238"/>
      <c r="AD216" s="238"/>
      <c r="AE216" s="238"/>
      <c r="AF216" s="87"/>
      <c r="AG216" s="87"/>
      <c r="AH216" s="87"/>
      <c r="AI216" s="87"/>
      <c r="AJ216" s="87"/>
      <c r="AK216" s="87"/>
      <c r="AL216" s="87"/>
      <c r="AM216" s="87"/>
      <c r="AN216" s="87"/>
      <c r="AO216" s="87"/>
      <c r="AP216" s="133" t="s">
        <v>511</v>
      </c>
      <c r="AQ216" s="129"/>
      <c r="AR216" s="137"/>
    </row>
    <row r="217" spans="1:44" ht="15" customHeight="1">
      <c r="A217" s="139"/>
      <c r="B217" s="274"/>
      <c r="C217" s="238"/>
      <c r="D217" s="238"/>
      <c r="E217" s="238"/>
      <c r="F217" s="238"/>
      <c r="G217" s="238"/>
      <c r="H217" s="238"/>
      <c r="I217" s="238"/>
      <c r="J217" s="87"/>
      <c r="K217" s="87"/>
      <c r="L217" s="87"/>
      <c r="M217" s="87"/>
      <c r="N217" s="87"/>
      <c r="O217" s="87"/>
      <c r="P217" s="87"/>
      <c r="Q217" s="87"/>
      <c r="R217" s="87"/>
      <c r="S217" s="87"/>
      <c r="T217" s="39"/>
      <c r="U217" s="41"/>
      <c r="V217" s="239"/>
      <c r="X217" s="274"/>
      <c r="Y217" s="238"/>
      <c r="Z217" s="238"/>
      <c r="AA217" s="238"/>
      <c r="AB217" s="238"/>
      <c r="AC217" s="238"/>
      <c r="AD217" s="238"/>
      <c r="AE217" s="238"/>
      <c r="AF217" s="87"/>
      <c r="AG217" s="87"/>
      <c r="AH217" s="87"/>
      <c r="AI217" s="87"/>
      <c r="AJ217" s="87"/>
      <c r="AK217" s="87"/>
      <c r="AL217" s="87"/>
      <c r="AM217" s="87"/>
      <c r="AN217" s="87"/>
      <c r="AO217" s="87"/>
      <c r="AP217" s="134"/>
      <c r="AQ217" s="129"/>
      <c r="AR217" s="128"/>
    </row>
    <row r="218" spans="1:44" ht="15" customHeight="1">
      <c r="A218" s="139"/>
      <c r="B218" s="274" t="s">
        <v>376</v>
      </c>
      <c r="C218" s="238"/>
      <c r="D218" s="238"/>
      <c r="E218" s="238"/>
      <c r="F218" s="238"/>
      <c r="G218" s="238"/>
      <c r="H218" s="238"/>
      <c r="I218" s="238"/>
      <c r="J218" s="87"/>
      <c r="K218" s="87"/>
      <c r="L218" s="87"/>
      <c r="M218" s="87"/>
      <c r="N218" s="87"/>
      <c r="O218" s="87"/>
      <c r="P218" s="87"/>
      <c r="Q218" s="87"/>
      <c r="R218" s="87"/>
      <c r="S218" s="87"/>
      <c r="T218" s="235" t="s">
        <v>511</v>
      </c>
      <c r="U218" s="41"/>
      <c r="V218" s="236"/>
      <c r="X218" s="274" t="s">
        <v>373</v>
      </c>
      <c r="Y218" s="238"/>
      <c r="Z218" s="238"/>
      <c r="AA218" s="238"/>
      <c r="AB218" s="238"/>
      <c r="AC218" s="238"/>
      <c r="AD218" s="238"/>
      <c r="AE218" s="238"/>
      <c r="AF218" s="87"/>
      <c r="AG218" s="87"/>
      <c r="AH218" s="87"/>
      <c r="AI218" s="87"/>
      <c r="AJ218" s="87"/>
      <c r="AK218" s="87"/>
      <c r="AL218" s="87"/>
      <c r="AM218" s="87"/>
      <c r="AN218" s="87"/>
      <c r="AO218" s="87"/>
      <c r="AP218" s="133" t="s">
        <v>511</v>
      </c>
      <c r="AQ218" s="129"/>
      <c r="AR218" s="137"/>
    </row>
    <row r="219" spans="1:44" ht="15" customHeight="1">
      <c r="A219" s="139"/>
      <c r="B219" s="274"/>
      <c r="C219" s="238" t="s">
        <v>372</v>
      </c>
      <c r="D219" s="238"/>
      <c r="E219" s="238"/>
      <c r="F219" s="238"/>
      <c r="G219" s="238"/>
      <c r="H219" s="46"/>
      <c r="I219" s="46"/>
      <c r="J219" s="46"/>
      <c r="K219" s="46"/>
      <c r="L219" s="46"/>
      <c r="M219" s="46"/>
      <c r="N219" s="46"/>
      <c r="O219" s="46"/>
      <c r="P219" s="46"/>
      <c r="Q219" s="46"/>
      <c r="R219" s="46"/>
      <c r="S219" s="46"/>
      <c r="T219" s="39"/>
      <c r="U219" s="41"/>
      <c r="V219" s="239"/>
      <c r="X219" s="274"/>
      <c r="Y219" s="238" t="s">
        <v>452</v>
      </c>
      <c r="Z219" s="238"/>
      <c r="AA219" s="238"/>
      <c r="AB219" s="238"/>
      <c r="AC219" s="238"/>
      <c r="AD219" s="46"/>
      <c r="AE219" s="46"/>
      <c r="AF219" s="46"/>
      <c r="AG219" s="46"/>
      <c r="AH219" s="46"/>
      <c r="AI219" s="46"/>
      <c r="AJ219" s="46"/>
      <c r="AK219" s="46"/>
      <c r="AL219" s="46"/>
      <c r="AM219" s="46"/>
      <c r="AN219" s="46"/>
      <c r="AO219" s="87"/>
      <c r="AP219" s="134"/>
      <c r="AQ219" s="129"/>
      <c r="AR219" s="128"/>
    </row>
    <row r="220" spans="1:44" ht="15" customHeight="1">
      <c r="A220" s="188"/>
      <c r="B220" s="274"/>
      <c r="C220" s="238" t="s">
        <v>451</v>
      </c>
      <c r="D220" s="238"/>
      <c r="E220" s="238"/>
      <c r="F220" s="238"/>
      <c r="G220" s="238"/>
      <c r="H220" s="46"/>
      <c r="I220" s="46"/>
      <c r="J220" s="46"/>
      <c r="K220" s="46"/>
      <c r="L220" s="46"/>
      <c r="M220" s="46"/>
      <c r="N220" s="46"/>
      <c r="O220" s="46"/>
      <c r="P220" s="46"/>
      <c r="Q220" s="46"/>
      <c r="R220" s="46"/>
      <c r="S220" s="46"/>
      <c r="T220" s="39"/>
      <c r="U220" s="41"/>
      <c r="V220" s="239"/>
      <c r="X220" s="274"/>
      <c r="Y220" s="238" t="s">
        <v>450</v>
      </c>
      <c r="Z220" s="238"/>
      <c r="AA220" s="238"/>
      <c r="AB220" s="238"/>
      <c r="AC220" s="238"/>
      <c r="AD220" s="46"/>
      <c r="AE220" s="46"/>
      <c r="AF220" s="46"/>
      <c r="AG220" s="46"/>
      <c r="AH220" s="46"/>
      <c r="AI220" s="252"/>
      <c r="AJ220" s="46"/>
      <c r="AK220" s="46"/>
      <c r="AL220" s="46"/>
      <c r="AM220" s="46"/>
      <c r="AN220" s="46"/>
      <c r="AO220" s="87"/>
      <c r="AP220" s="187"/>
      <c r="AQ220" s="190"/>
      <c r="AR220" s="202"/>
    </row>
    <row r="221" spans="1:44" ht="15" customHeight="1">
      <c r="A221" s="139"/>
      <c r="B221" s="274"/>
      <c r="C221" s="238" t="s">
        <v>449</v>
      </c>
      <c r="D221" s="238"/>
      <c r="E221" s="238"/>
      <c r="F221" s="238"/>
      <c r="G221" s="238"/>
      <c r="H221" s="46"/>
      <c r="I221" s="46"/>
      <c r="J221" s="46"/>
      <c r="K221" s="46"/>
      <c r="L221" s="46"/>
      <c r="M221" s="252" t="s">
        <v>511</v>
      </c>
      <c r="N221" s="46"/>
      <c r="O221" s="46"/>
      <c r="P221" s="46"/>
      <c r="Q221" s="46"/>
      <c r="R221" s="46"/>
      <c r="S221" s="46"/>
      <c r="U221" s="41"/>
      <c r="V221" s="239"/>
      <c r="X221" s="274"/>
      <c r="Y221" s="238"/>
      <c r="Z221" s="238"/>
      <c r="AA221" s="238"/>
      <c r="AB221" s="238"/>
      <c r="AC221" s="238"/>
      <c r="AD221" s="238"/>
      <c r="AE221" s="238"/>
      <c r="AF221" s="87"/>
      <c r="AG221" s="87"/>
      <c r="AH221" s="87"/>
      <c r="AI221" s="87"/>
      <c r="AJ221" s="87"/>
      <c r="AK221" s="87"/>
      <c r="AL221" s="87"/>
      <c r="AM221" s="87"/>
      <c r="AN221" s="87"/>
      <c r="AO221" s="87"/>
      <c r="AP221" s="134"/>
      <c r="AQ221" s="129"/>
      <c r="AR221" s="128"/>
    </row>
    <row r="222" spans="1:44" ht="15" customHeight="1">
      <c r="A222" s="139"/>
      <c r="B222" s="116" t="s">
        <v>341</v>
      </c>
      <c r="C222" s="238"/>
      <c r="D222" s="238"/>
      <c r="E222" s="238"/>
      <c r="F222" s="238"/>
      <c r="G222" s="238"/>
      <c r="H222" s="238"/>
      <c r="I222" s="238"/>
      <c r="J222" s="87"/>
      <c r="K222" s="87"/>
      <c r="L222" s="87"/>
      <c r="M222" s="87"/>
      <c r="N222" s="87"/>
      <c r="O222" s="87"/>
      <c r="P222" s="87"/>
      <c r="Q222" s="87"/>
      <c r="R222" s="87"/>
      <c r="S222" s="87"/>
      <c r="T222" s="39"/>
      <c r="U222" s="41"/>
      <c r="V222" s="239"/>
      <c r="X222" s="274"/>
      <c r="Y222" s="238"/>
      <c r="Z222" s="238"/>
      <c r="AA222" s="238"/>
      <c r="AB222" s="238"/>
      <c r="AC222" s="238"/>
      <c r="AD222" s="238"/>
      <c r="AE222" s="238"/>
      <c r="AF222" s="87"/>
      <c r="AG222" s="87"/>
      <c r="AH222" s="87"/>
      <c r="AI222" s="87"/>
      <c r="AJ222" s="87"/>
      <c r="AK222" s="87"/>
      <c r="AL222" s="87"/>
      <c r="AM222" s="87"/>
      <c r="AN222" s="87"/>
      <c r="AO222" s="87"/>
      <c r="AP222" s="134"/>
      <c r="AQ222" s="129"/>
      <c r="AR222" s="128"/>
    </row>
    <row r="223" spans="1:44" ht="15" customHeight="1">
      <c r="A223" s="139"/>
      <c r="B223" s="100"/>
      <c r="C223" s="4"/>
      <c r="D223" s="4"/>
      <c r="E223" s="4"/>
      <c r="F223" s="4"/>
      <c r="G223" s="4"/>
      <c r="H223" s="4"/>
      <c r="I223" s="4"/>
      <c r="J223" s="67"/>
      <c r="K223" s="67"/>
      <c r="L223" s="67"/>
      <c r="M223" s="67"/>
      <c r="N223" s="67"/>
      <c r="O223" s="67"/>
      <c r="P223" s="67"/>
      <c r="Q223" s="67"/>
      <c r="R223" s="67"/>
      <c r="S223" s="67"/>
      <c r="T223" s="134"/>
      <c r="U223" s="129"/>
      <c r="V223" s="128"/>
      <c r="X223" s="94"/>
      <c r="Y223" s="4"/>
      <c r="Z223" s="4"/>
      <c r="AA223" s="4"/>
      <c r="AB223" s="4"/>
      <c r="AC223" s="4"/>
      <c r="AD223" s="4"/>
      <c r="AE223" s="4"/>
      <c r="AF223" s="67"/>
      <c r="AG223" s="67"/>
      <c r="AH223" s="67"/>
      <c r="AI223" s="67"/>
      <c r="AJ223" s="67"/>
      <c r="AK223" s="67"/>
      <c r="AL223" s="67"/>
      <c r="AM223" s="67"/>
      <c r="AN223" s="67"/>
      <c r="AO223" s="67"/>
      <c r="AP223" s="134"/>
      <c r="AQ223" s="129"/>
      <c r="AR223" s="128"/>
    </row>
    <row r="224" spans="1:44" ht="15" customHeight="1">
      <c r="A224" s="139"/>
      <c r="B224" s="238" t="s">
        <v>467</v>
      </c>
      <c r="C224" s="4"/>
      <c r="D224" s="4"/>
      <c r="E224" s="4"/>
      <c r="F224" s="4"/>
      <c r="G224" s="4"/>
      <c r="H224" s="4"/>
      <c r="I224" s="4"/>
      <c r="J224" s="67"/>
      <c r="K224" s="67"/>
      <c r="L224" s="67"/>
      <c r="M224" s="67"/>
      <c r="N224" s="67"/>
      <c r="O224" s="67"/>
      <c r="P224" s="67"/>
      <c r="Q224" s="67"/>
      <c r="R224" s="67"/>
      <c r="S224" s="67"/>
      <c r="T224" s="134"/>
      <c r="U224" s="129"/>
      <c r="V224" s="128"/>
      <c r="X224" s="214"/>
      <c r="Y224" s="4"/>
      <c r="Z224" s="4"/>
      <c r="AA224" s="4"/>
      <c r="AB224" s="4"/>
      <c r="AC224" s="4"/>
      <c r="AD224" s="4"/>
      <c r="AE224" s="4"/>
      <c r="AF224" s="67"/>
      <c r="AG224" s="67"/>
      <c r="AH224" s="67"/>
      <c r="AI224" s="67"/>
      <c r="AJ224" s="67"/>
      <c r="AK224" s="67"/>
      <c r="AL224" s="67"/>
      <c r="AM224" s="67"/>
      <c r="AN224" s="67"/>
      <c r="AO224" s="67"/>
      <c r="AP224" s="134"/>
      <c r="AQ224" s="129"/>
      <c r="AR224" s="128"/>
    </row>
    <row r="225" spans="1:68" ht="15" customHeight="1">
      <c r="A225" s="139"/>
      <c r="B225" s="100"/>
      <c r="C225" s="748" t="s">
        <v>166</v>
      </c>
      <c r="D225" s="749"/>
      <c r="E225" s="749"/>
      <c r="F225" s="750"/>
      <c r="G225" s="751" t="s">
        <v>160</v>
      </c>
      <c r="H225" s="752"/>
      <c r="I225" s="752"/>
      <c r="J225" s="752"/>
      <c r="K225" s="753"/>
      <c r="L225" s="748" t="s">
        <v>35</v>
      </c>
      <c r="M225" s="749"/>
      <c r="N225" s="749"/>
      <c r="O225" s="749"/>
      <c r="P225" s="749"/>
      <c r="Q225" s="749"/>
      <c r="R225" s="750"/>
      <c r="S225" s="748" t="s">
        <v>161</v>
      </c>
      <c r="T225" s="749"/>
      <c r="U225" s="750"/>
      <c r="V225" s="94"/>
      <c r="W225" s="94"/>
      <c r="X225" s="4"/>
      <c r="Y225" s="744"/>
      <c r="Z225" s="744"/>
      <c r="AA225" s="744"/>
      <c r="AB225" s="744"/>
      <c r="AC225" s="744"/>
      <c r="AD225" s="744"/>
      <c r="AE225" s="744"/>
      <c r="AF225" s="744"/>
      <c r="AG225" s="744"/>
      <c r="AH225" s="744"/>
      <c r="AI225" s="744"/>
      <c r="AJ225" s="744"/>
      <c r="AK225" s="744"/>
      <c r="AL225" s="744"/>
      <c r="AM225" s="744"/>
      <c r="AN225" s="744"/>
      <c r="AO225" s="744"/>
      <c r="AP225" s="744"/>
      <c r="AQ225" s="744"/>
      <c r="AR225" s="1"/>
    </row>
    <row r="226" spans="1:68" ht="15" customHeight="1">
      <c r="A226" s="139"/>
      <c r="B226" s="94"/>
      <c r="C226" s="656"/>
      <c r="D226" s="657"/>
      <c r="E226" s="657"/>
      <c r="F226" s="658"/>
      <c r="G226" s="656" t="s">
        <v>165</v>
      </c>
      <c r="H226" s="657"/>
      <c r="I226" s="657"/>
      <c r="J226" s="657"/>
      <c r="K226" s="658"/>
      <c r="L226" s="656"/>
      <c r="M226" s="657"/>
      <c r="N226" s="657"/>
      <c r="O226" s="657"/>
      <c r="P226" s="657"/>
      <c r="Q226" s="657"/>
      <c r="R226" s="658"/>
      <c r="S226" s="656"/>
      <c r="T226" s="657"/>
      <c r="U226" s="658"/>
      <c r="V226" s="1"/>
      <c r="Y226" s="744"/>
      <c r="Z226" s="744"/>
      <c r="AA226" s="744"/>
      <c r="AB226" s="744"/>
      <c r="AC226" s="744"/>
      <c r="AD226" s="744"/>
      <c r="AE226" s="744"/>
      <c r="AF226" s="744"/>
      <c r="AG226" s="744"/>
      <c r="AH226" s="744"/>
      <c r="AI226" s="744"/>
      <c r="AJ226" s="744"/>
      <c r="AK226" s="744"/>
      <c r="AL226" s="744"/>
      <c r="AM226" s="744"/>
      <c r="AN226" s="744"/>
      <c r="AO226" s="744"/>
      <c r="AP226" s="744"/>
      <c r="AQ226" s="744"/>
      <c r="AR226" s="1"/>
    </row>
    <row r="227" spans="1:68" ht="13">
      <c r="A227" s="139"/>
      <c r="B227" s="94"/>
      <c r="C227" s="778" t="s">
        <v>526</v>
      </c>
      <c r="D227" s="778"/>
      <c r="E227" s="778"/>
      <c r="F227" s="778"/>
      <c r="G227" s="754" t="s">
        <v>527</v>
      </c>
      <c r="H227" s="755"/>
      <c r="I227" s="755"/>
      <c r="J227" s="755"/>
      <c r="K227" s="756"/>
      <c r="L227" s="757" t="s">
        <v>528</v>
      </c>
      <c r="M227" s="758"/>
      <c r="N227" s="758"/>
      <c r="O227" s="758"/>
      <c r="P227" s="758"/>
      <c r="Q227" s="758"/>
      <c r="R227" s="759"/>
      <c r="S227" s="769">
        <v>23505</v>
      </c>
      <c r="T227" s="770"/>
      <c r="U227" s="771"/>
      <c r="V227" s="1"/>
      <c r="Y227" s="744"/>
      <c r="Z227" s="744"/>
      <c r="AA227" s="744"/>
      <c r="AB227" s="744"/>
      <c r="AC227" s="744"/>
      <c r="AD227" s="744"/>
      <c r="AE227" s="744"/>
      <c r="AF227" s="744"/>
      <c r="AG227" s="744"/>
      <c r="AH227" s="744"/>
      <c r="AI227" s="744"/>
      <c r="AJ227" s="744"/>
      <c r="AK227" s="744"/>
      <c r="AL227" s="744"/>
      <c r="AM227" s="744"/>
      <c r="AN227" s="744"/>
      <c r="AO227" s="744"/>
      <c r="AP227" s="744"/>
      <c r="AQ227" s="744"/>
      <c r="AR227" s="1"/>
    </row>
    <row r="228" spans="1:68" ht="15" customHeight="1">
      <c r="A228" s="139"/>
      <c r="B228" s="94"/>
      <c r="C228" s="778"/>
      <c r="D228" s="778"/>
      <c r="E228" s="778"/>
      <c r="F228" s="778"/>
      <c r="G228" s="775" t="s">
        <v>529</v>
      </c>
      <c r="H228" s="776"/>
      <c r="I228" s="776"/>
      <c r="J228" s="776"/>
      <c r="K228" s="777"/>
      <c r="L228" s="760"/>
      <c r="M228" s="761"/>
      <c r="N228" s="761"/>
      <c r="O228" s="761"/>
      <c r="P228" s="761"/>
      <c r="Q228" s="761"/>
      <c r="R228" s="762"/>
      <c r="S228" s="772"/>
      <c r="T228" s="773"/>
      <c r="U228" s="774"/>
      <c r="V228" s="1"/>
      <c r="Y228" s="744"/>
      <c r="Z228" s="744"/>
      <c r="AA228" s="744"/>
      <c r="AB228" s="744"/>
      <c r="AC228" s="744"/>
      <c r="AD228" s="744"/>
      <c r="AE228" s="744"/>
      <c r="AF228" s="744"/>
      <c r="AG228" s="744"/>
      <c r="AH228" s="744"/>
      <c r="AI228" s="744"/>
      <c r="AJ228" s="744"/>
      <c r="AK228" s="744"/>
      <c r="AL228" s="744"/>
      <c r="AM228" s="744"/>
      <c r="AN228" s="744"/>
      <c r="AO228" s="744"/>
      <c r="AP228" s="744"/>
      <c r="AQ228" s="744"/>
      <c r="AR228" s="1"/>
    </row>
    <row r="229" spans="1:68" ht="15" customHeight="1">
      <c r="A229" s="139"/>
      <c r="B229" s="94"/>
      <c r="C229" s="39"/>
      <c r="D229" s="39"/>
      <c r="E229" s="39"/>
      <c r="F229" s="39"/>
      <c r="G229" s="19"/>
      <c r="H229" s="19"/>
      <c r="I229" s="19"/>
      <c r="J229" s="19"/>
      <c r="K229" s="19"/>
      <c r="L229" s="39"/>
      <c r="M229" s="39"/>
      <c r="N229" s="39"/>
      <c r="O229" s="39"/>
      <c r="P229" s="39"/>
      <c r="Q229" s="39"/>
      <c r="R229" s="39"/>
      <c r="S229" s="39"/>
      <c r="T229" s="19"/>
      <c r="U229" s="19"/>
      <c r="V229" s="19"/>
      <c r="W229" s="19"/>
      <c r="AR229" s="1"/>
    </row>
    <row r="230" spans="1:68" ht="15" customHeight="1">
      <c r="B230" s="100" t="s">
        <v>342</v>
      </c>
      <c r="D230" s="4"/>
      <c r="E230" s="4"/>
      <c r="F230" s="4"/>
      <c r="G230" s="4"/>
      <c r="H230" s="4"/>
      <c r="I230" s="4"/>
      <c r="J230" s="67"/>
      <c r="K230" s="67"/>
      <c r="L230" s="67"/>
      <c r="M230" s="67"/>
      <c r="N230" s="67"/>
      <c r="O230" s="67"/>
      <c r="P230" s="67"/>
      <c r="Q230" s="67"/>
      <c r="R230" s="67"/>
      <c r="S230" s="67"/>
      <c r="T230" s="67"/>
      <c r="U230" s="67"/>
      <c r="V230" s="127"/>
      <c r="W230" s="67"/>
      <c r="X230" s="142"/>
      <c r="Y230" s="139"/>
      <c r="Z230" s="139"/>
      <c r="AA230" s="139"/>
      <c r="AB230" s="139"/>
      <c r="AC230" s="139"/>
      <c r="AD230" s="139"/>
      <c r="AE230" s="139"/>
      <c r="AF230" s="139"/>
      <c r="AG230" s="139"/>
      <c r="AH230" s="139"/>
      <c r="AI230" s="139"/>
      <c r="AJ230" s="139"/>
      <c r="AK230" s="139"/>
      <c r="AL230" s="139"/>
      <c r="AM230" s="139"/>
      <c r="AN230" s="139"/>
      <c r="AO230" s="139"/>
      <c r="AP230" s="139"/>
      <c r="AQ230" s="139"/>
      <c r="AR230" s="143"/>
    </row>
    <row r="231" spans="1:68" ht="15" customHeight="1">
      <c r="B231" s="100"/>
      <c r="D231" s="4"/>
      <c r="E231" s="4"/>
      <c r="F231" s="4"/>
      <c r="G231" s="4"/>
      <c r="H231" s="4"/>
      <c r="I231" s="4"/>
      <c r="J231" s="67"/>
      <c r="K231" s="67"/>
      <c r="L231" s="67"/>
      <c r="M231" s="67"/>
      <c r="N231" s="67"/>
      <c r="O231" s="67"/>
      <c r="P231" s="67"/>
      <c r="Q231" s="67"/>
      <c r="R231" s="67"/>
      <c r="S231" s="67"/>
      <c r="T231" s="67"/>
      <c r="U231" s="67"/>
      <c r="V231" s="127"/>
      <c r="W231" s="67"/>
      <c r="X231" s="142"/>
      <c r="Y231" s="139"/>
      <c r="Z231" s="139"/>
      <c r="AA231" s="139"/>
      <c r="AB231" s="139"/>
      <c r="AC231" s="139"/>
      <c r="AD231" s="139"/>
      <c r="AE231" s="139"/>
      <c r="AF231" s="139"/>
      <c r="AG231" s="139"/>
      <c r="AH231" s="139"/>
      <c r="AI231" s="139"/>
      <c r="AJ231" s="139"/>
      <c r="AK231" s="139"/>
      <c r="AL231" s="139"/>
      <c r="AM231" s="139"/>
      <c r="AN231" s="139"/>
      <c r="AO231" s="139"/>
      <c r="AP231" s="139"/>
      <c r="AQ231" s="139"/>
      <c r="AR231" s="143"/>
    </row>
    <row r="232" spans="1:68" ht="15" customHeight="1">
      <c r="A232" s="72"/>
      <c r="B232" s="64"/>
      <c r="C232" s="766" t="s">
        <v>251</v>
      </c>
      <c r="D232" s="767"/>
      <c r="E232" s="767"/>
      <c r="F232" s="767"/>
      <c r="G232" s="767"/>
      <c r="H232" s="767"/>
      <c r="I232" s="767"/>
      <c r="J232" s="767"/>
      <c r="K232" s="767"/>
      <c r="L232" s="767"/>
      <c r="M232" s="767"/>
      <c r="N232" s="767"/>
      <c r="O232" s="767"/>
      <c r="P232" s="767"/>
      <c r="Q232" s="767"/>
      <c r="R232" s="767"/>
      <c r="S232" s="767"/>
      <c r="T232" s="767"/>
      <c r="U232" s="767"/>
      <c r="V232" s="767"/>
      <c r="W232" s="767"/>
      <c r="X232" s="767"/>
      <c r="Y232" s="767"/>
      <c r="Z232" s="767"/>
      <c r="AA232" s="767"/>
      <c r="AB232" s="767"/>
      <c r="AC232" s="767"/>
      <c r="AD232" s="767"/>
      <c r="AE232" s="767"/>
      <c r="AF232" s="767"/>
      <c r="AG232" s="767"/>
      <c r="AH232" s="767"/>
      <c r="AI232" s="767"/>
      <c r="AJ232" s="767"/>
      <c r="AK232" s="767"/>
      <c r="AL232" s="767"/>
      <c r="AM232" s="767"/>
      <c r="AN232" s="767"/>
      <c r="AO232" s="767"/>
      <c r="AP232" s="767"/>
      <c r="AQ232" s="768"/>
      <c r="AR232" s="143"/>
    </row>
    <row r="233" spans="1:68" ht="46.5" customHeight="1">
      <c r="A233" s="72"/>
      <c r="C233" s="741" t="s">
        <v>252</v>
      </c>
      <c r="D233" s="742"/>
      <c r="E233" s="742"/>
      <c r="F233" s="742"/>
      <c r="G233" s="742"/>
      <c r="H233" s="742"/>
      <c r="I233" s="742"/>
      <c r="J233" s="742"/>
      <c r="K233" s="742"/>
      <c r="L233" s="742"/>
      <c r="M233" s="742"/>
      <c r="N233" s="742"/>
      <c r="O233" s="742"/>
      <c r="P233" s="742"/>
      <c r="Q233" s="742"/>
      <c r="R233" s="742"/>
      <c r="S233" s="742"/>
      <c r="T233" s="742"/>
      <c r="U233" s="742"/>
      <c r="V233" s="742"/>
      <c r="W233" s="742"/>
      <c r="X233" s="742"/>
      <c r="Y233" s="742"/>
      <c r="Z233" s="742"/>
      <c r="AA233" s="742"/>
      <c r="AB233" s="742"/>
      <c r="AC233" s="742"/>
      <c r="AD233" s="742"/>
      <c r="AE233" s="742"/>
      <c r="AF233" s="742"/>
      <c r="AG233" s="742"/>
      <c r="AH233" s="742"/>
      <c r="AI233" s="742"/>
      <c r="AJ233" s="742"/>
      <c r="AK233" s="742"/>
      <c r="AL233" s="742"/>
      <c r="AM233" s="742"/>
      <c r="AN233" s="742"/>
      <c r="AO233" s="742"/>
      <c r="AP233" s="742"/>
      <c r="AQ233" s="743"/>
    </row>
    <row r="234" spans="1:68" s="57" customFormat="1" ht="15" customHeight="1">
      <c r="A234" s="50"/>
      <c r="B234" s="93"/>
      <c r="C234" s="4" t="s">
        <v>292</v>
      </c>
      <c r="D234" s="4"/>
      <c r="E234" s="4"/>
      <c r="F234" s="4"/>
      <c r="G234" s="4"/>
      <c r="H234" s="4"/>
      <c r="I234" s="4"/>
      <c r="J234" s="50"/>
      <c r="K234" s="50"/>
      <c r="L234" s="50"/>
      <c r="M234" s="50"/>
      <c r="N234" s="50"/>
      <c r="O234" s="50"/>
      <c r="P234" s="50"/>
      <c r="Q234" s="50"/>
      <c r="R234" s="50"/>
      <c r="S234" s="50"/>
      <c r="T234" s="50"/>
      <c r="U234" s="50"/>
      <c r="V234" s="51"/>
      <c r="W234" s="142"/>
      <c r="X234" s="142"/>
      <c r="Y234" s="142"/>
      <c r="Z234" s="128"/>
      <c r="AA234" s="128"/>
      <c r="AB234" s="128"/>
      <c r="AC234" s="128"/>
      <c r="AD234" s="128"/>
      <c r="AE234" s="128"/>
      <c r="AF234" s="128"/>
      <c r="AG234" s="128"/>
      <c r="AH234" s="128"/>
      <c r="AI234" s="128"/>
      <c r="AJ234" s="128"/>
      <c r="AK234" s="128"/>
      <c r="AL234" s="128"/>
      <c r="AM234" s="128"/>
      <c r="AN234" s="72"/>
      <c r="AO234" s="72"/>
      <c r="AP234" s="72"/>
      <c r="AQ234" s="72"/>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row>
    <row r="235" spans="1:68" s="57" customFormat="1" ht="15" customHeight="1">
      <c r="A235" s="50"/>
      <c r="B235" s="116" t="s">
        <v>334</v>
      </c>
      <c r="C235" s="4"/>
      <c r="D235" s="4"/>
      <c r="E235" s="4"/>
      <c r="F235" s="4"/>
      <c r="G235" s="4"/>
      <c r="H235" s="4"/>
      <c r="I235" s="4"/>
      <c r="J235" s="50"/>
      <c r="K235" s="50"/>
      <c r="L235" s="50"/>
      <c r="M235" s="50"/>
      <c r="N235" s="50"/>
      <c r="O235" s="50"/>
      <c r="P235" s="50"/>
      <c r="Q235" s="50"/>
      <c r="R235" s="50"/>
      <c r="S235" s="50"/>
      <c r="T235" s="50"/>
      <c r="U235" s="50"/>
      <c r="V235" s="51"/>
      <c r="W235" s="142"/>
      <c r="X235" s="142"/>
      <c r="Y235" s="142"/>
      <c r="Z235" s="128"/>
      <c r="AA235" s="128"/>
      <c r="AB235" s="128"/>
      <c r="AC235" s="128"/>
      <c r="AD235" s="128"/>
      <c r="AE235" s="128"/>
      <c r="AF235" s="128"/>
      <c r="AG235" s="128"/>
      <c r="AH235" s="128"/>
      <c r="AI235" s="128"/>
      <c r="AJ235" s="128"/>
      <c r="AK235" s="128"/>
      <c r="AL235" s="128"/>
      <c r="AM235" s="128"/>
      <c r="AN235" s="72"/>
      <c r="AO235" s="72"/>
      <c r="AP235" s="72"/>
      <c r="AQ235" s="72"/>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row>
    <row r="236" spans="1:68" s="57" customFormat="1" ht="15" customHeight="1">
      <c r="A236" s="1"/>
      <c r="B236" s="56"/>
      <c r="C236" s="1"/>
      <c r="D236" s="1"/>
      <c r="E236" s="1"/>
      <c r="F236" s="1"/>
      <c r="G236" s="1"/>
      <c r="H236" s="1"/>
      <c r="I236" s="1"/>
      <c r="J236" s="1"/>
      <c r="K236" s="1"/>
      <c r="L236" s="1"/>
      <c r="M236" s="1"/>
      <c r="N236" s="1"/>
      <c r="O236" s="1"/>
      <c r="P236" s="1"/>
      <c r="Q236" s="1"/>
      <c r="R236" s="1"/>
      <c r="S236" s="1"/>
      <c r="T236" s="1"/>
      <c r="U236" s="1"/>
      <c r="W236" s="1"/>
      <c r="X236" s="74" t="s">
        <v>158</v>
      </c>
      <c r="Y236" s="78"/>
      <c r="Z236" s="74" t="s">
        <v>159</v>
      </c>
      <c r="AA236" s="1"/>
      <c r="AB236" s="1"/>
      <c r="AC236" s="1"/>
      <c r="AD236" s="1"/>
      <c r="AE236" s="1"/>
      <c r="AF236" s="1"/>
      <c r="AG236" s="1"/>
      <c r="AH236" s="1"/>
      <c r="AI236" s="1"/>
      <c r="AJ236" s="1"/>
      <c r="AK236" s="1"/>
      <c r="AL236" s="1"/>
      <c r="AM236" s="1"/>
      <c r="AN236" s="1"/>
      <c r="AO236" s="1"/>
      <c r="AP236" s="1"/>
      <c r="AQ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row>
    <row r="237" spans="1:68" s="57" customFormat="1" ht="15" customHeight="1">
      <c r="A237" s="1"/>
      <c r="B237" s="94" t="s">
        <v>335</v>
      </c>
      <c r="C237" s="1"/>
      <c r="D237" s="1"/>
      <c r="E237" s="1"/>
      <c r="F237" s="1"/>
      <c r="G237" s="1"/>
      <c r="H237" s="1"/>
      <c r="I237" s="1"/>
      <c r="J237" s="1"/>
      <c r="K237" s="1"/>
      <c r="L237" s="1"/>
      <c r="M237" s="1"/>
      <c r="N237" s="1"/>
      <c r="O237" s="1"/>
      <c r="P237" s="1"/>
      <c r="Q237" s="1"/>
      <c r="R237" s="1"/>
      <c r="S237" s="1"/>
      <c r="T237" s="1"/>
      <c r="U237" s="1"/>
      <c r="W237" s="1"/>
      <c r="X237" s="133" t="s">
        <v>511</v>
      </c>
      <c r="Y237" s="129"/>
      <c r="Z237" s="137"/>
      <c r="AA237" s="1"/>
      <c r="AB237" s="1"/>
      <c r="AC237" s="1"/>
      <c r="AD237" s="1"/>
      <c r="AE237" s="1"/>
      <c r="AF237" s="1"/>
      <c r="AG237" s="1"/>
      <c r="AH237" s="1"/>
      <c r="AI237" s="1"/>
      <c r="AJ237" s="1"/>
      <c r="AK237" s="1"/>
      <c r="AL237" s="1"/>
      <c r="AM237" s="1"/>
      <c r="AN237" s="1"/>
      <c r="AO237" s="1"/>
      <c r="AP237" s="1"/>
      <c r="AQ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row>
  </sheetData>
  <mergeCells count="614">
    <mergeCell ref="X140:AA140"/>
    <mergeCell ref="S225:U226"/>
    <mergeCell ref="AL201:AM202"/>
    <mergeCell ref="Y191:AI192"/>
    <mergeCell ref="C232:AQ232"/>
    <mergeCell ref="S227:U228"/>
    <mergeCell ref="G228:K228"/>
    <mergeCell ref="L225:R226"/>
    <mergeCell ref="C227:F228"/>
    <mergeCell ref="F181:L181"/>
    <mergeCell ref="B183:W183"/>
    <mergeCell ref="C184:U195"/>
    <mergeCell ref="AJ193:AL194"/>
    <mergeCell ref="AN193:AP194"/>
    <mergeCell ref="N171:O172"/>
    <mergeCell ref="P171:Q172"/>
    <mergeCell ref="R171:S172"/>
    <mergeCell ref="AJ171:AK172"/>
    <mergeCell ref="AL171:AM172"/>
    <mergeCell ref="AN171:AO172"/>
    <mergeCell ref="N141:O142"/>
    <mergeCell ref="F159:I159"/>
    <mergeCell ref="J159:L160"/>
    <mergeCell ref="M159:N159"/>
    <mergeCell ref="C233:AQ233"/>
    <mergeCell ref="Y225:AQ228"/>
    <mergeCell ref="G226:K226"/>
    <mergeCell ref="AN201:AO202"/>
    <mergeCell ref="C206:U206"/>
    <mergeCell ref="Y206:AQ206"/>
    <mergeCell ref="C225:F226"/>
    <mergeCell ref="G225:K225"/>
    <mergeCell ref="G227:K227"/>
    <mergeCell ref="L227:R228"/>
    <mergeCell ref="N201:O202"/>
    <mergeCell ref="P201:Q202"/>
    <mergeCell ref="R201:S202"/>
    <mergeCell ref="AJ201:AK202"/>
    <mergeCell ref="F131:L131"/>
    <mergeCell ref="AV131:BE131"/>
    <mergeCell ref="AX132:BN133"/>
    <mergeCell ref="B133:W133"/>
    <mergeCell ref="C134:U138"/>
    <mergeCell ref="X135:AS135"/>
    <mergeCell ref="AU135:BO136"/>
    <mergeCell ref="Y136:AQ138"/>
    <mergeCell ref="AN121:AO122"/>
    <mergeCell ref="BI121:BJ122"/>
    <mergeCell ref="BK121:BL122"/>
    <mergeCell ref="AV127:BG127"/>
    <mergeCell ref="AF128:AM128"/>
    <mergeCell ref="AJ129:AK130"/>
    <mergeCell ref="AL129:AM130"/>
    <mergeCell ref="AN129:AO130"/>
    <mergeCell ref="AV129:BH129"/>
    <mergeCell ref="AF127:AM127"/>
    <mergeCell ref="AG109:AM109"/>
    <mergeCell ref="AE111:AM111"/>
    <mergeCell ref="F112:L112"/>
    <mergeCell ref="AB114:AH114"/>
    <mergeCell ref="C119:AQ119"/>
    <mergeCell ref="N121:O122"/>
    <mergeCell ref="P121:Q122"/>
    <mergeCell ref="R121:S122"/>
    <mergeCell ref="AJ121:AK122"/>
    <mergeCell ref="AL121:AM122"/>
    <mergeCell ref="R114:S115"/>
    <mergeCell ref="N114:O115"/>
    <mergeCell ref="AC97:AR98"/>
    <mergeCell ref="N106:O107"/>
    <mergeCell ref="P106:Q107"/>
    <mergeCell ref="R106:S107"/>
    <mergeCell ref="AJ106:AK107"/>
    <mergeCell ref="AL106:AM107"/>
    <mergeCell ref="AN106:AO107"/>
    <mergeCell ref="B97:J98"/>
    <mergeCell ref="K97:L97"/>
    <mergeCell ref="O97:Q97"/>
    <mergeCell ref="S97:U97"/>
    <mergeCell ref="Y97:AA97"/>
    <mergeCell ref="K98:L98"/>
    <mergeCell ref="B93:J94"/>
    <mergeCell ref="K93:P94"/>
    <mergeCell ref="Q93:V94"/>
    <mergeCell ref="W93:AB94"/>
    <mergeCell ref="AC93:AF94"/>
    <mergeCell ref="AG93:AL94"/>
    <mergeCell ref="C89:J90"/>
    <mergeCell ref="K89:P90"/>
    <mergeCell ref="Q89:V90"/>
    <mergeCell ref="W89:AB90"/>
    <mergeCell ref="AG89:AL90"/>
    <mergeCell ref="C91:J92"/>
    <mergeCell ref="K91:P92"/>
    <mergeCell ref="Q91:V92"/>
    <mergeCell ref="W91:AB92"/>
    <mergeCell ref="AG91:AL92"/>
    <mergeCell ref="K80:L80"/>
    <mergeCell ref="T80:U80"/>
    <mergeCell ref="B82:AR82"/>
    <mergeCell ref="B83:B92"/>
    <mergeCell ref="C83:J84"/>
    <mergeCell ref="K83:P84"/>
    <mergeCell ref="Q83:V84"/>
    <mergeCell ref="W83:AB84"/>
    <mergeCell ref="AG83:AL84"/>
    <mergeCell ref="C85:J86"/>
    <mergeCell ref="K85:P86"/>
    <mergeCell ref="Q85:V86"/>
    <mergeCell ref="W85:AB86"/>
    <mergeCell ref="AG85:AL86"/>
    <mergeCell ref="C87:J88"/>
    <mergeCell ref="K87:P88"/>
    <mergeCell ref="Q87:V88"/>
    <mergeCell ref="W87:AB88"/>
    <mergeCell ref="AG87:AL88"/>
    <mergeCell ref="B72:E72"/>
    <mergeCell ref="O72:Q72"/>
    <mergeCell ref="K79:L79"/>
    <mergeCell ref="T79:U79"/>
    <mergeCell ref="R69:T69"/>
    <mergeCell ref="AP67:AR69"/>
    <mergeCell ref="D68:E68"/>
    <mergeCell ref="F68:H68"/>
    <mergeCell ref="I68:K68"/>
    <mergeCell ref="L68:N68"/>
    <mergeCell ref="O68:Q68"/>
    <mergeCell ref="R68:T68"/>
    <mergeCell ref="U68:W68"/>
    <mergeCell ref="X68:Z68"/>
    <mergeCell ref="AA68:AC68"/>
    <mergeCell ref="U67:W67"/>
    <mergeCell ref="X67:Z67"/>
    <mergeCell ref="AA67:AC67"/>
    <mergeCell ref="AD67:AF67"/>
    <mergeCell ref="AG67:AI67"/>
    <mergeCell ref="AM67:AO69"/>
    <mergeCell ref="AD68:AF68"/>
    <mergeCell ref="AD69:AF69"/>
    <mergeCell ref="AG69:AI69"/>
    <mergeCell ref="AJ68:AL69"/>
    <mergeCell ref="R66:T66"/>
    <mergeCell ref="U66:W66"/>
    <mergeCell ref="AD66:AF66"/>
    <mergeCell ref="AG66:AI66"/>
    <mergeCell ref="O69:Q69"/>
    <mergeCell ref="AJ64:AL66"/>
    <mergeCell ref="F72:H72"/>
    <mergeCell ref="AM64:AO66"/>
    <mergeCell ref="R72:W72"/>
    <mergeCell ref="AP64:AR66"/>
    <mergeCell ref="F65:N65"/>
    <mergeCell ref="O65:W65"/>
    <mergeCell ref="X65:Z66"/>
    <mergeCell ref="AA65:AC66"/>
    <mergeCell ref="AD65:AF65"/>
    <mergeCell ref="F66:H66"/>
    <mergeCell ref="I66:K66"/>
    <mergeCell ref="F63:H63"/>
    <mergeCell ref="F64:W64"/>
    <mergeCell ref="X64:AF64"/>
    <mergeCell ref="AG64:AI65"/>
    <mergeCell ref="I62:K62"/>
    <mergeCell ref="L62:N62"/>
    <mergeCell ref="O62:Q62"/>
    <mergeCell ref="R62:T62"/>
    <mergeCell ref="O63:Q63"/>
    <mergeCell ref="AP60:AR62"/>
    <mergeCell ref="D61:E61"/>
    <mergeCell ref="F61:H61"/>
    <mergeCell ref="I61:K61"/>
    <mergeCell ref="L61:N61"/>
    <mergeCell ref="O61:Q61"/>
    <mergeCell ref="R61:T61"/>
    <mergeCell ref="U61:W61"/>
    <mergeCell ref="X61:Z61"/>
    <mergeCell ref="AA61:AC61"/>
    <mergeCell ref="U60:W60"/>
    <mergeCell ref="X60:Z60"/>
    <mergeCell ref="AA60:AC60"/>
    <mergeCell ref="AD60:AF60"/>
    <mergeCell ref="AG60:AI60"/>
    <mergeCell ref="AM60:AO62"/>
    <mergeCell ref="AJ61:AL62"/>
    <mergeCell ref="AP57:AR59"/>
    <mergeCell ref="F58:N58"/>
    <mergeCell ref="O58:W58"/>
    <mergeCell ref="X58:Z59"/>
    <mergeCell ref="AA58:AC59"/>
    <mergeCell ref="AD58:AF58"/>
    <mergeCell ref="F59:H59"/>
    <mergeCell ref="I59:K59"/>
    <mergeCell ref="L59:N59"/>
    <mergeCell ref="R59:T59"/>
    <mergeCell ref="U59:W59"/>
    <mergeCell ref="AD59:AF59"/>
    <mergeCell ref="AG59:AI59"/>
    <mergeCell ref="AJ57:AL59"/>
    <mergeCell ref="AM57:AO59"/>
    <mergeCell ref="D56:E56"/>
    <mergeCell ref="F56:H56"/>
    <mergeCell ref="I56:K56"/>
    <mergeCell ref="L56:N56"/>
    <mergeCell ref="O56:Q56"/>
    <mergeCell ref="R56:T56"/>
    <mergeCell ref="D60:E60"/>
    <mergeCell ref="F60:H60"/>
    <mergeCell ref="I60:K60"/>
    <mergeCell ref="L60:N60"/>
    <mergeCell ref="O60:Q60"/>
    <mergeCell ref="R60:T60"/>
    <mergeCell ref="AP54:AR56"/>
    <mergeCell ref="D55:E55"/>
    <mergeCell ref="F55:H55"/>
    <mergeCell ref="I55:K55"/>
    <mergeCell ref="L55:N55"/>
    <mergeCell ref="O55:Q55"/>
    <mergeCell ref="R55:T55"/>
    <mergeCell ref="U55:W55"/>
    <mergeCell ref="X55:Z55"/>
    <mergeCell ref="AA55:AC55"/>
    <mergeCell ref="U54:W54"/>
    <mergeCell ref="X54:Z54"/>
    <mergeCell ref="AA54:AC54"/>
    <mergeCell ref="AD54:AF54"/>
    <mergeCell ref="AG54:AI54"/>
    <mergeCell ref="AM54:AO56"/>
    <mergeCell ref="AD55:AF55"/>
    <mergeCell ref="AG55:AI55"/>
    <mergeCell ref="U56:W56"/>
    <mergeCell ref="X56:Z56"/>
    <mergeCell ref="AA56:AC56"/>
    <mergeCell ref="AD56:AF56"/>
    <mergeCell ref="AG56:AI56"/>
    <mergeCell ref="R54:T54"/>
    <mergeCell ref="AM51:AO53"/>
    <mergeCell ref="AP51:AR53"/>
    <mergeCell ref="F52:N52"/>
    <mergeCell ref="O52:W52"/>
    <mergeCell ref="X52:Z53"/>
    <mergeCell ref="AA52:AC53"/>
    <mergeCell ref="AD52:AF52"/>
    <mergeCell ref="F53:H53"/>
    <mergeCell ref="I53:K53"/>
    <mergeCell ref="O53:Q53"/>
    <mergeCell ref="R53:T53"/>
    <mergeCell ref="U53:W53"/>
    <mergeCell ref="AD53:AF53"/>
    <mergeCell ref="AG53:AI53"/>
    <mergeCell ref="AJ51:AL53"/>
    <mergeCell ref="D48:E48"/>
    <mergeCell ref="F48:H48"/>
    <mergeCell ref="I48:K48"/>
    <mergeCell ref="L48:N48"/>
    <mergeCell ref="AA50:AC50"/>
    <mergeCell ref="AD50:AF50"/>
    <mergeCell ref="AG50:AI50"/>
    <mergeCell ref="C51:C56"/>
    <mergeCell ref="D51:E52"/>
    <mergeCell ref="F51:W51"/>
    <mergeCell ref="X51:AF51"/>
    <mergeCell ref="AG51:AI52"/>
    <mergeCell ref="D53:E53"/>
    <mergeCell ref="L53:N53"/>
    <mergeCell ref="D50:E50"/>
    <mergeCell ref="F50:H50"/>
    <mergeCell ref="I50:K50"/>
    <mergeCell ref="L50:N50"/>
    <mergeCell ref="O50:Q50"/>
    <mergeCell ref="R50:T50"/>
    <mergeCell ref="D54:E54"/>
    <mergeCell ref="F54:H54"/>
    <mergeCell ref="I54:K54"/>
    <mergeCell ref="L54:N54"/>
    <mergeCell ref="L47:N47"/>
    <mergeCell ref="O47:Q47"/>
    <mergeCell ref="R47:T47"/>
    <mergeCell ref="AM45:AO47"/>
    <mergeCell ref="AP48:AR50"/>
    <mergeCell ref="D49:E49"/>
    <mergeCell ref="F49:H49"/>
    <mergeCell ref="I49:K49"/>
    <mergeCell ref="L49:N49"/>
    <mergeCell ref="O49:Q49"/>
    <mergeCell ref="R49:T49"/>
    <mergeCell ref="U49:W49"/>
    <mergeCell ref="X49:Z49"/>
    <mergeCell ref="AA49:AC49"/>
    <mergeCell ref="U48:W48"/>
    <mergeCell ref="X48:Z48"/>
    <mergeCell ref="AA48:AC48"/>
    <mergeCell ref="AD48:AF48"/>
    <mergeCell ref="AG48:AI48"/>
    <mergeCell ref="AM48:AO50"/>
    <mergeCell ref="AD49:AF49"/>
    <mergeCell ref="AG49:AI49"/>
    <mergeCell ref="U50:W50"/>
    <mergeCell ref="X50:Z50"/>
    <mergeCell ref="K43:L43"/>
    <mergeCell ref="T43:U43"/>
    <mergeCell ref="B44:AR44"/>
    <mergeCell ref="B45:B62"/>
    <mergeCell ref="C45:C50"/>
    <mergeCell ref="D45:E46"/>
    <mergeCell ref="F45:W45"/>
    <mergeCell ref="X45:AF45"/>
    <mergeCell ref="AG45:AI46"/>
    <mergeCell ref="AJ45:AL47"/>
    <mergeCell ref="AP45:AR47"/>
    <mergeCell ref="F46:N46"/>
    <mergeCell ref="O46:W46"/>
    <mergeCell ref="X46:Z47"/>
    <mergeCell ref="AA46:AC47"/>
    <mergeCell ref="AD46:AF46"/>
    <mergeCell ref="U47:W47"/>
    <mergeCell ref="AD47:AF47"/>
    <mergeCell ref="AG47:AI47"/>
    <mergeCell ref="O48:Q48"/>
    <mergeCell ref="R48:T48"/>
    <mergeCell ref="D47:E47"/>
    <mergeCell ref="F47:H47"/>
    <mergeCell ref="I47:K47"/>
    <mergeCell ref="K42:L42"/>
    <mergeCell ref="T42:U42"/>
    <mergeCell ref="AL34:AM34"/>
    <mergeCell ref="B37:C37"/>
    <mergeCell ref="E37:F37"/>
    <mergeCell ref="H37:I37"/>
    <mergeCell ref="K37:L37"/>
    <mergeCell ref="N37:O37"/>
    <mergeCell ref="Q37:R37"/>
    <mergeCell ref="T37:U37"/>
    <mergeCell ref="W37:X37"/>
    <mergeCell ref="Z37:AA37"/>
    <mergeCell ref="T34:U34"/>
    <mergeCell ref="W34:X34"/>
    <mergeCell ref="Z34:AA34"/>
    <mergeCell ref="AC34:AD34"/>
    <mergeCell ref="AF34:AG34"/>
    <mergeCell ref="AI34:AJ34"/>
    <mergeCell ref="B34:C34"/>
    <mergeCell ref="E34:F34"/>
    <mergeCell ref="Z32:AB33"/>
    <mergeCell ref="AC32:AE32"/>
    <mergeCell ref="AF32:AH32"/>
    <mergeCell ref="AI32:AK32"/>
    <mergeCell ref="AL32:AN32"/>
    <mergeCell ref="AF33:AH33"/>
    <mergeCell ref="AI33:AK33"/>
    <mergeCell ref="AL33:AN33"/>
    <mergeCell ref="AC37:AD37"/>
    <mergeCell ref="AF37:AG37"/>
    <mergeCell ref="AI37:AJ37"/>
    <mergeCell ref="AL37:AM37"/>
    <mergeCell ref="B32:D33"/>
    <mergeCell ref="E32:G33"/>
    <mergeCell ref="H32:J33"/>
    <mergeCell ref="K32:M33"/>
    <mergeCell ref="N32:P33"/>
    <mergeCell ref="Q32:S33"/>
    <mergeCell ref="T32:V33"/>
    <mergeCell ref="W32:Y33"/>
    <mergeCell ref="H34:I34"/>
    <mergeCell ref="K34:L34"/>
    <mergeCell ref="N34:O34"/>
    <mergeCell ref="Q34:R34"/>
    <mergeCell ref="Z26:AA26"/>
    <mergeCell ref="AC26:AD26"/>
    <mergeCell ref="AF26:AG26"/>
    <mergeCell ref="AI26:AJ26"/>
    <mergeCell ref="AL26:AM26"/>
    <mergeCell ref="AO26:AP26"/>
    <mergeCell ref="AL23:AM23"/>
    <mergeCell ref="AO23:AP23"/>
    <mergeCell ref="B26:C26"/>
    <mergeCell ref="E26:F26"/>
    <mergeCell ref="H26:I26"/>
    <mergeCell ref="K26:L26"/>
    <mergeCell ref="N26:O26"/>
    <mergeCell ref="Q26:R26"/>
    <mergeCell ref="T26:U26"/>
    <mergeCell ref="W26:X26"/>
    <mergeCell ref="T23:U23"/>
    <mergeCell ref="W23:X23"/>
    <mergeCell ref="Z23:AA23"/>
    <mergeCell ref="AC23:AD23"/>
    <mergeCell ref="AF23:AG23"/>
    <mergeCell ref="AI23:AJ23"/>
    <mergeCell ref="B23:C23"/>
    <mergeCell ref="E23:F23"/>
    <mergeCell ref="AO17:AO18"/>
    <mergeCell ref="C18:D18"/>
    <mergeCell ref="B21:J21"/>
    <mergeCell ref="K21:M22"/>
    <mergeCell ref="N21:P22"/>
    <mergeCell ref="Q21:S22"/>
    <mergeCell ref="T21:V22"/>
    <mergeCell ref="W21:Y22"/>
    <mergeCell ref="Z21:AB22"/>
    <mergeCell ref="Z17:AB18"/>
    <mergeCell ref="AC17:AC18"/>
    <mergeCell ref="AD17:AF18"/>
    <mergeCell ref="AG17:AG18"/>
    <mergeCell ref="AH17:AJ18"/>
    <mergeCell ref="AK17:AK18"/>
    <mergeCell ref="AC21:AE22"/>
    <mergeCell ref="AF21:AH22"/>
    <mergeCell ref="AI21:AK22"/>
    <mergeCell ref="AL21:AN22"/>
    <mergeCell ref="AO21:AQ21"/>
    <mergeCell ref="U17:U18"/>
    <mergeCell ref="V17:Y18"/>
    <mergeCell ref="B17:D17"/>
    <mergeCell ref="F17:I18"/>
    <mergeCell ref="AO22:AQ22"/>
    <mergeCell ref="AL17:AN18"/>
    <mergeCell ref="AE6:AG6"/>
    <mergeCell ref="AH6:AJ6"/>
    <mergeCell ref="AK6:AM6"/>
    <mergeCell ref="AO6:AQ6"/>
    <mergeCell ref="AB6:AD6"/>
    <mergeCell ref="AL12:AO12"/>
    <mergeCell ref="B13:D13"/>
    <mergeCell ref="F13:H13"/>
    <mergeCell ref="J13:M14"/>
    <mergeCell ref="N13:Q14"/>
    <mergeCell ref="R13:T14"/>
    <mergeCell ref="U13:U14"/>
    <mergeCell ref="V13:X14"/>
    <mergeCell ref="Y13:Y14"/>
    <mergeCell ref="Z13:AB14"/>
    <mergeCell ref="B11:E12"/>
    <mergeCell ref="F11:I12"/>
    <mergeCell ref="J11:M12"/>
    <mergeCell ref="N11:Q12"/>
    <mergeCell ref="R11:AO11"/>
    <mergeCell ref="R12:U12"/>
    <mergeCell ref="V12:Y12"/>
    <mergeCell ref="AK7:AM7"/>
    <mergeCell ref="AO7:AQ8"/>
    <mergeCell ref="N8:P8"/>
    <mergeCell ref="AK8:AM8"/>
    <mergeCell ref="AH12:AK12"/>
    <mergeCell ref="AO13:AO14"/>
    <mergeCell ref="C14:D14"/>
    <mergeCell ref="G14:H14"/>
    <mergeCell ref="AC13:AC14"/>
    <mergeCell ref="AD13:AF14"/>
    <mergeCell ref="AG13:AG14"/>
    <mergeCell ref="AH13:AJ14"/>
    <mergeCell ref="AK13:AK14"/>
    <mergeCell ref="AL13:AN14"/>
    <mergeCell ref="Z12:AC12"/>
    <mergeCell ref="AD12:AG12"/>
    <mergeCell ref="R17:T18"/>
    <mergeCell ref="H23:I23"/>
    <mergeCell ref="K23:L23"/>
    <mergeCell ref="N23:O23"/>
    <mergeCell ref="Q23:R23"/>
    <mergeCell ref="B7:D8"/>
    <mergeCell ref="E7:G8"/>
    <mergeCell ref="H7:J8"/>
    <mergeCell ref="K7:M8"/>
    <mergeCell ref="N7:P7"/>
    <mergeCell ref="R7:S7"/>
    <mergeCell ref="B22:D22"/>
    <mergeCell ref="E22:G22"/>
    <mergeCell ref="H22:J22"/>
    <mergeCell ref="B6:D6"/>
    <mergeCell ref="E6:G6"/>
    <mergeCell ref="H6:J6"/>
    <mergeCell ref="K6:M6"/>
    <mergeCell ref="N6:P6"/>
    <mergeCell ref="F74:H74"/>
    <mergeCell ref="I72:N72"/>
    <mergeCell ref="I73:K73"/>
    <mergeCell ref="I74:K74"/>
    <mergeCell ref="I63:K63"/>
    <mergeCell ref="L63:N63"/>
    <mergeCell ref="D69:E69"/>
    <mergeCell ref="O54:Q54"/>
    <mergeCell ref="B73:C74"/>
    <mergeCell ref="D73:E73"/>
    <mergeCell ref="F73:H73"/>
    <mergeCell ref="D74:E74"/>
    <mergeCell ref="J17:M18"/>
    <mergeCell ref="N17:Q18"/>
    <mergeCell ref="B28:AQ28"/>
    <mergeCell ref="B29:AQ29"/>
    <mergeCell ref="AB7:AD8"/>
    <mergeCell ref="AE7:AG8"/>
    <mergeCell ref="AH7:AJ8"/>
    <mergeCell ref="B70:E70"/>
    <mergeCell ref="F70:H70"/>
    <mergeCell ref="I70:K70"/>
    <mergeCell ref="L70:N70"/>
    <mergeCell ref="O70:Q70"/>
    <mergeCell ref="L66:N66"/>
    <mergeCell ref="O66:Q66"/>
    <mergeCell ref="F69:H69"/>
    <mergeCell ref="I69:K69"/>
    <mergeCell ref="L69:N69"/>
    <mergeCell ref="D67:E67"/>
    <mergeCell ref="F67:H67"/>
    <mergeCell ref="I67:K67"/>
    <mergeCell ref="L67:N67"/>
    <mergeCell ref="O67:Q67"/>
    <mergeCell ref="D66:E66"/>
    <mergeCell ref="C57:C62"/>
    <mergeCell ref="D57:E58"/>
    <mergeCell ref="F57:W57"/>
    <mergeCell ref="X57:AF57"/>
    <mergeCell ref="AG57:AI58"/>
    <mergeCell ref="D59:E59"/>
    <mergeCell ref="O59:Q59"/>
    <mergeCell ref="B64:C69"/>
    <mergeCell ref="D64:E65"/>
    <mergeCell ref="B63:E63"/>
    <mergeCell ref="AD61:AF61"/>
    <mergeCell ref="AG61:AI61"/>
    <mergeCell ref="U62:W62"/>
    <mergeCell ref="X62:Z62"/>
    <mergeCell ref="AA62:AC62"/>
    <mergeCell ref="AD62:AF62"/>
    <mergeCell ref="AG62:AI62"/>
    <mergeCell ref="R67:T67"/>
    <mergeCell ref="AG68:AI68"/>
    <mergeCell ref="U69:W69"/>
    <mergeCell ref="X69:Z69"/>
    <mergeCell ref="AA69:AC69"/>
    <mergeCell ref="D62:E62"/>
    <mergeCell ref="F62:H62"/>
    <mergeCell ref="J166:L167"/>
    <mergeCell ref="M166:N166"/>
    <mergeCell ref="O166:P166"/>
    <mergeCell ref="Q166:R166"/>
    <mergeCell ref="M167:N167"/>
    <mergeCell ref="O167:P167"/>
    <mergeCell ref="Q167:R167"/>
    <mergeCell ref="AJ141:AK142"/>
    <mergeCell ref="B163:V164"/>
    <mergeCell ref="B160:E160"/>
    <mergeCell ref="F160:I160"/>
    <mergeCell ref="M160:N160"/>
    <mergeCell ref="O160:P160"/>
    <mergeCell ref="Q160:R160"/>
    <mergeCell ref="S160:V160"/>
    <mergeCell ref="N150:O151"/>
    <mergeCell ref="P150:Q151"/>
    <mergeCell ref="S150:T151"/>
    <mergeCell ref="P153:Q154"/>
    <mergeCell ref="R153:S154"/>
    <mergeCell ref="U157:V157"/>
    <mergeCell ref="B158:R158"/>
    <mergeCell ref="S158:V158"/>
    <mergeCell ref="B159:E159"/>
    <mergeCell ref="AL141:AM142"/>
    <mergeCell ref="AN141:AO142"/>
    <mergeCell ref="X145:AJ145"/>
    <mergeCell ref="AL146:AR146"/>
    <mergeCell ref="X148:AS148"/>
    <mergeCell ref="Y149:AQ151"/>
    <mergeCell ref="S161:V161"/>
    <mergeCell ref="O162:R162"/>
    <mergeCell ref="O161:R161"/>
    <mergeCell ref="S162:V162"/>
    <mergeCell ref="Q159:R159"/>
    <mergeCell ref="S159:V159"/>
    <mergeCell ref="O159:P159"/>
    <mergeCell ref="N144:O145"/>
    <mergeCell ref="P144:Q145"/>
    <mergeCell ref="R144:S145"/>
    <mergeCell ref="T144:U145"/>
    <mergeCell ref="BJ140:BK141"/>
    <mergeCell ref="BL140:BM141"/>
    <mergeCell ref="BN140:BO141"/>
    <mergeCell ref="BP140:BQ141"/>
    <mergeCell ref="BJ145:BK146"/>
    <mergeCell ref="BL145:BM146"/>
    <mergeCell ref="BN145:BO146"/>
    <mergeCell ref="BP145:BQ146"/>
    <mergeCell ref="BJ149:BK150"/>
    <mergeCell ref="BL149:BM150"/>
    <mergeCell ref="BO149:BP150"/>
    <mergeCell ref="BL152:BM153"/>
    <mergeCell ref="BN152:BO153"/>
    <mergeCell ref="BQ156:BR156"/>
    <mergeCell ref="AX157:BN157"/>
    <mergeCell ref="BO157:BR157"/>
    <mergeCell ref="AX158:BA158"/>
    <mergeCell ref="BB158:BE158"/>
    <mergeCell ref="BF158:BH159"/>
    <mergeCell ref="BI158:BJ158"/>
    <mergeCell ref="BK158:BL158"/>
    <mergeCell ref="BM158:BN158"/>
    <mergeCell ref="BO158:BR158"/>
    <mergeCell ref="AX159:BA159"/>
    <mergeCell ref="BB159:BE159"/>
    <mergeCell ref="BI159:BJ159"/>
    <mergeCell ref="BK159:BL159"/>
    <mergeCell ref="BM159:BN159"/>
    <mergeCell ref="BO159:BR159"/>
    <mergeCell ref="BK160:BN160"/>
    <mergeCell ref="BO160:BR160"/>
    <mergeCell ref="BK161:BN161"/>
    <mergeCell ref="BO161:BR161"/>
    <mergeCell ref="AX162:BR163"/>
    <mergeCell ref="BF165:BH166"/>
    <mergeCell ref="BI165:BJ165"/>
    <mergeCell ref="BK165:BL165"/>
    <mergeCell ref="BM165:BN165"/>
    <mergeCell ref="BI166:BJ166"/>
    <mergeCell ref="BK166:BL166"/>
    <mergeCell ref="BM166:BN166"/>
  </mergeCells>
  <phoneticPr fontId="2"/>
  <dataValidations count="7">
    <dataValidation type="list" allowBlank="1" showInputMessage="1" showErrorMessage="1" sqref="K97:L98" xr:uid="{A610EF1E-19FB-441A-910D-4A59BEE0D59C}">
      <formula1>$AT$5</formula1>
    </dataValidation>
    <dataValidation type="list" allowBlank="1" showInputMessage="1" showErrorMessage="1" sqref="R72" xr:uid="{647E88BA-0EE0-4E57-BC8B-00BED5033BC3}">
      <formula1>$AT$16:$AT$18</formula1>
    </dataValidation>
    <dataValidation type="list" allowBlank="1" showInputMessage="1" showErrorMessage="1" sqref="I72" xr:uid="{B2A870DD-FB2B-4F53-A4E0-943F7AA78434}">
      <formula1>$AT$14:$AT$15</formula1>
    </dataValidation>
    <dataValidation type="list" allowBlank="1" showInputMessage="1" showErrorMessage="1" sqref="J13:Q14 J17:Q18" xr:uid="{8D1D0AF1-D183-4DFD-BD5B-C4BF977BEEE6}">
      <formula1>$AT$11:$AT$12</formula1>
    </dataValidation>
    <dataValidation type="list" allowBlank="1" showInputMessage="1" showErrorMessage="1" sqref="B7:M8 AK7 AE7 AB7 AH7 N7:P7" xr:uid="{EC67680F-D1D7-4FA6-80A7-B0D6F053C1BF}">
      <formula1>$AT$5:$AU$5</formula1>
    </dataValidation>
    <dataValidation type="list" allowBlank="1" showInputMessage="1" showErrorMessage="1" sqref="R7" xr:uid="{B7D279EA-BEE8-4519-8D70-246C6F9BCF87}">
      <formula1>$AT$6:$AX$6</formula1>
    </dataValidation>
    <dataValidation type="list" allowBlank="1" showInputMessage="1" showErrorMessage="1" sqref="AP210 AR210 AR216:AR224 V213 T213 AR213 V210 AP213 T210 AO203 AM203 AK203 S203 Q203 O203 AK187 AO187 AO183 O108 AK183 AO179 S125 AK179 AO181 AK181 AO177 O125 AK177 AO173 AM175 AK173 AO175 AK175 S179 O179 S181 O181 S177 O177 S173 O173 S175 O175 AO110 AK114:AK117 AK110 AO112 AK112 Q123 Q129 X237 Q127 Q125 Z237 S131 O131 S123 O123 S129 O129 S116 AO123 O116 AK123 S112 T216:T220 AM143 S110 AP216:AP224 AH185 AO108 AK108 T222:T224 S108 V216:V224 M221 S127 Q112 Q110 Q108 AM108 AM110 AM112 Q131 AO133 AM133 AK133 AO131 AM131 AK131 AO126 AM123 AK126 AM126 Q179 Q181 Q177 Q173 Q175 AM187 AM183 AM179 AM181 AM177 AM173 U148:U149 S152 U146 S146 Q146 U143 S143 Q143 S148:S149 AM114:AM117 Q148:Q149 O148:O149 O143 S155 Q155 Q152 O152 AO145 AK145 AO143 AO114:AO117 AM145 O112 O110 O127 AK191 AO195:AO196 AO191 AK195:AK196 AI220 O146 AK143" xr:uid="{B296885B-887C-4216-AFF7-C97199F28EA6}">
      <formula1>$AT$20:$AU$20</formula1>
    </dataValidation>
  </dataValidations>
  <pageMargins left="0.39370078740157483" right="0.39370078740157483" top="0.78740157480314965" bottom="0.39370078740157483" header="0.31496062992125984" footer="0.31496062992125984"/>
  <pageSetup paperSize="9" scale="87" fitToHeight="0" orientation="landscape" cellComments="asDisplayed" r:id="rId1"/>
  <rowBreaks count="6" manualBreakCount="6">
    <brk id="40" max="44" man="1"/>
    <brk id="75" max="44" man="1"/>
    <brk id="99" max="44" man="1"/>
    <brk id="139" max="44" man="1"/>
    <brk id="168" max="44" man="1"/>
    <brk id="199" max="44"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A8214-3170-429E-B245-6E8CEEE43C55}">
  <sheetPr>
    <tabColor rgb="FF00B0F0"/>
  </sheetPr>
  <dimension ref="A1:I22"/>
  <sheetViews>
    <sheetView view="pageBreakPreview" zoomScaleNormal="100" zoomScaleSheetLayoutView="100" workbookViewId="0">
      <selection activeCell="C20" sqref="C20"/>
    </sheetView>
  </sheetViews>
  <sheetFormatPr defaultRowHeight="13"/>
  <cols>
    <col min="2" max="2" width="7.36328125" customWidth="1"/>
    <col min="3" max="3" width="18.36328125" customWidth="1"/>
    <col min="6" max="7" width="3.26953125" customWidth="1"/>
    <col min="8" max="8" width="11" customWidth="1"/>
    <col min="9" max="9" width="35.7265625" customWidth="1"/>
  </cols>
  <sheetData>
    <row r="1" spans="1:9">
      <c r="A1" t="s">
        <v>409</v>
      </c>
    </row>
    <row r="3" spans="1:9">
      <c r="A3" t="s">
        <v>410</v>
      </c>
    </row>
    <row r="4" spans="1:9">
      <c r="D4" t="s">
        <v>58</v>
      </c>
      <c r="E4" t="s">
        <v>72</v>
      </c>
      <c r="H4" t="s">
        <v>411</v>
      </c>
    </row>
    <row r="5" spans="1:9">
      <c r="B5" t="s">
        <v>412</v>
      </c>
      <c r="C5" t="s">
        <v>63</v>
      </c>
      <c r="D5" s="158">
        <f>'様式２ー１（応募者の経営管理に関する情報） '!$I$60</f>
        <v>800</v>
      </c>
      <c r="E5" s="158">
        <f>'様式２ー１（応募者の経営管理に関する情報） '!R60</f>
        <v>300</v>
      </c>
      <c r="G5" t="s">
        <v>413</v>
      </c>
      <c r="H5" s="158">
        <f>SUM(D5:E5)</f>
        <v>1100</v>
      </c>
    </row>
    <row r="6" spans="1:9">
      <c r="B6" t="s">
        <v>414</v>
      </c>
      <c r="C6" t="s">
        <v>415</v>
      </c>
      <c r="D6">
        <f>'様式２ー１（応募者の経営管理に関する情報） '!L60</f>
        <v>5</v>
      </c>
      <c r="E6">
        <f>'様式２ー１（応募者の経営管理に関する情報） '!U60</f>
        <v>3</v>
      </c>
      <c r="H6" s="158"/>
    </row>
    <row r="7" spans="1:9">
      <c r="B7" t="s">
        <v>416</v>
      </c>
      <c r="C7" t="s">
        <v>417</v>
      </c>
      <c r="D7">
        <f>IFERROR(ROUND(D5/D6,0),0)</f>
        <v>160</v>
      </c>
      <c r="E7">
        <f>IFERROR(ROUND(E5/E6,0),0)</f>
        <v>100</v>
      </c>
      <c r="G7" t="s">
        <v>418</v>
      </c>
      <c r="H7" s="158">
        <f>D7+E7</f>
        <v>260</v>
      </c>
    </row>
    <row r="8" spans="1:9" ht="13.5" thickBot="1"/>
    <row r="9" spans="1:9" ht="13.5" thickBot="1">
      <c r="G9" s="159" t="s">
        <v>419</v>
      </c>
      <c r="H9" s="160">
        <f>IFERROR(ROUND(H5/H7,2),0)</f>
        <v>4.2300000000000004</v>
      </c>
      <c r="I9" t="s">
        <v>420</v>
      </c>
    </row>
    <row r="12" spans="1:9">
      <c r="A12" t="s">
        <v>421</v>
      </c>
    </row>
    <row r="13" spans="1:9">
      <c r="D13" t="s">
        <v>58</v>
      </c>
      <c r="E13" t="s">
        <v>72</v>
      </c>
      <c r="H13" t="s">
        <v>411</v>
      </c>
    </row>
    <row r="14" spans="1:9">
      <c r="B14" t="s">
        <v>422</v>
      </c>
      <c r="C14" t="s">
        <v>63</v>
      </c>
      <c r="D14" s="158">
        <f>'様式２ー１（応募者の経営管理に関する情報） '!I67</f>
        <v>1000</v>
      </c>
      <c r="E14" s="158">
        <f>'様式２ー１（応募者の経営管理に関する情報） '!R67</f>
        <v>350</v>
      </c>
      <c r="G14" t="s">
        <v>423</v>
      </c>
      <c r="H14" s="158">
        <f>SUM(D14:E14)</f>
        <v>1350</v>
      </c>
    </row>
    <row r="15" spans="1:9">
      <c r="B15" t="s">
        <v>424</v>
      </c>
      <c r="C15" t="s">
        <v>415</v>
      </c>
      <c r="D15">
        <f>'様式２ー１（応募者の経営管理に関する情報） '!L67</f>
        <v>5.5</v>
      </c>
      <c r="E15">
        <f>'様式２ー１（応募者の経営管理に関する情報） '!U67</f>
        <v>3.5</v>
      </c>
      <c r="H15" s="158"/>
    </row>
    <row r="16" spans="1:9">
      <c r="B16" t="s">
        <v>425</v>
      </c>
      <c r="C16" t="s">
        <v>426</v>
      </c>
      <c r="D16">
        <f>IFERROR(ROUND(D14/D15,0),0)</f>
        <v>182</v>
      </c>
      <c r="E16">
        <f>IFERROR(ROUND(E14/E15,0),0)</f>
        <v>100</v>
      </c>
      <c r="G16" t="s">
        <v>427</v>
      </c>
      <c r="H16" s="158">
        <f>D16+E16</f>
        <v>282</v>
      </c>
    </row>
    <row r="17" spans="1:9" ht="13.5" thickBot="1"/>
    <row r="18" spans="1:9" ht="13.5" thickBot="1">
      <c r="G18" s="159" t="s">
        <v>428</v>
      </c>
      <c r="H18" s="160">
        <f>IFERROR(ROUND(H14/H16,2),0)</f>
        <v>4.79</v>
      </c>
      <c r="I18" t="s">
        <v>420</v>
      </c>
    </row>
    <row r="21" spans="1:9" ht="13.5" thickBot="1">
      <c r="A21" t="s">
        <v>353</v>
      </c>
      <c r="C21" s="161">
        <f>H18</f>
        <v>4.79</v>
      </c>
      <c r="D21" s="162" t="s">
        <v>429</v>
      </c>
      <c r="E21" s="161">
        <f>H9</f>
        <v>4.2300000000000004</v>
      </c>
      <c r="F21" s="162" t="s">
        <v>430</v>
      </c>
      <c r="G21" s="162"/>
      <c r="H21" s="163">
        <f>C21-E21</f>
        <v>0.55999999999999961</v>
      </c>
    </row>
    <row r="22" spans="1:9" ht="13.5" thickBot="1">
      <c r="C22" s="163">
        <f>H21</f>
        <v>0.55999999999999961</v>
      </c>
      <c r="D22" t="s">
        <v>431</v>
      </c>
      <c r="E22" s="164">
        <f>E21</f>
        <v>4.2300000000000004</v>
      </c>
      <c r="F22" t="s">
        <v>430</v>
      </c>
      <c r="H22" s="165">
        <f>ROUND(C22/E22,3)</f>
        <v>0.13200000000000001</v>
      </c>
    </row>
  </sheetData>
  <phoneticPr fontId="2"/>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07D77-5EFC-4EEF-B104-3B48CFD3330D}">
  <dimension ref="A1:AE296"/>
  <sheetViews>
    <sheetView workbookViewId="0"/>
  </sheetViews>
  <sheetFormatPr defaultColWidth="9" defaultRowHeight="12"/>
  <cols>
    <col min="1" max="2" width="1.90625" style="4" customWidth="1"/>
    <col min="3" max="26" width="3.7265625" style="4" customWidth="1"/>
    <col min="27" max="32" width="5.36328125" style="4" customWidth="1"/>
    <col min="33" max="16384" width="9" style="4"/>
  </cols>
  <sheetData>
    <row r="1" spans="1:28">
      <c r="Y1" s="54" t="s">
        <v>26</v>
      </c>
    </row>
    <row r="2" spans="1:28" ht="16.5" customHeight="1">
      <c r="A2" s="355" t="s">
        <v>227</v>
      </c>
      <c r="B2" s="355"/>
      <c r="C2" s="355"/>
      <c r="D2" s="355"/>
      <c r="E2" s="355"/>
      <c r="F2" s="355"/>
      <c r="G2" s="355"/>
      <c r="H2" s="355"/>
      <c r="I2" s="355"/>
      <c r="J2" s="355"/>
      <c r="K2" s="355"/>
      <c r="L2" s="355"/>
      <c r="M2" s="355"/>
      <c r="N2" s="355"/>
      <c r="O2" s="355"/>
      <c r="P2" s="355"/>
      <c r="Q2" s="355"/>
      <c r="R2" s="355"/>
      <c r="S2" s="355"/>
      <c r="T2" s="355"/>
      <c r="U2" s="355"/>
      <c r="V2" s="355"/>
      <c r="W2" s="355"/>
      <c r="X2" s="355"/>
      <c r="Y2" s="355"/>
    </row>
    <row r="3" spans="1:28" ht="14">
      <c r="A3" s="36"/>
      <c r="B3" s="36"/>
      <c r="C3" s="36"/>
      <c r="D3" s="36"/>
      <c r="E3" s="36"/>
      <c r="F3" s="36"/>
      <c r="G3" s="36"/>
      <c r="H3" s="36"/>
      <c r="I3" s="36"/>
      <c r="J3" s="36"/>
      <c r="K3" s="36"/>
      <c r="L3" s="36"/>
      <c r="M3" s="36"/>
      <c r="N3" s="36"/>
      <c r="O3" s="36"/>
      <c r="P3" s="36"/>
      <c r="Q3" s="36"/>
      <c r="R3" s="36"/>
      <c r="S3" s="36"/>
      <c r="T3" s="36"/>
      <c r="U3" s="36"/>
      <c r="V3" s="36"/>
      <c r="W3" s="36"/>
      <c r="X3" s="36"/>
      <c r="Y3" s="36"/>
    </row>
    <row r="4" spans="1:28" ht="13">
      <c r="B4" s="37" t="s">
        <v>27</v>
      </c>
      <c r="Y4" s="5"/>
    </row>
    <row r="5" spans="1:28" ht="6" customHeight="1">
      <c r="Y5" s="5"/>
    </row>
    <row r="6" spans="1:28" ht="16.5" customHeight="1">
      <c r="C6" s="748" t="s">
        <v>160</v>
      </c>
      <c r="D6" s="749"/>
      <c r="E6" s="749"/>
      <c r="F6" s="749"/>
      <c r="G6" s="749"/>
      <c r="H6" s="750"/>
      <c r="I6" s="794"/>
      <c r="J6" s="795"/>
      <c r="K6" s="795"/>
      <c r="L6" s="795"/>
      <c r="M6" s="795"/>
      <c r="N6" s="795"/>
      <c r="O6" s="795"/>
      <c r="P6" s="795"/>
      <c r="Q6" s="795"/>
      <c r="R6" s="795"/>
      <c r="S6" s="795"/>
      <c r="T6" s="795"/>
      <c r="U6" s="795"/>
      <c r="V6" s="795"/>
      <c r="W6" s="795"/>
      <c r="X6" s="796"/>
      <c r="Y6" s="5"/>
    </row>
    <row r="7" spans="1:28" ht="24" customHeight="1">
      <c r="C7" s="656" t="s">
        <v>28</v>
      </c>
      <c r="D7" s="657"/>
      <c r="E7" s="657"/>
      <c r="F7" s="657"/>
      <c r="G7" s="657"/>
      <c r="H7" s="658"/>
      <c r="I7" s="788"/>
      <c r="J7" s="789"/>
      <c r="K7" s="789"/>
      <c r="L7" s="789"/>
      <c r="M7" s="789"/>
      <c r="N7" s="789"/>
      <c r="O7" s="789"/>
      <c r="P7" s="789"/>
      <c r="Q7" s="789"/>
      <c r="R7" s="789"/>
      <c r="S7" s="789"/>
      <c r="T7" s="789"/>
      <c r="U7" s="789"/>
      <c r="V7" s="789"/>
      <c r="W7" s="789"/>
      <c r="X7" s="790"/>
      <c r="Y7" s="5"/>
    </row>
    <row r="8" spans="1:28" ht="16.5" customHeight="1">
      <c r="C8" s="748" t="s">
        <v>229</v>
      </c>
      <c r="D8" s="749"/>
      <c r="E8" s="749"/>
      <c r="F8" s="749"/>
      <c r="G8" s="749"/>
      <c r="H8" s="750"/>
      <c r="I8" s="794"/>
      <c r="J8" s="795"/>
      <c r="K8" s="795"/>
      <c r="L8" s="795"/>
      <c r="M8" s="795"/>
      <c r="N8" s="795"/>
      <c r="O8" s="795"/>
      <c r="P8" s="795"/>
      <c r="Q8" s="795"/>
      <c r="R8" s="795"/>
      <c r="S8" s="795"/>
      <c r="T8" s="795"/>
      <c r="U8" s="795"/>
      <c r="V8" s="795"/>
      <c r="W8" s="795"/>
      <c r="X8" s="796"/>
      <c r="Y8" s="5"/>
    </row>
    <row r="9" spans="1:28" ht="24" customHeight="1">
      <c r="C9" s="656" t="s">
        <v>29</v>
      </c>
      <c r="D9" s="657"/>
      <c r="E9" s="657"/>
      <c r="F9" s="657"/>
      <c r="G9" s="657"/>
      <c r="H9" s="658"/>
      <c r="I9" s="788"/>
      <c r="J9" s="789"/>
      <c r="K9" s="789"/>
      <c r="L9" s="789"/>
      <c r="M9" s="789"/>
      <c r="N9" s="789"/>
      <c r="O9" s="789"/>
      <c r="P9" s="789"/>
      <c r="Q9" s="789"/>
      <c r="R9" s="789"/>
      <c r="S9" s="789"/>
      <c r="T9" s="789"/>
      <c r="U9" s="789"/>
      <c r="V9" s="789"/>
      <c r="W9" s="789"/>
      <c r="X9" s="790"/>
      <c r="Y9" s="5"/>
    </row>
    <row r="10" spans="1:28" ht="24" customHeight="1">
      <c r="C10" s="392" t="s">
        <v>30</v>
      </c>
      <c r="D10" s="393"/>
      <c r="E10" s="393"/>
      <c r="F10" s="393"/>
      <c r="G10" s="393"/>
      <c r="H10" s="394"/>
      <c r="I10" s="791"/>
      <c r="J10" s="792"/>
      <c r="K10" s="792"/>
      <c r="L10" s="792"/>
      <c r="M10" s="792"/>
      <c r="N10" s="792"/>
      <c r="O10" s="792"/>
      <c r="P10" s="792"/>
      <c r="Q10" s="792"/>
      <c r="R10" s="792"/>
      <c r="S10" s="792"/>
      <c r="T10" s="792"/>
      <c r="U10" s="792"/>
      <c r="V10" s="792"/>
      <c r="W10" s="792"/>
      <c r="X10" s="793"/>
      <c r="Y10" s="5"/>
    </row>
    <row r="11" spans="1:28" ht="24" customHeight="1">
      <c r="C11" s="392" t="s">
        <v>35</v>
      </c>
      <c r="D11" s="393"/>
      <c r="E11" s="393"/>
      <c r="F11" s="393"/>
      <c r="G11" s="393"/>
      <c r="H11" s="394"/>
      <c r="I11" s="791"/>
      <c r="J11" s="792"/>
      <c r="K11" s="792"/>
      <c r="L11" s="792"/>
      <c r="M11" s="792"/>
      <c r="N11" s="792"/>
      <c r="O11" s="792"/>
      <c r="P11" s="792"/>
      <c r="Q11" s="792"/>
      <c r="R11" s="792"/>
      <c r="S11" s="792"/>
      <c r="T11" s="792"/>
      <c r="U11" s="792"/>
      <c r="V11" s="792"/>
      <c r="W11" s="792"/>
      <c r="X11" s="793"/>
      <c r="Y11" s="5"/>
    </row>
    <row r="12" spans="1:28" ht="24" customHeight="1">
      <c r="C12" s="392" t="s">
        <v>31</v>
      </c>
      <c r="D12" s="393"/>
      <c r="E12" s="393"/>
      <c r="F12" s="393"/>
      <c r="G12" s="393"/>
      <c r="H12" s="394"/>
      <c r="I12" s="791"/>
      <c r="J12" s="792"/>
      <c r="K12" s="792"/>
      <c r="L12" s="792"/>
      <c r="M12" s="792"/>
      <c r="N12" s="792"/>
      <c r="O12" s="792"/>
      <c r="P12" s="792"/>
      <c r="Q12" s="792"/>
      <c r="R12" s="792"/>
      <c r="S12" s="792"/>
      <c r="T12" s="792"/>
      <c r="U12" s="792"/>
      <c r="V12" s="792"/>
      <c r="W12" s="792"/>
      <c r="X12" s="793"/>
      <c r="Y12" s="5"/>
    </row>
    <row r="13" spans="1:28" ht="24" customHeight="1">
      <c r="C13" s="392" t="s">
        <v>32</v>
      </c>
      <c r="D13" s="393"/>
      <c r="E13" s="393"/>
      <c r="F13" s="393"/>
      <c r="G13" s="393"/>
      <c r="H13" s="394"/>
      <c r="I13" s="791"/>
      <c r="J13" s="792"/>
      <c r="K13" s="792"/>
      <c r="L13" s="792"/>
      <c r="M13" s="792"/>
      <c r="N13" s="792"/>
      <c r="O13" s="792"/>
      <c r="P13" s="792"/>
      <c r="Q13" s="792"/>
      <c r="R13" s="792"/>
      <c r="S13" s="792"/>
      <c r="T13" s="792"/>
      <c r="U13" s="792"/>
      <c r="V13" s="792"/>
      <c r="W13" s="792"/>
      <c r="X13" s="793"/>
      <c r="Y13" s="5"/>
    </row>
    <row r="14" spans="1:28" ht="24" customHeight="1">
      <c r="C14" s="392" t="s">
        <v>33</v>
      </c>
      <c r="D14" s="393"/>
      <c r="E14" s="393"/>
      <c r="F14" s="393"/>
      <c r="G14" s="393"/>
      <c r="H14" s="394"/>
      <c r="I14" s="791"/>
      <c r="J14" s="792"/>
      <c r="K14" s="792"/>
      <c r="L14" s="792"/>
      <c r="M14" s="792"/>
      <c r="N14" s="792"/>
      <c r="O14" s="792"/>
      <c r="P14" s="792"/>
      <c r="Q14" s="792"/>
      <c r="R14" s="792"/>
      <c r="S14" s="792"/>
      <c r="T14" s="792"/>
      <c r="U14" s="792"/>
      <c r="V14" s="792"/>
      <c r="W14" s="792"/>
      <c r="X14" s="793"/>
      <c r="Y14" s="5"/>
    </row>
    <row r="15" spans="1:28" ht="24" customHeight="1">
      <c r="C15" s="392" t="s">
        <v>34</v>
      </c>
      <c r="D15" s="393"/>
      <c r="E15" s="393"/>
      <c r="F15" s="393"/>
      <c r="G15" s="393"/>
      <c r="H15" s="394"/>
      <c r="I15" s="791"/>
      <c r="J15" s="792"/>
      <c r="K15" s="792"/>
      <c r="L15" s="792"/>
      <c r="M15" s="792"/>
      <c r="N15" s="792"/>
      <c r="O15" s="792"/>
      <c r="P15" s="792"/>
      <c r="Q15" s="792"/>
      <c r="R15" s="792"/>
      <c r="S15" s="792"/>
      <c r="T15" s="792"/>
      <c r="U15" s="792"/>
      <c r="V15" s="792"/>
      <c r="W15" s="792"/>
      <c r="X15" s="793"/>
      <c r="Y15" s="5"/>
    </row>
    <row r="16" spans="1:28" ht="27" customHeight="1">
      <c r="C16" s="797" t="s">
        <v>221</v>
      </c>
      <c r="D16" s="798"/>
      <c r="E16" s="798"/>
      <c r="F16" s="798"/>
      <c r="G16" s="798"/>
      <c r="H16" s="799"/>
      <c r="I16" s="353" t="s">
        <v>168</v>
      </c>
      <c r="J16" s="353"/>
      <c r="K16" s="353"/>
      <c r="L16" s="353"/>
      <c r="M16" s="353"/>
      <c r="N16" s="353"/>
      <c r="O16" s="353"/>
      <c r="P16" s="353" t="s">
        <v>169</v>
      </c>
      <c r="Q16" s="353"/>
      <c r="R16" s="353"/>
      <c r="S16" s="353"/>
      <c r="T16" s="353"/>
      <c r="U16" s="353"/>
      <c r="V16" s="353"/>
      <c r="W16" s="353"/>
      <c r="X16" s="353"/>
      <c r="Y16" s="3"/>
      <c r="AB16" s="3"/>
    </row>
    <row r="17" spans="1:31">
      <c r="A17" s="2"/>
      <c r="B17" s="2"/>
      <c r="C17" s="2"/>
      <c r="D17" s="2"/>
      <c r="E17" s="2"/>
      <c r="F17" s="2"/>
      <c r="G17" s="2"/>
      <c r="H17" s="2"/>
      <c r="I17" s="3"/>
      <c r="J17" s="3"/>
      <c r="K17" s="3"/>
      <c r="L17" s="3"/>
      <c r="M17" s="3"/>
      <c r="N17" s="3"/>
      <c r="O17" s="3"/>
      <c r="P17" s="3"/>
      <c r="Q17" s="3"/>
      <c r="R17" s="3"/>
      <c r="S17" s="3"/>
      <c r="T17" s="3"/>
      <c r="U17" s="3"/>
      <c r="V17" s="3"/>
      <c r="W17" s="3"/>
      <c r="X17" s="3"/>
      <c r="Y17" s="3"/>
      <c r="AB17" s="3"/>
    </row>
    <row r="18" spans="1:31">
      <c r="C18" s="17" t="s">
        <v>1</v>
      </c>
      <c r="D18" s="17"/>
      <c r="E18" s="17"/>
      <c r="F18" s="17"/>
      <c r="G18" s="17"/>
      <c r="H18" s="17"/>
      <c r="I18" s="17"/>
      <c r="J18" s="17"/>
      <c r="K18" s="17"/>
      <c r="L18" s="17"/>
      <c r="M18" s="17"/>
      <c r="N18" s="17"/>
      <c r="O18" s="17"/>
      <c r="P18" s="17"/>
      <c r="Q18" s="17"/>
    </row>
    <row r="19" spans="1:31" ht="18.75" customHeight="1">
      <c r="C19" s="472" t="s">
        <v>4</v>
      </c>
      <c r="D19" s="472"/>
      <c r="E19" s="472"/>
      <c r="F19" s="472" t="s">
        <v>5</v>
      </c>
      <c r="G19" s="472"/>
      <c r="H19" s="472"/>
      <c r="I19" s="472" t="s">
        <v>6</v>
      </c>
      <c r="J19" s="472"/>
      <c r="K19" s="472"/>
      <c r="L19" s="472" t="s">
        <v>7</v>
      </c>
      <c r="M19" s="472"/>
      <c r="N19" s="472"/>
      <c r="O19" s="472" t="s">
        <v>8</v>
      </c>
      <c r="P19" s="472"/>
      <c r="Q19" s="472"/>
      <c r="AA19" s="4" t="s">
        <v>0</v>
      </c>
    </row>
    <row r="20" spans="1:31" ht="16.5" customHeight="1">
      <c r="C20" s="800"/>
      <c r="D20" s="800"/>
      <c r="E20" s="800"/>
      <c r="F20" s="800"/>
      <c r="G20" s="800"/>
      <c r="H20" s="800"/>
      <c r="I20" s="800"/>
      <c r="J20" s="800"/>
      <c r="K20" s="800"/>
      <c r="L20" s="800"/>
      <c r="M20" s="800"/>
      <c r="N20" s="800"/>
      <c r="O20" s="801"/>
      <c r="P20" s="802"/>
      <c r="Q20" s="803"/>
    </row>
    <row r="21" spans="1:31" ht="16.5" customHeight="1">
      <c r="C21" s="800"/>
      <c r="D21" s="800"/>
      <c r="E21" s="800"/>
      <c r="F21" s="800"/>
      <c r="G21" s="800"/>
      <c r="H21" s="800"/>
      <c r="I21" s="800"/>
      <c r="J21" s="800"/>
      <c r="K21" s="800"/>
      <c r="L21" s="800"/>
      <c r="M21" s="800"/>
      <c r="N21" s="800"/>
      <c r="O21" s="509" t="s">
        <v>13</v>
      </c>
      <c r="P21" s="510"/>
      <c r="Q21" s="511"/>
    </row>
    <row r="22" spans="1:31">
      <c r="A22" s="17"/>
      <c r="B22" s="17"/>
      <c r="C22" s="17" t="s">
        <v>79</v>
      </c>
      <c r="D22" s="17"/>
      <c r="E22" s="17"/>
      <c r="F22" s="17"/>
      <c r="G22" s="17"/>
      <c r="H22" s="17"/>
      <c r="I22" s="17"/>
      <c r="J22" s="17"/>
      <c r="K22" s="17"/>
      <c r="L22" s="17"/>
      <c r="M22" s="17"/>
      <c r="N22" s="17"/>
      <c r="O22" s="17"/>
      <c r="P22" s="17"/>
      <c r="Q22" s="17"/>
      <c r="R22" s="17"/>
      <c r="S22" s="17"/>
      <c r="T22" s="17"/>
      <c r="U22" s="17"/>
      <c r="V22" s="17"/>
      <c r="W22" s="17"/>
      <c r="X22" s="17"/>
      <c r="Y22" s="17"/>
    </row>
    <row r="24" spans="1:31">
      <c r="C24" s="17" t="s">
        <v>2</v>
      </c>
      <c r="D24" s="17"/>
      <c r="E24" s="17"/>
      <c r="F24" s="17"/>
      <c r="G24" s="17"/>
      <c r="H24" s="17"/>
      <c r="I24" s="17"/>
      <c r="J24" s="3"/>
      <c r="M24" s="17" t="s">
        <v>3</v>
      </c>
      <c r="N24" s="17"/>
      <c r="O24" s="17"/>
      <c r="P24" s="17"/>
      <c r="Q24" s="17"/>
      <c r="R24" s="17"/>
      <c r="S24" s="17"/>
      <c r="T24" s="17"/>
      <c r="U24" s="3"/>
      <c r="V24" s="17"/>
      <c r="W24" s="17"/>
      <c r="X24" s="17"/>
    </row>
    <row r="25" spans="1:31" ht="19.5" customHeight="1">
      <c r="C25" s="804"/>
      <c r="D25" s="805"/>
      <c r="E25" s="810"/>
      <c r="F25" s="805" t="s">
        <v>67</v>
      </c>
      <c r="G25" s="805"/>
      <c r="H25" s="805" t="s">
        <v>162</v>
      </c>
      <c r="I25" s="812"/>
      <c r="J25" s="812" t="s">
        <v>191</v>
      </c>
      <c r="K25" s="815"/>
      <c r="M25" s="518" t="s">
        <v>9</v>
      </c>
      <c r="N25" s="519"/>
      <c r="O25" s="520"/>
      <c r="P25" s="518" t="s">
        <v>10</v>
      </c>
      <c r="Q25" s="519"/>
      <c r="R25" s="520"/>
      <c r="S25" s="518" t="s">
        <v>11</v>
      </c>
      <c r="T25" s="519"/>
      <c r="U25" s="520"/>
      <c r="V25" s="518" t="s">
        <v>12</v>
      </c>
      <c r="W25" s="519"/>
      <c r="X25" s="520"/>
      <c r="AA25" s="4" t="s">
        <v>215</v>
      </c>
      <c r="AB25" s="4" t="s">
        <v>217</v>
      </c>
      <c r="AC25" s="4" t="s">
        <v>216</v>
      </c>
      <c r="AD25" s="4" t="s">
        <v>218</v>
      </c>
      <c r="AE25" s="4" t="s">
        <v>219</v>
      </c>
    </row>
    <row r="26" spans="1:31" ht="19.5" customHeight="1">
      <c r="C26" s="806"/>
      <c r="D26" s="807"/>
      <c r="E26" s="811"/>
      <c r="F26" s="807"/>
      <c r="G26" s="807"/>
      <c r="H26" s="807"/>
      <c r="I26" s="813"/>
      <c r="J26" s="813"/>
      <c r="K26" s="816"/>
      <c r="M26" s="800"/>
      <c r="N26" s="800"/>
      <c r="O26" s="800"/>
      <c r="P26" s="800"/>
      <c r="Q26" s="800"/>
      <c r="R26" s="800"/>
      <c r="S26" s="800"/>
      <c r="T26" s="800"/>
      <c r="U26" s="800"/>
      <c r="V26" s="801"/>
      <c r="W26" s="802"/>
      <c r="X26" s="803"/>
    </row>
    <row r="27" spans="1:31" ht="12" customHeight="1">
      <c r="C27" s="808"/>
      <c r="D27" s="809"/>
      <c r="E27" s="510"/>
      <c r="F27" s="809"/>
      <c r="G27" s="809"/>
      <c r="H27" s="809"/>
      <c r="I27" s="814"/>
      <c r="J27" s="814"/>
      <c r="K27" s="817"/>
      <c r="M27" s="800"/>
      <c r="N27" s="800"/>
      <c r="O27" s="800"/>
      <c r="P27" s="800"/>
      <c r="Q27" s="800"/>
      <c r="R27" s="800"/>
      <c r="S27" s="800"/>
      <c r="T27" s="800"/>
      <c r="U27" s="800"/>
      <c r="V27" s="509" t="s">
        <v>13</v>
      </c>
      <c r="W27" s="510"/>
      <c r="X27" s="511"/>
    </row>
    <row r="28" spans="1:31" ht="15" customHeight="1">
      <c r="M28" s="17" t="s">
        <v>80</v>
      </c>
    </row>
    <row r="29" spans="1:31" ht="13">
      <c r="B29" s="37" t="s">
        <v>213</v>
      </c>
    </row>
    <row r="30" spans="1:31" ht="6" customHeight="1"/>
    <row r="31" spans="1:31" ht="45" customHeight="1">
      <c r="C31" s="820" t="s">
        <v>138</v>
      </c>
      <c r="D31" s="820"/>
      <c r="E31" s="820"/>
      <c r="F31" s="820" t="s">
        <v>139</v>
      </c>
      <c r="G31" s="820"/>
      <c r="H31" s="820"/>
      <c r="I31" s="820" t="s">
        <v>170</v>
      </c>
      <c r="J31" s="820"/>
      <c r="K31" s="820"/>
      <c r="L31" s="820" t="s">
        <v>171</v>
      </c>
      <c r="M31" s="820"/>
      <c r="N31" s="820"/>
      <c r="R31" s="820" t="s">
        <v>223</v>
      </c>
      <c r="S31" s="820"/>
      <c r="T31" s="820"/>
      <c r="U31" s="13"/>
      <c r="AA31" s="4" t="s">
        <v>142</v>
      </c>
      <c r="AB31" s="4" t="s">
        <v>143</v>
      </c>
    </row>
    <row r="32" spans="1:31" ht="18.75" customHeight="1">
      <c r="C32" s="821"/>
      <c r="D32" s="822"/>
      <c r="E32" s="15" t="s">
        <v>49</v>
      </c>
      <c r="F32" s="821"/>
      <c r="G32" s="822"/>
      <c r="H32" s="15" t="s">
        <v>49</v>
      </c>
      <c r="I32" s="823"/>
      <c r="J32" s="824"/>
      <c r="K32" s="825"/>
      <c r="L32" s="823"/>
      <c r="M32" s="824"/>
      <c r="N32" s="825"/>
      <c r="R32" s="821"/>
      <c r="S32" s="822"/>
      <c r="T32" s="15" t="s">
        <v>49</v>
      </c>
      <c r="U32" s="13"/>
    </row>
    <row r="33" spans="2:24" ht="18.75" customHeight="1">
      <c r="C33" s="29" t="s">
        <v>141</v>
      </c>
      <c r="D33" s="30"/>
      <c r="E33" s="16" t="s">
        <v>140</v>
      </c>
      <c r="F33" s="29" t="s">
        <v>141</v>
      </c>
      <c r="G33" s="30"/>
      <c r="H33" s="16" t="s">
        <v>140</v>
      </c>
      <c r="I33" s="826"/>
      <c r="J33" s="827"/>
      <c r="K33" s="828"/>
      <c r="L33" s="826"/>
      <c r="M33" s="827"/>
      <c r="N33" s="828"/>
      <c r="R33" s="29" t="s">
        <v>141</v>
      </c>
      <c r="S33" s="30"/>
      <c r="T33" s="16" t="s">
        <v>222</v>
      </c>
      <c r="U33" s="13"/>
    </row>
    <row r="34" spans="2:24" s="13" customFormat="1" ht="6" customHeight="1">
      <c r="E34" s="19"/>
      <c r="H34" s="19"/>
      <c r="I34" s="51"/>
      <c r="J34" s="51"/>
      <c r="K34" s="51"/>
      <c r="L34" s="51"/>
      <c r="M34" s="51"/>
      <c r="N34" s="51"/>
    </row>
    <row r="35" spans="2:24" ht="21" customHeight="1">
      <c r="C35" s="818" t="s">
        <v>192</v>
      </c>
      <c r="D35" s="818"/>
      <c r="E35" s="818"/>
      <c r="F35" s="818"/>
      <c r="G35" s="818"/>
      <c r="H35" s="818"/>
      <c r="I35" s="818"/>
      <c r="J35" s="818"/>
      <c r="K35" s="818"/>
      <c r="L35" s="818"/>
      <c r="M35" s="818"/>
      <c r="N35" s="818"/>
      <c r="O35" s="818"/>
      <c r="P35" s="818"/>
      <c r="Q35" s="818"/>
      <c r="R35" s="818"/>
      <c r="S35" s="818"/>
      <c r="T35" s="818"/>
    </row>
    <row r="36" spans="2:24" ht="18.75" customHeight="1">
      <c r="C36" s="819" t="s">
        <v>144</v>
      </c>
      <c r="D36" s="819"/>
      <c r="E36" s="819"/>
      <c r="F36" s="819" t="s">
        <v>145</v>
      </c>
      <c r="G36" s="819"/>
      <c r="H36" s="819"/>
      <c r="I36" s="819" t="s">
        <v>146</v>
      </c>
      <c r="J36" s="819"/>
      <c r="K36" s="819"/>
      <c r="L36" s="819" t="s">
        <v>147</v>
      </c>
      <c r="M36" s="819"/>
      <c r="N36" s="819"/>
      <c r="O36" s="819" t="s">
        <v>148</v>
      </c>
      <c r="P36" s="819"/>
      <c r="Q36" s="819"/>
      <c r="R36" s="819" t="s">
        <v>149</v>
      </c>
      <c r="S36" s="819"/>
      <c r="T36" s="819"/>
    </row>
    <row r="37" spans="2:24" ht="24" customHeight="1">
      <c r="C37" s="818"/>
      <c r="D37" s="392"/>
      <c r="E37" s="6" t="s">
        <v>49</v>
      </c>
      <c r="F37" s="818"/>
      <c r="G37" s="392"/>
      <c r="H37" s="6" t="s">
        <v>150</v>
      </c>
      <c r="I37" s="818"/>
      <c r="J37" s="392"/>
      <c r="K37" s="6" t="s">
        <v>49</v>
      </c>
      <c r="L37" s="818"/>
      <c r="M37" s="392"/>
      <c r="N37" s="6" t="s">
        <v>49</v>
      </c>
      <c r="O37" s="818"/>
      <c r="P37" s="392"/>
      <c r="Q37" s="6" t="s">
        <v>49</v>
      </c>
      <c r="R37" s="818"/>
      <c r="S37" s="392"/>
      <c r="T37" s="6" t="s">
        <v>49</v>
      </c>
    </row>
    <row r="38" spans="2:24">
      <c r="U38" s="13"/>
    </row>
    <row r="39" spans="2:24" ht="13">
      <c r="B39" s="37" t="s">
        <v>214</v>
      </c>
      <c r="W39" s="5"/>
    </row>
    <row r="40" spans="2:24" ht="6" customHeight="1">
      <c r="B40" s="1"/>
      <c r="W40" s="5"/>
    </row>
    <row r="41" spans="2:24" ht="18.75" customHeight="1">
      <c r="C41" s="829" t="s">
        <v>172</v>
      </c>
      <c r="D41" s="830"/>
      <c r="E41" s="830"/>
      <c r="F41" s="830"/>
      <c r="G41" s="830"/>
      <c r="H41" s="830"/>
      <c r="I41" s="830"/>
      <c r="J41" s="830"/>
      <c r="K41" s="831"/>
      <c r="L41" s="820" t="s">
        <v>36</v>
      </c>
      <c r="M41" s="820"/>
      <c r="N41" s="820"/>
      <c r="O41" s="820" t="s">
        <v>37</v>
      </c>
      <c r="P41" s="820"/>
      <c r="Q41" s="820"/>
      <c r="R41" s="820" t="s">
        <v>46</v>
      </c>
      <c r="S41" s="820"/>
      <c r="T41" s="820"/>
      <c r="U41" s="820" t="s">
        <v>45</v>
      </c>
      <c r="V41" s="820"/>
      <c r="W41" s="820"/>
    </row>
    <row r="42" spans="2:24" ht="18.75" customHeight="1">
      <c r="C42" s="832" t="s">
        <v>42</v>
      </c>
      <c r="D42" s="832"/>
      <c r="E42" s="832"/>
      <c r="F42" s="832" t="s">
        <v>41</v>
      </c>
      <c r="G42" s="832"/>
      <c r="H42" s="832"/>
      <c r="I42" s="832" t="s">
        <v>43</v>
      </c>
      <c r="J42" s="832"/>
      <c r="K42" s="832"/>
      <c r="L42" s="820"/>
      <c r="M42" s="820"/>
      <c r="N42" s="820"/>
      <c r="O42" s="820"/>
      <c r="P42" s="820"/>
      <c r="Q42" s="820"/>
      <c r="R42" s="820"/>
      <c r="S42" s="820"/>
      <c r="T42" s="820"/>
      <c r="U42" s="820"/>
      <c r="V42" s="820"/>
      <c r="W42" s="820"/>
    </row>
    <row r="43" spans="2:24" ht="24" customHeight="1">
      <c r="C43" s="392"/>
      <c r="D43" s="393"/>
      <c r="E43" s="6" t="s">
        <v>49</v>
      </c>
      <c r="F43" s="392"/>
      <c r="G43" s="393"/>
      <c r="H43" s="6" t="s">
        <v>49</v>
      </c>
      <c r="I43" s="392"/>
      <c r="J43" s="393"/>
      <c r="K43" s="6" t="s">
        <v>49</v>
      </c>
      <c r="L43" s="392"/>
      <c r="M43" s="393"/>
      <c r="N43" s="6" t="s">
        <v>49</v>
      </c>
      <c r="O43" s="392"/>
      <c r="P43" s="393"/>
      <c r="Q43" s="6" t="s">
        <v>49</v>
      </c>
      <c r="R43" s="392"/>
      <c r="S43" s="393"/>
      <c r="T43" s="6" t="s">
        <v>49</v>
      </c>
      <c r="U43" s="392"/>
      <c r="V43" s="393"/>
      <c r="W43" s="6" t="s">
        <v>49</v>
      </c>
    </row>
    <row r="44" spans="2:24" ht="36.75" customHeight="1">
      <c r="C44" s="820" t="s">
        <v>44</v>
      </c>
      <c r="D44" s="820"/>
      <c r="E44" s="820"/>
      <c r="F44" s="820" t="s">
        <v>38</v>
      </c>
      <c r="G44" s="820"/>
      <c r="H44" s="820"/>
      <c r="I44" s="820" t="s">
        <v>39</v>
      </c>
      <c r="J44" s="820"/>
      <c r="K44" s="820"/>
      <c r="L44" s="820" t="s">
        <v>40</v>
      </c>
      <c r="M44" s="820"/>
      <c r="N44" s="820"/>
      <c r="O44" s="820" t="s">
        <v>193</v>
      </c>
      <c r="P44" s="820"/>
      <c r="Q44" s="820"/>
      <c r="R44" s="820" t="s">
        <v>194</v>
      </c>
      <c r="S44" s="820"/>
      <c r="T44" s="820"/>
      <c r="U44" s="820" t="s">
        <v>47</v>
      </c>
      <c r="V44" s="820"/>
      <c r="W44" s="820"/>
    </row>
    <row r="45" spans="2:24" ht="24" customHeight="1">
      <c r="C45" s="392"/>
      <c r="D45" s="393"/>
      <c r="E45" s="6" t="s">
        <v>49</v>
      </c>
      <c r="F45" s="392"/>
      <c r="G45" s="393"/>
      <c r="H45" s="6" t="s">
        <v>49</v>
      </c>
      <c r="I45" s="392"/>
      <c r="J45" s="393"/>
      <c r="K45" s="6" t="s">
        <v>49</v>
      </c>
      <c r="L45" s="392"/>
      <c r="M45" s="393"/>
      <c r="N45" s="6" t="s">
        <v>49</v>
      </c>
      <c r="O45" s="392"/>
      <c r="P45" s="393"/>
      <c r="Q45" s="6" t="s">
        <v>49</v>
      </c>
      <c r="R45" s="392"/>
      <c r="S45" s="393"/>
      <c r="T45" s="6" t="s">
        <v>49</v>
      </c>
      <c r="U45" s="392"/>
      <c r="V45" s="393"/>
      <c r="W45" s="6" t="s">
        <v>49</v>
      </c>
    </row>
    <row r="47" spans="2:24" ht="18.75" customHeight="1">
      <c r="C47" s="392" t="s">
        <v>48</v>
      </c>
      <c r="D47" s="393"/>
      <c r="E47" s="393"/>
      <c r="F47" s="393"/>
      <c r="G47" s="393"/>
      <c r="H47" s="393"/>
      <c r="I47" s="393"/>
      <c r="J47" s="393"/>
      <c r="K47" s="393"/>
      <c r="L47" s="393"/>
      <c r="M47" s="393"/>
      <c r="N47" s="393"/>
      <c r="O47" s="393"/>
      <c r="P47" s="393"/>
      <c r="Q47" s="393"/>
      <c r="R47" s="393"/>
      <c r="S47" s="393"/>
      <c r="T47" s="393"/>
      <c r="U47" s="393"/>
      <c r="V47" s="393"/>
      <c r="W47" s="394"/>
    </row>
    <row r="48" spans="2:24" ht="52.5" customHeight="1">
      <c r="C48" s="833" t="s">
        <v>212</v>
      </c>
      <c r="D48" s="834"/>
      <c r="E48" s="834"/>
      <c r="F48" s="834"/>
      <c r="G48" s="834"/>
      <c r="H48" s="834"/>
      <c r="I48" s="834"/>
      <c r="J48" s="834"/>
      <c r="K48" s="834"/>
      <c r="L48" s="834"/>
      <c r="M48" s="834"/>
      <c r="N48" s="834"/>
      <c r="O48" s="834"/>
      <c r="P48" s="834"/>
      <c r="Q48" s="834"/>
      <c r="R48" s="834"/>
      <c r="S48" s="834"/>
      <c r="T48" s="834"/>
      <c r="U48" s="834"/>
      <c r="V48" s="834"/>
      <c r="W48" s="835"/>
      <c r="X48" s="45"/>
    </row>
    <row r="50" spans="2:28" ht="13">
      <c r="B50" s="38" t="s">
        <v>14</v>
      </c>
      <c r="D50" s="12"/>
      <c r="E50" s="12"/>
      <c r="F50" s="12"/>
      <c r="G50" s="12"/>
      <c r="H50" s="12"/>
      <c r="I50" s="12"/>
      <c r="J50" s="12"/>
      <c r="K50" s="35"/>
      <c r="L50" s="35"/>
      <c r="M50" s="35"/>
      <c r="N50" s="35"/>
      <c r="O50" s="35"/>
      <c r="P50" s="35"/>
      <c r="Q50" s="35"/>
      <c r="R50" s="35"/>
      <c r="S50" s="35"/>
      <c r="T50" s="35"/>
      <c r="U50" s="35"/>
      <c r="V50" s="35"/>
      <c r="W50" s="35"/>
      <c r="X50" s="35"/>
      <c r="Y50" s="35"/>
      <c r="Z50" s="12"/>
      <c r="AA50" s="12"/>
      <c r="AB50" s="12"/>
    </row>
    <row r="51" spans="2:28" ht="6" customHeight="1">
      <c r="B51" s="52"/>
      <c r="D51" s="12"/>
      <c r="E51" s="12"/>
      <c r="F51" s="12"/>
      <c r="G51" s="12"/>
      <c r="H51" s="12"/>
      <c r="I51" s="12"/>
      <c r="J51" s="12"/>
      <c r="K51" s="35"/>
      <c r="L51" s="35"/>
      <c r="M51" s="35"/>
      <c r="N51" s="35"/>
      <c r="O51" s="35"/>
      <c r="P51" s="35"/>
      <c r="Q51" s="35"/>
      <c r="R51" s="35"/>
      <c r="S51" s="35"/>
      <c r="T51" s="35"/>
      <c r="U51" s="35"/>
      <c r="V51" s="35"/>
      <c r="W51" s="35"/>
      <c r="X51" s="35"/>
      <c r="Y51" s="35"/>
      <c r="Z51" s="12"/>
      <c r="AA51" s="12"/>
      <c r="AB51" s="12"/>
    </row>
    <row r="52" spans="2:28" ht="16.5" customHeight="1">
      <c r="C52" s="582" t="s">
        <v>195</v>
      </c>
      <c r="D52" s="420"/>
      <c r="E52" s="420"/>
      <c r="F52" s="420"/>
      <c r="G52" s="420"/>
      <c r="H52" s="420"/>
      <c r="I52" s="420"/>
      <c r="J52" s="420"/>
      <c r="K52" s="420"/>
      <c r="L52" s="420"/>
      <c r="M52" s="420"/>
      <c r="N52" s="420"/>
      <c r="O52" s="420"/>
      <c r="P52" s="420"/>
      <c r="Q52" s="420"/>
      <c r="R52" s="420"/>
      <c r="S52" s="420"/>
      <c r="T52" s="420"/>
      <c r="U52" s="420"/>
      <c r="V52" s="420"/>
      <c r="W52" s="420"/>
      <c r="X52" s="421"/>
    </row>
    <row r="53" spans="2:28" ht="16.5" customHeight="1">
      <c r="C53" s="836" t="s">
        <v>85</v>
      </c>
      <c r="D53" s="836"/>
      <c r="E53" s="837" t="s">
        <v>15</v>
      </c>
      <c r="F53" s="838"/>
      <c r="G53" s="837" t="s">
        <v>16</v>
      </c>
      <c r="H53" s="838"/>
      <c r="I53" s="837" t="s">
        <v>17</v>
      </c>
      <c r="J53" s="838"/>
      <c r="K53" s="837" t="s">
        <v>18</v>
      </c>
      <c r="L53" s="838"/>
      <c r="M53" s="837" t="s">
        <v>19</v>
      </c>
      <c r="N53" s="838"/>
      <c r="O53" s="836" t="s">
        <v>84</v>
      </c>
      <c r="P53" s="836"/>
      <c r="Q53" s="836" t="s">
        <v>20</v>
      </c>
      <c r="R53" s="836"/>
      <c r="S53" s="842" t="s">
        <v>21</v>
      </c>
      <c r="T53" s="842"/>
      <c r="U53" s="843" t="s">
        <v>22</v>
      </c>
      <c r="V53" s="844"/>
      <c r="W53" s="843" t="s">
        <v>12</v>
      </c>
      <c r="X53" s="844"/>
    </row>
    <row r="54" spans="2:28" ht="30" customHeight="1">
      <c r="C54" s="836"/>
      <c r="D54" s="836"/>
      <c r="E54" s="839"/>
      <c r="F54" s="840"/>
      <c r="G54" s="839"/>
      <c r="H54" s="840"/>
      <c r="I54" s="839"/>
      <c r="J54" s="840"/>
      <c r="K54" s="839"/>
      <c r="L54" s="840"/>
      <c r="M54" s="839"/>
      <c r="N54" s="840"/>
      <c r="O54" s="836"/>
      <c r="P54" s="836"/>
      <c r="Q54" s="836"/>
      <c r="R54" s="836"/>
      <c r="S54" s="842"/>
      <c r="T54" s="842"/>
      <c r="U54" s="845" t="s">
        <v>23</v>
      </c>
      <c r="V54" s="846"/>
      <c r="W54" s="845" t="s">
        <v>24</v>
      </c>
      <c r="X54" s="846"/>
    </row>
    <row r="55" spans="2:28" ht="30" customHeight="1">
      <c r="C55" s="11"/>
      <c r="D55" s="34" t="s">
        <v>25</v>
      </c>
      <c r="E55" s="11"/>
      <c r="F55" s="34" t="s">
        <v>25</v>
      </c>
      <c r="G55" s="11"/>
      <c r="H55" s="34" t="s">
        <v>25</v>
      </c>
      <c r="I55" s="11"/>
      <c r="J55" s="34" t="s">
        <v>25</v>
      </c>
      <c r="K55" s="11"/>
      <c r="L55" s="34" t="s">
        <v>25</v>
      </c>
      <c r="M55" s="11"/>
      <c r="N55" s="34" t="s">
        <v>25</v>
      </c>
      <c r="O55" s="11"/>
      <c r="P55" s="34" t="s">
        <v>25</v>
      </c>
      <c r="Q55" s="11"/>
      <c r="R55" s="34" t="s">
        <v>25</v>
      </c>
      <c r="S55" s="11"/>
      <c r="T55" s="34" t="s">
        <v>25</v>
      </c>
      <c r="U55" s="11"/>
      <c r="V55" s="34" t="s">
        <v>25</v>
      </c>
      <c r="W55" s="11"/>
      <c r="X55" s="34" t="s">
        <v>25</v>
      </c>
    </row>
    <row r="56" spans="2:28" ht="9" customHeight="1"/>
    <row r="57" spans="2:28" ht="16.5" customHeight="1">
      <c r="C57" s="582" t="s">
        <v>224</v>
      </c>
      <c r="D57" s="420"/>
      <c r="E57" s="420"/>
      <c r="F57" s="420"/>
      <c r="G57" s="420"/>
      <c r="H57" s="420"/>
      <c r="I57" s="420"/>
      <c r="J57" s="420"/>
      <c r="K57" s="420"/>
      <c r="L57" s="420"/>
      <c r="M57" s="420"/>
      <c r="N57" s="420"/>
      <c r="O57" s="420"/>
      <c r="P57" s="420"/>
      <c r="Q57" s="420"/>
      <c r="R57" s="420"/>
      <c r="S57" s="420"/>
      <c r="T57" s="420"/>
      <c r="U57" s="420"/>
      <c r="V57" s="420"/>
      <c r="W57" s="420"/>
      <c r="X57" s="421"/>
    </row>
    <row r="58" spans="2:28" ht="30" customHeight="1">
      <c r="C58" s="11"/>
      <c r="D58" s="34" t="s">
        <v>25</v>
      </c>
      <c r="E58" s="11"/>
      <c r="F58" s="34" t="s">
        <v>25</v>
      </c>
      <c r="G58" s="11"/>
      <c r="H58" s="34" t="s">
        <v>25</v>
      </c>
      <c r="I58" s="11"/>
      <c r="J58" s="34" t="s">
        <v>25</v>
      </c>
      <c r="K58" s="11"/>
      <c r="L58" s="34" t="s">
        <v>25</v>
      </c>
      <c r="M58" s="11"/>
      <c r="N58" s="34" t="s">
        <v>25</v>
      </c>
      <c r="O58" s="11"/>
      <c r="P58" s="34" t="s">
        <v>25</v>
      </c>
      <c r="Q58" s="11"/>
      <c r="R58" s="34" t="s">
        <v>25</v>
      </c>
      <c r="S58" s="11"/>
      <c r="T58" s="34" t="s">
        <v>25</v>
      </c>
      <c r="U58" s="11"/>
      <c r="V58" s="34" t="s">
        <v>25</v>
      </c>
      <c r="W58" s="11"/>
      <c r="X58" s="34" t="s">
        <v>25</v>
      </c>
    </row>
    <row r="60" spans="2:28" ht="13">
      <c r="B60" s="37" t="s">
        <v>230</v>
      </c>
    </row>
    <row r="62" spans="2:28">
      <c r="C62" s="4" t="s">
        <v>65</v>
      </c>
    </row>
    <row r="63" spans="2:28" ht="5.25" customHeight="1"/>
    <row r="64" spans="2:28">
      <c r="C64" s="4" t="s">
        <v>181</v>
      </c>
    </row>
    <row r="65" spans="3:23">
      <c r="C65" s="4" t="s">
        <v>182</v>
      </c>
    </row>
    <row r="66" spans="3:23">
      <c r="C66" s="4" t="s">
        <v>78</v>
      </c>
    </row>
    <row r="68" spans="3:23">
      <c r="C68" s="4" t="s">
        <v>66</v>
      </c>
    </row>
    <row r="69" spans="3:23">
      <c r="C69" s="4" t="s">
        <v>71</v>
      </c>
      <c r="I69" s="7"/>
      <c r="J69" s="7"/>
      <c r="K69" s="7" t="s">
        <v>67</v>
      </c>
      <c r="L69" s="7"/>
      <c r="M69" s="7" t="s">
        <v>68</v>
      </c>
      <c r="N69" s="7"/>
      <c r="O69" s="7" t="s">
        <v>69</v>
      </c>
      <c r="P69" s="7" t="s">
        <v>70</v>
      </c>
      <c r="Q69" s="7"/>
      <c r="R69" s="7"/>
      <c r="S69" s="7" t="s">
        <v>67</v>
      </c>
      <c r="T69" s="7"/>
      <c r="U69" s="7" t="s">
        <v>68</v>
      </c>
      <c r="V69" s="7"/>
      <c r="W69" s="7" t="s">
        <v>69</v>
      </c>
    </row>
    <row r="70" spans="3:23">
      <c r="C70" s="4" t="s">
        <v>180</v>
      </c>
      <c r="I70" s="7"/>
      <c r="J70" s="7"/>
      <c r="K70" s="7" t="s">
        <v>67</v>
      </c>
      <c r="L70" s="7"/>
      <c r="M70" s="7" t="s">
        <v>68</v>
      </c>
      <c r="N70" s="7"/>
      <c r="O70" s="7" t="s">
        <v>69</v>
      </c>
      <c r="P70" s="7" t="s">
        <v>70</v>
      </c>
      <c r="Q70" s="7"/>
      <c r="R70" s="7"/>
      <c r="S70" s="7" t="s">
        <v>67</v>
      </c>
      <c r="T70" s="7"/>
      <c r="U70" s="7" t="s">
        <v>68</v>
      </c>
      <c r="V70" s="7"/>
      <c r="W70" s="7" t="s">
        <v>69</v>
      </c>
    </row>
    <row r="71" spans="3:23" ht="6" customHeight="1"/>
    <row r="72" spans="3:23" ht="18" customHeight="1">
      <c r="C72" s="748" t="s">
        <v>50</v>
      </c>
      <c r="D72" s="749"/>
      <c r="E72" s="749"/>
      <c r="F72" s="750"/>
      <c r="G72" s="818" t="s">
        <v>10</v>
      </c>
      <c r="H72" s="818"/>
      <c r="I72" s="818"/>
      <c r="J72" s="818"/>
      <c r="K72" s="818"/>
      <c r="L72" s="818"/>
      <c r="M72" s="818"/>
      <c r="N72" s="818"/>
      <c r="O72" s="818"/>
      <c r="P72" s="818"/>
      <c r="Q72" s="818"/>
      <c r="R72" s="818"/>
      <c r="S72" s="818"/>
      <c r="T72" s="818"/>
      <c r="U72" s="818"/>
    </row>
    <row r="73" spans="3:23" ht="18" customHeight="1">
      <c r="C73" s="656"/>
      <c r="D73" s="657"/>
      <c r="E73" s="657"/>
      <c r="F73" s="658"/>
      <c r="G73" s="818" t="s">
        <v>58</v>
      </c>
      <c r="H73" s="818"/>
      <c r="I73" s="818"/>
      <c r="J73" s="818"/>
      <c r="K73" s="818"/>
      <c r="L73" s="818"/>
      <c r="M73" s="818"/>
      <c r="N73" s="818"/>
      <c r="O73" s="818"/>
      <c r="P73" s="818"/>
      <c r="Q73" s="818"/>
      <c r="R73" s="818"/>
      <c r="S73" s="818"/>
      <c r="T73" s="818"/>
      <c r="U73" s="818"/>
    </row>
    <row r="74" spans="3:23" ht="28.5" customHeight="1">
      <c r="C74" s="392" t="s">
        <v>51</v>
      </c>
      <c r="D74" s="393"/>
      <c r="E74" s="393"/>
      <c r="F74" s="394"/>
      <c r="G74" s="818" t="s">
        <v>62</v>
      </c>
      <c r="H74" s="818"/>
      <c r="I74" s="818"/>
      <c r="J74" s="818"/>
      <c r="K74" s="818"/>
      <c r="L74" s="818"/>
      <c r="M74" s="818" t="s">
        <v>63</v>
      </c>
      <c r="N74" s="818"/>
      <c r="O74" s="818"/>
      <c r="P74" s="818"/>
      <c r="Q74" s="818"/>
      <c r="R74" s="818"/>
      <c r="S74" s="841" t="s">
        <v>64</v>
      </c>
      <c r="T74" s="841"/>
      <c r="U74" s="841"/>
      <c r="V74" s="8"/>
    </row>
    <row r="75" spans="3:23" ht="18" customHeight="1">
      <c r="C75" s="392" t="s">
        <v>52</v>
      </c>
      <c r="D75" s="393"/>
      <c r="E75" s="393"/>
      <c r="F75" s="394"/>
      <c r="G75" s="818" t="s">
        <v>59</v>
      </c>
      <c r="H75" s="818"/>
      <c r="I75" s="818" t="s">
        <v>60</v>
      </c>
      <c r="J75" s="818"/>
      <c r="K75" s="818" t="s">
        <v>61</v>
      </c>
      <c r="L75" s="818"/>
      <c r="M75" s="818" t="s">
        <v>59</v>
      </c>
      <c r="N75" s="818"/>
      <c r="O75" s="818" t="s">
        <v>60</v>
      </c>
      <c r="P75" s="818"/>
      <c r="Q75" s="818" t="s">
        <v>61</v>
      </c>
      <c r="R75" s="818"/>
      <c r="S75" s="818" t="s">
        <v>59</v>
      </c>
      <c r="T75" s="818"/>
      <c r="U75" s="818"/>
    </row>
    <row r="76" spans="3:23" ht="25.5" customHeight="1">
      <c r="C76" s="669" t="s">
        <v>53</v>
      </c>
      <c r="D76" s="671"/>
      <c r="E76" s="588" t="s">
        <v>54</v>
      </c>
      <c r="F76" s="851"/>
      <c r="G76" s="852"/>
      <c r="H76" s="852"/>
      <c r="I76" s="852"/>
      <c r="J76" s="852"/>
      <c r="K76" s="853">
        <f>SUM(G76:J76)</f>
        <v>0</v>
      </c>
      <c r="L76" s="853"/>
      <c r="M76" s="852"/>
      <c r="N76" s="852"/>
      <c r="O76" s="852"/>
      <c r="P76" s="852"/>
      <c r="Q76" s="853">
        <f>SUM(M76:P76)</f>
        <v>0</v>
      </c>
      <c r="R76" s="853"/>
      <c r="S76" s="852"/>
      <c r="T76" s="852"/>
      <c r="U76" s="852"/>
    </row>
    <row r="77" spans="3:23" ht="25.5" customHeight="1">
      <c r="C77" s="847"/>
      <c r="D77" s="848"/>
      <c r="E77" s="588" t="s">
        <v>55</v>
      </c>
      <c r="F77" s="851"/>
      <c r="G77" s="852"/>
      <c r="H77" s="852"/>
      <c r="I77" s="852"/>
      <c r="J77" s="852"/>
      <c r="K77" s="853">
        <f>SUM(G77:J77)</f>
        <v>0</v>
      </c>
      <c r="L77" s="853"/>
      <c r="M77" s="852"/>
      <c r="N77" s="852"/>
      <c r="O77" s="852"/>
      <c r="P77" s="852"/>
      <c r="Q77" s="853">
        <f>SUM(M77:P77)</f>
        <v>0</v>
      </c>
      <c r="R77" s="853"/>
      <c r="S77" s="852"/>
      <c r="T77" s="852"/>
      <c r="U77" s="852"/>
    </row>
    <row r="78" spans="3:23" ht="25.5" customHeight="1">
      <c r="C78" s="849"/>
      <c r="D78" s="850"/>
      <c r="E78" s="588" t="s">
        <v>56</v>
      </c>
      <c r="F78" s="851"/>
      <c r="G78" s="852"/>
      <c r="H78" s="852"/>
      <c r="I78" s="852"/>
      <c r="J78" s="852"/>
      <c r="K78" s="853">
        <f>SUM(G78:J78)</f>
        <v>0</v>
      </c>
      <c r="L78" s="853"/>
      <c r="M78" s="852"/>
      <c r="N78" s="852"/>
      <c r="O78" s="852"/>
      <c r="P78" s="852"/>
      <c r="Q78" s="853">
        <f>SUM(M78:P78)</f>
        <v>0</v>
      </c>
      <c r="R78" s="853"/>
      <c r="S78" s="852"/>
      <c r="T78" s="852"/>
      <c r="U78" s="852"/>
    </row>
    <row r="79" spans="3:23" ht="9" customHeight="1">
      <c r="C79" s="9"/>
      <c r="D79" s="9"/>
      <c r="E79" s="9"/>
      <c r="F79" s="9"/>
    </row>
    <row r="80" spans="3:23" ht="25.5" customHeight="1">
      <c r="C80" s="854" t="s">
        <v>220</v>
      </c>
      <c r="D80" s="855"/>
      <c r="E80" s="855"/>
      <c r="F80" s="856"/>
      <c r="G80" s="852"/>
      <c r="H80" s="852"/>
      <c r="I80" s="852"/>
      <c r="J80" s="852"/>
      <c r="K80" s="853">
        <f>SUM(G80:J80)</f>
        <v>0</v>
      </c>
      <c r="L80" s="853"/>
      <c r="M80" s="852"/>
      <c r="N80" s="852"/>
      <c r="O80" s="852"/>
      <c r="P80" s="852"/>
      <c r="Q80" s="853">
        <f>SUM(M80:P80)</f>
        <v>0</v>
      </c>
      <c r="R80" s="853"/>
      <c r="S80" s="852"/>
      <c r="T80" s="852"/>
      <c r="U80" s="852"/>
    </row>
    <row r="81" spans="3:27" ht="18.75" customHeight="1">
      <c r="C81" s="392" t="s">
        <v>57</v>
      </c>
      <c r="D81" s="393"/>
      <c r="E81" s="393"/>
      <c r="F81" s="394"/>
      <c r="G81" s="857"/>
      <c r="H81" s="857"/>
      <c r="I81" s="857"/>
      <c r="J81" s="857"/>
      <c r="K81" s="857"/>
      <c r="L81" s="857"/>
      <c r="M81" s="857"/>
      <c r="N81" s="857"/>
      <c r="O81" s="857"/>
      <c r="P81" s="857"/>
      <c r="Q81" s="353"/>
      <c r="R81" s="353"/>
      <c r="S81" s="353"/>
      <c r="T81" s="353"/>
      <c r="U81" s="353"/>
      <c r="AA81" s="4" t="s">
        <v>73</v>
      </c>
    </row>
    <row r="83" spans="3:27" ht="18.75" customHeight="1">
      <c r="C83" s="748" t="s">
        <v>50</v>
      </c>
      <c r="D83" s="749"/>
      <c r="E83" s="749"/>
      <c r="F83" s="750"/>
      <c r="G83" s="818" t="s">
        <v>10</v>
      </c>
      <c r="H83" s="818"/>
      <c r="I83" s="818"/>
      <c r="J83" s="818"/>
      <c r="K83" s="818"/>
      <c r="L83" s="818"/>
      <c r="M83" s="818"/>
      <c r="N83" s="818"/>
      <c r="O83" s="818"/>
      <c r="P83" s="818"/>
      <c r="Q83" s="818"/>
      <c r="R83" s="818"/>
      <c r="S83" s="818"/>
      <c r="T83" s="818"/>
      <c r="U83" s="818"/>
      <c r="V83" s="33"/>
      <c r="W83" s="32"/>
      <c r="X83" s="32"/>
    </row>
    <row r="84" spans="3:27" ht="18.75" customHeight="1">
      <c r="C84" s="656"/>
      <c r="D84" s="657"/>
      <c r="E84" s="657"/>
      <c r="F84" s="658"/>
      <c r="G84" s="818" t="s">
        <v>72</v>
      </c>
      <c r="H84" s="818"/>
      <c r="I84" s="818"/>
      <c r="J84" s="818"/>
      <c r="K84" s="818"/>
      <c r="L84" s="818"/>
      <c r="M84" s="818"/>
      <c r="N84" s="818"/>
      <c r="O84" s="818"/>
      <c r="P84" s="818"/>
      <c r="Q84" s="818"/>
      <c r="R84" s="818"/>
      <c r="S84" s="818"/>
      <c r="T84" s="818"/>
      <c r="U84" s="818"/>
      <c r="V84" s="33"/>
      <c r="W84" s="32"/>
      <c r="X84" s="32"/>
    </row>
    <row r="85" spans="3:27" ht="27" customHeight="1">
      <c r="C85" s="392" t="s">
        <v>51</v>
      </c>
      <c r="D85" s="393"/>
      <c r="E85" s="393"/>
      <c r="F85" s="394"/>
      <c r="G85" s="818" t="s">
        <v>62</v>
      </c>
      <c r="H85" s="818"/>
      <c r="I85" s="818"/>
      <c r="J85" s="818"/>
      <c r="K85" s="818"/>
      <c r="L85" s="818"/>
      <c r="M85" s="818" t="s">
        <v>63</v>
      </c>
      <c r="N85" s="818"/>
      <c r="O85" s="818"/>
      <c r="P85" s="818"/>
      <c r="Q85" s="818"/>
      <c r="R85" s="818"/>
      <c r="S85" s="841" t="s">
        <v>64</v>
      </c>
      <c r="T85" s="841"/>
      <c r="U85" s="841"/>
      <c r="V85" s="33"/>
      <c r="W85" s="32"/>
      <c r="X85" s="32"/>
    </row>
    <row r="86" spans="3:27" ht="18.75" customHeight="1">
      <c r="C86" s="392" t="s">
        <v>52</v>
      </c>
      <c r="D86" s="393"/>
      <c r="E86" s="393"/>
      <c r="F86" s="394"/>
      <c r="G86" s="818" t="s">
        <v>59</v>
      </c>
      <c r="H86" s="818"/>
      <c r="I86" s="818" t="s">
        <v>60</v>
      </c>
      <c r="J86" s="818"/>
      <c r="K86" s="818" t="s">
        <v>61</v>
      </c>
      <c r="L86" s="818"/>
      <c r="M86" s="818" t="s">
        <v>59</v>
      </c>
      <c r="N86" s="818"/>
      <c r="O86" s="818" t="s">
        <v>60</v>
      </c>
      <c r="P86" s="818"/>
      <c r="Q86" s="818" t="s">
        <v>61</v>
      </c>
      <c r="R86" s="818"/>
      <c r="S86" s="818" t="s">
        <v>59</v>
      </c>
      <c r="T86" s="818"/>
      <c r="U86" s="818"/>
      <c r="V86" s="33"/>
      <c r="W86" s="32"/>
      <c r="X86" s="32"/>
    </row>
    <row r="87" spans="3:27" ht="26.25" customHeight="1">
      <c r="C87" s="669" t="s">
        <v>53</v>
      </c>
      <c r="D87" s="671"/>
      <c r="E87" s="588" t="s">
        <v>54</v>
      </c>
      <c r="F87" s="851"/>
      <c r="G87" s="858"/>
      <c r="H87" s="858"/>
      <c r="I87" s="858"/>
      <c r="J87" s="858"/>
      <c r="K87" s="858">
        <f>SUM(G87:J87)</f>
        <v>0</v>
      </c>
      <c r="L87" s="858"/>
      <c r="M87" s="858"/>
      <c r="N87" s="858"/>
      <c r="O87" s="858"/>
      <c r="P87" s="858"/>
      <c r="Q87" s="858">
        <f>SUM(M87:P87)</f>
        <v>0</v>
      </c>
      <c r="R87" s="858"/>
      <c r="S87" s="858"/>
      <c r="T87" s="858"/>
      <c r="U87" s="858"/>
      <c r="V87" s="49"/>
      <c r="W87" s="13"/>
      <c r="X87" s="13"/>
    </row>
    <row r="88" spans="3:27" ht="26.25" customHeight="1">
      <c r="C88" s="847"/>
      <c r="D88" s="848"/>
      <c r="E88" s="588" t="s">
        <v>55</v>
      </c>
      <c r="F88" s="851"/>
      <c r="G88" s="858"/>
      <c r="H88" s="858"/>
      <c r="I88" s="858"/>
      <c r="J88" s="858"/>
      <c r="K88" s="858">
        <f>SUM(G88:J88)</f>
        <v>0</v>
      </c>
      <c r="L88" s="858"/>
      <c r="M88" s="858"/>
      <c r="N88" s="858"/>
      <c r="O88" s="858"/>
      <c r="P88" s="858"/>
      <c r="Q88" s="858">
        <f>SUM(M88:P88)</f>
        <v>0</v>
      </c>
      <c r="R88" s="858"/>
      <c r="S88" s="858"/>
      <c r="T88" s="858"/>
      <c r="U88" s="858"/>
      <c r="V88" s="49"/>
      <c r="W88" s="13"/>
      <c r="X88" s="13"/>
    </row>
    <row r="89" spans="3:27" ht="26.25" customHeight="1">
      <c r="C89" s="849"/>
      <c r="D89" s="850"/>
      <c r="E89" s="588" t="s">
        <v>56</v>
      </c>
      <c r="F89" s="851"/>
      <c r="G89" s="858"/>
      <c r="H89" s="858"/>
      <c r="I89" s="858"/>
      <c r="J89" s="858"/>
      <c r="K89" s="858">
        <f>SUM(G89:J89)</f>
        <v>0</v>
      </c>
      <c r="L89" s="858"/>
      <c r="M89" s="858"/>
      <c r="N89" s="858"/>
      <c r="O89" s="858"/>
      <c r="P89" s="858"/>
      <c r="Q89" s="858">
        <f>SUM(M89:P89)</f>
        <v>0</v>
      </c>
      <c r="R89" s="858"/>
      <c r="S89" s="858"/>
      <c r="T89" s="858"/>
      <c r="U89" s="858"/>
      <c r="V89" s="49"/>
      <c r="W89" s="13"/>
      <c r="X89" s="13"/>
    </row>
    <row r="90" spans="3:27" ht="9" customHeight="1">
      <c r="C90" s="9"/>
      <c r="D90" s="9"/>
      <c r="E90" s="9"/>
      <c r="F90" s="9"/>
      <c r="G90" s="43"/>
      <c r="H90" s="43"/>
      <c r="I90" s="43"/>
      <c r="J90" s="43"/>
      <c r="K90" s="43"/>
      <c r="L90" s="43"/>
      <c r="M90" s="43"/>
      <c r="N90" s="43"/>
      <c r="O90" s="43"/>
      <c r="P90" s="43"/>
      <c r="Q90" s="43"/>
      <c r="R90" s="43"/>
      <c r="S90" s="43"/>
      <c r="T90" s="43"/>
      <c r="U90" s="43"/>
      <c r="V90" s="13"/>
      <c r="W90" s="13"/>
      <c r="X90" s="13"/>
    </row>
    <row r="91" spans="3:27" ht="25.5" customHeight="1">
      <c r="C91" s="854" t="s">
        <v>220</v>
      </c>
      <c r="D91" s="855"/>
      <c r="E91" s="855"/>
      <c r="F91" s="856"/>
      <c r="G91" s="858"/>
      <c r="H91" s="858"/>
      <c r="I91" s="858"/>
      <c r="J91" s="858"/>
      <c r="K91" s="858">
        <f>SUM(G91:J91)</f>
        <v>0</v>
      </c>
      <c r="L91" s="858"/>
      <c r="M91" s="858"/>
      <c r="N91" s="858"/>
      <c r="O91" s="858"/>
      <c r="P91" s="858"/>
      <c r="Q91" s="858">
        <f>SUM(M91:P91)</f>
        <v>0</v>
      </c>
      <c r="R91" s="858"/>
      <c r="S91" s="858"/>
      <c r="T91" s="858"/>
      <c r="U91" s="858"/>
      <c r="V91" s="49"/>
      <c r="W91" s="13"/>
      <c r="X91" s="13"/>
    </row>
    <row r="92" spans="3:27" ht="18.75" customHeight="1">
      <c r="C92" s="392" t="s">
        <v>57</v>
      </c>
      <c r="D92" s="393"/>
      <c r="E92" s="393"/>
      <c r="F92" s="394"/>
      <c r="G92" s="857"/>
      <c r="H92" s="857"/>
      <c r="I92" s="857"/>
      <c r="J92" s="857"/>
      <c r="K92" s="857"/>
      <c r="L92" s="857"/>
      <c r="M92" s="857"/>
      <c r="N92" s="857"/>
      <c r="O92" s="857"/>
      <c r="P92" s="857"/>
      <c r="Q92" s="353"/>
      <c r="R92" s="353"/>
      <c r="S92" s="353"/>
      <c r="T92" s="353"/>
      <c r="U92" s="353"/>
      <c r="V92" s="49"/>
      <c r="W92" s="13"/>
      <c r="X92" s="13"/>
    </row>
    <row r="94" spans="3:27" ht="18.75" customHeight="1">
      <c r="C94" s="748" t="s">
        <v>50</v>
      </c>
      <c r="D94" s="749"/>
      <c r="E94" s="749"/>
      <c r="F94" s="750"/>
      <c r="G94" s="392" t="s">
        <v>74</v>
      </c>
      <c r="H94" s="393"/>
      <c r="I94" s="393"/>
      <c r="J94" s="393"/>
      <c r="K94" s="393"/>
      <c r="L94" s="393"/>
      <c r="M94" s="393"/>
      <c r="N94" s="393"/>
      <c r="O94" s="393"/>
      <c r="P94" s="393"/>
      <c r="Q94" s="393"/>
      <c r="R94" s="393"/>
      <c r="S94" s="393"/>
      <c r="T94" s="393"/>
      <c r="U94" s="393"/>
      <c r="V94" s="393"/>
      <c r="W94" s="393"/>
      <c r="X94" s="394"/>
    </row>
    <row r="95" spans="3:27" ht="18.75" customHeight="1">
      <c r="C95" s="656"/>
      <c r="D95" s="657"/>
      <c r="E95" s="657"/>
      <c r="F95" s="658"/>
      <c r="G95" s="392" t="s">
        <v>75</v>
      </c>
      <c r="H95" s="393"/>
      <c r="I95" s="393"/>
      <c r="J95" s="393"/>
      <c r="K95" s="393"/>
      <c r="L95" s="394"/>
      <c r="M95" s="392" t="s">
        <v>76</v>
      </c>
      <c r="N95" s="393"/>
      <c r="O95" s="393"/>
      <c r="P95" s="393"/>
      <c r="Q95" s="393"/>
      <c r="R95" s="394"/>
      <c r="S95" s="392" t="s">
        <v>77</v>
      </c>
      <c r="T95" s="393"/>
      <c r="U95" s="393"/>
      <c r="V95" s="393"/>
      <c r="W95" s="393"/>
      <c r="X95" s="394"/>
    </row>
    <row r="96" spans="3:27" ht="18.75" customHeight="1">
      <c r="C96" s="392" t="s">
        <v>51</v>
      </c>
      <c r="D96" s="393"/>
      <c r="E96" s="393"/>
      <c r="F96" s="394"/>
      <c r="G96" s="392" t="s">
        <v>62</v>
      </c>
      <c r="H96" s="393"/>
      <c r="I96" s="393"/>
      <c r="J96" s="393"/>
      <c r="K96" s="393"/>
      <c r="L96" s="394"/>
      <c r="M96" s="392" t="s">
        <v>62</v>
      </c>
      <c r="N96" s="393"/>
      <c r="O96" s="393"/>
      <c r="P96" s="393"/>
      <c r="Q96" s="393"/>
      <c r="R96" s="394"/>
      <c r="S96" s="392" t="s">
        <v>62</v>
      </c>
      <c r="T96" s="393"/>
      <c r="U96" s="393"/>
      <c r="V96" s="393"/>
      <c r="W96" s="393"/>
      <c r="X96" s="394"/>
    </row>
    <row r="97" spans="3:24" ht="18.75" customHeight="1">
      <c r="C97" s="392" t="s">
        <v>52</v>
      </c>
      <c r="D97" s="393"/>
      <c r="E97" s="393"/>
      <c r="F97" s="394"/>
      <c r="G97" s="392" t="s">
        <v>59</v>
      </c>
      <c r="H97" s="394"/>
      <c r="I97" s="392" t="s">
        <v>60</v>
      </c>
      <c r="J97" s="394"/>
      <c r="K97" s="818" t="s">
        <v>61</v>
      </c>
      <c r="L97" s="818"/>
      <c r="M97" s="818" t="s">
        <v>59</v>
      </c>
      <c r="N97" s="818"/>
      <c r="O97" s="818" t="s">
        <v>60</v>
      </c>
      <c r="P97" s="818"/>
      <c r="Q97" s="818" t="s">
        <v>61</v>
      </c>
      <c r="R97" s="818"/>
      <c r="S97" s="818" t="s">
        <v>59</v>
      </c>
      <c r="T97" s="818"/>
      <c r="U97" s="818" t="s">
        <v>60</v>
      </c>
      <c r="V97" s="818"/>
      <c r="W97" s="818" t="s">
        <v>61</v>
      </c>
      <c r="X97" s="818"/>
    </row>
    <row r="98" spans="3:24" ht="25.5" customHeight="1">
      <c r="C98" s="669" t="s">
        <v>53</v>
      </c>
      <c r="D98" s="671"/>
      <c r="E98" s="588" t="s">
        <v>54</v>
      </c>
      <c r="F98" s="851"/>
      <c r="G98" s="859"/>
      <c r="H98" s="860"/>
      <c r="I98" s="859"/>
      <c r="J98" s="860"/>
      <c r="K98" s="858">
        <f>SUM(G98:J98)</f>
        <v>0</v>
      </c>
      <c r="L98" s="858"/>
      <c r="M98" s="858"/>
      <c r="N98" s="858"/>
      <c r="O98" s="858"/>
      <c r="P98" s="858"/>
      <c r="Q98" s="858">
        <f>SUM(M98:P98)</f>
        <v>0</v>
      </c>
      <c r="R98" s="858"/>
      <c r="S98" s="858"/>
      <c r="T98" s="858"/>
      <c r="U98" s="858"/>
      <c r="V98" s="858"/>
      <c r="W98" s="858">
        <f>SUM(S98:V98)</f>
        <v>0</v>
      </c>
      <c r="X98" s="858"/>
    </row>
    <row r="99" spans="3:24" ht="25.5" customHeight="1">
      <c r="C99" s="847"/>
      <c r="D99" s="848"/>
      <c r="E99" s="588" t="s">
        <v>55</v>
      </c>
      <c r="F99" s="851"/>
      <c r="G99" s="859"/>
      <c r="H99" s="860"/>
      <c r="I99" s="859"/>
      <c r="J99" s="860"/>
      <c r="K99" s="858">
        <f>SUM(G99:J99)</f>
        <v>0</v>
      </c>
      <c r="L99" s="858"/>
      <c r="M99" s="858"/>
      <c r="N99" s="858"/>
      <c r="O99" s="858"/>
      <c r="P99" s="858"/>
      <c r="Q99" s="858">
        <f>SUM(M99:P99)</f>
        <v>0</v>
      </c>
      <c r="R99" s="858"/>
      <c r="S99" s="858"/>
      <c r="T99" s="858"/>
      <c r="U99" s="858"/>
      <c r="V99" s="858"/>
      <c r="W99" s="858">
        <f>SUM(S99:V99)</f>
        <v>0</v>
      </c>
      <c r="X99" s="858"/>
    </row>
    <row r="100" spans="3:24" ht="25.5" customHeight="1">
      <c r="C100" s="849"/>
      <c r="D100" s="850"/>
      <c r="E100" s="588" t="s">
        <v>56</v>
      </c>
      <c r="F100" s="851"/>
      <c r="G100" s="859"/>
      <c r="H100" s="860"/>
      <c r="I100" s="859"/>
      <c r="J100" s="860"/>
      <c r="K100" s="858">
        <f>SUM(G100:J100)</f>
        <v>0</v>
      </c>
      <c r="L100" s="858"/>
      <c r="M100" s="858"/>
      <c r="N100" s="858"/>
      <c r="O100" s="858"/>
      <c r="P100" s="858"/>
      <c r="Q100" s="858">
        <f>SUM(M100:P100)</f>
        <v>0</v>
      </c>
      <c r="R100" s="858"/>
      <c r="S100" s="858"/>
      <c r="T100" s="858"/>
      <c r="U100" s="858"/>
      <c r="V100" s="858"/>
      <c r="W100" s="858">
        <f>SUM(S100:V100)</f>
        <v>0</v>
      </c>
      <c r="X100" s="858"/>
    </row>
    <row r="101" spans="3:24" ht="9" customHeight="1">
      <c r="C101" s="9"/>
      <c r="D101" s="9"/>
      <c r="E101" s="9"/>
      <c r="F101" s="9"/>
      <c r="G101" s="44"/>
      <c r="H101" s="44"/>
      <c r="I101" s="44"/>
      <c r="J101" s="43"/>
      <c r="K101" s="43"/>
      <c r="L101" s="43"/>
      <c r="M101" s="43"/>
      <c r="N101" s="43"/>
      <c r="O101" s="43"/>
      <c r="P101" s="43"/>
      <c r="Q101" s="43"/>
      <c r="R101" s="43"/>
      <c r="S101" s="43"/>
      <c r="T101" s="43"/>
      <c r="U101" s="43"/>
      <c r="V101" s="43"/>
      <c r="W101" s="43"/>
      <c r="X101" s="43"/>
    </row>
    <row r="102" spans="3:24" ht="25.5" customHeight="1">
      <c r="C102" s="854" t="s">
        <v>220</v>
      </c>
      <c r="D102" s="855"/>
      <c r="E102" s="855"/>
      <c r="F102" s="856"/>
      <c r="G102" s="858"/>
      <c r="H102" s="858"/>
      <c r="I102" s="858"/>
      <c r="J102" s="858"/>
      <c r="K102" s="858">
        <f>SUM(G102:J102)</f>
        <v>0</v>
      </c>
      <c r="L102" s="858"/>
      <c r="M102" s="858"/>
      <c r="N102" s="858"/>
      <c r="O102" s="858"/>
      <c r="P102" s="858"/>
      <c r="Q102" s="858">
        <f>SUM(M102:P102)</f>
        <v>0</v>
      </c>
      <c r="R102" s="858"/>
      <c r="S102" s="858"/>
      <c r="T102" s="858"/>
      <c r="U102" s="858"/>
      <c r="V102" s="858"/>
      <c r="W102" s="858">
        <f>SUM(S102:V102)</f>
        <v>0</v>
      </c>
      <c r="X102" s="858"/>
    </row>
    <row r="103" spans="3:24" ht="18.75" customHeight="1">
      <c r="C103" s="392" t="s">
        <v>57</v>
      </c>
      <c r="D103" s="393"/>
      <c r="E103" s="393"/>
      <c r="F103" s="394"/>
      <c r="G103" s="857"/>
      <c r="H103" s="857"/>
      <c r="I103" s="857"/>
      <c r="J103" s="857"/>
      <c r="K103" s="353"/>
      <c r="L103" s="353"/>
      <c r="M103" s="857"/>
      <c r="N103" s="857"/>
      <c r="O103" s="857"/>
      <c r="P103" s="857"/>
      <c r="Q103" s="857"/>
      <c r="R103" s="857"/>
      <c r="S103" s="857"/>
      <c r="T103" s="857"/>
      <c r="U103" s="857"/>
      <c r="V103" s="857"/>
      <c r="W103" s="857"/>
      <c r="X103" s="857"/>
    </row>
    <row r="104" spans="3:24" ht="18.75" customHeight="1"/>
    <row r="105" spans="3:24" ht="18.75" customHeight="1">
      <c r="C105" s="748" t="s">
        <v>50</v>
      </c>
      <c r="D105" s="749"/>
      <c r="E105" s="749"/>
      <c r="F105" s="750"/>
      <c r="G105" s="669" t="s">
        <v>81</v>
      </c>
      <c r="H105" s="670"/>
      <c r="I105" s="670"/>
      <c r="J105" s="670"/>
      <c r="K105" s="670"/>
      <c r="L105" s="670"/>
      <c r="M105" s="748" t="s">
        <v>83</v>
      </c>
      <c r="N105" s="749"/>
      <c r="O105" s="749"/>
      <c r="P105" s="749"/>
      <c r="Q105" s="749"/>
      <c r="R105" s="750"/>
      <c r="S105" s="861" t="s">
        <v>86</v>
      </c>
      <c r="T105" s="862"/>
      <c r="U105" s="863"/>
      <c r="V105" s="861" t="s">
        <v>87</v>
      </c>
      <c r="W105" s="862"/>
      <c r="X105" s="863"/>
    </row>
    <row r="106" spans="3:24" ht="18.75" customHeight="1">
      <c r="C106" s="656"/>
      <c r="D106" s="657"/>
      <c r="E106" s="657"/>
      <c r="F106" s="658"/>
      <c r="G106" s="849"/>
      <c r="H106" s="870"/>
      <c r="I106" s="870"/>
      <c r="J106" s="870"/>
      <c r="K106" s="870"/>
      <c r="L106" s="870"/>
      <c r="M106" s="871"/>
      <c r="N106" s="363"/>
      <c r="O106" s="363"/>
      <c r="P106" s="363"/>
      <c r="Q106" s="363"/>
      <c r="R106" s="872"/>
      <c r="S106" s="864"/>
      <c r="T106" s="865"/>
      <c r="U106" s="866"/>
      <c r="V106" s="864"/>
      <c r="W106" s="865"/>
      <c r="X106" s="866"/>
    </row>
    <row r="107" spans="3:24" ht="18.75" customHeight="1">
      <c r="C107" s="392" t="s">
        <v>51</v>
      </c>
      <c r="D107" s="393"/>
      <c r="E107" s="393"/>
      <c r="F107" s="394"/>
      <c r="G107" s="392" t="s">
        <v>82</v>
      </c>
      <c r="H107" s="393"/>
      <c r="I107" s="393"/>
      <c r="J107" s="393"/>
      <c r="K107" s="393"/>
      <c r="L107" s="393"/>
      <c r="M107" s="871"/>
      <c r="N107" s="363"/>
      <c r="O107" s="363"/>
      <c r="P107" s="363"/>
      <c r="Q107" s="363"/>
      <c r="R107" s="872"/>
      <c r="S107" s="864"/>
      <c r="T107" s="865"/>
      <c r="U107" s="866"/>
      <c r="V107" s="864"/>
      <c r="W107" s="865"/>
      <c r="X107" s="866"/>
    </row>
    <row r="108" spans="3:24" ht="18.75" customHeight="1">
      <c r="C108" s="392" t="s">
        <v>52</v>
      </c>
      <c r="D108" s="393"/>
      <c r="E108" s="393"/>
      <c r="F108" s="394"/>
      <c r="G108" s="392" t="s">
        <v>59</v>
      </c>
      <c r="H108" s="394"/>
      <c r="I108" s="392" t="s">
        <v>60</v>
      </c>
      <c r="J108" s="394"/>
      <c r="K108" s="818" t="s">
        <v>61</v>
      </c>
      <c r="L108" s="392"/>
      <c r="M108" s="656"/>
      <c r="N108" s="657"/>
      <c r="O108" s="657"/>
      <c r="P108" s="657"/>
      <c r="Q108" s="657"/>
      <c r="R108" s="658"/>
      <c r="S108" s="867"/>
      <c r="T108" s="868"/>
      <c r="U108" s="869"/>
      <c r="V108" s="867"/>
      <c r="W108" s="868"/>
      <c r="X108" s="869"/>
    </row>
    <row r="109" spans="3:24" ht="25.5" customHeight="1">
      <c r="C109" s="669" t="s">
        <v>53</v>
      </c>
      <c r="D109" s="671"/>
      <c r="E109" s="588" t="s">
        <v>54</v>
      </c>
      <c r="F109" s="851"/>
      <c r="G109" s="859"/>
      <c r="H109" s="860"/>
      <c r="I109" s="859"/>
      <c r="J109" s="860"/>
      <c r="K109" s="858">
        <f>SUM(G109:J109)</f>
        <v>0</v>
      </c>
      <c r="L109" s="858"/>
      <c r="M109" s="10"/>
      <c r="N109" s="18"/>
      <c r="O109" s="18" t="s">
        <v>88</v>
      </c>
      <c r="P109" s="18"/>
      <c r="Q109" s="20"/>
      <c r="R109" s="21" t="s">
        <v>89</v>
      </c>
      <c r="S109" s="392"/>
      <c r="T109" s="393"/>
      <c r="U109" s="394"/>
      <c r="V109" s="392"/>
      <c r="W109" s="393"/>
      <c r="X109" s="394"/>
    </row>
    <row r="110" spans="3:24" ht="25.5" customHeight="1">
      <c r="C110" s="847"/>
      <c r="D110" s="848"/>
      <c r="E110" s="588" t="s">
        <v>55</v>
      </c>
      <c r="F110" s="851"/>
      <c r="G110" s="859"/>
      <c r="H110" s="860"/>
      <c r="I110" s="859"/>
      <c r="J110" s="860"/>
      <c r="K110" s="858">
        <f>SUM(G110:J110)</f>
        <v>0</v>
      </c>
      <c r="L110" s="858"/>
      <c r="M110" s="10"/>
      <c r="N110" s="18"/>
      <c r="O110" s="18" t="s">
        <v>88</v>
      </c>
      <c r="P110" s="18"/>
      <c r="Q110" s="20"/>
      <c r="R110" s="21" t="s">
        <v>89</v>
      </c>
      <c r="S110" s="392"/>
      <c r="T110" s="393"/>
      <c r="U110" s="394"/>
      <c r="V110" s="392"/>
      <c r="W110" s="393"/>
      <c r="X110" s="394"/>
    </row>
    <row r="111" spans="3:24" ht="25.5" customHeight="1">
      <c r="C111" s="849"/>
      <c r="D111" s="850"/>
      <c r="E111" s="588" t="s">
        <v>56</v>
      </c>
      <c r="F111" s="851"/>
      <c r="G111" s="859"/>
      <c r="H111" s="860"/>
      <c r="I111" s="859"/>
      <c r="J111" s="860"/>
      <c r="K111" s="858">
        <f>SUM(G111:J111)</f>
        <v>0</v>
      </c>
      <c r="L111" s="858"/>
      <c r="M111" s="10"/>
      <c r="N111" s="18"/>
      <c r="O111" s="18" t="s">
        <v>88</v>
      </c>
      <c r="P111" s="18"/>
      <c r="Q111" s="20"/>
      <c r="R111" s="21" t="s">
        <v>89</v>
      </c>
      <c r="S111" s="392"/>
      <c r="T111" s="393"/>
      <c r="U111" s="394"/>
      <c r="V111" s="392"/>
      <c r="W111" s="393"/>
      <c r="X111" s="394"/>
    </row>
    <row r="112" spans="3:24" ht="9" customHeight="1">
      <c r="C112" s="9"/>
      <c r="D112" s="9"/>
      <c r="E112" s="9"/>
      <c r="F112" s="9"/>
      <c r="G112" s="44"/>
      <c r="H112" s="44"/>
      <c r="I112" s="44"/>
      <c r="J112" s="43"/>
      <c r="K112" s="43"/>
      <c r="L112" s="43"/>
    </row>
    <row r="113" spans="3:27" ht="25.5" customHeight="1">
      <c r="C113" s="854" t="s">
        <v>220</v>
      </c>
      <c r="D113" s="855"/>
      <c r="E113" s="855"/>
      <c r="F113" s="856"/>
      <c r="G113" s="858"/>
      <c r="H113" s="858"/>
      <c r="I113" s="858"/>
      <c r="J113" s="858"/>
      <c r="K113" s="858">
        <f>SUM(G113:J113)</f>
        <v>0</v>
      </c>
      <c r="L113" s="858"/>
      <c r="M113" s="10"/>
      <c r="N113" s="18"/>
      <c r="O113" s="18" t="s">
        <v>88</v>
      </c>
      <c r="P113" s="18"/>
      <c r="Q113" s="20"/>
      <c r="R113" s="21" t="s">
        <v>89</v>
      </c>
      <c r="S113" s="392"/>
      <c r="T113" s="393"/>
      <c r="U113" s="394"/>
      <c r="V113" s="392"/>
      <c r="W113" s="393"/>
      <c r="X113" s="394"/>
    </row>
    <row r="115" spans="3:27">
      <c r="C115" s="4" t="s">
        <v>183</v>
      </c>
    </row>
    <row r="116" spans="3:27">
      <c r="C116" s="4" t="s">
        <v>173</v>
      </c>
    </row>
    <row r="117" spans="3:27">
      <c r="C117" s="4" t="s">
        <v>163</v>
      </c>
    </row>
    <row r="118" spans="3:27">
      <c r="C118" s="4" t="s">
        <v>164</v>
      </c>
    </row>
    <row r="119" spans="3:27">
      <c r="C119" s="4" t="s">
        <v>90</v>
      </c>
    </row>
    <row r="120" spans="3:27">
      <c r="C120" s="4" t="s">
        <v>94</v>
      </c>
    </row>
    <row r="121" spans="3:27">
      <c r="C121" s="4" t="s">
        <v>90</v>
      </c>
    </row>
    <row r="122" spans="3:27">
      <c r="C122" s="4" t="s">
        <v>98</v>
      </c>
      <c r="O122" s="875" t="s">
        <v>93</v>
      </c>
      <c r="P122" s="875"/>
      <c r="Q122" s="875"/>
      <c r="R122" s="875" t="s">
        <v>92</v>
      </c>
      <c r="S122" s="875"/>
      <c r="T122" s="875"/>
      <c r="U122" s="875" t="s">
        <v>91</v>
      </c>
      <c r="V122" s="875"/>
      <c r="W122" s="875"/>
    </row>
    <row r="123" spans="3:27">
      <c r="O123" s="875"/>
      <c r="P123" s="875"/>
      <c r="Q123" s="875"/>
      <c r="R123" s="875"/>
      <c r="S123" s="875"/>
      <c r="T123" s="875"/>
      <c r="U123" s="875"/>
      <c r="V123" s="875"/>
      <c r="W123" s="875"/>
    </row>
    <row r="124" spans="3:27">
      <c r="C124" s="4" t="s">
        <v>95</v>
      </c>
      <c r="P124" s="14"/>
      <c r="Q124" s="7"/>
      <c r="R124" s="7"/>
      <c r="S124" s="14"/>
      <c r="T124" s="7"/>
      <c r="U124" s="7"/>
      <c r="V124" s="14"/>
      <c r="W124" s="873"/>
      <c r="X124" s="874"/>
      <c r="Y124" s="47" t="s">
        <v>184</v>
      </c>
      <c r="AA124" s="4" t="s">
        <v>73</v>
      </c>
    </row>
    <row r="126" spans="3:27">
      <c r="C126" s="4" t="s">
        <v>96</v>
      </c>
      <c r="P126" s="14"/>
      <c r="Q126" s="7"/>
      <c r="R126" s="7"/>
      <c r="S126" s="14"/>
      <c r="T126" s="7"/>
      <c r="U126" s="7"/>
      <c r="V126" s="14"/>
      <c r="W126" s="873"/>
      <c r="X126" s="874"/>
      <c r="Y126" s="47" t="s">
        <v>184</v>
      </c>
    </row>
    <row r="128" spans="3:27">
      <c r="C128" s="4" t="s">
        <v>97</v>
      </c>
      <c r="P128" s="14"/>
      <c r="Q128" s="7"/>
      <c r="R128" s="7"/>
      <c r="S128" s="14"/>
      <c r="T128" s="7"/>
      <c r="U128" s="7"/>
      <c r="V128" s="14"/>
      <c r="W128" s="873"/>
      <c r="X128" s="874"/>
      <c r="Y128" s="47" t="s">
        <v>184</v>
      </c>
    </row>
    <row r="129" spans="3:25">
      <c r="C129" s="4" t="s">
        <v>90</v>
      </c>
    </row>
    <row r="130" spans="3:25">
      <c r="C130" s="4" t="s">
        <v>99</v>
      </c>
    </row>
    <row r="132" spans="3:25">
      <c r="C132" s="4" t="s">
        <v>100</v>
      </c>
      <c r="P132" s="14"/>
      <c r="Q132" s="7"/>
      <c r="R132" s="7"/>
      <c r="S132" s="14"/>
      <c r="T132" s="7"/>
      <c r="U132" s="7"/>
      <c r="V132" s="14"/>
      <c r="W132" s="873"/>
      <c r="X132" s="874"/>
      <c r="Y132" s="47" t="s">
        <v>184</v>
      </c>
    </row>
    <row r="133" spans="3:25">
      <c r="P133" s="19"/>
      <c r="Q133" s="7"/>
      <c r="R133" s="7"/>
      <c r="S133" s="19"/>
      <c r="T133" s="7"/>
      <c r="U133" s="7"/>
      <c r="V133" s="19"/>
    </row>
    <row r="134" spans="3:25">
      <c r="C134" s="4" t="s">
        <v>196</v>
      </c>
      <c r="K134" s="643"/>
      <c r="L134" s="643"/>
      <c r="M134" s="643"/>
      <c r="N134" s="643"/>
      <c r="O134" s="643"/>
      <c r="P134" s="643"/>
      <c r="Q134" s="7" t="s">
        <v>176</v>
      </c>
      <c r="R134" s="7"/>
      <c r="S134" s="19"/>
      <c r="T134" s="7"/>
      <c r="U134" s="7"/>
      <c r="V134" s="19"/>
    </row>
    <row r="136" spans="3:25">
      <c r="C136" s="4" t="s">
        <v>101</v>
      </c>
      <c r="P136" s="14"/>
      <c r="Q136" s="7"/>
      <c r="R136" s="7"/>
      <c r="S136" s="14"/>
      <c r="T136" s="7"/>
      <c r="U136" s="7"/>
      <c r="V136" s="14"/>
      <c r="W136" s="873"/>
      <c r="X136" s="874"/>
      <c r="Y136" s="47" t="s">
        <v>184</v>
      </c>
    </row>
    <row r="137" spans="3:25">
      <c r="P137" s="19"/>
      <c r="Q137" s="7"/>
      <c r="R137" s="7"/>
      <c r="S137" s="19"/>
      <c r="T137" s="7"/>
      <c r="U137" s="7"/>
      <c r="V137" s="19"/>
    </row>
    <row r="138" spans="3:25">
      <c r="C138" s="4" t="s">
        <v>177</v>
      </c>
      <c r="J138" s="643"/>
      <c r="K138" s="643"/>
      <c r="L138" s="643"/>
      <c r="M138" s="643"/>
      <c r="N138" s="643"/>
      <c r="O138" s="643"/>
      <c r="P138" s="7" t="s">
        <v>176</v>
      </c>
      <c r="R138" s="7"/>
      <c r="S138" s="19"/>
      <c r="T138" s="7"/>
      <c r="U138" s="7"/>
      <c r="V138" s="19"/>
    </row>
    <row r="140" spans="3:25">
      <c r="C140" s="4" t="s">
        <v>102</v>
      </c>
      <c r="P140" s="14"/>
      <c r="Q140" s="7"/>
      <c r="R140" s="7"/>
      <c r="S140" s="14"/>
      <c r="T140" s="7"/>
      <c r="U140" s="7"/>
      <c r="V140" s="14"/>
      <c r="W140" s="873"/>
      <c r="X140" s="874"/>
      <c r="Y140" s="47" t="s">
        <v>184</v>
      </c>
    </row>
    <row r="142" spans="3:25">
      <c r="C142" s="4" t="s">
        <v>97</v>
      </c>
      <c r="P142" s="14"/>
      <c r="Q142" s="7"/>
      <c r="R142" s="7"/>
      <c r="S142" s="14"/>
      <c r="T142" s="7"/>
      <c r="U142" s="7"/>
      <c r="V142" s="14"/>
      <c r="W142" s="873"/>
      <c r="X142" s="874"/>
      <c r="Y142" s="47" t="s">
        <v>184</v>
      </c>
    </row>
    <row r="144" spans="3:25">
      <c r="C144" s="4" t="s">
        <v>103</v>
      </c>
    </row>
    <row r="145" spans="3:25" ht="6" customHeight="1"/>
    <row r="146" spans="3:25" ht="57" customHeight="1">
      <c r="D146" s="876"/>
      <c r="E146" s="876"/>
      <c r="F146" s="876"/>
      <c r="G146" s="876"/>
      <c r="H146" s="876"/>
      <c r="I146" s="876"/>
      <c r="J146" s="876"/>
      <c r="K146" s="876"/>
      <c r="L146" s="876"/>
      <c r="M146" s="876"/>
      <c r="N146" s="876"/>
      <c r="O146" s="876"/>
      <c r="P146" s="876"/>
      <c r="Q146" s="876"/>
      <c r="R146" s="876"/>
      <c r="S146" s="876"/>
      <c r="T146" s="876"/>
      <c r="U146" s="876"/>
      <c r="V146" s="876"/>
      <c r="W146" s="876"/>
      <c r="X146" s="876"/>
    </row>
    <row r="148" spans="3:25">
      <c r="C148" s="4" t="s">
        <v>104</v>
      </c>
      <c r="O148" s="875" t="s">
        <v>93</v>
      </c>
      <c r="P148" s="875"/>
      <c r="Q148" s="875"/>
      <c r="R148" s="875" t="s">
        <v>92</v>
      </c>
      <c r="S148" s="875"/>
      <c r="T148" s="875"/>
      <c r="U148" s="875" t="s">
        <v>91</v>
      </c>
      <c r="V148" s="875"/>
      <c r="W148" s="875"/>
    </row>
    <row r="149" spans="3:25">
      <c r="O149" s="875"/>
      <c r="P149" s="875"/>
      <c r="Q149" s="875"/>
      <c r="R149" s="875"/>
      <c r="S149" s="875"/>
      <c r="T149" s="875"/>
      <c r="U149" s="875"/>
      <c r="V149" s="875"/>
      <c r="W149" s="875"/>
    </row>
    <row r="150" spans="3:25">
      <c r="C150" s="4" t="s">
        <v>105</v>
      </c>
      <c r="P150" s="14"/>
      <c r="Q150" s="7"/>
      <c r="R150" s="7"/>
      <c r="S150" s="14"/>
      <c r="T150" s="7"/>
      <c r="U150" s="7"/>
      <c r="V150" s="14"/>
      <c r="W150" s="873"/>
      <c r="X150" s="874"/>
      <c r="Y150" s="47" t="s">
        <v>184</v>
      </c>
    </row>
    <row r="151" spans="3:25">
      <c r="C151" s="4" t="s">
        <v>90</v>
      </c>
    </row>
    <row r="152" spans="3:25">
      <c r="C152" s="4" t="s">
        <v>108</v>
      </c>
      <c r="P152" s="14"/>
      <c r="Q152" s="7"/>
      <c r="R152" s="7"/>
      <c r="S152" s="14"/>
      <c r="T152" s="7"/>
      <c r="U152" s="7"/>
      <c r="V152" s="14"/>
      <c r="W152" s="873"/>
      <c r="X152" s="874"/>
      <c r="Y152" s="47" t="s">
        <v>184</v>
      </c>
    </row>
    <row r="153" spans="3:25">
      <c r="C153" s="4" t="s">
        <v>90</v>
      </c>
    </row>
    <row r="154" spans="3:25">
      <c r="C154" s="4" t="s">
        <v>106</v>
      </c>
      <c r="P154" s="14"/>
      <c r="Q154" s="7"/>
      <c r="R154" s="7"/>
      <c r="S154" s="14"/>
      <c r="T154" s="7"/>
      <c r="U154" s="7"/>
      <c r="V154" s="14"/>
      <c r="W154" s="873"/>
      <c r="X154" s="874"/>
      <c r="Y154" s="47" t="s">
        <v>184</v>
      </c>
    </row>
    <row r="155" spans="3:25">
      <c r="C155" s="4" t="s">
        <v>90</v>
      </c>
    </row>
    <row r="156" spans="3:25">
      <c r="C156" s="4" t="s">
        <v>107</v>
      </c>
      <c r="P156" s="14"/>
      <c r="Q156" s="7"/>
      <c r="R156" s="7"/>
      <c r="S156" s="14"/>
      <c r="T156" s="7"/>
      <c r="U156" s="7"/>
      <c r="V156" s="14"/>
      <c r="W156" s="873"/>
      <c r="X156" s="874"/>
      <c r="Y156" s="47" t="s">
        <v>184</v>
      </c>
    </row>
    <row r="157" spans="3:25">
      <c r="C157" s="4" t="s">
        <v>90</v>
      </c>
    </row>
    <row r="158" spans="3:25">
      <c r="C158" s="4" t="s">
        <v>97</v>
      </c>
      <c r="P158" s="14"/>
      <c r="Q158" s="7"/>
      <c r="R158" s="7"/>
      <c r="S158" s="14"/>
      <c r="T158" s="7"/>
      <c r="U158" s="7"/>
      <c r="V158" s="14"/>
      <c r="W158" s="873"/>
      <c r="X158" s="874"/>
      <c r="Y158" s="47" t="s">
        <v>184</v>
      </c>
    </row>
    <row r="160" spans="3:25">
      <c r="C160" s="4" t="s">
        <v>109</v>
      </c>
    </row>
    <row r="161" spans="3:25" ht="6" customHeight="1"/>
    <row r="162" spans="3:25" ht="67.5" customHeight="1">
      <c r="D162" s="876"/>
      <c r="E162" s="876"/>
      <c r="F162" s="876"/>
      <c r="G162" s="876"/>
      <c r="H162" s="876"/>
      <c r="I162" s="876"/>
      <c r="J162" s="876"/>
      <c r="K162" s="876"/>
      <c r="L162" s="876"/>
      <c r="M162" s="876"/>
      <c r="N162" s="876"/>
      <c r="O162" s="876"/>
      <c r="P162" s="876"/>
      <c r="Q162" s="876"/>
      <c r="R162" s="876"/>
      <c r="S162" s="876"/>
      <c r="T162" s="876"/>
      <c r="U162" s="876"/>
      <c r="V162" s="876"/>
      <c r="W162" s="876"/>
      <c r="X162" s="876"/>
    </row>
    <row r="164" spans="3:25">
      <c r="C164" s="4" t="s">
        <v>110</v>
      </c>
      <c r="O164" s="875" t="s">
        <v>111</v>
      </c>
      <c r="P164" s="875"/>
      <c r="Q164" s="875"/>
      <c r="R164" s="875" t="s">
        <v>112</v>
      </c>
      <c r="S164" s="875"/>
      <c r="T164" s="875"/>
      <c r="U164" s="875" t="s">
        <v>113</v>
      </c>
      <c r="V164" s="875"/>
      <c r="W164" s="875"/>
    </row>
    <row r="165" spans="3:25">
      <c r="C165" s="4" t="s">
        <v>90</v>
      </c>
      <c r="O165" s="875"/>
      <c r="P165" s="875"/>
      <c r="Q165" s="875"/>
      <c r="R165" s="875"/>
      <c r="S165" s="875"/>
      <c r="T165" s="875"/>
      <c r="U165" s="875"/>
      <c r="V165" s="875"/>
      <c r="W165" s="875"/>
    </row>
    <row r="166" spans="3:25">
      <c r="C166" s="4" t="s">
        <v>197</v>
      </c>
      <c r="P166" s="14"/>
      <c r="Q166" s="7"/>
      <c r="R166" s="7"/>
      <c r="S166" s="14"/>
      <c r="T166" s="7"/>
      <c r="U166" s="7"/>
      <c r="V166" s="14"/>
      <c r="W166" s="873"/>
      <c r="X166" s="874"/>
      <c r="Y166" s="47" t="s">
        <v>184</v>
      </c>
    </row>
    <row r="167" spans="3:25">
      <c r="C167" s="28" t="s">
        <v>198</v>
      </c>
      <c r="P167" s="19"/>
      <c r="Q167" s="7"/>
      <c r="R167" s="7"/>
      <c r="S167" s="19"/>
      <c r="T167" s="7"/>
      <c r="U167" s="7"/>
      <c r="V167" s="19"/>
    </row>
    <row r="168" spans="3:25">
      <c r="P168" s="19"/>
      <c r="Q168" s="7"/>
      <c r="R168" s="7"/>
      <c r="S168" s="19"/>
      <c r="T168" s="7"/>
      <c r="U168" s="7"/>
      <c r="V168" s="19"/>
    </row>
    <row r="169" spans="3:25">
      <c r="C169" s="4" t="s">
        <v>199</v>
      </c>
      <c r="P169" s="14"/>
      <c r="Q169" s="7"/>
      <c r="R169" s="7"/>
      <c r="S169" s="14"/>
      <c r="T169" s="7"/>
      <c r="U169" s="7"/>
      <c r="V169" s="14"/>
      <c r="W169" s="873"/>
      <c r="X169" s="874"/>
      <c r="Y169" s="47" t="s">
        <v>184</v>
      </c>
    </row>
    <row r="170" spans="3:25">
      <c r="C170" s="4" t="s">
        <v>200</v>
      </c>
      <c r="P170" s="19"/>
      <c r="Q170" s="7"/>
      <c r="R170" s="7"/>
      <c r="S170" s="19"/>
      <c r="T170" s="7"/>
      <c r="U170" s="7"/>
      <c r="V170" s="19"/>
    </row>
    <row r="171" spans="3:25">
      <c r="P171" s="19"/>
      <c r="Q171" s="7"/>
      <c r="R171" s="7"/>
      <c r="S171" s="19"/>
      <c r="T171" s="7"/>
      <c r="U171" s="7"/>
      <c r="V171" s="19"/>
    </row>
    <row r="172" spans="3:25">
      <c r="C172" s="4" t="s">
        <v>178</v>
      </c>
      <c r="K172" s="643"/>
      <c r="L172" s="643"/>
      <c r="M172" s="643"/>
      <c r="N172" s="643"/>
      <c r="O172" s="643"/>
      <c r="P172" s="643"/>
      <c r="Q172" s="7" t="s">
        <v>176</v>
      </c>
      <c r="S172" s="13"/>
      <c r="T172" s="13"/>
      <c r="U172" s="13"/>
      <c r="V172" s="13"/>
      <c r="W172" s="13"/>
    </row>
    <row r="173" spans="3:25" ht="12" customHeight="1">
      <c r="C173" s="4" t="s">
        <v>90</v>
      </c>
      <c r="O173" s="396" t="s">
        <v>93</v>
      </c>
      <c r="P173" s="396"/>
      <c r="Q173" s="396"/>
      <c r="R173" s="396" t="s">
        <v>92</v>
      </c>
      <c r="S173" s="396"/>
      <c r="T173" s="396"/>
      <c r="U173" s="396" t="s">
        <v>91</v>
      </c>
      <c r="V173" s="396"/>
      <c r="W173" s="396"/>
    </row>
    <row r="174" spans="3:25">
      <c r="C174" s="26"/>
      <c r="O174" s="396"/>
      <c r="P174" s="396"/>
      <c r="Q174" s="396"/>
      <c r="R174" s="396"/>
      <c r="S174" s="396"/>
      <c r="T174" s="396"/>
      <c r="U174" s="396"/>
      <c r="V174" s="396"/>
      <c r="W174" s="396"/>
    </row>
    <row r="175" spans="3:25">
      <c r="C175" s="26" t="s">
        <v>201</v>
      </c>
      <c r="P175" s="14"/>
      <c r="Q175" s="7"/>
      <c r="R175" s="7"/>
      <c r="S175" s="14"/>
      <c r="T175" s="7"/>
      <c r="U175" s="7"/>
      <c r="V175" s="14"/>
      <c r="W175" s="873"/>
      <c r="X175" s="874"/>
      <c r="Y175" s="47" t="s">
        <v>184</v>
      </c>
    </row>
    <row r="176" spans="3:25">
      <c r="C176" s="26"/>
      <c r="O176" s="877"/>
      <c r="P176" s="877"/>
      <c r="Q176" s="877"/>
      <c r="R176" s="877"/>
      <c r="S176" s="877"/>
      <c r="T176" s="877"/>
      <c r="U176" s="877"/>
      <c r="V176" s="877"/>
      <c r="W176" s="877"/>
    </row>
    <row r="177" spans="3:25">
      <c r="C177" s="4" t="s">
        <v>203</v>
      </c>
      <c r="P177" s="14"/>
      <c r="Q177" s="7"/>
      <c r="R177" s="7"/>
      <c r="S177" s="14"/>
      <c r="T177" s="7"/>
      <c r="U177" s="7"/>
      <c r="V177" s="14"/>
      <c r="W177" s="873"/>
      <c r="X177" s="874"/>
      <c r="Y177" s="47" t="s">
        <v>184</v>
      </c>
    </row>
    <row r="178" spans="3:25">
      <c r="C178" s="28" t="s">
        <v>202</v>
      </c>
      <c r="P178" s="19"/>
      <c r="Q178" s="7"/>
      <c r="R178" s="7"/>
      <c r="S178" s="19"/>
      <c r="T178" s="7"/>
      <c r="U178" s="7"/>
      <c r="V178" s="19"/>
    </row>
    <row r="179" spans="3:25">
      <c r="P179" s="19"/>
      <c r="Q179" s="7"/>
      <c r="R179" s="7"/>
      <c r="S179" s="19"/>
      <c r="T179" s="7"/>
      <c r="U179" s="7"/>
      <c r="V179" s="19"/>
    </row>
    <row r="180" spans="3:25">
      <c r="C180" s="4" t="s">
        <v>109</v>
      </c>
    </row>
    <row r="181" spans="3:25" ht="6" customHeight="1"/>
    <row r="182" spans="3:25" ht="67.5" customHeight="1">
      <c r="D182" s="876"/>
      <c r="E182" s="876"/>
      <c r="F182" s="876"/>
      <c r="G182" s="876"/>
      <c r="H182" s="876"/>
      <c r="I182" s="876"/>
      <c r="J182" s="876"/>
      <c r="K182" s="876"/>
      <c r="L182" s="876"/>
      <c r="M182" s="876"/>
      <c r="N182" s="876"/>
      <c r="O182" s="876"/>
      <c r="P182" s="876"/>
      <c r="Q182" s="876"/>
      <c r="R182" s="876"/>
      <c r="S182" s="876"/>
      <c r="T182" s="876"/>
      <c r="U182" s="876"/>
      <c r="V182" s="876"/>
      <c r="W182" s="876"/>
      <c r="X182" s="876"/>
    </row>
    <row r="184" spans="3:25" ht="12" customHeight="1">
      <c r="C184" s="4" t="s">
        <v>114</v>
      </c>
      <c r="P184" s="25" t="s">
        <v>117</v>
      </c>
      <c r="Q184" s="26"/>
      <c r="R184" s="25" t="s">
        <v>119</v>
      </c>
      <c r="S184" s="27"/>
      <c r="T184" s="25" t="s">
        <v>119</v>
      </c>
      <c r="U184" s="27"/>
      <c r="V184" s="25" t="s">
        <v>121</v>
      </c>
    </row>
    <row r="185" spans="3:25">
      <c r="C185" s="4" t="s">
        <v>90</v>
      </c>
      <c r="P185" s="23" t="s">
        <v>118</v>
      </c>
      <c r="R185" s="23" t="s">
        <v>118</v>
      </c>
      <c r="S185" s="7"/>
      <c r="T185" s="23" t="s">
        <v>120</v>
      </c>
      <c r="U185" s="7"/>
      <c r="V185" s="23" t="s">
        <v>122</v>
      </c>
    </row>
    <row r="186" spans="3:25">
      <c r="C186" s="4" t="s">
        <v>115</v>
      </c>
      <c r="P186" s="14"/>
      <c r="Q186" s="7"/>
      <c r="R186" s="14"/>
      <c r="T186" s="14"/>
      <c r="U186" s="7"/>
      <c r="V186" s="14"/>
    </row>
    <row r="187" spans="3:25">
      <c r="C187" s="4" t="s">
        <v>90</v>
      </c>
    </row>
    <row r="188" spans="3:25">
      <c r="C188" s="4" t="s">
        <v>116</v>
      </c>
      <c r="P188" s="14"/>
      <c r="Q188" s="7"/>
      <c r="R188" s="14"/>
      <c r="T188" s="14"/>
      <c r="U188" s="7"/>
      <c r="V188" s="14"/>
    </row>
    <row r="191" spans="3:25" ht="12" customHeight="1">
      <c r="C191" s="4" t="s">
        <v>123</v>
      </c>
      <c r="O191" s="875" t="s">
        <v>93</v>
      </c>
      <c r="P191" s="875"/>
      <c r="Q191" s="875"/>
      <c r="R191" s="875" t="s">
        <v>92</v>
      </c>
      <c r="S191" s="875"/>
      <c r="T191" s="875"/>
      <c r="U191" s="875" t="s">
        <v>91</v>
      </c>
      <c r="V191" s="875"/>
      <c r="W191" s="875"/>
    </row>
    <row r="192" spans="3:25">
      <c r="C192" s="4" t="s">
        <v>90</v>
      </c>
      <c r="O192" s="875"/>
      <c r="P192" s="875"/>
      <c r="Q192" s="875"/>
      <c r="R192" s="875"/>
      <c r="S192" s="875"/>
      <c r="T192" s="875"/>
      <c r="U192" s="875"/>
      <c r="V192" s="875"/>
      <c r="W192" s="875"/>
    </row>
    <row r="193" spans="3:25">
      <c r="C193" s="4" t="s">
        <v>204</v>
      </c>
      <c r="P193" s="14"/>
      <c r="Q193" s="7"/>
      <c r="R193" s="7"/>
      <c r="S193" s="14"/>
      <c r="T193" s="7"/>
      <c r="U193" s="7"/>
      <c r="V193" s="14"/>
      <c r="W193" s="873"/>
      <c r="X193" s="874"/>
      <c r="Y193" s="47" t="s">
        <v>184</v>
      </c>
    </row>
    <row r="194" spans="3:25">
      <c r="C194" s="4" t="s">
        <v>90</v>
      </c>
    </row>
    <row r="195" spans="3:25">
      <c r="C195" s="4" t="s">
        <v>205</v>
      </c>
      <c r="P195" s="14"/>
      <c r="Q195" s="7"/>
      <c r="R195" s="7"/>
      <c r="S195" s="14"/>
      <c r="T195" s="7"/>
      <c r="U195" s="7"/>
      <c r="V195" s="14"/>
      <c r="W195" s="873"/>
      <c r="X195" s="874"/>
      <c r="Y195" s="47" t="s">
        <v>184</v>
      </c>
    </row>
    <row r="196" spans="3:25">
      <c r="P196" s="19"/>
      <c r="Q196" s="7"/>
      <c r="R196" s="7"/>
      <c r="S196" s="19"/>
      <c r="T196" s="7"/>
      <c r="U196" s="7"/>
      <c r="V196" s="19"/>
    </row>
    <row r="197" spans="3:25">
      <c r="C197" s="4" t="s">
        <v>206</v>
      </c>
      <c r="P197" s="744"/>
      <c r="Q197" s="744"/>
      <c r="R197" s="744"/>
      <c r="S197" s="744"/>
      <c r="T197" s="744"/>
      <c r="U197" s="744"/>
      <c r="V197" s="7" t="s">
        <v>176</v>
      </c>
    </row>
    <row r="199" spans="3:25">
      <c r="C199" s="4" t="s">
        <v>109</v>
      </c>
    </row>
    <row r="200" spans="3:25" ht="6" customHeight="1"/>
    <row r="201" spans="3:25" ht="67.5" customHeight="1">
      <c r="D201" s="876"/>
      <c r="E201" s="876"/>
      <c r="F201" s="876"/>
      <c r="G201" s="876"/>
      <c r="H201" s="876"/>
      <c r="I201" s="876"/>
      <c r="J201" s="876"/>
      <c r="K201" s="876"/>
      <c r="L201" s="876"/>
      <c r="M201" s="876"/>
      <c r="N201" s="876"/>
      <c r="O201" s="876"/>
      <c r="P201" s="876"/>
      <c r="Q201" s="876"/>
      <c r="R201" s="876"/>
      <c r="S201" s="876"/>
      <c r="T201" s="876"/>
      <c r="U201" s="876"/>
      <c r="V201" s="876"/>
      <c r="W201" s="876"/>
      <c r="X201" s="876"/>
    </row>
    <row r="203" spans="3:25">
      <c r="C203" s="4" t="s">
        <v>124</v>
      </c>
      <c r="O203" s="875" t="s">
        <v>93</v>
      </c>
      <c r="P203" s="875"/>
      <c r="Q203" s="875"/>
      <c r="R203" s="875" t="s">
        <v>92</v>
      </c>
      <c r="S203" s="875"/>
      <c r="T203" s="875"/>
      <c r="U203" s="875" t="s">
        <v>91</v>
      </c>
      <c r="V203" s="875"/>
      <c r="W203" s="875"/>
    </row>
    <row r="204" spans="3:25">
      <c r="C204" s="4" t="s">
        <v>90</v>
      </c>
      <c r="O204" s="875"/>
      <c r="P204" s="875"/>
      <c r="Q204" s="875"/>
      <c r="R204" s="875"/>
      <c r="S204" s="875"/>
      <c r="T204" s="875"/>
      <c r="U204" s="875"/>
      <c r="V204" s="875"/>
      <c r="W204" s="875"/>
    </row>
    <row r="205" spans="3:25">
      <c r="C205" s="4" t="s">
        <v>125</v>
      </c>
      <c r="P205" s="14"/>
      <c r="Q205" s="7"/>
      <c r="R205" s="7"/>
      <c r="S205" s="14"/>
      <c r="T205" s="7"/>
      <c r="U205" s="7"/>
      <c r="V205" s="14"/>
      <c r="W205" s="873"/>
      <c r="X205" s="874"/>
      <c r="Y205" s="47" t="s">
        <v>184</v>
      </c>
    </row>
    <row r="206" spans="3:25">
      <c r="C206" s="4" t="s">
        <v>90</v>
      </c>
    </row>
    <row r="207" spans="3:25">
      <c r="C207" s="4" t="s">
        <v>126</v>
      </c>
      <c r="P207" s="14"/>
      <c r="Q207" s="7"/>
      <c r="R207" s="7"/>
      <c r="S207" s="14"/>
      <c r="T207" s="7"/>
      <c r="U207" s="7"/>
      <c r="V207" s="14"/>
      <c r="W207" s="873"/>
      <c r="X207" s="874"/>
      <c r="Y207" s="47" t="s">
        <v>184</v>
      </c>
    </row>
    <row r="209" spans="3:25">
      <c r="C209" s="4" t="s">
        <v>127</v>
      </c>
      <c r="P209" s="14"/>
      <c r="Q209" s="7"/>
      <c r="R209" s="7"/>
      <c r="S209" s="14"/>
      <c r="T209" s="7"/>
      <c r="U209" s="7"/>
      <c r="V209" s="14"/>
      <c r="W209" s="873"/>
      <c r="X209" s="874"/>
      <c r="Y209" s="47" t="s">
        <v>184</v>
      </c>
    </row>
    <row r="210" spans="3:25">
      <c r="C210" s="4" t="s">
        <v>90</v>
      </c>
    </row>
    <row r="211" spans="3:25">
      <c r="C211" s="4" t="s">
        <v>128</v>
      </c>
      <c r="P211" s="14"/>
      <c r="Q211" s="7"/>
      <c r="R211" s="7"/>
      <c r="S211" s="14"/>
      <c r="T211" s="7"/>
      <c r="U211" s="7"/>
      <c r="V211" s="14"/>
      <c r="W211" s="873"/>
      <c r="X211" s="874"/>
      <c r="Y211" s="47" t="s">
        <v>184</v>
      </c>
    </row>
    <row r="212" spans="3:25">
      <c r="C212" s="4" t="s">
        <v>90</v>
      </c>
    </row>
    <row r="213" spans="3:25">
      <c r="C213" s="4" t="s">
        <v>209</v>
      </c>
      <c r="P213" s="14"/>
      <c r="Q213" s="7"/>
      <c r="R213" s="7"/>
      <c r="S213" s="14"/>
      <c r="T213" s="7"/>
      <c r="U213" s="7"/>
      <c r="V213" s="14"/>
      <c r="W213" s="873"/>
      <c r="X213" s="874"/>
      <c r="Y213" s="47" t="s">
        <v>184</v>
      </c>
    </row>
    <row r="215" spans="3:25">
      <c r="C215" s="4" t="s">
        <v>97</v>
      </c>
      <c r="P215" s="14"/>
      <c r="Q215" s="7"/>
      <c r="R215" s="7"/>
      <c r="S215" s="14"/>
      <c r="T215" s="7"/>
      <c r="U215" s="7"/>
      <c r="V215" s="14"/>
      <c r="W215" s="873"/>
      <c r="X215" s="874"/>
      <c r="Y215" s="47" t="s">
        <v>184</v>
      </c>
    </row>
    <row r="216" spans="3:25">
      <c r="W216" s="874"/>
      <c r="X216" s="874"/>
      <c r="Y216" s="48"/>
    </row>
    <row r="217" spans="3:25">
      <c r="C217" s="4" t="s">
        <v>129</v>
      </c>
    </row>
    <row r="218" spans="3:25">
      <c r="C218" s="4" t="s">
        <v>90</v>
      </c>
    </row>
    <row r="219" spans="3:25">
      <c r="C219" s="4" t="s">
        <v>130</v>
      </c>
      <c r="P219" s="14"/>
      <c r="Q219" s="7"/>
      <c r="R219" s="7"/>
      <c r="S219" s="14"/>
      <c r="T219" s="7"/>
      <c r="U219" s="7"/>
      <c r="V219" s="14"/>
      <c r="W219" s="873"/>
      <c r="X219" s="874"/>
      <c r="Y219" s="47" t="s">
        <v>184</v>
      </c>
    </row>
    <row r="221" spans="3:25">
      <c r="C221" s="4" t="s">
        <v>208</v>
      </c>
      <c r="P221" s="14"/>
      <c r="Q221" s="7"/>
      <c r="R221" s="7"/>
      <c r="S221" s="14"/>
      <c r="T221" s="7"/>
      <c r="U221" s="7"/>
      <c r="V221" s="14"/>
      <c r="W221" s="873"/>
      <c r="X221" s="874"/>
      <c r="Y221" s="47" t="s">
        <v>184</v>
      </c>
    </row>
    <row r="222" spans="3:25">
      <c r="C222" s="4" t="s">
        <v>90</v>
      </c>
    </row>
    <row r="223" spans="3:25">
      <c r="C223" s="4" t="s">
        <v>131</v>
      </c>
      <c r="P223" s="14"/>
      <c r="Q223" s="7"/>
      <c r="R223" s="7"/>
      <c r="S223" s="14"/>
      <c r="T223" s="7"/>
      <c r="U223" s="7"/>
      <c r="V223" s="14"/>
      <c r="W223" s="873"/>
      <c r="X223" s="874"/>
      <c r="Y223" s="47" t="s">
        <v>184</v>
      </c>
    </row>
    <row r="224" spans="3:25">
      <c r="C224" s="4" t="s">
        <v>90</v>
      </c>
    </row>
    <row r="225" spans="3:25">
      <c r="C225" s="4" t="s">
        <v>207</v>
      </c>
      <c r="P225" s="14"/>
      <c r="Q225" s="7"/>
      <c r="R225" s="7"/>
      <c r="S225" s="14"/>
      <c r="T225" s="7"/>
      <c r="U225" s="7"/>
      <c r="V225" s="14"/>
      <c r="W225" s="873"/>
      <c r="X225" s="874"/>
      <c r="Y225" s="47" t="s">
        <v>184</v>
      </c>
    </row>
    <row r="226" spans="3:25">
      <c r="C226" s="4" t="s">
        <v>90</v>
      </c>
    </row>
    <row r="227" spans="3:25">
      <c r="C227" s="4" t="s">
        <v>132</v>
      </c>
      <c r="P227" s="14"/>
      <c r="Q227" s="7"/>
      <c r="R227" s="7"/>
      <c r="S227" s="14"/>
      <c r="T227" s="7"/>
      <c r="U227" s="7"/>
      <c r="V227" s="14"/>
      <c r="W227" s="873"/>
      <c r="X227" s="874"/>
      <c r="Y227" s="47" t="s">
        <v>184</v>
      </c>
    </row>
    <row r="228" spans="3:25">
      <c r="C228" s="4" t="s">
        <v>90</v>
      </c>
    </row>
    <row r="229" spans="3:25">
      <c r="D229" s="878" t="s">
        <v>179</v>
      </c>
      <c r="E229" s="878"/>
      <c r="F229" s="878"/>
      <c r="G229" s="878"/>
      <c r="H229" s="878"/>
      <c r="I229" s="878"/>
      <c r="J229" s="878"/>
      <c r="K229" s="878"/>
      <c r="L229" s="878"/>
      <c r="M229" s="878"/>
      <c r="N229" s="878"/>
      <c r="O229" s="879"/>
      <c r="P229" s="14"/>
      <c r="Q229" s="7"/>
      <c r="R229" s="7"/>
      <c r="S229" s="14"/>
      <c r="T229" s="7"/>
      <c r="U229" s="7"/>
      <c r="V229" s="14"/>
      <c r="W229" s="873"/>
      <c r="X229" s="874"/>
      <c r="Y229" s="47" t="s">
        <v>184</v>
      </c>
    </row>
    <row r="231" spans="3:25">
      <c r="C231" s="4" t="s">
        <v>97</v>
      </c>
      <c r="P231" s="14"/>
      <c r="Q231" s="7"/>
      <c r="R231" s="7"/>
      <c r="S231" s="14"/>
      <c r="T231" s="7"/>
      <c r="U231" s="7"/>
      <c r="V231" s="14"/>
      <c r="W231" s="873"/>
      <c r="X231" s="874"/>
      <c r="Y231" s="47" t="s">
        <v>184</v>
      </c>
    </row>
    <row r="232" spans="3:25" ht="12" customHeight="1"/>
    <row r="233" spans="3:25">
      <c r="P233" s="23" t="s">
        <v>133</v>
      </c>
      <c r="S233" s="23" t="s">
        <v>137</v>
      </c>
    </row>
    <row r="234" spans="3:25">
      <c r="C234" s="4" t="s">
        <v>187</v>
      </c>
      <c r="P234" s="14"/>
      <c r="Q234" s="7"/>
      <c r="S234" s="14"/>
    </row>
    <row r="236" spans="3:25">
      <c r="C236" s="4" t="s">
        <v>185</v>
      </c>
      <c r="P236" s="14"/>
      <c r="Q236" s="7"/>
      <c r="S236" s="14"/>
    </row>
    <row r="237" spans="3:25">
      <c r="C237" s="28" t="s">
        <v>186</v>
      </c>
      <c r="P237" s="19"/>
      <c r="Q237" s="7"/>
    </row>
    <row r="239" spans="3:25">
      <c r="C239" s="4" t="s">
        <v>103</v>
      </c>
    </row>
    <row r="240" spans="3:25" ht="6" customHeight="1"/>
    <row r="241" spans="3:25" ht="59.25" customHeight="1">
      <c r="D241" s="876"/>
      <c r="E241" s="876"/>
      <c r="F241" s="876"/>
      <c r="G241" s="876"/>
      <c r="H241" s="876"/>
      <c r="I241" s="876"/>
      <c r="J241" s="876"/>
      <c r="K241" s="876"/>
      <c r="L241" s="876"/>
      <c r="M241" s="876"/>
      <c r="N241" s="876"/>
      <c r="O241" s="876"/>
      <c r="P241" s="876"/>
      <c r="Q241" s="876"/>
      <c r="R241" s="876"/>
      <c r="S241" s="876"/>
      <c r="T241" s="876"/>
      <c r="U241" s="876"/>
      <c r="V241" s="876"/>
      <c r="W241" s="876"/>
      <c r="X241" s="876"/>
    </row>
    <row r="243" spans="3:25">
      <c r="C243" s="4" t="s">
        <v>134</v>
      </c>
      <c r="O243" s="875" t="s">
        <v>93</v>
      </c>
      <c r="P243" s="875"/>
      <c r="Q243" s="875"/>
      <c r="R243" s="875" t="s">
        <v>92</v>
      </c>
      <c r="S243" s="875"/>
      <c r="T243" s="875"/>
      <c r="U243" s="875" t="s">
        <v>91</v>
      </c>
      <c r="V243" s="875"/>
      <c r="W243" s="875"/>
    </row>
    <row r="244" spans="3:25">
      <c r="O244" s="875"/>
      <c r="P244" s="875"/>
      <c r="Q244" s="875"/>
      <c r="R244" s="875"/>
      <c r="S244" s="875"/>
      <c r="T244" s="875"/>
      <c r="U244" s="875"/>
      <c r="V244" s="875"/>
      <c r="W244" s="875"/>
    </row>
    <row r="245" spans="3:25">
      <c r="C245" s="4" t="s">
        <v>174</v>
      </c>
      <c r="P245" s="14"/>
      <c r="Q245" s="7"/>
      <c r="R245" s="7"/>
      <c r="S245" s="14"/>
      <c r="T245" s="7"/>
      <c r="U245" s="7"/>
      <c r="V245" s="14"/>
      <c r="W245" s="873"/>
      <c r="X245" s="874"/>
      <c r="Y245" s="47" t="s">
        <v>184</v>
      </c>
    </row>
    <row r="247" spans="3:25">
      <c r="C247" s="4" t="s">
        <v>135</v>
      </c>
    </row>
    <row r="248" spans="3:25" ht="6" customHeight="1"/>
    <row r="249" spans="3:25" ht="60" customHeight="1">
      <c r="D249" s="880"/>
      <c r="E249" s="880"/>
      <c r="F249" s="880"/>
      <c r="G249" s="880"/>
      <c r="H249" s="880"/>
      <c r="I249" s="880"/>
      <c r="J249" s="880"/>
      <c r="K249" s="880"/>
      <c r="L249" s="880"/>
      <c r="M249" s="880"/>
      <c r="N249" s="880"/>
      <c r="O249" s="880"/>
      <c r="P249" s="880"/>
      <c r="Q249" s="880"/>
      <c r="R249" s="880"/>
      <c r="S249" s="880"/>
      <c r="T249" s="880"/>
      <c r="U249" s="880"/>
      <c r="V249" s="880"/>
      <c r="W249" s="880"/>
      <c r="X249" s="880"/>
    </row>
    <row r="251" spans="3:25">
      <c r="C251" s="4" t="s">
        <v>136</v>
      </c>
      <c r="O251" s="875" t="s">
        <v>93</v>
      </c>
      <c r="P251" s="875"/>
      <c r="Q251" s="875"/>
      <c r="R251" s="875" t="s">
        <v>92</v>
      </c>
      <c r="S251" s="875"/>
      <c r="T251" s="875"/>
      <c r="U251" s="875" t="s">
        <v>91</v>
      </c>
      <c r="V251" s="875"/>
      <c r="W251" s="875"/>
    </row>
    <row r="252" spans="3:25">
      <c r="O252" s="875"/>
      <c r="P252" s="875"/>
      <c r="Q252" s="875"/>
      <c r="R252" s="875"/>
      <c r="S252" s="875"/>
      <c r="T252" s="875"/>
      <c r="U252" s="875"/>
      <c r="V252" s="875"/>
      <c r="W252" s="875"/>
    </row>
    <row r="253" spans="3:25">
      <c r="C253" s="4" t="s">
        <v>175</v>
      </c>
      <c r="P253" s="14"/>
      <c r="Q253" s="7"/>
      <c r="R253" s="7"/>
      <c r="S253" s="14"/>
      <c r="T253" s="7"/>
      <c r="U253" s="7"/>
      <c r="V253" s="14"/>
      <c r="W253" s="873"/>
      <c r="X253" s="874"/>
      <c r="Y253" s="47" t="s">
        <v>184</v>
      </c>
    </row>
    <row r="255" spans="3:25">
      <c r="C255" s="4" t="s">
        <v>135</v>
      </c>
    </row>
    <row r="256" spans="3:25" ht="6" customHeight="1"/>
    <row r="257" spans="3:24" ht="60" customHeight="1">
      <c r="D257" s="880"/>
      <c r="E257" s="880"/>
      <c r="F257" s="880"/>
      <c r="G257" s="880"/>
      <c r="H257" s="880"/>
      <c r="I257" s="880"/>
      <c r="J257" s="880"/>
      <c r="K257" s="880"/>
      <c r="L257" s="880"/>
      <c r="M257" s="880"/>
      <c r="N257" s="880"/>
      <c r="O257" s="880"/>
      <c r="P257" s="880"/>
      <c r="Q257" s="880"/>
      <c r="R257" s="880"/>
      <c r="S257" s="880"/>
      <c r="T257" s="880"/>
      <c r="U257" s="880"/>
      <c r="V257" s="880"/>
      <c r="W257" s="880"/>
      <c r="X257" s="880"/>
    </row>
    <row r="259" spans="3:24">
      <c r="C259" s="4" t="s">
        <v>151</v>
      </c>
      <c r="U259" s="25" t="s">
        <v>158</v>
      </c>
      <c r="W259" s="25" t="s">
        <v>159</v>
      </c>
    </row>
    <row r="260" spans="3:24">
      <c r="U260" s="31"/>
      <c r="W260" s="24"/>
    </row>
    <row r="261" spans="3:24">
      <c r="C261" s="4" t="s">
        <v>157</v>
      </c>
      <c r="U261" s="14"/>
      <c r="W261" s="14"/>
    </row>
    <row r="262" spans="3:24">
      <c r="C262" s="4" t="s">
        <v>156</v>
      </c>
    </row>
    <row r="263" spans="3:24">
      <c r="C263" s="4" t="s">
        <v>90</v>
      </c>
    </row>
    <row r="264" spans="3:24">
      <c r="C264" s="4" t="s">
        <v>225</v>
      </c>
      <c r="U264" s="14"/>
      <c r="W264" s="14"/>
    </row>
    <row r="265" spans="3:24">
      <c r="C265" s="4" t="s">
        <v>90</v>
      </c>
    </row>
    <row r="266" spans="3:24">
      <c r="C266" s="4" t="s">
        <v>155</v>
      </c>
      <c r="U266" s="14"/>
      <c r="W266" s="14"/>
    </row>
    <row r="267" spans="3:24">
      <c r="C267" s="4" t="s">
        <v>90</v>
      </c>
    </row>
    <row r="268" spans="3:24">
      <c r="C268" s="4" t="s">
        <v>154</v>
      </c>
      <c r="U268" s="14"/>
      <c r="W268" s="14"/>
    </row>
    <row r="269" spans="3:24">
      <c r="C269" s="4" t="s">
        <v>90</v>
      </c>
    </row>
    <row r="270" spans="3:24">
      <c r="C270" s="4" t="s">
        <v>189</v>
      </c>
      <c r="U270" s="14"/>
      <c r="W270" s="14"/>
    </row>
    <row r="271" spans="3:24">
      <c r="C271" s="4" t="s">
        <v>188</v>
      </c>
    </row>
    <row r="272" spans="3:24">
      <c r="C272" s="4" t="s">
        <v>90</v>
      </c>
    </row>
    <row r="273" spans="3:24">
      <c r="C273" s="4" t="s">
        <v>152</v>
      </c>
      <c r="U273" s="14"/>
      <c r="W273" s="14"/>
    </row>
    <row r="274" spans="3:24">
      <c r="C274" s="4" t="s">
        <v>153</v>
      </c>
    </row>
    <row r="277" spans="3:24">
      <c r="C277" s="4" t="s">
        <v>167</v>
      </c>
    </row>
    <row r="279" spans="3:24">
      <c r="C279" s="4" t="s">
        <v>228</v>
      </c>
    </row>
    <row r="281" spans="3:24" ht="16.5" customHeight="1">
      <c r="D281" s="748" t="s">
        <v>166</v>
      </c>
      <c r="E281" s="749"/>
      <c r="F281" s="749"/>
      <c r="G281" s="750"/>
      <c r="H281" s="748" t="s">
        <v>160</v>
      </c>
      <c r="I281" s="749"/>
      <c r="J281" s="749"/>
      <c r="K281" s="749"/>
      <c r="L281" s="750"/>
      <c r="M281" s="748" t="s">
        <v>35</v>
      </c>
      <c r="N281" s="749"/>
      <c r="O281" s="749"/>
      <c r="P281" s="749"/>
      <c r="Q281" s="749"/>
      <c r="R281" s="749"/>
      <c r="S281" s="749"/>
      <c r="T281" s="750"/>
      <c r="U281" s="748" t="s">
        <v>161</v>
      </c>
      <c r="V281" s="749"/>
      <c r="W281" s="749"/>
      <c r="X281" s="750"/>
    </row>
    <row r="282" spans="3:24" ht="16.5" customHeight="1">
      <c r="D282" s="656"/>
      <c r="E282" s="657"/>
      <c r="F282" s="657"/>
      <c r="G282" s="658"/>
      <c r="H282" s="656" t="s">
        <v>165</v>
      </c>
      <c r="I282" s="657"/>
      <c r="J282" s="657"/>
      <c r="K282" s="657"/>
      <c r="L282" s="658"/>
      <c r="M282" s="656"/>
      <c r="N282" s="657"/>
      <c r="O282" s="657"/>
      <c r="P282" s="657"/>
      <c r="Q282" s="657"/>
      <c r="R282" s="657"/>
      <c r="S282" s="657"/>
      <c r="T282" s="658"/>
      <c r="U282" s="656"/>
      <c r="V282" s="657"/>
      <c r="W282" s="657"/>
      <c r="X282" s="658"/>
    </row>
    <row r="283" spans="3:24">
      <c r="D283" s="841"/>
      <c r="E283" s="841"/>
      <c r="F283" s="841"/>
      <c r="G283" s="841"/>
      <c r="H283" s="883"/>
      <c r="I283" s="884"/>
      <c r="J283" s="884"/>
      <c r="K283" s="884"/>
      <c r="L283" s="885"/>
      <c r="M283" s="669"/>
      <c r="N283" s="670"/>
      <c r="O283" s="670"/>
      <c r="P283" s="670"/>
      <c r="Q283" s="670"/>
      <c r="R283" s="670"/>
      <c r="S283" s="670"/>
      <c r="T283" s="671"/>
      <c r="U283" s="748"/>
      <c r="V283" s="749"/>
      <c r="W283" s="749"/>
      <c r="X283" s="750"/>
    </row>
    <row r="284" spans="3:24" ht="21" customHeight="1">
      <c r="D284" s="841"/>
      <c r="E284" s="841"/>
      <c r="F284" s="841"/>
      <c r="G284" s="841"/>
      <c r="H284" s="656"/>
      <c r="I284" s="657"/>
      <c r="J284" s="657"/>
      <c r="K284" s="657"/>
      <c r="L284" s="658"/>
      <c r="M284" s="849"/>
      <c r="N284" s="870"/>
      <c r="O284" s="870"/>
      <c r="P284" s="870"/>
      <c r="Q284" s="870"/>
      <c r="R284" s="870"/>
      <c r="S284" s="870"/>
      <c r="T284" s="850"/>
      <c r="U284" s="656"/>
      <c r="V284" s="657"/>
      <c r="W284" s="657"/>
      <c r="X284" s="658"/>
    </row>
    <row r="285" spans="3:24" ht="12" customHeight="1">
      <c r="D285" s="841"/>
      <c r="E285" s="841"/>
      <c r="F285" s="841"/>
      <c r="G285" s="841"/>
      <c r="H285" s="883"/>
      <c r="I285" s="884"/>
      <c r="J285" s="884"/>
      <c r="K285" s="884"/>
      <c r="L285" s="885"/>
      <c r="M285" s="669"/>
      <c r="N285" s="670"/>
      <c r="O285" s="670"/>
      <c r="P285" s="670"/>
      <c r="Q285" s="670"/>
      <c r="R285" s="670"/>
      <c r="S285" s="670"/>
      <c r="T285" s="671"/>
      <c r="U285" s="748"/>
      <c r="V285" s="749"/>
      <c r="W285" s="749"/>
      <c r="X285" s="750"/>
    </row>
    <row r="286" spans="3:24" ht="21" customHeight="1">
      <c r="D286" s="841"/>
      <c r="E286" s="841"/>
      <c r="F286" s="841"/>
      <c r="G286" s="841"/>
      <c r="H286" s="656"/>
      <c r="I286" s="657"/>
      <c r="J286" s="657"/>
      <c r="K286" s="657"/>
      <c r="L286" s="658"/>
      <c r="M286" s="849"/>
      <c r="N286" s="870"/>
      <c r="O286" s="870"/>
      <c r="P286" s="870"/>
      <c r="Q286" s="870"/>
      <c r="R286" s="870"/>
      <c r="S286" s="870"/>
      <c r="T286" s="850"/>
      <c r="U286" s="656"/>
      <c r="V286" s="657"/>
      <c r="W286" s="657"/>
      <c r="X286" s="658"/>
    </row>
    <row r="288" spans="3:24">
      <c r="C288" s="4" t="s">
        <v>190</v>
      </c>
    </row>
    <row r="289" spans="3:24" ht="6" customHeight="1"/>
    <row r="290" spans="3:24" ht="60" customHeight="1">
      <c r="D290" s="880"/>
      <c r="E290" s="880"/>
      <c r="F290" s="880"/>
      <c r="G290" s="880"/>
      <c r="H290" s="880"/>
      <c r="I290" s="880"/>
      <c r="J290" s="880"/>
      <c r="K290" s="880"/>
      <c r="L290" s="880"/>
      <c r="M290" s="880"/>
      <c r="N290" s="880"/>
      <c r="O290" s="880"/>
      <c r="P290" s="880"/>
      <c r="Q290" s="880"/>
      <c r="R290" s="880"/>
      <c r="S290" s="880"/>
      <c r="T290" s="880"/>
      <c r="U290" s="880"/>
      <c r="V290" s="880"/>
      <c r="W290" s="880"/>
      <c r="X290" s="880"/>
    </row>
    <row r="293" spans="3:24" ht="13">
      <c r="C293" s="37" t="s">
        <v>226</v>
      </c>
    </row>
    <row r="294" spans="3:24" ht="6" customHeight="1"/>
    <row r="295" spans="3:24" ht="21" customHeight="1">
      <c r="D295" s="818" t="s">
        <v>210</v>
      </c>
      <c r="E295" s="818"/>
      <c r="F295" s="818"/>
      <c r="G295" s="818"/>
      <c r="H295" s="818"/>
      <c r="I295" s="818"/>
      <c r="J295" s="818"/>
      <c r="K295" s="818"/>
      <c r="L295" s="818"/>
      <c r="M295" s="818"/>
      <c r="N295" s="818"/>
      <c r="O295" s="818"/>
      <c r="P295" s="818"/>
      <c r="Q295" s="818"/>
      <c r="R295" s="818"/>
      <c r="S295" s="818"/>
      <c r="T295" s="818"/>
      <c r="U295" s="818"/>
      <c r="V295" s="818"/>
      <c r="W295" s="818"/>
      <c r="X295" s="818"/>
    </row>
    <row r="296" spans="3:24" ht="75" customHeight="1">
      <c r="D296" s="881" t="s">
        <v>211</v>
      </c>
      <c r="E296" s="882"/>
      <c r="F296" s="882"/>
      <c r="G296" s="882"/>
      <c r="H296" s="882"/>
      <c r="I296" s="882"/>
      <c r="J296" s="882"/>
      <c r="K296" s="882"/>
      <c r="L296" s="882"/>
      <c r="M296" s="882"/>
      <c r="N296" s="882"/>
      <c r="O296" s="882"/>
      <c r="P296" s="882"/>
      <c r="Q296" s="882"/>
      <c r="R296" s="882"/>
      <c r="S296" s="882"/>
      <c r="T296" s="882"/>
      <c r="U296" s="882"/>
      <c r="V296" s="882"/>
      <c r="W296" s="882"/>
      <c r="X296" s="882"/>
    </row>
  </sheetData>
  <mergeCells count="431">
    <mergeCell ref="D295:X295"/>
    <mergeCell ref="D296:X296"/>
    <mergeCell ref="D285:G286"/>
    <mergeCell ref="H285:L285"/>
    <mergeCell ref="M285:T286"/>
    <mergeCell ref="U285:X286"/>
    <mergeCell ref="H286:L286"/>
    <mergeCell ref="D290:X290"/>
    <mergeCell ref="D281:G282"/>
    <mergeCell ref="H281:L281"/>
    <mergeCell ref="M281:T282"/>
    <mergeCell ref="U281:X282"/>
    <mergeCell ref="H282:L282"/>
    <mergeCell ref="D283:G284"/>
    <mergeCell ref="H283:L283"/>
    <mergeCell ref="M283:T284"/>
    <mergeCell ref="U283:X284"/>
    <mergeCell ref="H284:L284"/>
    <mergeCell ref="D249:X249"/>
    <mergeCell ref="O251:Q252"/>
    <mergeCell ref="R251:T252"/>
    <mergeCell ref="U251:W252"/>
    <mergeCell ref="W253:X253"/>
    <mergeCell ref="D257:X257"/>
    <mergeCell ref="W231:X231"/>
    <mergeCell ref="D241:X241"/>
    <mergeCell ref="O243:Q244"/>
    <mergeCell ref="R243:T244"/>
    <mergeCell ref="U243:W244"/>
    <mergeCell ref="W245:X245"/>
    <mergeCell ref="W221:X221"/>
    <mergeCell ref="W223:X223"/>
    <mergeCell ref="W225:X225"/>
    <mergeCell ref="W227:X227"/>
    <mergeCell ref="D229:O229"/>
    <mergeCell ref="W229:X229"/>
    <mergeCell ref="W209:X209"/>
    <mergeCell ref="W211:X211"/>
    <mergeCell ref="W213:X213"/>
    <mergeCell ref="W215:X215"/>
    <mergeCell ref="W216:X216"/>
    <mergeCell ref="W219:X219"/>
    <mergeCell ref="D201:X201"/>
    <mergeCell ref="O203:Q204"/>
    <mergeCell ref="R203:T204"/>
    <mergeCell ref="U203:W204"/>
    <mergeCell ref="W205:X205"/>
    <mergeCell ref="W207:X207"/>
    <mergeCell ref="O191:Q192"/>
    <mergeCell ref="R191:T192"/>
    <mergeCell ref="U191:W192"/>
    <mergeCell ref="W193:X193"/>
    <mergeCell ref="W195:X195"/>
    <mergeCell ref="P197:U197"/>
    <mergeCell ref="W175:X175"/>
    <mergeCell ref="O176:Q176"/>
    <mergeCell ref="R176:T176"/>
    <mergeCell ref="U176:W176"/>
    <mergeCell ref="W177:X177"/>
    <mergeCell ref="D182:X182"/>
    <mergeCell ref="W166:X166"/>
    <mergeCell ref="W169:X169"/>
    <mergeCell ref="K172:P172"/>
    <mergeCell ref="O173:Q174"/>
    <mergeCell ref="R173:T174"/>
    <mergeCell ref="U173:W174"/>
    <mergeCell ref="W154:X154"/>
    <mergeCell ref="W156:X156"/>
    <mergeCell ref="W158:X158"/>
    <mergeCell ref="D162:X162"/>
    <mergeCell ref="O164:Q165"/>
    <mergeCell ref="R164:T165"/>
    <mergeCell ref="U164:W165"/>
    <mergeCell ref="D146:X146"/>
    <mergeCell ref="O148:Q149"/>
    <mergeCell ref="R148:T149"/>
    <mergeCell ref="U148:W149"/>
    <mergeCell ref="W150:X150"/>
    <mergeCell ref="W152:X152"/>
    <mergeCell ref="W132:X132"/>
    <mergeCell ref="K134:P134"/>
    <mergeCell ref="W136:X136"/>
    <mergeCell ref="J138:O138"/>
    <mergeCell ref="W140:X140"/>
    <mergeCell ref="W142:X142"/>
    <mergeCell ref="O122:Q123"/>
    <mergeCell ref="R122:T123"/>
    <mergeCell ref="U122:W123"/>
    <mergeCell ref="W124:X124"/>
    <mergeCell ref="W126:X126"/>
    <mergeCell ref="W128:X128"/>
    <mergeCell ref="S111:U111"/>
    <mergeCell ref="V111:X111"/>
    <mergeCell ref="C113:F113"/>
    <mergeCell ref="G113:H113"/>
    <mergeCell ref="I113:J113"/>
    <mergeCell ref="K113:L113"/>
    <mergeCell ref="S113:U113"/>
    <mergeCell ref="V113:X113"/>
    <mergeCell ref="C109:D111"/>
    <mergeCell ref="K109:L109"/>
    <mergeCell ref="V109:X109"/>
    <mergeCell ref="E110:F110"/>
    <mergeCell ref="G110:H110"/>
    <mergeCell ref="I110:J110"/>
    <mergeCell ref="K110:L110"/>
    <mergeCell ref="S110:U110"/>
    <mergeCell ref="V110:X110"/>
    <mergeCell ref="E109:F109"/>
    <mergeCell ref="G109:H109"/>
    <mergeCell ref="I109:J109"/>
    <mergeCell ref="S109:U109"/>
    <mergeCell ref="E111:F111"/>
    <mergeCell ref="G111:H111"/>
    <mergeCell ref="I111:J111"/>
    <mergeCell ref="K111:L111"/>
    <mergeCell ref="C107:F107"/>
    <mergeCell ref="G107:L107"/>
    <mergeCell ref="C108:F108"/>
    <mergeCell ref="G108:H108"/>
    <mergeCell ref="I108:J108"/>
    <mergeCell ref="K108:L108"/>
    <mergeCell ref="O103:P103"/>
    <mergeCell ref="Q103:R103"/>
    <mergeCell ref="C105:F106"/>
    <mergeCell ref="G105:L106"/>
    <mergeCell ref="M105:R108"/>
    <mergeCell ref="S105:U108"/>
    <mergeCell ref="V105:X108"/>
    <mergeCell ref="O102:P102"/>
    <mergeCell ref="Q102:R102"/>
    <mergeCell ref="S102:T102"/>
    <mergeCell ref="U102:V102"/>
    <mergeCell ref="W102:X102"/>
    <mergeCell ref="C103:F103"/>
    <mergeCell ref="G103:H103"/>
    <mergeCell ref="I103:J103"/>
    <mergeCell ref="K103:L103"/>
    <mergeCell ref="M103:N103"/>
    <mergeCell ref="U100:V100"/>
    <mergeCell ref="W100:X100"/>
    <mergeCell ref="C102:F102"/>
    <mergeCell ref="G102:H102"/>
    <mergeCell ref="I102:J102"/>
    <mergeCell ref="K102:L102"/>
    <mergeCell ref="M102:N102"/>
    <mergeCell ref="S103:T103"/>
    <mergeCell ref="U103:V103"/>
    <mergeCell ref="W103:X103"/>
    <mergeCell ref="C98:D100"/>
    <mergeCell ref="E100:F100"/>
    <mergeCell ref="G100:H100"/>
    <mergeCell ref="I100:J100"/>
    <mergeCell ref="K100:L100"/>
    <mergeCell ref="M100:N100"/>
    <mergeCell ref="O100:P100"/>
    <mergeCell ref="Q100:R100"/>
    <mergeCell ref="S100:T100"/>
    <mergeCell ref="U98:V98"/>
    <mergeCell ref="W98:X98"/>
    <mergeCell ref="E99:F99"/>
    <mergeCell ref="G99:H99"/>
    <mergeCell ref="I99:J99"/>
    <mergeCell ref="K99:L99"/>
    <mergeCell ref="M99:N99"/>
    <mergeCell ref="O99:P99"/>
    <mergeCell ref="Q99:R99"/>
    <mergeCell ref="S99:T99"/>
    <mergeCell ref="U99:V99"/>
    <mergeCell ref="W99:X99"/>
    <mergeCell ref="E98:F98"/>
    <mergeCell ref="G98:H98"/>
    <mergeCell ref="I98:J98"/>
    <mergeCell ref="K98:L98"/>
    <mergeCell ref="M98:N98"/>
    <mergeCell ref="O98:P98"/>
    <mergeCell ref="Q98:R98"/>
    <mergeCell ref="S98:T98"/>
    <mergeCell ref="C96:F96"/>
    <mergeCell ref="G96:L96"/>
    <mergeCell ref="M96:R96"/>
    <mergeCell ref="S96:X96"/>
    <mergeCell ref="C97:F97"/>
    <mergeCell ref="G97:H97"/>
    <mergeCell ref="I97:J97"/>
    <mergeCell ref="K97:L97"/>
    <mergeCell ref="M97:N97"/>
    <mergeCell ref="O97:P97"/>
    <mergeCell ref="Q97:R97"/>
    <mergeCell ref="S97:T97"/>
    <mergeCell ref="U97:V97"/>
    <mergeCell ref="W97:X97"/>
    <mergeCell ref="Q92:R92"/>
    <mergeCell ref="S92:U92"/>
    <mergeCell ref="C94:F95"/>
    <mergeCell ref="G94:X94"/>
    <mergeCell ref="G95:L95"/>
    <mergeCell ref="M95:R95"/>
    <mergeCell ref="S95:X95"/>
    <mergeCell ref="C92:F92"/>
    <mergeCell ref="G92:H92"/>
    <mergeCell ref="I92:J92"/>
    <mergeCell ref="K92:L92"/>
    <mergeCell ref="M92:N92"/>
    <mergeCell ref="O92:P92"/>
    <mergeCell ref="S88:U88"/>
    <mergeCell ref="Q89:R89"/>
    <mergeCell ref="S89:U89"/>
    <mergeCell ref="C91:F91"/>
    <mergeCell ref="G91:H91"/>
    <mergeCell ref="I91:J91"/>
    <mergeCell ref="K91:L91"/>
    <mergeCell ref="M91:N91"/>
    <mergeCell ref="O91:P91"/>
    <mergeCell ref="Q91:R91"/>
    <mergeCell ref="S91:U91"/>
    <mergeCell ref="E89:F89"/>
    <mergeCell ref="G89:H89"/>
    <mergeCell ref="I89:J89"/>
    <mergeCell ref="K89:L89"/>
    <mergeCell ref="M89:N89"/>
    <mergeCell ref="O89:P89"/>
    <mergeCell ref="Q86:R86"/>
    <mergeCell ref="S86:U86"/>
    <mergeCell ref="C87:D89"/>
    <mergeCell ref="E87:F87"/>
    <mergeCell ref="G87:H87"/>
    <mergeCell ref="I87:J87"/>
    <mergeCell ref="K87:L87"/>
    <mergeCell ref="M87:N87"/>
    <mergeCell ref="O87:P87"/>
    <mergeCell ref="Q87:R87"/>
    <mergeCell ref="C86:F86"/>
    <mergeCell ref="G86:H86"/>
    <mergeCell ref="I86:J86"/>
    <mergeCell ref="K86:L86"/>
    <mergeCell ref="M86:N86"/>
    <mergeCell ref="O86:P86"/>
    <mergeCell ref="S87:U87"/>
    <mergeCell ref="E88:F88"/>
    <mergeCell ref="G88:H88"/>
    <mergeCell ref="I88:J88"/>
    <mergeCell ref="K88:L88"/>
    <mergeCell ref="M88:N88"/>
    <mergeCell ref="O88:P88"/>
    <mergeCell ref="Q88:R88"/>
    <mergeCell ref="Q81:R81"/>
    <mergeCell ref="S81:U81"/>
    <mergeCell ref="C83:F84"/>
    <mergeCell ref="G83:U83"/>
    <mergeCell ref="G84:U84"/>
    <mergeCell ref="C85:F85"/>
    <mergeCell ref="G85:L85"/>
    <mergeCell ref="M85:R85"/>
    <mergeCell ref="S85:U85"/>
    <mergeCell ref="C81:F81"/>
    <mergeCell ref="G81:H81"/>
    <mergeCell ref="I81:J81"/>
    <mergeCell ref="K81:L81"/>
    <mergeCell ref="M81:N81"/>
    <mergeCell ref="O81:P81"/>
    <mergeCell ref="S77:U77"/>
    <mergeCell ref="Q78:R78"/>
    <mergeCell ref="G78:H78"/>
    <mergeCell ref="I78:J78"/>
    <mergeCell ref="K78:L78"/>
    <mergeCell ref="M78:N78"/>
    <mergeCell ref="S78:U78"/>
    <mergeCell ref="C80:F80"/>
    <mergeCell ref="G80:H80"/>
    <mergeCell ref="I80:J80"/>
    <mergeCell ref="K80:L80"/>
    <mergeCell ref="M80:N80"/>
    <mergeCell ref="O80:P80"/>
    <mergeCell ref="Q80:R80"/>
    <mergeCell ref="S80:U80"/>
    <mergeCell ref="E78:F78"/>
    <mergeCell ref="O78:P78"/>
    <mergeCell ref="Q75:R75"/>
    <mergeCell ref="S75:U75"/>
    <mergeCell ref="C76:D78"/>
    <mergeCell ref="E76:F76"/>
    <mergeCell ref="G76:H76"/>
    <mergeCell ref="I76:J76"/>
    <mergeCell ref="K76:L76"/>
    <mergeCell ref="M76:N76"/>
    <mergeCell ref="O76:P76"/>
    <mergeCell ref="Q76:R76"/>
    <mergeCell ref="C75:F75"/>
    <mergeCell ref="G75:H75"/>
    <mergeCell ref="I75:J75"/>
    <mergeCell ref="K75:L75"/>
    <mergeCell ref="M75:N75"/>
    <mergeCell ref="O75:P75"/>
    <mergeCell ref="S76:U76"/>
    <mergeCell ref="E77:F77"/>
    <mergeCell ref="G77:H77"/>
    <mergeCell ref="I77:J77"/>
    <mergeCell ref="K77:L77"/>
    <mergeCell ref="M77:N77"/>
    <mergeCell ref="O77:P77"/>
    <mergeCell ref="Q77:R77"/>
    <mergeCell ref="C57:X57"/>
    <mergeCell ref="C72:F73"/>
    <mergeCell ref="G72:U72"/>
    <mergeCell ref="G73:U73"/>
    <mergeCell ref="C74:F74"/>
    <mergeCell ref="G74:L74"/>
    <mergeCell ref="M74:R74"/>
    <mergeCell ref="S74:U74"/>
    <mergeCell ref="O53:P54"/>
    <mergeCell ref="Q53:R54"/>
    <mergeCell ref="S53:T54"/>
    <mergeCell ref="U53:V53"/>
    <mergeCell ref="W53:X53"/>
    <mergeCell ref="U54:V54"/>
    <mergeCell ref="W54:X54"/>
    <mergeCell ref="U45:V45"/>
    <mergeCell ref="C47:W47"/>
    <mergeCell ref="C48:W48"/>
    <mergeCell ref="C52:X52"/>
    <mergeCell ref="C53:D54"/>
    <mergeCell ref="E53:F54"/>
    <mergeCell ref="G53:H54"/>
    <mergeCell ref="I53:J54"/>
    <mergeCell ref="K53:L54"/>
    <mergeCell ref="M53:N54"/>
    <mergeCell ref="C45:D45"/>
    <mergeCell ref="F45:G45"/>
    <mergeCell ref="I45:J45"/>
    <mergeCell ref="L45:M45"/>
    <mergeCell ref="O45:P45"/>
    <mergeCell ref="R45:S45"/>
    <mergeCell ref="U43:V43"/>
    <mergeCell ref="C44:E44"/>
    <mergeCell ref="F44:H44"/>
    <mergeCell ref="I44:K44"/>
    <mergeCell ref="L44:N44"/>
    <mergeCell ref="O44:Q44"/>
    <mergeCell ref="R44:T44"/>
    <mergeCell ref="U44:W44"/>
    <mergeCell ref="C43:D43"/>
    <mergeCell ref="F43:G43"/>
    <mergeCell ref="I43:J43"/>
    <mergeCell ref="L43:M43"/>
    <mergeCell ref="O43:P43"/>
    <mergeCell ref="R43:S43"/>
    <mergeCell ref="C41:K41"/>
    <mergeCell ref="L41:N42"/>
    <mergeCell ref="O41:Q42"/>
    <mergeCell ref="R41:T42"/>
    <mergeCell ref="U41:W42"/>
    <mergeCell ref="C42:E42"/>
    <mergeCell ref="F42:H42"/>
    <mergeCell ref="I42:K42"/>
    <mergeCell ref="C37:D37"/>
    <mergeCell ref="F37:G37"/>
    <mergeCell ref="I37:J37"/>
    <mergeCell ref="L37:M37"/>
    <mergeCell ref="O37:P37"/>
    <mergeCell ref="R37:S37"/>
    <mergeCell ref="C35:T35"/>
    <mergeCell ref="C36:E36"/>
    <mergeCell ref="F36:H36"/>
    <mergeCell ref="I36:K36"/>
    <mergeCell ref="L36:N36"/>
    <mergeCell ref="O36:Q36"/>
    <mergeCell ref="R36:T36"/>
    <mergeCell ref="C31:E31"/>
    <mergeCell ref="F31:H31"/>
    <mergeCell ref="I31:K31"/>
    <mergeCell ref="L31:N31"/>
    <mergeCell ref="R31:T31"/>
    <mergeCell ref="C32:D32"/>
    <mergeCell ref="F32:G32"/>
    <mergeCell ref="I32:K33"/>
    <mergeCell ref="L32:N33"/>
    <mergeCell ref="R32:S32"/>
    <mergeCell ref="S25:U25"/>
    <mergeCell ref="V25:X25"/>
    <mergeCell ref="M26:O27"/>
    <mergeCell ref="P26:R27"/>
    <mergeCell ref="S26:U27"/>
    <mergeCell ref="V26:X26"/>
    <mergeCell ref="V27:X27"/>
    <mergeCell ref="O21:Q21"/>
    <mergeCell ref="C25:D27"/>
    <mergeCell ref="E25:E27"/>
    <mergeCell ref="F25:F27"/>
    <mergeCell ref="G25:G27"/>
    <mergeCell ref="H25:H27"/>
    <mergeCell ref="I25:I27"/>
    <mergeCell ref="J25:K27"/>
    <mergeCell ref="M25:O25"/>
    <mergeCell ref="P25:R25"/>
    <mergeCell ref="C19:E19"/>
    <mergeCell ref="F19:H19"/>
    <mergeCell ref="I19:K19"/>
    <mergeCell ref="L19:N19"/>
    <mergeCell ref="O19:Q19"/>
    <mergeCell ref="C20:E21"/>
    <mergeCell ref="F20:H21"/>
    <mergeCell ref="I20:K21"/>
    <mergeCell ref="L20:N21"/>
    <mergeCell ref="O20:Q20"/>
    <mergeCell ref="C15:H15"/>
    <mergeCell ref="I15:X15"/>
    <mergeCell ref="C16:H16"/>
    <mergeCell ref="I16:K16"/>
    <mergeCell ref="L16:O16"/>
    <mergeCell ref="P16:S16"/>
    <mergeCell ref="T16:X16"/>
    <mergeCell ref="C12:H12"/>
    <mergeCell ref="I12:X12"/>
    <mergeCell ref="C13:H13"/>
    <mergeCell ref="I13:X13"/>
    <mergeCell ref="C14:H14"/>
    <mergeCell ref="I14:X14"/>
    <mergeCell ref="C9:H9"/>
    <mergeCell ref="I9:X9"/>
    <mergeCell ref="C10:H10"/>
    <mergeCell ref="I10:X10"/>
    <mergeCell ref="C11:H11"/>
    <mergeCell ref="I11:X11"/>
    <mergeCell ref="A2:Y2"/>
    <mergeCell ref="C6:H6"/>
    <mergeCell ref="I6:X6"/>
    <mergeCell ref="C7:H7"/>
    <mergeCell ref="I7:X7"/>
    <mergeCell ref="C8:H8"/>
    <mergeCell ref="I8:X8"/>
  </mergeCells>
  <phoneticPr fontId="2"/>
  <dataValidations count="6">
    <dataValidation type="list" allowBlank="1" showInputMessage="1" showErrorMessage="1" sqref="I32:N33" xr:uid="{4D1F8192-1864-473F-A12C-071B51128D45}">
      <formula1>$AA$31:$AB$31</formula1>
    </dataValidation>
    <dataValidation type="list" allowBlank="1" showInputMessage="1" showErrorMessage="1" sqref="I34:N34" xr:uid="{8E677F39-C715-4449-A1B7-2D39954CB93C}">
      <formula1>#REF!</formula1>
    </dataValidation>
    <dataValidation type="list" allowBlank="1" showInputMessage="1" showErrorMessage="1" sqref="C25:D27" xr:uid="{12FBADE9-A125-4231-87E7-435FE5B54510}">
      <formula1>$AA$25:$AF$25</formula1>
    </dataValidation>
    <dataValidation type="list" allowBlank="1" showInputMessage="1" showErrorMessage="1" sqref="C20:N21 V26:X26 M26:U27 O20:Q20" xr:uid="{56D515DA-C813-4E42-86C6-A3C9BC8CD0DB}">
      <formula1>$AA$19:$AB$19</formula1>
    </dataValidation>
    <dataValidation type="list" allowBlank="1" showInputMessage="1" showErrorMessage="1" sqref="P124 S177:S179 P177:P179 P136:P137 V177:V179 S136:S138 P195:P196 P128 P126 P150 P154 P152 P158 P156 P140 P186 P188 R186 R188 T186 T188 V186 V188 P193 S195:S196 P205 P209 P207 P213 P211 S124 S140 V136:V138 S132:S134 S128 S126 V124 V140 P132:P133 V132:V134 V128 V126 S150 S154 S152 S158 S156 V150 V154 V152 V158 V156 S193 V195:V196 V193 W270 S205 S209 S207 S213 S211 V205 V209 V207 V213 V211 P215 S215 V215 P219 S219 V219 P221 S221 V221 P223 S223 V223 P225 S225 V225 P227 S227 V227 P229 S229 V229 P231 S231 V231 P234 P236:P237 P245 S245 V245 P253 S253 V253 S234 S236 U261 U264 U266 U268 U273 U270 W261 W264 W266 W268 W273 P175 S175 V175 S166:S171 V166:V171 P166:P171 P142 S142 V142" xr:uid="{0026B77E-805B-4973-8FED-639F12E9240B}">
      <formula1>$AA$124:$AB$124</formula1>
    </dataValidation>
    <dataValidation type="list" allowBlank="1" showInputMessage="1" showErrorMessage="1" sqref="Q81:U81 Q92:U92 K103:L103" xr:uid="{0AE3275C-4545-4E46-958B-457CA3FB0027}">
      <formula1>$AA$81:$AB$81</formula1>
    </dataValidation>
  </dataValidations>
  <pageMargins left="0.59055118110236227" right="0.59055118110236227" top="0.59055118110236227" bottom="0.59055118110236227" header="0.31496062992125984" footer="0.31496062992125984"/>
  <pageSetup paperSize="9" orientation="portrait" r:id="rId1"/>
  <rowBreaks count="5" manualBreakCount="5">
    <brk id="46" max="24" man="1"/>
    <brk id="92" max="24" man="1"/>
    <brk id="143" max="24" man="1"/>
    <brk id="197" max="24" man="1"/>
    <brk id="249" max="24" man="1"/>
  </rowBreaks>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様式１（申請書）36条+44条</vt:lpstr>
      <vt:lpstr>様式１（申請書）36条のみ</vt:lpstr>
      <vt:lpstr>様式１（申請書）44条のみ</vt:lpstr>
      <vt:lpstr>様式２ー１（応募者の経営管理に関する情報） </vt:lpstr>
      <vt:lpstr>生産性増加率算出根拠</vt:lpstr>
      <vt:lpstr>様式２ (2)</vt:lpstr>
      <vt:lpstr>生産性増加率算出根拠!Print_Area</vt:lpstr>
      <vt:lpstr>'様式１（申請書）36条+44条'!Print_Area</vt:lpstr>
      <vt:lpstr>'様式１（申請書）36条のみ'!Print_Area</vt:lpstr>
      <vt:lpstr>'様式１（申請書）44条のみ'!Print_Area</vt:lpstr>
      <vt:lpstr>'様式２ (2)'!Print_Area</vt:lpstr>
      <vt:lpstr>'様式２ー１（応募者の経営管理に関する情報）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