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9929DDE0-4D3B-45C5-A16D-D2490BA66805}" xr6:coauthVersionLast="47" xr6:coauthVersionMax="47" xr10:uidLastSave="{00000000-0000-0000-0000-000000000000}"/>
  <bookViews>
    <workbookView xWindow="-80" yWindow="-80" windowWidth="19360" windowHeight="10240" tabRatio="819" xr2:uid="{00000000-000D-0000-FFFF-FFFF00000000}"/>
  </bookViews>
  <sheets>
    <sheet name="221知事選挙" sheetId="3" r:id="rId1"/>
  </sheets>
  <definedNames>
    <definedName name="_xlnm.Print_Area" localSheetId="0">'221知事選挙'!$A$1:$J$46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B7" i="3"/>
  <c r="B6" i="3"/>
  <c r="C6" i="3"/>
  <c r="D6" i="3"/>
  <c r="G7" i="3" l="1"/>
  <c r="F7" i="3"/>
  <c r="E7" i="3"/>
  <c r="D7" i="3"/>
  <c r="C7" i="3"/>
  <c r="G6" i="3"/>
  <c r="F6" i="3"/>
  <c r="I6" i="3" l="1"/>
  <c r="H6" i="3"/>
  <c r="J7" i="3"/>
  <c r="H7" i="3"/>
  <c r="I7" i="3"/>
  <c r="J6" i="3"/>
</calcChain>
</file>

<file path=xl/sharedStrings.xml><?xml version="1.0" encoding="utf-8"?>
<sst xmlns="http://schemas.openxmlformats.org/spreadsheetml/2006/main" count="55" uniqueCount="49">
  <si>
    <t>投       票       率</t>
  </si>
  <si>
    <t>男</t>
  </si>
  <si>
    <t>女</t>
  </si>
  <si>
    <t>計</t>
  </si>
  <si>
    <t>県計</t>
  </si>
  <si>
    <t>市計</t>
  </si>
  <si>
    <t>四日市市</t>
  </si>
  <si>
    <t>木曽岬町</t>
  </si>
  <si>
    <t>御 浜 町</t>
  </si>
  <si>
    <t>紀 宝 町</t>
  </si>
  <si>
    <t>南牟婁郡計</t>
  </si>
  <si>
    <t>桑名郡計</t>
  </si>
  <si>
    <t>員弁郡計</t>
  </si>
  <si>
    <t>三重郡計</t>
  </si>
  <si>
    <t>多気郡計</t>
  </si>
  <si>
    <t>度会郡計</t>
  </si>
  <si>
    <t>北牟婁郡計</t>
  </si>
  <si>
    <t xml:space="preserve"> </t>
    <phoneticPr fontId="2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</si>
  <si>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</si>
  <si>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</si>
  <si>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南伊勢町</t>
    <rPh sb="0" eb="1">
      <t>ミナミ</t>
    </rPh>
    <rPh sb="1" eb="3">
      <t>イセ</t>
    </rPh>
    <rPh sb="3" eb="4">
      <t>チョウ</t>
    </rPh>
    <phoneticPr fontId="2"/>
  </si>
  <si>
    <t>伊賀市</t>
    <rPh sb="0" eb="2">
      <t>イガ</t>
    </rPh>
    <rPh sb="2" eb="3">
      <t>シ</t>
    </rPh>
    <phoneticPr fontId="2"/>
  </si>
  <si>
    <t>大紀町</t>
    <rPh sb="0" eb="3">
      <t>タイキ</t>
    </rPh>
    <phoneticPr fontId="2"/>
  </si>
  <si>
    <t>紀北町</t>
    <rPh sb="1" eb="2">
      <t>キタ</t>
    </rPh>
    <phoneticPr fontId="2"/>
  </si>
  <si>
    <t>津市</t>
    <phoneticPr fontId="2"/>
  </si>
  <si>
    <t>伊勢市</t>
    <phoneticPr fontId="2"/>
  </si>
  <si>
    <t>松阪市</t>
    <phoneticPr fontId="2"/>
  </si>
  <si>
    <t>桑名市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</si>
  <si>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</si>
  <si>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</si>
  <si>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</si>
  <si>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</si>
  <si>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</si>
  <si>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熊野市</t>
    <phoneticPr fontId="2"/>
  </si>
  <si>
    <t>東員町</t>
    <phoneticPr fontId="2"/>
  </si>
  <si>
    <t>菰野町</t>
    <phoneticPr fontId="2"/>
  </si>
  <si>
    <t>朝日町</t>
    <phoneticPr fontId="2"/>
  </si>
  <si>
    <t>川越町</t>
    <phoneticPr fontId="2"/>
  </si>
  <si>
    <t>多気町</t>
    <phoneticPr fontId="2"/>
  </si>
  <si>
    <t>明和町</t>
    <phoneticPr fontId="2"/>
  </si>
  <si>
    <t>大台町</t>
    <phoneticPr fontId="2"/>
  </si>
  <si>
    <t>玉城町</t>
    <phoneticPr fontId="2"/>
  </si>
  <si>
    <t>度会町</t>
    <phoneticPr fontId="2"/>
  </si>
  <si>
    <t>町計</t>
    <rPh sb="0" eb="1">
      <t>チョウ</t>
    </rPh>
    <phoneticPr fontId="2"/>
  </si>
  <si>
    <t>投   票   者   数</t>
    <rPh sb="0" eb="1">
      <t>トウ</t>
    </rPh>
    <rPh sb="4" eb="5">
      <t>ヒョウ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</si>
  <si>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</si>
  <si>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</si>
  <si>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２２１．知　　事　　選　　挙　　結　　果　</t>
    <rPh sb="4" eb="5">
      <t>チ</t>
    </rPh>
    <rPh sb="7" eb="8">
      <t>コト</t>
    </rPh>
    <phoneticPr fontId="2"/>
  </si>
  <si>
    <t>令和７年９月７日執行　単位：人、％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シッコウ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</si>
</sst>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 vertical="center"/>
    </xf>
    <xf numFmtId="2" fontId="4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2" fontId="0" fillId="0" borderId="0" xfId="0" applyNumberFormat="1" applyFont="1" applyFill="1" applyBorder="1" applyProtection="1"/>
    <xf numFmtId="2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/>
    <xf numFmtId="176" fontId="4" fillId="0" borderId="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2" fontId="4" fillId="0" borderId="3" xfId="0" applyNumberFormat="1" applyFont="1" applyFill="1" applyBorder="1" applyAlignment="1" applyProtection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60"/>
  <sheetViews>
    <sheetView showGridLines="0" tabSelected="1" zoomScale="75" zoomScaleNormal="75" zoomScaleSheetLayoutView="71" workbookViewId="0">
      <selection activeCell="B5" sqref="B5"/>
    </sheetView>
  </sheetViews>
  <sheetFormatPr defaultColWidth="13.36328125" defaultRowHeight="13" x14ac:dyDescent="0.2"/>
  <cols>
    <col min="1" max="1" width="23.6328125" style="28" customWidth="1"/>
    <col min="2" max="10" width="14.26953125" style="28" customWidth="1"/>
    <col min="11" max="16384" width="13.36328125" style="28"/>
  </cols>
  <sheetData>
    <row r="1" spans="1:10" s="5" customFormat="1" ht="27.65" customHeight="1" x14ac:dyDescent="0.35">
      <c r="A1" s="2" t="s">
        <v>47</v>
      </c>
      <c r="B1" s="3"/>
      <c r="C1" s="4"/>
      <c r="D1" s="3"/>
      <c r="E1" s="3"/>
      <c r="F1" s="3"/>
      <c r="G1" s="3"/>
      <c r="H1" s="3"/>
      <c r="I1" s="4"/>
      <c r="J1" s="3"/>
    </row>
    <row r="2" spans="1:10" s="9" customFormat="1" ht="25" customHeight="1" thickBot="1" x14ac:dyDescent="0.3">
      <c r="A2" s="6" t="s">
        <v>17</v>
      </c>
      <c r="B2" s="7"/>
      <c r="C2" s="25"/>
      <c r="D2" s="7"/>
      <c r="E2" s="7"/>
      <c r="F2" s="7"/>
      <c r="G2" s="7"/>
      <c r="H2" s="7"/>
      <c r="I2" s="8"/>
      <c r="J2" s="1" t="s">
        <v>48</v>
      </c>
    </row>
    <row r="3" spans="1:10" s="11" customFormat="1" ht="25" customHeight="1" thickTop="1" x14ac:dyDescent="0.2">
      <c r="B3" s="12" t="s">
        <v>45</v>
      </c>
      <c r="C3" s="13"/>
      <c r="D3" s="14"/>
      <c r="E3" s="12" t="s">
        <v>44</v>
      </c>
      <c r="F3" s="14"/>
      <c r="G3" s="14"/>
      <c r="H3" s="12" t="s">
        <v>0</v>
      </c>
      <c r="I3" s="13"/>
      <c r="J3" s="14"/>
    </row>
    <row r="4" spans="1:10" s="11" customFormat="1" ht="25" customHeight="1" x14ac:dyDescent="0.2">
      <c r="A4" s="15"/>
      <c r="B4" s="16" t="s">
        <v>1</v>
      </c>
      <c r="C4" s="16" t="s">
        <v>2</v>
      </c>
      <c r="D4" s="16" t="s">
        <v>3</v>
      </c>
      <c r="E4" s="16" t="s">
        <v>1</v>
      </c>
      <c r="F4" s="16" t="s">
        <v>2</v>
      </c>
      <c r="G4" s="16" t="s">
        <v>3</v>
      </c>
      <c r="H4" s="16" t="s">
        <v>1</v>
      </c>
      <c r="I4" s="16" t="s">
        <v>2</v>
      </c>
      <c r="J4" s="16" t="s">
        <v>3</v>
      </c>
    </row>
    <row r="5" spans="1:10" s="32" customFormat="1" ht="32.25" customHeight="1" x14ac:dyDescent="0.25">
      <c r="A5" s="31" t="s">
        <v>4</v>
      </c>
      <c r="B5" s="35">
        <v>689527</v>
      </c>
      <c r="C5" s="36">
        <v>732724</v>
      </c>
      <c r="D5" s="36">
        <v>1422251</v>
      </c>
      <c r="E5" s="36">
        <v>271440</v>
      </c>
      <c r="F5" s="36">
        <v>294210</v>
      </c>
      <c r="G5" s="36">
        <v>565650</v>
      </c>
      <c r="H5" s="37">
        <v>39.369999999999997</v>
      </c>
      <c r="I5" s="37">
        <v>40.150000000000006</v>
      </c>
      <c r="J5" s="37">
        <v>39.770000000000003</v>
      </c>
    </row>
    <row r="6" spans="1:10" s="32" customFormat="1" ht="32.25" customHeight="1" x14ac:dyDescent="0.25">
      <c r="A6" s="31" t="s">
        <v>5</v>
      </c>
      <c r="B6" s="35">
        <f>SUM(B9:B22)</f>
        <v>603918</v>
      </c>
      <c r="C6" s="36">
        <f t="shared" ref="C6:G6" si="0">SUM(C9:C22)</f>
        <v>640493</v>
      </c>
      <c r="D6" s="36">
        <f t="shared" si="0"/>
        <v>1244411</v>
      </c>
      <c r="E6" s="36">
        <f t="shared" si="0"/>
        <v>235066</v>
      </c>
      <c r="F6" s="36">
        <f t="shared" si="0"/>
        <v>253835</v>
      </c>
      <c r="G6" s="36">
        <f t="shared" si="0"/>
        <v>488901</v>
      </c>
      <c r="H6" s="37">
        <f>ROUND(E6/B6*100,2)</f>
        <v>38.92</v>
      </c>
      <c r="I6" s="37">
        <f t="shared" ref="I6:I7" si="1">ROUND(F6/C6*100,2)</f>
        <v>39.630000000000003</v>
      </c>
      <c r="J6" s="37">
        <f t="shared" ref="J6:J7" si="2">ROUND(G6/D6*100,2)</f>
        <v>39.29</v>
      </c>
    </row>
    <row r="7" spans="1:10" s="32" customFormat="1" ht="32.25" customHeight="1" x14ac:dyDescent="0.25">
      <c r="A7" s="31" t="s">
        <v>43</v>
      </c>
      <c r="B7" s="35">
        <f>SUM(B24,B26,B28:B30,B32:B34,B36:B39,B41,B43:B44)</f>
        <v>85609</v>
      </c>
      <c r="C7" s="36">
        <f t="shared" ref="C7:G7" si="3">SUM(C24,C26,C28:C30,C32:C34,C36:C39,C41,C43:C44)</f>
        <v>92231</v>
      </c>
      <c r="D7" s="36">
        <f t="shared" si="3"/>
        <v>177840</v>
      </c>
      <c r="E7" s="36">
        <f t="shared" si="3"/>
        <v>36374</v>
      </c>
      <c r="F7" s="36">
        <f t="shared" si="3"/>
        <v>40375</v>
      </c>
      <c r="G7" s="36">
        <f t="shared" si="3"/>
        <v>76749</v>
      </c>
      <c r="H7" s="37">
        <f t="shared" ref="H7" si="4">ROUND(E7/B7*100,2)</f>
        <v>42.49</v>
      </c>
      <c r="I7" s="37">
        <f t="shared" si="1"/>
        <v>43.78</v>
      </c>
      <c r="J7" s="37">
        <f t="shared" si="2"/>
        <v>43.16</v>
      </c>
    </row>
    <row r="8" spans="1:10" s="9" customFormat="1" ht="14.15" customHeight="1" x14ac:dyDescent="0.25">
      <c r="A8" s="10"/>
      <c r="B8" s="18"/>
      <c r="C8" s="19"/>
      <c r="D8" s="20"/>
      <c r="E8" s="19"/>
      <c r="F8" s="19"/>
      <c r="G8" s="20"/>
      <c r="H8" s="30"/>
      <c r="I8" s="30"/>
      <c r="J8" s="30"/>
    </row>
    <row r="9" spans="1:10" s="9" customFormat="1" ht="32.25" customHeight="1" x14ac:dyDescent="0.25">
      <c r="A9" s="21" t="s">
        <v>24</v>
      </c>
      <c r="B9" s="18">
        <v>104525</v>
      </c>
      <c r="C9" s="19">
        <v>113965</v>
      </c>
      <c r="D9" s="38">
        <v>218490</v>
      </c>
      <c r="E9" s="19">
        <v>40136</v>
      </c>
      <c r="F9" s="19">
        <v>44383</v>
      </c>
      <c r="G9" s="38">
        <v>84519</v>
      </c>
      <c r="H9" s="30">
        <v>38.4</v>
      </c>
      <c r="I9" s="30">
        <v>38.940000000000005</v>
      </c>
      <c r="J9" s="30">
        <v>38.68</v>
      </c>
    </row>
    <row r="10" spans="1:10" s="9" customFormat="1" ht="32.25" customHeight="1" x14ac:dyDescent="0.25">
      <c r="A10" s="21" t="s">
        <v>6</v>
      </c>
      <c r="B10" s="18">
        <v>123691</v>
      </c>
      <c r="C10" s="19">
        <v>124568</v>
      </c>
      <c r="D10" s="38">
        <v>248259</v>
      </c>
      <c r="E10" s="19">
        <v>43649</v>
      </c>
      <c r="F10" s="19">
        <v>45370</v>
      </c>
      <c r="G10" s="38">
        <v>89019</v>
      </c>
      <c r="H10" s="30">
        <v>35.29</v>
      </c>
      <c r="I10" s="30">
        <v>36.42</v>
      </c>
      <c r="J10" s="30">
        <v>35.86</v>
      </c>
    </row>
    <row r="11" spans="1:10" s="9" customFormat="1" ht="32.25" customHeight="1" x14ac:dyDescent="0.25">
      <c r="A11" s="21" t="s">
        <v>25</v>
      </c>
      <c r="B11" s="18">
        <v>46859</v>
      </c>
      <c r="C11" s="19">
        <v>53434</v>
      </c>
      <c r="D11" s="38">
        <v>100293</v>
      </c>
      <c r="E11" s="19">
        <v>18002</v>
      </c>
      <c r="F11" s="19">
        <v>20818</v>
      </c>
      <c r="G11" s="38">
        <v>38820</v>
      </c>
      <c r="H11" s="30">
        <v>38.42</v>
      </c>
      <c r="I11" s="30">
        <v>38.96</v>
      </c>
      <c r="J11" s="30">
        <v>38.71</v>
      </c>
    </row>
    <row r="12" spans="1:10" s="9" customFormat="1" ht="32.25" customHeight="1" x14ac:dyDescent="0.25">
      <c r="A12" s="21" t="s">
        <v>26</v>
      </c>
      <c r="B12" s="18">
        <v>61071</v>
      </c>
      <c r="C12" s="19">
        <v>66873</v>
      </c>
      <c r="D12" s="38">
        <v>127944</v>
      </c>
      <c r="E12" s="19">
        <v>22116</v>
      </c>
      <c r="F12" s="19">
        <v>24886</v>
      </c>
      <c r="G12" s="38">
        <v>47002</v>
      </c>
      <c r="H12" s="30">
        <v>36.21</v>
      </c>
      <c r="I12" s="30">
        <v>37.21</v>
      </c>
      <c r="J12" s="30">
        <v>36.74</v>
      </c>
    </row>
    <row r="13" spans="1:10" s="9" customFormat="1" ht="32.25" customHeight="1" x14ac:dyDescent="0.25">
      <c r="A13" s="21" t="s">
        <v>27</v>
      </c>
      <c r="B13" s="18">
        <v>54174</v>
      </c>
      <c r="C13" s="19">
        <v>56631</v>
      </c>
      <c r="D13" s="38">
        <v>110805</v>
      </c>
      <c r="E13" s="19">
        <v>23039</v>
      </c>
      <c r="F13" s="19">
        <v>23625</v>
      </c>
      <c r="G13" s="38">
        <v>46664</v>
      </c>
      <c r="H13" s="30">
        <v>42.53</v>
      </c>
      <c r="I13" s="30">
        <v>41.72</v>
      </c>
      <c r="J13" s="30">
        <v>42.11</v>
      </c>
    </row>
    <row r="14" spans="1:10" s="9" customFormat="1" ht="32.25" customHeight="1" x14ac:dyDescent="0.25">
      <c r="A14" s="21" t="s">
        <v>28</v>
      </c>
      <c r="B14" s="18">
        <v>77324</v>
      </c>
      <c r="C14" s="19">
        <v>78626</v>
      </c>
      <c r="D14" s="38">
        <v>155950</v>
      </c>
      <c r="E14" s="19">
        <v>31420</v>
      </c>
      <c r="F14" s="19">
        <v>32482</v>
      </c>
      <c r="G14" s="38">
        <v>63902</v>
      </c>
      <c r="H14" s="30">
        <v>40.630000000000003</v>
      </c>
      <c r="I14" s="30">
        <v>41.31</v>
      </c>
      <c r="J14" s="30">
        <v>40.98</v>
      </c>
    </row>
    <row r="15" spans="1:10" s="9" customFormat="1" ht="32.25" customHeight="1" x14ac:dyDescent="0.25">
      <c r="A15" s="21" t="s">
        <v>29</v>
      </c>
      <c r="B15" s="18">
        <v>29587</v>
      </c>
      <c r="C15" s="19">
        <v>32447</v>
      </c>
      <c r="D15" s="38">
        <v>62034</v>
      </c>
      <c r="E15" s="19">
        <v>11047</v>
      </c>
      <c r="F15" s="19">
        <v>12149</v>
      </c>
      <c r="G15" s="38">
        <v>23196</v>
      </c>
      <c r="H15" s="30">
        <v>37.340000000000003</v>
      </c>
      <c r="I15" s="30">
        <v>37.44</v>
      </c>
      <c r="J15" s="30">
        <v>37.39</v>
      </c>
    </row>
    <row r="16" spans="1:10" s="9" customFormat="1" ht="32.25" customHeight="1" x14ac:dyDescent="0.25">
      <c r="A16" s="21" t="s">
        <v>30</v>
      </c>
      <c r="B16" s="18">
        <v>6213</v>
      </c>
      <c r="C16" s="19">
        <v>7206</v>
      </c>
      <c r="D16" s="38">
        <v>13419</v>
      </c>
      <c r="E16" s="19">
        <v>2487</v>
      </c>
      <c r="F16" s="19">
        <v>2978</v>
      </c>
      <c r="G16" s="38">
        <v>5465</v>
      </c>
      <c r="H16" s="30">
        <v>40.03</v>
      </c>
      <c r="I16" s="30">
        <v>41.33</v>
      </c>
      <c r="J16" s="30">
        <v>40.729999999999997</v>
      </c>
    </row>
    <row r="17" spans="1:10" s="9" customFormat="1" ht="32.25" customHeight="1" x14ac:dyDescent="0.25">
      <c r="A17" s="21" t="s">
        <v>31</v>
      </c>
      <c r="B17" s="18">
        <v>19398</v>
      </c>
      <c r="C17" s="19">
        <v>19391</v>
      </c>
      <c r="D17" s="38">
        <v>38789</v>
      </c>
      <c r="E17" s="19">
        <v>7523</v>
      </c>
      <c r="F17" s="19">
        <v>7838</v>
      </c>
      <c r="G17" s="38">
        <v>15361</v>
      </c>
      <c r="H17" s="30">
        <v>38.78</v>
      </c>
      <c r="I17" s="30">
        <v>40.42</v>
      </c>
      <c r="J17" s="30">
        <v>39.6</v>
      </c>
    </row>
    <row r="18" spans="1:10" s="9" customFormat="1" ht="32.25" customHeight="1" x14ac:dyDescent="0.25">
      <c r="A18" s="21" t="s">
        <v>32</v>
      </c>
      <c r="B18" s="18">
        <v>6496</v>
      </c>
      <c r="C18" s="19">
        <v>7436</v>
      </c>
      <c r="D18" s="38">
        <v>13932</v>
      </c>
      <c r="E18" s="19">
        <v>2800</v>
      </c>
      <c r="F18" s="19">
        <v>3330</v>
      </c>
      <c r="G18" s="38">
        <v>6130</v>
      </c>
      <c r="H18" s="30">
        <v>43.1</v>
      </c>
      <c r="I18" s="30">
        <v>44.78</v>
      </c>
      <c r="J18" s="30">
        <v>44</v>
      </c>
    </row>
    <row r="19" spans="1:10" s="9" customFormat="1" ht="32.25" customHeight="1" x14ac:dyDescent="0.25">
      <c r="A19" s="21" t="s">
        <v>33</v>
      </c>
      <c r="B19" s="18">
        <v>5973</v>
      </c>
      <c r="C19" s="19">
        <v>6922</v>
      </c>
      <c r="D19" s="38">
        <v>12895</v>
      </c>
      <c r="E19" s="19">
        <v>2729</v>
      </c>
      <c r="F19" s="19">
        <v>3206</v>
      </c>
      <c r="G19" s="38">
        <v>5935</v>
      </c>
      <c r="H19" s="30">
        <v>45.69</v>
      </c>
      <c r="I19" s="30">
        <v>46.32</v>
      </c>
      <c r="J19" s="30">
        <v>46.03</v>
      </c>
    </row>
    <row r="20" spans="1:10" s="9" customFormat="1" ht="32.25" customHeight="1" x14ac:dyDescent="0.25">
      <c r="A20" s="21" t="s">
        <v>18</v>
      </c>
      <c r="B20" s="18">
        <v>18008</v>
      </c>
      <c r="C20" s="19">
        <v>17428</v>
      </c>
      <c r="D20" s="38">
        <v>35436</v>
      </c>
      <c r="E20" s="19">
        <v>7488</v>
      </c>
      <c r="F20" s="19">
        <v>6964</v>
      </c>
      <c r="G20" s="38">
        <v>14452</v>
      </c>
      <c r="H20" s="30">
        <v>41.58</v>
      </c>
      <c r="I20" s="30">
        <v>39.96</v>
      </c>
      <c r="J20" s="30">
        <v>40.78</v>
      </c>
    </row>
    <row r="21" spans="1:10" s="9" customFormat="1" ht="32.25" customHeight="1" x14ac:dyDescent="0.25">
      <c r="A21" s="21" t="s">
        <v>19</v>
      </c>
      <c r="B21" s="18">
        <v>17794</v>
      </c>
      <c r="C21" s="19">
        <v>20560</v>
      </c>
      <c r="D21" s="38">
        <v>38354</v>
      </c>
      <c r="E21" s="19">
        <v>7543</v>
      </c>
      <c r="F21" s="19">
        <v>8839</v>
      </c>
      <c r="G21" s="38">
        <v>16382</v>
      </c>
      <c r="H21" s="30">
        <v>42.39</v>
      </c>
      <c r="I21" s="30">
        <v>42.99</v>
      </c>
      <c r="J21" s="30">
        <v>42.71</v>
      </c>
    </row>
    <row r="22" spans="1:10" s="9" customFormat="1" ht="32.25" customHeight="1" x14ac:dyDescent="0.25">
      <c r="A22" s="21" t="s">
        <v>21</v>
      </c>
      <c r="B22" s="18">
        <v>32805</v>
      </c>
      <c r="C22" s="19">
        <v>35006</v>
      </c>
      <c r="D22" s="38">
        <v>67811</v>
      </c>
      <c r="E22" s="19">
        <v>15087</v>
      </c>
      <c r="F22" s="19">
        <v>16967</v>
      </c>
      <c r="G22" s="38">
        <v>32054</v>
      </c>
      <c r="H22" s="30">
        <v>45.989999999999995</v>
      </c>
      <c r="I22" s="30">
        <v>48.47</v>
      </c>
      <c r="J22" s="30">
        <v>47.27</v>
      </c>
    </row>
    <row r="23" spans="1:10" s="9" customFormat="1" ht="14.15" customHeight="1" x14ac:dyDescent="0.25">
      <c r="A23" s="34"/>
      <c r="B23" s="33"/>
      <c r="C23" s="20"/>
      <c r="D23" s="20"/>
      <c r="E23" s="20"/>
      <c r="F23" s="20"/>
      <c r="G23" s="20"/>
      <c r="H23" s="30"/>
      <c r="I23" s="30"/>
      <c r="J23" s="30"/>
    </row>
    <row r="24" spans="1:10" s="9" customFormat="1" ht="31.5" customHeight="1" x14ac:dyDescent="0.25">
      <c r="A24" s="21" t="s">
        <v>7</v>
      </c>
      <c r="B24" s="18">
        <v>2247</v>
      </c>
      <c r="C24" s="19">
        <v>2293</v>
      </c>
      <c r="D24" s="38">
        <v>4540</v>
      </c>
      <c r="E24" s="19">
        <v>952</v>
      </c>
      <c r="F24" s="19">
        <v>1009</v>
      </c>
      <c r="G24" s="38">
        <v>1961</v>
      </c>
      <c r="H24" s="30">
        <v>42.370000000000005</v>
      </c>
      <c r="I24" s="30">
        <v>44</v>
      </c>
      <c r="J24" s="30">
        <v>43.19</v>
      </c>
    </row>
    <row r="25" spans="1:10" s="9" customFormat="1" ht="31.5" customHeight="1" x14ac:dyDescent="0.25">
      <c r="A25" s="22" t="s">
        <v>11</v>
      </c>
      <c r="B25" s="39">
        <v>2247</v>
      </c>
      <c r="C25" s="38">
        <v>2293</v>
      </c>
      <c r="D25" s="38">
        <v>4540</v>
      </c>
      <c r="E25" s="38">
        <v>952</v>
      </c>
      <c r="F25" s="38">
        <v>1009</v>
      </c>
      <c r="G25" s="38">
        <v>1961</v>
      </c>
      <c r="H25" s="30">
        <v>42.370000000000005</v>
      </c>
      <c r="I25" s="30">
        <v>44</v>
      </c>
      <c r="J25" s="30">
        <v>43.19</v>
      </c>
    </row>
    <row r="26" spans="1:10" s="9" customFormat="1" ht="31.5" customHeight="1" x14ac:dyDescent="0.25">
      <c r="A26" s="21" t="s">
        <v>34</v>
      </c>
      <c r="B26" s="18">
        <v>9993</v>
      </c>
      <c r="C26" s="19">
        <v>10658</v>
      </c>
      <c r="D26" s="38">
        <v>20651</v>
      </c>
      <c r="E26" s="19">
        <v>4268</v>
      </c>
      <c r="F26" s="19">
        <v>4371</v>
      </c>
      <c r="G26" s="38">
        <v>8639</v>
      </c>
      <c r="H26" s="30">
        <v>42.71</v>
      </c>
      <c r="I26" s="30">
        <v>41.010000000000005</v>
      </c>
      <c r="J26" s="30">
        <v>41.83</v>
      </c>
    </row>
    <row r="27" spans="1:10" s="9" customFormat="1" ht="31.5" customHeight="1" x14ac:dyDescent="0.25">
      <c r="A27" s="22" t="s">
        <v>12</v>
      </c>
      <c r="B27" s="39">
        <v>9993</v>
      </c>
      <c r="C27" s="38">
        <v>10658</v>
      </c>
      <c r="D27" s="38">
        <v>20651</v>
      </c>
      <c r="E27" s="38">
        <v>4268</v>
      </c>
      <c r="F27" s="38">
        <v>4371</v>
      </c>
      <c r="G27" s="38">
        <v>8639</v>
      </c>
      <c r="H27" s="30">
        <v>42.71</v>
      </c>
      <c r="I27" s="30">
        <v>41.010000000000005</v>
      </c>
      <c r="J27" s="30">
        <v>41.83</v>
      </c>
    </row>
    <row r="28" spans="1:10" s="9" customFormat="1" ht="31.5" customHeight="1" x14ac:dyDescent="0.25">
      <c r="A28" s="21" t="s">
        <v>35</v>
      </c>
      <c r="B28" s="18">
        <v>16038</v>
      </c>
      <c r="C28" s="19">
        <v>16675</v>
      </c>
      <c r="D28" s="38">
        <v>32713</v>
      </c>
      <c r="E28" s="19">
        <v>6226</v>
      </c>
      <c r="F28" s="19">
        <v>6671</v>
      </c>
      <c r="G28" s="38">
        <v>12897</v>
      </c>
      <c r="H28" s="30">
        <v>38.82</v>
      </c>
      <c r="I28" s="30">
        <v>40.01</v>
      </c>
      <c r="J28" s="30">
        <v>39.42</v>
      </c>
    </row>
    <row r="29" spans="1:10" s="9" customFormat="1" ht="31.5" customHeight="1" x14ac:dyDescent="0.25">
      <c r="A29" s="21" t="s">
        <v>36</v>
      </c>
      <c r="B29" s="18">
        <v>4246</v>
      </c>
      <c r="C29" s="19">
        <v>4371</v>
      </c>
      <c r="D29" s="38">
        <v>8617</v>
      </c>
      <c r="E29" s="19">
        <v>1888</v>
      </c>
      <c r="F29" s="19">
        <v>1984</v>
      </c>
      <c r="G29" s="38">
        <v>3872</v>
      </c>
      <c r="H29" s="30">
        <v>44.47</v>
      </c>
      <c r="I29" s="30">
        <v>45.39</v>
      </c>
      <c r="J29" s="30">
        <v>44.93</v>
      </c>
    </row>
    <row r="30" spans="1:10" s="9" customFormat="1" ht="31.5" customHeight="1" x14ac:dyDescent="0.25">
      <c r="A30" s="21" t="s">
        <v>37</v>
      </c>
      <c r="B30" s="18">
        <v>6381</v>
      </c>
      <c r="C30" s="19">
        <v>6036</v>
      </c>
      <c r="D30" s="38">
        <v>12417</v>
      </c>
      <c r="E30" s="19">
        <v>2255</v>
      </c>
      <c r="F30" s="19">
        <v>2296</v>
      </c>
      <c r="G30" s="38">
        <v>4551</v>
      </c>
      <c r="H30" s="30">
        <v>35.339999999999996</v>
      </c>
      <c r="I30" s="30">
        <v>38.04</v>
      </c>
      <c r="J30" s="30">
        <v>36.65</v>
      </c>
    </row>
    <row r="31" spans="1:10" s="9" customFormat="1" ht="31.5" customHeight="1" x14ac:dyDescent="0.25">
      <c r="A31" s="22" t="s">
        <v>13</v>
      </c>
      <c r="B31" s="39">
        <v>26665</v>
      </c>
      <c r="C31" s="38">
        <v>27082</v>
      </c>
      <c r="D31" s="38">
        <v>53747</v>
      </c>
      <c r="E31" s="38">
        <v>10369</v>
      </c>
      <c r="F31" s="38">
        <v>10951</v>
      </c>
      <c r="G31" s="38">
        <v>21320</v>
      </c>
      <c r="H31" s="30">
        <v>38.89</v>
      </c>
      <c r="I31" s="30">
        <v>40.44</v>
      </c>
      <c r="J31" s="30">
        <v>39.67</v>
      </c>
    </row>
    <row r="32" spans="1:10" s="9" customFormat="1" ht="31.5" customHeight="1" x14ac:dyDescent="0.25">
      <c r="A32" s="21" t="s">
        <v>38</v>
      </c>
      <c r="B32" s="18">
        <v>5435</v>
      </c>
      <c r="C32" s="19">
        <v>5940</v>
      </c>
      <c r="D32" s="38">
        <v>11375</v>
      </c>
      <c r="E32" s="19">
        <v>2600</v>
      </c>
      <c r="F32" s="19">
        <v>2872</v>
      </c>
      <c r="G32" s="38">
        <v>5472</v>
      </c>
      <c r="H32" s="30">
        <v>47.839999999999996</v>
      </c>
      <c r="I32" s="30">
        <v>48.35</v>
      </c>
      <c r="J32" s="30">
        <v>48.11</v>
      </c>
    </row>
    <row r="33" spans="1:10" s="9" customFormat="1" ht="31.5" customHeight="1" x14ac:dyDescent="0.25">
      <c r="A33" s="21" t="s">
        <v>39</v>
      </c>
      <c r="B33" s="18">
        <v>8840</v>
      </c>
      <c r="C33" s="19">
        <v>9878</v>
      </c>
      <c r="D33" s="38">
        <v>18718</v>
      </c>
      <c r="E33" s="19">
        <v>3518</v>
      </c>
      <c r="F33" s="19">
        <v>4071</v>
      </c>
      <c r="G33" s="38">
        <v>7589</v>
      </c>
      <c r="H33" s="30">
        <v>39.800000000000004</v>
      </c>
      <c r="I33" s="30">
        <v>41.21</v>
      </c>
      <c r="J33" s="30">
        <v>40.54</v>
      </c>
    </row>
    <row r="34" spans="1:10" s="9" customFormat="1" ht="31.5" customHeight="1" x14ac:dyDescent="0.25">
      <c r="A34" s="21" t="s">
        <v>40</v>
      </c>
      <c r="B34" s="18">
        <v>3329</v>
      </c>
      <c r="C34" s="19">
        <v>3691</v>
      </c>
      <c r="D34" s="38">
        <v>7020</v>
      </c>
      <c r="E34" s="19">
        <v>1719</v>
      </c>
      <c r="F34" s="19">
        <v>1966</v>
      </c>
      <c r="G34" s="38">
        <v>3685</v>
      </c>
      <c r="H34" s="30">
        <v>51.64</v>
      </c>
      <c r="I34" s="30">
        <v>53.26</v>
      </c>
      <c r="J34" s="30">
        <v>52.49</v>
      </c>
    </row>
    <row r="35" spans="1:10" s="9" customFormat="1" ht="31.5" customHeight="1" x14ac:dyDescent="0.25">
      <c r="A35" s="22" t="s">
        <v>14</v>
      </c>
      <c r="B35" s="39">
        <v>17604</v>
      </c>
      <c r="C35" s="38">
        <v>19509</v>
      </c>
      <c r="D35" s="38">
        <v>37113</v>
      </c>
      <c r="E35" s="38">
        <v>7837</v>
      </c>
      <c r="F35" s="38">
        <v>8909</v>
      </c>
      <c r="G35" s="38">
        <v>16746</v>
      </c>
      <c r="H35" s="30">
        <v>44.519999999999996</v>
      </c>
      <c r="I35" s="30">
        <v>45.67</v>
      </c>
      <c r="J35" s="30">
        <v>45.12</v>
      </c>
    </row>
    <row r="36" spans="1:10" s="9" customFormat="1" ht="31.5" customHeight="1" x14ac:dyDescent="0.25">
      <c r="A36" s="21" t="s">
        <v>41</v>
      </c>
      <c r="B36" s="18">
        <v>5882</v>
      </c>
      <c r="C36" s="19">
        <v>6465</v>
      </c>
      <c r="D36" s="38">
        <v>12347</v>
      </c>
      <c r="E36" s="19">
        <v>2489</v>
      </c>
      <c r="F36" s="19">
        <v>2814</v>
      </c>
      <c r="G36" s="38">
        <v>5303</v>
      </c>
      <c r="H36" s="30">
        <v>42.32</v>
      </c>
      <c r="I36" s="30">
        <v>43.53</v>
      </c>
      <c r="J36" s="30">
        <v>42.95</v>
      </c>
    </row>
    <row r="37" spans="1:10" s="9" customFormat="1" ht="31.5" customHeight="1" x14ac:dyDescent="0.25">
      <c r="A37" s="21" t="s">
        <v>42</v>
      </c>
      <c r="B37" s="18">
        <v>3077</v>
      </c>
      <c r="C37" s="19">
        <v>3332</v>
      </c>
      <c r="D37" s="38">
        <v>6409</v>
      </c>
      <c r="E37" s="19">
        <v>1449</v>
      </c>
      <c r="F37" s="19">
        <v>1582</v>
      </c>
      <c r="G37" s="38">
        <v>3031</v>
      </c>
      <c r="H37" s="30">
        <v>47.089999999999996</v>
      </c>
      <c r="I37" s="30">
        <v>47.48</v>
      </c>
      <c r="J37" s="30">
        <v>47.29</v>
      </c>
    </row>
    <row r="38" spans="1:10" s="9" customFormat="1" ht="31.5" customHeight="1" x14ac:dyDescent="0.25">
      <c r="A38" s="21" t="s">
        <v>22</v>
      </c>
      <c r="B38" s="18">
        <v>2982</v>
      </c>
      <c r="C38" s="19">
        <v>3421</v>
      </c>
      <c r="D38" s="38">
        <v>6403</v>
      </c>
      <c r="E38" s="19">
        <v>1533</v>
      </c>
      <c r="F38" s="19">
        <v>1850</v>
      </c>
      <c r="G38" s="38">
        <v>3383</v>
      </c>
      <c r="H38" s="30">
        <v>51.41</v>
      </c>
      <c r="I38" s="30">
        <v>54.08</v>
      </c>
      <c r="J38" s="30">
        <v>52.83</v>
      </c>
    </row>
    <row r="39" spans="1:10" s="9" customFormat="1" ht="31.5" customHeight="1" x14ac:dyDescent="0.25">
      <c r="A39" s="21" t="s">
        <v>20</v>
      </c>
      <c r="B39" s="18">
        <v>4404</v>
      </c>
      <c r="C39" s="19">
        <v>5058</v>
      </c>
      <c r="D39" s="38">
        <v>9462</v>
      </c>
      <c r="E39" s="19">
        <v>1971</v>
      </c>
      <c r="F39" s="19">
        <v>2438</v>
      </c>
      <c r="G39" s="38">
        <v>4409</v>
      </c>
      <c r="H39" s="30">
        <v>44.75</v>
      </c>
      <c r="I39" s="30">
        <v>48.199999999999996</v>
      </c>
      <c r="J39" s="30">
        <v>46.6</v>
      </c>
    </row>
    <row r="40" spans="1:10" s="9" customFormat="1" ht="31.5" customHeight="1" x14ac:dyDescent="0.25">
      <c r="A40" s="22" t="s">
        <v>15</v>
      </c>
      <c r="B40" s="39">
        <v>16345</v>
      </c>
      <c r="C40" s="38">
        <v>18276</v>
      </c>
      <c r="D40" s="38">
        <v>34621</v>
      </c>
      <c r="E40" s="38">
        <v>7442</v>
      </c>
      <c r="F40" s="38">
        <v>8684</v>
      </c>
      <c r="G40" s="38">
        <v>16126</v>
      </c>
      <c r="H40" s="30">
        <v>45.53</v>
      </c>
      <c r="I40" s="30">
        <v>47.52</v>
      </c>
      <c r="J40" s="30">
        <v>46.58</v>
      </c>
    </row>
    <row r="41" spans="1:10" s="9" customFormat="1" ht="31.5" customHeight="1" x14ac:dyDescent="0.25">
      <c r="A41" s="21" t="s">
        <v>23</v>
      </c>
      <c r="B41" s="18">
        <v>5582</v>
      </c>
      <c r="C41" s="19">
        <v>6296</v>
      </c>
      <c r="D41" s="38">
        <v>11878</v>
      </c>
      <c r="E41" s="19">
        <v>2485</v>
      </c>
      <c r="F41" s="19">
        <v>2958</v>
      </c>
      <c r="G41" s="38">
        <v>5443</v>
      </c>
      <c r="H41" s="30">
        <v>44.519999999999996</v>
      </c>
      <c r="I41" s="30">
        <v>46.98</v>
      </c>
      <c r="J41" s="30">
        <v>45.82</v>
      </c>
    </row>
    <row r="42" spans="1:10" s="9" customFormat="1" ht="31.5" customHeight="1" x14ac:dyDescent="0.25">
      <c r="A42" s="22" t="s">
        <v>16</v>
      </c>
      <c r="B42" s="39">
        <v>5582</v>
      </c>
      <c r="C42" s="38">
        <v>6296</v>
      </c>
      <c r="D42" s="38">
        <v>11878</v>
      </c>
      <c r="E42" s="38">
        <v>2485</v>
      </c>
      <c r="F42" s="38">
        <v>2958</v>
      </c>
      <c r="G42" s="38">
        <v>5443</v>
      </c>
      <c r="H42" s="30">
        <v>44.519999999999996</v>
      </c>
      <c r="I42" s="30">
        <v>46.98</v>
      </c>
      <c r="J42" s="30">
        <v>45.82</v>
      </c>
    </row>
    <row r="43" spans="1:10" s="9" customFormat="1" ht="31.5" customHeight="1" x14ac:dyDescent="0.25">
      <c r="A43" s="21" t="s">
        <v>8</v>
      </c>
      <c r="B43" s="18">
        <v>3186</v>
      </c>
      <c r="C43" s="19">
        <v>3573</v>
      </c>
      <c r="D43" s="38">
        <v>6759</v>
      </c>
      <c r="E43" s="19">
        <v>1370</v>
      </c>
      <c r="F43" s="19">
        <v>1518</v>
      </c>
      <c r="G43" s="38">
        <v>2888</v>
      </c>
      <c r="H43" s="30">
        <v>43</v>
      </c>
      <c r="I43" s="30">
        <v>42.49</v>
      </c>
      <c r="J43" s="30">
        <v>42.730000000000004</v>
      </c>
    </row>
    <row r="44" spans="1:10" s="9" customFormat="1" ht="31.5" customHeight="1" x14ac:dyDescent="0.25">
      <c r="A44" s="21" t="s">
        <v>9</v>
      </c>
      <c r="B44" s="18">
        <v>3987</v>
      </c>
      <c r="C44" s="19">
        <v>4544</v>
      </c>
      <c r="D44" s="38">
        <v>8531</v>
      </c>
      <c r="E44" s="19">
        <v>1651</v>
      </c>
      <c r="F44" s="19">
        <v>1975</v>
      </c>
      <c r="G44" s="38">
        <v>3626</v>
      </c>
      <c r="H44" s="30">
        <v>41.410000000000004</v>
      </c>
      <c r="I44" s="30">
        <v>43.46</v>
      </c>
      <c r="J44" s="30">
        <v>42.5</v>
      </c>
    </row>
    <row r="45" spans="1:10" s="9" customFormat="1" ht="31.5" customHeight="1" x14ac:dyDescent="0.25">
      <c r="A45" s="22" t="s">
        <v>10</v>
      </c>
      <c r="B45" s="40">
        <v>7173</v>
      </c>
      <c r="C45" s="41">
        <v>8117</v>
      </c>
      <c r="D45" s="41">
        <v>15290</v>
      </c>
      <c r="E45" s="41">
        <v>3021</v>
      </c>
      <c r="F45" s="41">
        <v>3493</v>
      </c>
      <c r="G45" s="41">
        <v>6514</v>
      </c>
      <c r="H45" s="42">
        <v>42.120000000000005</v>
      </c>
      <c r="I45" s="42">
        <v>43.03</v>
      </c>
      <c r="J45" s="42">
        <v>42.6</v>
      </c>
    </row>
    <row r="46" spans="1:10" s="9" customFormat="1" ht="18" customHeight="1" x14ac:dyDescent="0.25">
      <c r="A46" s="23"/>
      <c r="B46" s="24"/>
      <c r="C46" s="24"/>
      <c r="D46" s="23"/>
      <c r="E46" s="24"/>
      <c r="F46" s="24"/>
      <c r="G46" s="23"/>
      <c r="I46" s="17"/>
      <c r="J46" s="26" t="s">
        <v>46</v>
      </c>
    </row>
    <row r="47" spans="1:10" ht="16.5" x14ac:dyDescent="0.25">
      <c r="A47" s="23"/>
      <c r="B47" s="27"/>
      <c r="C47" s="27"/>
      <c r="D47" s="23"/>
      <c r="E47" s="27"/>
      <c r="F47" s="27"/>
      <c r="G47" s="23"/>
      <c r="H47" s="29"/>
      <c r="I47" s="29"/>
      <c r="J47" s="29"/>
    </row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9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221知事選挙</vt:lpstr>
      <vt:lpstr>'221知事選挙'!Print_Area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