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D271280A-3C71-4F37-89D4-9BA13B1A491B}" xr6:coauthVersionLast="47" xr6:coauthVersionMax="47" xr10:uidLastSave="{00000000-0000-0000-0000-000000000000}"/>
  <bookViews>
    <workbookView xWindow="-80" yWindow="-80" windowWidth="19360" windowHeight="10240" tabRatio="781" xr2:uid="{00000000-000D-0000-FFFF-FFFF00000000}"/>
  </bookViews>
  <sheets>
    <sheet name="209県特別会計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5" l="1"/>
  <c r="E5" i="45" l="1"/>
</calcChain>
</file>

<file path=xl/sharedStrings.xml><?xml version="1.0" encoding="utf-8"?>
<sst xmlns="http://schemas.openxmlformats.org/spreadsheetml/2006/main" count="21" uniqueCount="19">
  <si>
    <t>単位：円</t>
  </si>
  <si>
    <t>歳          入</t>
  </si>
  <si>
    <t>歳          出</t>
  </si>
  <si>
    <t>総額</t>
  </si>
  <si>
    <t>三重県林業改善資金貸付事業</t>
    <phoneticPr fontId="6"/>
  </si>
  <si>
    <t>三重県沿岸漁業改善資金貸付事業</t>
    <phoneticPr fontId="6"/>
  </si>
  <si>
    <t>三重県港湾整備事業</t>
    <phoneticPr fontId="6"/>
  </si>
  <si>
    <t>三重県中小企業者等支援資金貸付事業等</t>
    <rPh sb="7" eb="8">
      <t>シャ</t>
    </rPh>
    <rPh sb="8" eb="9">
      <t>ナド</t>
    </rPh>
    <rPh sb="9" eb="11">
      <t>シエン</t>
    </rPh>
    <phoneticPr fontId="6"/>
  </si>
  <si>
    <t>三重県地方卸売市場事業</t>
    <rPh sb="3" eb="5">
      <t>チホウ</t>
    </rPh>
    <phoneticPr fontId="6"/>
  </si>
  <si>
    <t>三重県就農施設等資金貸付事業等</t>
    <rPh sb="3" eb="5">
      <t>シュウノウ</t>
    </rPh>
    <rPh sb="5" eb="7">
      <t>シセツ</t>
    </rPh>
    <rPh sb="7" eb="8">
      <t>トウ</t>
    </rPh>
    <rPh sb="8" eb="10">
      <t>シキン</t>
    </rPh>
    <rPh sb="10" eb="12">
      <t>カシツケ</t>
    </rPh>
    <rPh sb="12" eb="14">
      <t>ジギョウ</t>
    </rPh>
    <rPh sb="14" eb="15">
      <t>トウ</t>
    </rPh>
    <phoneticPr fontId="6"/>
  </si>
  <si>
    <t>三重県県債管理</t>
    <rPh sb="3" eb="5">
      <t>ケンサイ</t>
    </rPh>
    <rPh sb="5" eb="7">
      <t>カンリ</t>
    </rPh>
    <phoneticPr fontId="6"/>
  </si>
  <si>
    <t>地方独立行政法人三重県立総合医療センター資金貸付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2" eb="14">
      <t>ソウゴウ</t>
    </rPh>
    <rPh sb="14" eb="16">
      <t>イリョウ</t>
    </rPh>
    <rPh sb="20" eb="22">
      <t>シキン</t>
    </rPh>
    <rPh sb="22" eb="23">
      <t>カ</t>
    </rPh>
    <rPh sb="23" eb="24">
      <t>ツ</t>
    </rPh>
    <phoneticPr fontId="6"/>
  </si>
  <si>
    <t>三重県母子及び父子並びに寡婦福祉資金貸付事業</t>
    <rPh sb="0" eb="3">
      <t>ミエケン</t>
    </rPh>
    <rPh sb="3" eb="5">
      <t>ボシ</t>
    </rPh>
    <rPh sb="5" eb="6">
      <t>オヨ</t>
    </rPh>
    <rPh sb="7" eb="9">
      <t>フシ</t>
    </rPh>
    <rPh sb="9" eb="10">
      <t>ナラ</t>
    </rPh>
    <rPh sb="12" eb="14">
      <t>カフ</t>
    </rPh>
    <rPh sb="14" eb="16">
      <t>フクシ</t>
    </rPh>
    <rPh sb="16" eb="18">
      <t>シキン</t>
    </rPh>
    <rPh sb="18" eb="20">
      <t>カシツケ</t>
    </rPh>
    <rPh sb="20" eb="22">
      <t>ジギョウ</t>
    </rPh>
    <phoneticPr fontId="6"/>
  </si>
  <si>
    <t>三重県立子ども心身発達医療センター事業</t>
    <phoneticPr fontId="2"/>
  </si>
  <si>
    <t>三重県国民健康保険事業</t>
    <rPh sb="0" eb="3">
      <t>ミエケン</t>
    </rPh>
    <rPh sb="3" eb="5">
      <t>コクミン</t>
    </rPh>
    <rPh sb="5" eb="7">
      <t>ケンコウ</t>
    </rPh>
    <rPh sb="7" eb="9">
      <t>ホケン</t>
    </rPh>
    <rPh sb="9" eb="11">
      <t>ジギョウ</t>
    </rPh>
    <phoneticPr fontId="2"/>
  </si>
  <si>
    <t>資料出所 県出納局</t>
    <rPh sb="5" eb="6">
      <t>ケン</t>
    </rPh>
    <phoneticPr fontId="2"/>
  </si>
  <si>
    <t>令  和  5  年  度</t>
    <rPh sb="0" eb="1">
      <t>レイ</t>
    </rPh>
    <rPh sb="3" eb="4">
      <t>ワ</t>
    </rPh>
    <phoneticPr fontId="6"/>
  </si>
  <si>
    <t>２０９．県       特       別       会       計</t>
    <phoneticPr fontId="6"/>
  </si>
  <si>
    <t>令  和  6 年  度</t>
    <rPh sb="0" eb="1">
      <t>レイ</t>
    </rPh>
    <rPh sb="3" eb="4">
      <t>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</si>
</sst>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7" formatCode="#,##0;\△#,##0;&quot;-&quot;"/>
  </numFmts>
  <fonts count="10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7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1">
    <xf numFmtId="0" fontId="0" fillId="0" borderId="0" xfId="0"/>
    <xf numFmtId="177" fontId="3" fillId="0" borderId="2" xfId="1" applyNumberFormat="1" applyFont="1" applyFill="1" applyBorder="1"/>
    <xf numFmtId="177" fontId="3" fillId="0" borderId="0" xfId="1" applyNumberFormat="1" applyFont="1" applyFill="1"/>
    <xf numFmtId="177" fontId="3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7" fontId="3" fillId="0" borderId="0" xfId="1" applyNumberFormat="1" applyFont="1" applyFill="1" applyBorder="1" applyAlignment="1" applyProtection="1">
      <alignment vertical="center"/>
      <protection locked="0"/>
    </xf>
    <xf numFmtId="177" fontId="3" fillId="0" borderId="8" xfId="1" applyNumberFormat="1" applyFont="1" applyFill="1" applyBorder="1" applyAlignment="1" applyProtection="1">
      <alignment horizontal="distributed" vertical="center"/>
    </xf>
    <xf numFmtId="177" fontId="3" fillId="0" borderId="2" xfId="1" applyNumberFormat="1" applyFont="1" applyFill="1" applyBorder="1" applyAlignment="1" applyProtection="1">
      <alignment horizontal="right"/>
    </xf>
    <xf numFmtId="177" fontId="3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Alignment="1">
      <alignment horizontal="centerContinuous"/>
    </xf>
    <xf numFmtId="177" fontId="5" fillId="0" borderId="0" xfId="1" applyNumberFormat="1" applyFont="1" applyFill="1"/>
    <xf numFmtId="177" fontId="3" fillId="0" borderId="10" xfId="1" applyNumberFormat="1" applyFont="1" applyFill="1" applyBorder="1" applyAlignment="1">
      <alignment vertical="center"/>
    </xf>
    <xf numFmtId="177" fontId="3" fillId="0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 applyProtection="1">
      <alignment horizontal="center" vertical="center"/>
    </xf>
    <xf numFmtId="177" fontId="3" fillId="0" borderId="4" xfId="1" applyNumberFormat="1" applyFont="1" applyFill="1" applyBorder="1" applyAlignment="1" applyProtection="1">
      <alignment vertical="center"/>
      <protection locked="0"/>
    </xf>
    <xf numFmtId="177" fontId="3" fillId="0" borderId="0" xfId="1" applyNumberFormat="1" applyFont="1" applyFill="1" applyBorder="1" applyAlignment="1" applyProtection="1"/>
    <xf numFmtId="177" fontId="3" fillId="0" borderId="0" xfId="1" applyNumberFormat="1" applyFont="1" applyFill="1" applyBorder="1" applyProtection="1">
      <protection locked="0"/>
    </xf>
    <xf numFmtId="177" fontId="3" fillId="0" borderId="0" xfId="1" applyNumberFormat="1" applyFont="1" applyFill="1" applyBorder="1" applyAlignment="1" applyProtection="1">
      <alignment horizontal="right"/>
      <protection locked="0"/>
    </xf>
    <xf numFmtId="177" fontId="4" fillId="0" borderId="7" xfId="1" applyNumberFormat="1" applyFont="1" applyFill="1" applyBorder="1" applyAlignment="1" applyProtection="1">
      <alignment horizontal="distributed" vertical="center"/>
    </xf>
    <xf numFmtId="177" fontId="1" fillId="0" borderId="7" xfId="1" applyNumberFormat="1" applyFont="1" applyFill="1" applyBorder="1" applyAlignment="1" applyProtection="1">
      <alignment horizontal="distributed" vertical="center"/>
    </xf>
    <xf numFmtId="177" fontId="3" fillId="0" borderId="7" xfId="1" applyNumberFormat="1" applyFont="1" applyFill="1" applyBorder="1" applyAlignment="1" applyProtection="1">
      <alignment horizontal="distributed" vertical="center"/>
    </xf>
    <xf numFmtId="177" fontId="5" fillId="0" borderId="9" xfId="1" applyNumberFormat="1" applyFont="1" applyFill="1" applyBorder="1" applyAlignment="1" applyProtection="1">
      <alignment horizontal="distributed" vertical="center"/>
    </xf>
    <xf numFmtId="177" fontId="3" fillId="0" borderId="0" xfId="1" applyNumberFormat="1" applyFont="1" applyFill="1" applyAlignment="1">
      <alignment horizontal="centerContinuous"/>
    </xf>
    <xf numFmtId="177" fontId="3" fillId="0" borderId="1" xfId="1" applyNumberFormat="1" applyFont="1" applyFill="1" applyBorder="1" applyAlignment="1" applyProtection="1">
      <alignment vertical="center"/>
    </xf>
    <xf numFmtId="177" fontId="7" fillId="0" borderId="0" xfId="1" applyNumberFormat="1" applyFont="1" applyFill="1" applyAlignment="1" applyProtection="1">
      <alignment horizontal="centerContinuous"/>
    </xf>
    <xf numFmtId="177" fontId="3" fillId="0" borderId="0" xfId="1" applyNumberFormat="1" applyFont="1" applyFill="1" applyBorder="1" applyAlignment="1" applyProtection="1">
      <alignment horizontal="left" vertical="center" shrinkToFit="1"/>
    </xf>
    <xf numFmtId="177" fontId="3" fillId="0" borderId="3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7" fontId="5" fillId="0" borderId="3" xfId="1" applyNumberFormat="1" applyFont="1" applyFill="1" applyBorder="1" applyAlignment="1" applyProtection="1">
      <alignment horizontal="center" vertical="center"/>
    </xf>
    <xf numFmtId="177" fontId="5" fillId="0" borderId="6" xfId="1" applyNumberFormat="1" applyFont="1" applyFill="1" applyBorder="1" applyAlignment="1" applyProtection="1">
      <alignment horizontal="center" vertical="center"/>
    </xf>
    <xf numFmtId="177" fontId="5" fillId="0" borderId="1" xfId="1" applyNumberFormat="1" applyFont="1" applyFill="1" applyBorder="1" applyAlignment="1" applyProtection="1">
      <alignment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19"/>
  <sheetViews>
    <sheetView showGridLines="0" tabSelected="1" zoomScale="80" zoomScaleNormal="80" zoomScaleSheetLayoutView="75" workbookViewId="0">
      <selection activeCell="D5" sqref="D5"/>
    </sheetView>
  </sheetViews>
  <sheetFormatPr defaultColWidth="13.36328125" defaultRowHeight="16.5" x14ac:dyDescent="0.25"/>
  <cols>
    <col min="1" max="1" width="57.26953125" style="2" customWidth="1"/>
    <col min="2" max="5" width="23.453125" style="2" customWidth="1"/>
    <col min="6" max="16384" width="13.36328125" style="2"/>
  </cols>
  <sheetData>
    <row r="1" spans="1:5" s="10" customFormat="1" ht="27.65" customHeight="1" x14ac:dyDescent="0.35">
      <c r="A1" s="24" t="s">
        <v>17</v>
      </c>
      <c r="B1" s="22"/>
      <c r="C1" s="22"/>
      <c r="D1" s="9"/>
      <c r="E1" s="9"/>
    </row>
    <row r="2" spans="1:5" ht="25" customHeight="1" thickBot="1" x14ac:dyDescent="0.3">
      <c r="A2" s="1"/>
      <c r="B2" s="1"/>
      <c r="C2" s="1"/>
      <c r="D2" s="1"/>
      <c r="E2" s="7" t="s">
        <v>0</v>
      </c>
    </row>
    <row r="3" spans="1:5" s="3" customFormat="1" ht="26.15" customHeight="1" thickTop="1" x14ac:dyDescent="0.2">
      <c r="A3" s="11"/>
      <c r="B3" s="26" t="s">
        <v>16</v>
      </c>
      <c r="C3" s="27"/>
      <c r="D3" s="28" t="s">
        <v>18</v>
      </c>
      <c r="E3" s="29"/>
    </row>
    <row r="4" spans="1:5" s="3" customFormat="1" ht="26.15" customHeight="1" x14ac:dyDescent="0.2">
      <c r="A4" s="12"/>
      <c r="B4" s="13" t="s">
        <v>1</v>
      </c>
      <c r="C4" s="13" t="s">
        <v>2</v>
      </c>
      <c r="D4" s="13" t="s">
        <v>1</v>
      </c>
      <c r="E4" s="13" t="s">
        <v>2</v>
      </c>
    </row>
    <row r="5" spans="1:5" s="4" customFormat="1" ht="32.15" customHeight="1" x14ac:dyDescent="0.2">
      <c r="A5" s="21" t="s">
        <v>3</v>
      </c>
      <c r="B5" s="23">
        <v>334262744241</v>
      </c>
      <c r="C5" s="23">
        <v>330815505166</v>
      </c>
      <c r="D5" s="30">
        <f>SUM(D6:D16)</f>
        <v>325180946350</v>
      </c>
      <c r="E5" s="30">
        <f>SUM(E6:E16)</f>
        <v>321703984593</v>
      </c>
    </row>
    <row r="6" spans="1:5" s="3" customFormat="1" ht="27.65" customHeight="1" x14ac:dyDescent="0.2">
      <c r="A6" s="20" t="s">
        <v>10</v>
      </c>
      <c r="B6" s="5">
        <v>166381491871</v>
      </c>
      <c r="C6" s="5">
        <v>166381491871</v>
      </c>
      <c r="D6" s="5">
        <v>164453792588</v>
      </c>
      <c r="E6" s="5">
        <v>164453792588</v>
      </c>
    </row>
    <row r="7" spans="1:5" s="3" customFormat="1" ht="27.65" customHeight="1" x14ac:dyDescent="0.2">
      <c r="A7" s="18" t="s">
        <v>11</v>
      </c>
      <c r="B7" s="5">
        <v>3362399261</v>
      </c>
      <c r="C7" s="5">
        <v>3362399261</v>
      </c>
      <c r="D7" s="5">
        <v>1186755381</v>
      </c>
      <c r="E7" s="5">
        <v>1186755381</v>
      </c>
    </row>
    <row r="8" spans="1:5" s="3" customFormat="1" ht="27.65" customHeight="1" x14ac:dyDescent="0.2">
      <c r="A8" s="18" t="s">
        <v>14</v>
      </c>
      <c r="B8" s="5">
        <v>159264638289</v>
      </c>
      <c r="C8" s="5">
        <v>156887834725</v>
      </c>
      <c r="D8" s="5">
        <v>154850812919</v>
      </c>
      <c r="E8" s="5">
        <v>152166092836</v>
      </c>
    </row>
    <row r="9" spans="1:5" s="3" customFormat="1" ht="27.65" customHeight="1" x14ac:dyDescent="0.2">
      <c r="A9" s="18" t="s">
        <v>12</v>
      </c>
      <c r="B9" s="5">
        <v>966558388</v>
      </c>
      <c r="C9" s="5">
        <v>543609862</v>
      </c>
      <c r="D9" s="5">
        <v>704718416</v>
      </c>
      <c r="E9" s="5">
        <v>501781387</v>
      </c>
    </row>
    <row r="10" spans="1:5" s="3" customFormat="1" ht="27.65" customHeight="1" x14ac:dyDescent="0.2">
      <c r="A10" s="19" t="s">
        <v>13</v>
      </c>
      <c r="B10" s="5">
        <v>2503251822</v>
      </c>
      <c r="C10" s="5">
        <v>2496355880</v>
      </c>
      <c r="D10" s="5">
        <v>2257062418</v>
      </c>
      <c r="E10" s="5">
        <v>2234821218</v>
      </c>
    </row>
    <row r="11" spans="1:5" s="3" customFormat="1" ht="27.65" customHeight="1" x14ac:dyDescent="0.2">
      <c r="A11" s="20" t="s">
        <v>9</v>
      </c>
      <c r="B11" s="5">
        <v>61559940</v>
      </c>
      <c r="C11" s="5">
        <v>30294411</v>
      </c>
      <c r="D11" s="5">
        <v>51886262</v>
      </c>
      <c r="E11" s="5">
        <v>14831828</v>
      </c>
    </row>
    <row r="12" spans="1:5" s="3" customFormat="1" ht="27.65" customHeight="1" x14ac:dyDescent="0.2">
      <c r="A12" s="20" t="s">
        <v>8</v>
      </c>
      <c r="B12" s="5">
        <v>281215385</v>
      </c>
      <c r="C12" s="5">
        <v>252493488</v>
      </c>
      <c r="D12" s="5">
        <v>280247691</v>
      </c>
      <c r="E12" s="5">
        <v>251016502</v>
      </c>
    </row>
    <row r="13" spans="1:5" s="3" customFormat="1" ht="27.65" customHeight="1" x14ac:dyDescent="0.2">
      <c r="A13" s="20" t="s">
        <v>4</v>
      </c>
      <c r="B13" s="5">
        <v>538442043</v>
      </c>
      <c r="C13" s="5">
        <v>371162820</v>
      </c>
      <c r="D13" s="5">
        <v>535804406</v>
      </c>
      <c r="E13" s="5">
        <v>364162440</v>
      </c>
    </row>
    <row r="14" spans="1:5" s="3" customFormat="1" ht="27.65" customHeight="1" x14ac:dyDescent="0.2">
      <c r="A14" s="20" t="s">
        <v>5</v>
      </c>
      <c r="B14" s="5">
        <v>277130978</v>
      </c>
      <c r="C14" s="5">
        <v>63662</v>
      </c>
      <c r="D14" s="5">
        <v>277640708</v>
      </c>
      <c r="E14" s="5">
        <v>50849452</v>
      </c>
    </row>
    <row r="15" spans="1:5" s="3" customFormat="1" ht="27.65" customHeight="1" x14ac:dyDescent="0.2">
      <c r="A15" s="20" t="s">
        <v>7</v>
      </c>
      <c r="B15" s="5">
        <v>465774633</v>
      </c>
      <c r="C15" s="5">
        <v>332338450</v>
      </c>
      <c r="D15" s="5">
        <v>450998505</v>
      </c>
      <c r="E15" s="5">
        <v>350962980</v>
      </c>
    </row>
    <row r="16" spans="1:5" s="3" customFormat="1" ht="27.65" customHeight="1" x14ac:dyDescent="0.2">
      <c r="A16" s="6" t="s">
        <v>6</v>
      </c>
      <c r="B16" s="14">
        <v>160281631</v>
      </c>
      <c r="C16" s="14">
        <v>157460736</v>
      </c>
      <c r="D16" s="14">
        <v>131227056</v>
      </c>
      <c r="E16" s="14">
        <v>128917981</v>
      </c>
    </row>
    <row r="17" spans="1:5" ht="18" customHeight="1" x14ac:dyDescent="0.25">
      <c r="A17" s="15"/>
      <c r="B17" s="16"/>
      <c r="C17" s="16"/>
      <c r="D17" s="16"/>
      <c r="E17" s="17" t="s">
        <v>15</v>
      </c>
    </row>
    <row r="18" spans="1:5" ht="18" customHeight="1" x14ac:dyDescent="0.25">
      <c r="E18" s="8"/>
    </row>
    <row r="19" spans="1:5" x14ac:dyDescent="0.25">
      <c r="A19" s="25"/>
      <c r="B19" s="25"/>
      <c r="C19" s="25"/>
      <c r="D19" s="25"/>
    </row>
  </sheetData>
  <mergeCells count="3">
    <mergeCell ref="A19:D19"/>
    <mergeCell ref="B3:C3"/>
    <mergeCell ref="D3:E3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209県特別会計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