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043C98D-16DB-4062-A1E4-A6410C9C6C59}" xr6:coauthVersionLast="47" xr6:coauthVersionMax="47" xr10:uidLastSave="{00000000-0000-0000-0000-000000000000}"/>
  <bookViews>
    <workbookView xWindow="-80" yWindow="-80" windowWidth="19360" windowHeight="10240" tabRatio="803" xr2:uid="{00000000-000D-0000-FFFF-FFFF00000000}"/>
  </bookViews>
  <sheets>
    <sheet name="150公共職業業訓練校修了者状況" sheetId="19" r:id="rId1"/>
  </sheets>
  <definedNames>
    <definedName name="_xlnm.Print_Area" localSheetId="0">'150公共職業業訓練校修了者状況'!$A$1:$O$37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9" l="1"/>
  <c r="F23" i="19"/>
  <c r="G23" i="19"/>
  <c r="H23" i="19"/>
  <c r="I23" i="19"/>
  <c r="J23" i="19"/>
  <c r="K23" i="19"/>
  <c r="L23" i="19"/>
  <c r="M23" i="19"/>
  <c r="N23" i="19"/>
  <c r="O23" i="19"/>
  <c r="F10" i="19" l="1"/>
  <c r="G10" i="19"/>
  <c r="H10" i="19"/>
  <c r="I10" i="19"/>
  <c r="J10" i="19"/>
  <c r="K10" i="19"/>
  <c r="L10" i="19"/>
  <c r="M10" i="19"/>
  <c r="N10" i="19"/>
  <c r="O10" i="19"/>
  <c r="E10" i="19"/>
  <c r="F31" i="19"/>
  <c r="G31" i="19"/>
  <c r="H31" i="19"/>
  <c r="I31" i="19"/>
  <c r="J31" i="19"/>
  <c r="K31" i="19"/>
  <c r="L31" i="19"/>
  <c r="M31" i="19"/>
  <c r="N31" i="19"/>
  <c r="O31" i="19"/>
  <c r="E31" i="19"/>
</calcChain>
</file>

<file path=xl/sharedStrings.xml><?xml version="1.0" encoding="utf-8"?>
<sst xmlns="http://schemas.openxmlformats.org/spreadsheetml/2006/main" count="51" uniqueCount="46">
  <si>
    <t xml:space="preserve">  修     了     者     の     内     訳</t>
  </si>
  <si>
    <t xml:space="preserve"> </t>
  </si>
  <si>
    <t>応募数</t>
  </si>
  <si>
    <t>入校者</t>
  </si>
  <si>
    <t>修了者</t>
  </si>
  <si>
    <t>県</t>
  </si>
  <si>
    <t>普通課程</t>
  </si>
  <si>
    <t>短期課程</t>
  </si>
  <si>
    <t>立</t>
  </si>
  <si>
    <t>三重職業能力開発促進センター</t>
  </si>
  <si>
    <t>うち前年
度入校生
に対する
修了者数</t>
  </si>
  <si>
    <t>自 営</t>
  </si>
  <si>
    <t>他 人
雇 用</t>
  </si>
  <si>
    <t>その他</t>
  </si>
  <si>
    <t>津  高  等  技  術  学  校</t>
  </si>
  <si>
    <t>自動車技術科</t>
  </si>
  <si>
    <t>電子制御情報科</t>
  </si>
  <si>
    <t>機械制御システム科</t>
  </si>
  <si>
    <t>住宅サービス科</t>
  </si>
  <si>
    <t>単位：人</t>
    <rPh sb="0" eb="2">
      <t>タンイ</t>
    </rPh>
    <rPh sb="3" eb="4">
      <t>ニン</t>
    </rPh>
    <phoneticPr fontId="2"/>
  </si>
  <si>
    <t>メタルクラフト科</t>
    <rPh sb="7" eb="8">
      <t>カ</t>
    </rPh>
    <phoneticPr fontId="7"/>
  </si>
  <si>
    <t>パソコンＣＡＤ科</t>
  </si>
  <si>
    <t>金属成形科</t>
    <rPh sb="0" eb="2">
      <t>キンゾク</t>
    </rPh>
    <rPh sb="2" eb="4">
      <t>セイケイ</t>
    </rPh>
    <rPh sb="4" eb="5">
      <t>カ</t>
    </rPh>
    <phoneticPr fontId="2"/>
  </si>
  <si>
    <t xml:space="preserve">ＯＡ事務科
（障がい者） </t>
    <phoneticPr fontId="13"/>
  </si>
  <si>
    <t>テクニカル
オペレーション科</t>
    <phoneticPr fontId="2"/>
  </si>
  <si>
    <t>住宅リフォーム
技術科</t>
    <rPh sb="0" eb="2">
      <t>ジュウタク</t>
    </rPh>
    <rPh sb="8" eb="10">
      <t>ギジュツ</t>
    </rPh>
    <rPh sb="10" eb="11">
      <t>カ</t>
    </rPh>
    <phoneticPr fontId="6"/>
  </si>
  <si>
    <t>募集
定員</t>
    <phoneticPr fontId="2"/>
  </si>
  <si>
    <t>オフィスビジネス科</t>
    <phoneticPr fontId="2"/>
  </si>
  <si>
    <t>電気設備技術科</t>
    <rPh sb="4" eb="6">
      <t>ギジュツ</t>
    </rPh>
    <phoneticPr fontId="14"/>
  </si>
  <si>
    <t>短期課程</t>
    <phoneticPr fontId="2"/>
  </si>
  <si>
    <t>電気施工技術科
（企業実習付コース）</t>
    <rPh sb="2" eb="6">
      <t>セコウギジュツ</t>
    </rPh>
    <rPh sb="9" eb="11">
      <t>キギョウ</t>
    </rPh>
    <rPh sb="11" eb="13">
      <t>ジッシュウ</t>
    </rPh>
    <rPh sb="13" eb="14">
      <t>ツキ</t>
    </rPh>
    <phoneticPr fontId="12"/>
  </si>
  <si>
    <t>CAD/NC技術科
（企業実習付コース）</t>
    <rPh sb="6" eb="8">
      <t>ギジュツ</t>
    </rPh>
    <rPh sb="8" eb="9">
      <t>カ</t>
    </rPh>
    <rPh sb="11" eb="13">
      <t>キギョウ</t>
    </rPh>
    <rPh sb="13" eb="15">
      <t>ジッシュウ</t>
    </rPh>
    <rPh sb="15" eb="16">
      <t>ツ</t>
    </rPh>
    <phoneticPr fontId="13"/>
  </si>
  <si>
    <t>高齢･障害･求職者雇用支援機構三重支部</t>
    <rPh sb="0" eb="2">
      <t>コウレイ</t>
    </rPh>
    <rPh sb="3" eb="5">
      <t>ショウガイ</t>
    </rPh>
    <rPh sb="6" eb="8">
      <t>キュウショク</t>
    </rPh>
    <rPh sb="8" eb="9">
      <t>シャ</t>
    </rPh>
    <rPh sb="9" eb="11">
      <t>コヨウ</t>
    </rPh>
    <rPh sb="11" eb="13">
      <t>シエン</t>
    </rPh>
    <rPh sb="13" eb="15">
      <t>キコウ</t>
    </rPh>
    <rPh sb="15" eb="17">
      <t>ミエ</t>
    </rPh>
    <rPh sb="17" eb="19">
      <t>シブ</t>
    </rPh>
    <phoneticPr fontId="2"/>
  </si>
  <si>
    <t>電気設備技術科</t>
    <rPh sb="0" eb="2">
      <t>デンキ</t>
    </rPh>
    <rPh sb="2" eb="4">
      <t>セツビ</t>
    </rPh>
    <rPh sb="4" eb="6">
      <t>ギジュツ</t>
    </rPh>
    <rPh sb="6" eb="7">
      <t>カ</t>
    </rPh>
    <phoneticPr fontId="5"/>
  </si>
  <si>
    <t>ホームコーデ科</t>
    <rPh sb="6" eb="7">
      <t>カ</t>
    </rPh>
    <phoneticPr fontId="2"/>
  </si>
  <si>
    <t>マルチスキルワーク科</t>
    <rPh sb="9" eb="10">
      <t>カ</t>
    </rPh>
    <phoneticPr fontId="2"/>
  </si>
  <si>
    <t>溶接技術科</t>
    <rPh sb="0" eb="2">
      <t>ヨウセツ</t>
    </rPh>
    <rPh sb="2" eb="4">
      <t>ギジュツ</t>
    </rPh>
    <rPh sb="4" eb="5">
      <t>カ</t>
    </rPh>
    <phoneticPr fontId="14"/>
  </si>
  <si>
    <t>三重職業能力開発促進センター
　-伊勢訓練センター-</t>
    <rPh sb="0" eb="2">
      <t>ミエ</t>
    </rPh>
    <rPh sb="17" eb="19">
      <t>イセ</t>
    </rPh>
    <rPh sb="19" eb="21">
      <t>クンレン</t>
    </rPh>
    <phoneticPr fontId="2"/>
  </si>
  <si>
    <t>ものづくりアシスト科（短時間コース）</t>
    <rPh sb="9" eb="10">
      <t>カ</t>
    </rPh>
    <rPh sb="11" eb="14">
      <t>タンジカン</t>
    </rPh>
    <phoneticPr fontId="5"/>
  </si>
  <si>
    <t>資料出所 県雇用経済部雇用対策課</t>
    <rPh sb="2" eb="4">
      <t>シュッショ</t>
    </rPh>
    <rPh sb="5" eb="6">
      <t>ケン</t>
    </rPh>
    <rPh sb="6" eb="8">
      <t>コヨウ</t>
    </rPh>
    <rPh sb="8" eb="10">
      <t>ケイザイ</t>
    </rPh>
    <rPh sb="11" eb="13">
      <t>コヨウ</t>
    </rPh>
    <rPh sb="13" eb="15">
      <t>タイサク</t>
    </rPh>
    <rPh sb="15" eb="16">
      <t>カ</t>
    </rPh>
    <phoneticPr fontId="3"/>
  </si>
  <si>
    <t>機械・CAD科</t>
    <rPh sb="0" eb="2">
      <t>キカイ</t>
    </rPh>
    <rPh sb="6" eb="7">
      <t>カ</t>
    </rPh>
    <phoneticPr fontId="2"/>
  </si>
  <si>
    <t>ものづくり溶接科</t>
    <rPh sb="5" eb="7">
      <t>ヨウセツ</t>
    </rPh>
    <rPh sb="7" eb="8">
      <t>カ</t>
    </rPh>
    <phoneticPr fontId="2"/>
  </si>
  <si>
    <t>電気保全技術科</t>
    <rPh sb="0" eb="2">
      <t>デンキ</t>
    </rPh>
    <rPh sb="2" eb="4">
      <t>ホゼン</t>
    </rPh>
    <rPh sb="4" eb="6">
      <t>ギジュツ</t>
    </rPh>
    <rPh sb="6" eb="7">
      <t>カ</t>
    </rPh>
    <phoneticPr fontId="2"/>
  </si>
  <si>
    <t>１５０. 公  共  職  業  訓  練  校  修  了  者  状  況</t>
    <phoneticPr fontId="2"/>
  </si>
  <si>
    <t>令和4年度</t>
    <rPh sb="0" eb="1">
      <t>ガン</t>
    </rPh>
    <rPh sb="1" eb="2">
      <t>ワ</t>
    </rPh>
    <rPh sb="3" eb="4">
      <t>ネン</t>
    </rPh>
    <rPh sb="4" eb="5">
      <t>ド</t>
    </rPh>
    <phoneticPr fontId="2"/>
  </si>
  <si>
    <t>自動車板金・塗装科</t>
    <rPh sb="3" eb="5">
      <t>バンキン</t>
    </rPh>
    <rPh sb="6" eb="8">
      <t>トソウ</t>
    </rPh>
    <rPh sb="8" eb="9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</si>
</sst>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0" fontId="11" fillId="0" borderId="0"/>
    <xf numFmtId="38" fontId="1" fillId="0" borderId="0" applyFont="0" applyFill="0" applyBorder="0" applyAlignment="0" applyProtection="0"/>
    <xf numFmtId="0" fontId="1" fillId="0" borderId="0"/>
    <xf numFmtId="0" fontId="17" fillId="0" borderId="0"/>
    <xf numFmtId="6" fontId="17" fillId="0" borderId="0" applyFont="0" applyFill="0" applyBorder="0" applyAlignment="0" applyProtection="0"/>
    <xf numFmtId="38" fontId="17" fillId="0" borderId="0" applyFont="0" applyFill="0" applyBorder="0" applyAlignment="0" applyProtection="0"/>
  </cellStyleXfs>
  <cellXfs count="97">
    <xf numFmtId="0" fontId="0" fillId="0" borderId="0" xfId="0"/>
    <xf numFmtId="0" fontId="4" fillId="0" borderId="7" xfId="0" applyFont="1" applyFill="1" applyBorder="1" applyAlignment="1">
      <alignment vertical="center"/>
    </xf>
    <xf numFmtId="0" fontId="10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1" applyFont="1" applyFill="1"/>
    <xf numFmtId="0" fontId="4" fillId="0" borderId="0" xfId="1" applyFont="1" applyFill="1" applyBorder="1" applyAlignment="1">
      <alignment vertical="center"/>
    </xf>
    <xf numFmtId="0" fontId="10" fillId="0" borderId="0" xfId="0" applyFont="1" applyFill="1" applyAlignment="1" applyProtection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9" fillId="0" borderId="0" xfId="0" applyFont="1" applyFill="1"/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41" fontId="4" fillId="0" borderId="0" xfId="0" applyNumberFormat="1" applyFont="1" applyFill="1" applyBorder="1"/>
    <xf numFmtId="0" fontId="4" fillId="0" borderId="4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5" xfId="1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2" xfId="0" applyFont="1" applyFill="1" applyBorder="1" applyAlignment="1"/>
    <xf numFmtId="0" fontId="4" fillId="0" borderId="12" xfId="0" applyFont="1" applyFill="1" applyBorder="1" applyAlignment="1" applyProtection="1">
      <alignment horizontal="left"/>
    </xf>
    <xf numFmtId="0" fontId="4" fillId="0" borderId="12" xfId="0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11" xfId="0" applyFont="1" applyFill="1" applyBorder="1"/>
    <xf numFmtId="0" fontId="4" fillId="0" borderId="10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7" xfId="1" applyFont="1" applyFill="1" applyBorder="1" applyAlignment="1" applyProtection="1">
      <alignment horizontal="distributed" vertical="center" wrapText="1"/>
    </xf>
    <xf numFmtId="0" fontId="8" fillId="0" borderId="15" xfId="1" applyFont="1" applyFill="1" applyBorder="1" applyAlignment="1" applyProtection="1">
      <alignment horizontal="distributed" vertical="center" wrapText="1"/>
    </xf>
    <xf numFmtId="0" fontId="4" fillId="0" borderId="15" xfId="1" applyFont="1" applyFill="1" applyBorder="1" applyAlignment="1" applyProtection="1">
      <alignment horizontal="distributed" vertical="center" wrapText="1"/>
    </xf>
    <xf numFmtId="41" fontId="4" fillId="0" borderId="0" xfId="0" applyNumberFormat="1" applyFont="1" applyFill="1" applyBorder="1" applyAlignment="1" applyProtection="1"/>
    <xf numFmtId="0" fontId="4" fillId="0" borderId="17" xfId="1" applyFont="1" applyFill="1" applyBorder="1" applyAlignment="1">
      <alignment vertical="center"/>
    </xf>
    <xf numFmtId="0" fontId="4" fillId="0" borderId="14" xfId="1" applyFont="1" applyFill="1" applyBorder="1" applyAlignment="1" applyProtection="1">
      <alignment horizontal="distributed" vertical="center" wrapText="1"/>
    </xf>
    <xf numFmtId="0" fontId="4" fillId="0" borderId="14" xfId="1" applyFont="1" applyFill="1" applyBorder="1" applyAlignment="1" applyProtection="1">
      <alignment horizontal="distributed" vertical="center"/>
    </xf>
    <xf numFmtId="0" fontId="4" fillId="0" borderId="15" xfId="1" applyFont="1" applyFill="1" applyBorder="1" applyAlignment="1" applyProtection="1">
      <alignment horizontal="distributed" vertical="center"/>
    </xf>
    <xf numFmtId="0" fontId="4" fillId="0" borderId="9" xfId="1" applyFont="1" applyFill="1" applyBorder="1" applyAlignment="1" applyProtection="1">
      <alignment horizontal="distributed" vertical="center"/>
    </xf>
    <xf numFmtId="0" fontId="4" fillId="0" borderId="9" xfId="1" applyFont="1" applyFill="1" applyBorder="1" applyAlignment="1" applyProtection="1">
      <alignment horizontal="distributed" vertical="center" wrapText="1"/>
    </xf>
    <xf numFmtId="0" fontId="4" fillId="0" borderId="0" xfId="1" applyFont="1" applyFill="1" applyBorder="1"/>
    <xf numFmtId="0" fontId="4" fillId="0" borderId="7" xfId="1" applyFont="1" applyFill="1" applyBorder="1" applyAlignment="1" applyProtection="1">
      <alignment horizontal="left" vertical="center"/>
    </xf>
    <xf numFmtId="0" fontId="4" fillId="0" borderId="9" xfId="1" applyFont="1" applyFill="1" applyBorder="1" applyAlignment="1">
      <alignment vertical="center"/>
    </xf>
    <xf numFmtId="41" fontId="4" fillId="0" borderId="4" xfId="3" applyNumberFormat="1" applyFont="1" applyFill="1" applyBorder="1" applyAlignment="1" applyProtection="1"/>
    <xf numFmtId="41" fontId="4" fillId="0" borderId="0" xfId="3" applyNumberFormat="1" applyFont="1" applyFill="1" applyBorder="1" applyAlignment="1" applyProtection="1"/>
    <xf numFmtId="41" fontId="4" fillId="0" borderId="4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distributed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2" xfId="1" quotePrefix="1" applyFont="1" applyFill="1" applyBorder="1" applyAlignment="1" applyProtection="1">
      <alignment horizontal="center"/>
    </xf>
    <xf numFmtId="0" fontId="4" fillId="0" borderId="13" xfId="1" quotePrefix="1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>
      <alignment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15" fillId="0" borderId="0" xfId="0" quotePrefix="1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6" fillId="0" borderId="0" xfId="0" quotePrefix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6" fillId="0" borderId="19" xfId="1" applyFont="1" applyFill="1" applyBorder="1" applyAlignment="1" applyProtection="1">
      <alignment horizontal="left" vertical="center" wrapText="1"/>
    </xf>
    <xf numFmtId="0" fontId="6" fillId="0" borderId="17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>
      <alignment horizontal="center" vertical="distributed" textRotation="255"/>
    </xf>
    <xf numFmtId="41" fontId="3" fillId="0" borderId="4" xfId="3" applyNumberFormat="1" applyFont="1" applyFill="1" applyBorder="1" applyAlignment="1" applyProtection="1"/>
    <xf numFmtId="41" fontId="3" fillId="0" borderId="0" xfId="3" applyNumberFormat="1" applyFont="1" applyFill="1" applyBorder="1" applyAlignment="1" applyProtection="1"/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20" xfId="1" applyNumberFormat="1" applyFont="1" applyFill="1" applyBorder="1" applyAlignment="1" applyProtection="1">
      <alignment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4" fillId="0" borderId="21" xfId="1" applyNumberFormat="1" applyFont="1" applyFill="1" applyBorder="1" applyAlignment="1" applyProtection="1">
      <alignment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</xf>
    <xf numFmtId="41" fontId="4" fillId="0" borderId="21" xfId="1" applyNumberFormat="1" applyFont="1" applyFill="1" applyBorder="1" applyAlignment="1" applyProtection="1">
      <alignment horizontal="right" vertical="center"/>
      <protection locked="0"/>
    </xf>
    <xf numFmtId="0" fontId="8" fillId="0" borderId="6" xfId="1" applyFont="1" applyFill="1" applyBorder="1" applyAlignment="1" applyProtection="1">
      <alignment horizontal="distributed" vertical="center"/>
    </xf>
  </cellXfs>
  <cellStyles count="7">
    <cellStyle name="桁区切り 2" xfId="2" xr:uid="{00000000-0005-0000-0000-000001000000}"/>
    <cellStyle name="桁区切り 2 2" xfId="6" xr:uid="{46697BB7-89BC-4AFA-93D7-FCA774C7434E}"/>
    <cellStyle name="通貨 2" xfId="5" xr:uid="{C6E46A1B-223C-4D1F-862E-96F93BADC1B4}"/>
    <cellStyle name="標準" xfId="0" builtinId="0"/>
    <cellStyle name="標準 2" xfId="3" xr:uid="{00000000-0005-0000-0000-000003000000}"/>
    <cellStyle name="標準 2 2" xfId="4" xr:uid="{3E97A5F3-4EB5-4473-B9BF-ADBABC808D66}"/>
    <cellStyle name="標準_14_152_162労働" xfId="1" xr:uid="{00000000-0005-0000-0000-000004000000}"/>
  </cellStyles>
  <dxfs count="0"/>
  <tableStyles count="0" defaultTableStyle="TableStyleMedium2" defaultPivotStyle="PivotStyleLight16"/>
  <colors>
    <mruColors>
      <color rgb="FF0066FF"/>
      <color rgb="FF0000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2"/>
  <sheetViews>
    <sheetView showGridLines="0" tabSelected="1" zoomScale="70" zoomScaleNormal="70" zoomScaleSheetLayoutView="70" workbookViewId="0">
      <selection activeCell="E8" sqref="E8"/>
    </sheetView>
  </sheetViews>
  <sheetFormatPr defaultColWidth="10" defaultRowHeight="13" x14ac:dyDescent="0.2"/>
  <cols>
    <col min="1" max="2" width="3.6328125" style="13" customWidth="1"/>
    <col min="3" max="3" width="11.36328125" style="13" customWidth="1"/>
    <col min="4" max="4" width="25.36328125" style="13" customWidth="1"/>
    <col min="5" max="8" width="9.7265625" style="13" customWidth="1"/>
    <col min="9" max="9" width="10.6328125" style="13" customWidth="1"/>
    <col min="10" max="10" width="9.7265625" style="13" customWidth="1"/>
    <col min="11" max="11" width="10.6328125" style="13" customWidth="1"/>
    <col min="12" max="12" width="9.7265625" style="13" customWidth="1"/>
    <col min="13" max="13" width="10.6328125" style="13" customWidth="1"/>
    <col min="14" max="14" width="9.7265625" style="13" customWidth="1"/>
    <col min="15" max="15" width="10.6328125" style="13" customWidth="1"/>
    <col min="16" max="16384" width="10" style="13"/>
  </cols>
  <sheetData>
    <row r="1" spans="1:15" s="2" customFormat="1" ht="27.65" customHeight="1" x14ac:dyDescent="0.35">
      <c r="A1" s="8" t="s">
        <v>43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  <c r="M1" s="9"/>
      <c r="N1" s="10"/>
      <c r="O1" s="10"/>
    </row>
    <row r="2" spans="1:15" ht="2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 t="s">
        <v>19</v>
      </c>
    </row>
    <row r="3" spans="1:15" s="4" customFormat="1" ht="27" customHeight="1" thickTop="1" x14ac:dyDescent="0.25">
      <c r="A3" s="34"/>
      <c r="B3" s="34"/>
      <c r="C3" s="34"/>
      <c r="D3" s="35"/>
      <c r="E3" s="67" t="s">
        <v>26</v>
      </c>
      <c r="F3" s="59" t="s">
        <v>2</v>
      </c>
      <c r="G3" s="59" t="s">
        <v>3</v>
      </c>
      <c r="H3" s="56" t="s">
        <v>4</v>
      </c>
      <c r="I3" s="3"/>
      <c r="J3" s="14" t="s">
        <v>0</v>
      </c>
      <c r="K3" s="15"/>
      <c r="L3" s="16"/>
      <c r="M3" s="15"/>
      <c r="N3" s="16"/>
      <c r="O3" s="15"/>
    </row>
    <row r="4" spans="1:15" s="4" customFormat="1" ht="17.25" customHeight="1" x14ac:dyDescent="0.25">
      <c r="A4" s="5"/>
      <c r="B4" s="5"/>
      <c r="C4" s="5"/>
      <c r="D4" s="36"/>
      <c r="E4" s="68"/>
      <c r="F4" s="60"/>
      <c r="G4" s="60"/>
      <c r="H4" s="66"/>
      <c r="I4" s="64" t="s">
        <v>10</v>
      </c>
      <c r="J4" s="17"/>
      <c r="K4" s="3"/>
      <c r="L4" s="17"/>
      <c r="M4" s="3"/>
      <c r="N4" s="17"/>
      <c r="O4" s="3"/>
    </row>
    <row r="5" spans="1:15" s="4" customFormat="1" ht="69.75" customHeight="1" x14ac:dyDescent="0.25">
      <c r="A5" s="18"/>
      <c r="B5" s="18"/>
      <c r="C5" s="18"/>
      <c r="D5" s="37" t="s">
        <v>1</v>
      </c>
      <c r="E5" s="58"/>
      <c r="F5" s="61"/>
      <c r="G5" s="61"/>
      <c r="H5" s="57"/>
      <c r="I5" s="65"/>
      <c r="J5" s="19" t="s">
        <v>11</v>
      </c>
      <c r="K5" s="20" t="s">
        <v>10</v>
      </c>
      <c r="L5" s="21" t="s">
        <v>12</v>
      </c>
      <c r="M5" s="20" t="s">
        <v>10</v>
      </c>
      <c r="N5" s="19" t="s">
        <v>13</v>
      </c>
      <c r="O5" s="20" t="s">
        <v>10</v>
      </c>
    </row>
    <row r="6" spans="1:15" s="6" customFormat="1" ht="40" customHeight="1" x14ac:dyDescent="0.25">
      <c r="A6" s="62" t="s">
        <v>44</v>
      </c>
      <c r="B6" s="62"/>
      <c r="C6" s="62"/>
      <c r="D6" s="63"/>
      <c r="E6" s="41">
        <v>759</v>
      </c>
      <c r="F6" s="41">
        <v>645</v>
      </c>
      <c r="G6" s="41">
        <v>539</v>
      </c>
      <c r="H6" s="41">
        <v>439</v>
      </c>
      <c r="I6" s="41">
        <v>153</v>
      </c>
      <c r="J6" s="41">
        <v>0</v>
      </c>
      <c r="K6" s="41">
        <v>0</v>
      </c>
      <c r="L6" s="41">
        <v>353</v>
      </c>
      <c r="M6" s="41">
        <v>135</v>
      </c>
      <c r="N6" s="41">
        <v>86</v>
      </c>
      <c r="O6" s="41">
        <v>18</v>
      </c>
    </row>
    <row r="7" spans="1:15" s="4" customFormat="1" ht="40" customHeight="1" x14ac:dyDescent="0.3">
      <c r="A7" s="74">
        <v>5</v>
      </c>
      <c r="B7" s="75"/>
      <c r="C7" s="75"/>
      <c r="D7" s="76"/>
      <c r="E7" s="51">
        <v>800</v>
      </c>
      <c r="F7" s="52">
        <v>737</v>
      </c>
      <c r="G7" s="52">
        <v>620</v>
      </c>
      <c r="H7" s="52">
        <v>470</v>
      </c>
      <c r="I7" s="52">
        <v>182</v>
      </c>
      <c r="J7" s="52">
        <v>6</v>
      </c>
      <c r="K7" s="52">
        <v>2</v>
      </c>
      <c r="L7" s="52">
        <v>386</v>
      </c>
      <c r="M7" s="52">
        <v>159</v>
      </c>
      <c r="N7" s="52">
        <v>32</v>
      </c>
      <c r="O7" s="52">
        <v>11</v>
      </c>
    </row>
    <row r="8" spans="1:15" s="22" customFormat="1" ht="40" customHeight="1" x14ac:dyDescent="0.3">
      <c r="A8" s="77">
        <v>6</v>
      </c>
      <c r="B8" s="78"/>
      <c r="C8" s="78"/>
      <c r="D8" s="79"/>
      <c r="E8" s="86">
        <v>832</v>
      </c>
      <c r="F8" s="87">
        <v>718</v>
      </c>
      <c r="G8" s="87">
        <v>582</v>
      </c>
      <c r="H8" s="87">
        <v>512</v>
      </c>
      <c r="I8" s="87">
        <v>220</v>
      </c>
      <c r="J8" s="87">
        <v>3</v>
      </c>
      <c r="K8" s="87">
        <v>0</v>
      </c>
      <c r="L8" s="87">
        <v>408</v>
      </c>
      <c r="M8" s="87">
        <v>159</v>
      </c>
      <c r="N8" s="87">
        <v>99</v>
      </c>
      <c r="O8" s="87">
        <v>37</v>
      </c>
    </row>
    <row r="9" spans="1:15" s="4" customFormat="1" ht="40" customHeight="1" x14ac:dyDescent="0.25">
      <c r="A9" s="3"/>
      <c r="B9" s="3"/>
      <c r="C9" s="3"/>
      <c r="D9" s="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6" customFormat="1" ht="40" customHeight="1" x14ac:dyDescent="0.25">
      <c r="A10" s="7"/>
      <c r="B10" s="24"/>
      <c r="C10" s="25" t="s">
        <v>14</v>
      </c>
      <c r="D10" s="28"/>
      <c r="E10" s="53">
        <f>SUM(E11:E22)</f>
        <v>299</v>
      </c>
      <c r="F10" s="54">
        <f t="shared" ref="F10:O10" si="0">SUM(F11:F22)</f>
        <v>238</v>
      </c>
      <c r="G10" s="54">
        <f t="shared" si="0"/>
        <v>159</v>
      </c>
      <c r="H10" s="54">
        <f t="shared" si="0"/>
        <v>133</v>
      </c>
      <c r="I10" s="54">
        <f t="shared" si="0"/>
        <v>67</v>
      </c>
      <c r="J10" s="54">
        <f t="shared" si="0"/>
        <v>0</v>
      </c>
      <c r="K10" s="54">
        <f t="shared" si="0"/>
        <v>0</v>
      </c>
      <c r="L10" s="54">
        <f t="shared" si="0"/>
        <v>102</v>
      </c>
      <c r="M10" s="54">
        <f t="shared" si="0"/>
        <v>55</v>
      </c>
      <c r="N10" s="54">
        <f t="shared" si="0"/>
        <v>31</v>
      </c>
      <c r="O10" s="54">
        <f t="shared" si="0"/>
        <v>12</v>
      </c>
    </row>
    <row r="11" spans="1:15" s="6" customFormat="1" ht="40" customHeight="1" x14ac:dyDescent="0.25">
      <c r="A11" s="7"/>
      <c r="B11" s="24"/>
      <c r="C11" s="69" t="s">
        <v>6</v>
      </c>
      <c r="D11" s="44" t="s">
        <v>17</v>
      </c>
      <c r="E11" s="88">
        <v>20</v>
      </c>
      <c r="F11" s="89">
        <v>10</v>
      </c>
      <c r="G11" s="88">
        <v>5</v>
      </c>
      <c r="H11" s="89">
        <v>4</v>
      </c>
      <c r="I11" s="89">
        <v>4</v>
      </c>
      <c r="J11" s="89">
        <v>0</v>
      </c>
      <c r="K11" s="89">
        <v>0</v>
      </c>
      <c r="L11" s="90">
        <v>4</v>
      </c>
      <c r="M11" s="89">
        <v>4</v>
      </c>
      <c r="N11" s="89">
        <v>0</v>
      </c>
      <c r="O11" s="89">
        <v>0</v>
      </c>
    </row>
    <row r="12" spans="1:15" s="6" customFormat="1" ht="40" customHeight="1" x14ac:dyDescent="0.25">
      <c r="A12" s="7"/>
      <c r="B12" s="24"/>
      <c r="C12" s="70"/>
      <c r="D12" s="45" t="s">
        <v>16</v>
      </c>
      <c r="E12" s="88">
        <v>15</v>
      </c>
      <c r="F12" s="88">
        <v>16</v>
      </c>
      <c r="G12" s="88">
        <v>15</v>
      </c>
      <c r="H12" s="89">
        <v>12</v>
      </c>
      <c r="I12" s="89">
        <v>12</v>
      </c>
      <c r="J12" s="89">
        <v>0</v>
      </c>
      <c r="K12" s="89">
        <v>0</v>
      </c>
      <c r="L12" s="90">
        <v>12</v>
      </c>
      <c r="M12" s="90">
        <v>12</v>
      </c>
      <c r="N12" s="89">
        <v>0</v>
      </c>
      <c r="O12" s="89">
        <v>0</v>
      </c>
    </row>
    <row r="13" spans="1:15" s="6" customFormat="1" ht="40" customHeight="1" x14ac:dyDescent="0.25">
      <c r="A13" s="27" t="s">
        <v>5</v>
      </c>
      <c r="B13" s="24"/>
      <c r="C13" s="70"/>
      <c r="D13" s="45" t="s">
        <v>15</v>
      </c>
      <c r="E13" s="88">
        <v>20</v>
      </c>
      <c r="F13" s="88">
        <v>24</v>
      </c>
      <c r="G13" s="88">
        <v>20</v>
      </c>
      <c r="H13" s="89">
        <v>13</v>
      </c>
      <c r="I13" s="89">
        <v>13</v>
      </c>
      <c r="J13" s="89">
        <v>0</v>
      </c>
      <c r="K13" s="89">
        <v>0</v>
      </c>
      <c r="L13" s="90">
        <v>13</v>
      </c>
      <c r="M13" s="90">
        <v>13</v>
      </c>
      <c r="N13" s="89">
        <v>0</v>
      </c>
      <c r="O13" s="89">
        <v>0</v>
      </c>
    </row>
    <row r="14" spans="1:15" s="6" customFormat="1" ht="40" customHeight="1" x14ac:dyDescent="0.25">
      <c r="A14" s="7"/>
      <c r="B14" s="24"/>
      <c r="C14" s="70"/>
      <c r="D14" s="46" t="s">
        <v>20</v>
      </c>
      <c r="E14" s="88">
        <v>15</v>
      </c>
      <c r="F14" s="88">
        <v>6</v>
      </c>
      <c r="G14" s="88">
        <v>4</v>
      </c>
      <c r="H14" s="89">
        <v>4</v>
      </c>
      <c r="I14" s="89">
        <v>4</v>
      </c>
      <c r="J14" s="89">
        <v>0</v>
      </c>
      <c r="K14" s="89">
        <v>0</v>
      </c>
      <c r="L14" s="90">
        <v>4</v>
      </c>
      <c r="M14" s="90">
        <v>4</v>
      </c>
      <c r="N14" s="89">
        <v>0</v>
      </c>
      <c r="O14" s="89">
        <v>0</v>
      </c>
    </row>
    <row r="15" spans="1:15" s="6" customFormat="1" ht="40" customHeight="1" x14ac:dyDescent="0.25">
      <c r="A15" s="7"/>
      <c r="B15" s="24"/>
      <c r="C15" s="72" t="s">
        <v>29</v>
      </c>
      <c r="D15" s="45" t="s">
        <v>34</v>
      </c>
      <c r="E15" s="88">
        <v>30</v>
      </c>
      <c r="F15" s="88">
        <v>10</v>
      </c>
      <c r="G15" s="88">
        <v>8</v>
      </c>
      <c r="H15" s="89">
        <v>8</v>
      </c>
      <c r="I15" s="89">
        <v>2</v>
      </c>
      <c r="J15" s="89">
        <v>0</v>
      </c>
      <c r="K15" s="89">
        <v>0</v>
      </c>
      <c r="L15" s="90">
        <v>7</v>
      </c>
      <c r="M15" s="89">
        <v>2</v>
      </c>
      <c r="N15" s="89">
        <v>1</v>
      </c>
      <c r="O15" s="89">
        <v>0</v>
      </c>
    </row>
    <row r="16" spans="1:15" s="6" customFormat="1" ht="40" customHeight="1" x14ac:dyDescent="0.25">
      <c r="A16" s="7"/>
      <c r="B16" s="24"/>
      <c r="C16" s="72"/>
      <c r="D16" s="45" t="s">
        <v>18</v>
      </c>
      <c r="E16" s="88">
        <v>30</v>
      </c>
      <c r="F16" s="90">
        <v>14</v>
      </c>
      <c r="G16" s="88">
        <v>9</v>
      </c>
      <c r="H16" s="89">
        <v>8</v>
      </c>
      <c r="I16" s="89">
        <v>3</v>
      </c>
      <c r="J16" s="89">
        <v>0</v>
      </c>
      <c r="K16" s="89">
        <v>0</v>
      </c>
      <c r="L16" s="90">
        <v>8</v>
      </c>
      <c r="M16" s="89">
        <v>3</v>
      </c>
      <c r="N16" s="89">
        <v>0</v>
      </c>
      <c r="O16" s="89">
        <v>0</v>
      </c>
    </row>
    <row r="17" spans="1:16" s="6" customFormat="1" ht="40" customHeight="1" x14ac:dyDescent="0.25">
      <c r="A17" s="7"/>
      <c r="B17" s="24"/>
      <c r="C17" s="72"/>
      <c r="D17" s="45" t="s">
        <v>21</v>
      </c>
      <c r="E17" s="88">
        <v>30</v>
      </c>
      <c r="F17" s="90">
        <v>27</v>
      </c>
      <c r="G17" s="88">
        <v>17</v>
      </c>
      <c r="H17" s="89">
        <v>14</v>
      </c>
      <c r="I17" s="89">
        <v>4</v>
      </c>
      <c r="J17" s="89">
        <v>0</v>
      </c>
      <c r="K17" s="89">
        <v>0</v>
      </c>
      <c r="L17" s="90">
        <v>5</v>
      </c>
      <c r="M17" s="89">
        <v>3</v>
      </c>
      <c r="N17" s="89">
        <v>9</v>
      </c>
      <c r="O17" s="89">
        <v>1</v>
      </c>
    </row>
    <row r="18" spans="1:16" s="6" customFormat="1" ht="40" customHeight="1" x14ac:dyDescent="0.25">
      <c r="A18" s="27" t="s">
        <v>8</v>
      </c>
      <c r="B18" s="24"/>
      <c r="C18" s="72"/>
      <c r="D18" s="45" t="s">
        <v>27</v>
      </c>
      <c r="E18" s="88">
        <v>45</v>
      </c>
      <c r="F18" s="90">
        <v>65</v>
      </c>
      <c r="G18" s="88">
        <v>37</v>
      </c>
      <c r="H18" s="89">
        <v>30</v>
      </c>
      <c r="I18" s="89">
        <v>9</v>
      </c>
      <c r="J18" s="89">
        <v>0</v>
      </c>
      <c r="K18" s="89">
        <v>0</v>
      </c>
      <c r="L18" s="90">
        <v>19</v>
      </c>
      <c r="M18" s="89">
        <v>4</v>
      </c>
      <c r="N18" s="89">
        <v>11</v>
      </c>
      <c r="O18" s="89">
        <v>5</v>
      </c>
    </row>
    <row r="19" spans="1:16" s="6" customFormat="1" ht="40" customHeight="1" x14ac:dyDescent="0.25">
      <c r="A19" s="27"/>
      <c r="B19" s="26"/>
      <c r="C19" s="72"/>
      <c r="D19" s="45" t="s">
        <v>22</v>
      </c>
      <c r="E19" s="88">
        <v>30</v>
      </c>
      <c r="F19" s="90">
        <v>28</v>
      </c>
      <c r="G19" s="88">
        <v>17</v>
      </c>
      <c r="H19" s="89">
        <v>15</v>
      </c>
      <c r="I19" s="89">
        <v>5</v>
      </c>
      <c r="J19" s="89">
        <v>0</v>
      </c>
      <c r="K19" s="89">
        <v>0</v>
      </c>
      <c r="L19" s="90">
        <v>14</v>
      </c>
      <c r="M19" s="89">
        <v>4</v>
      </c>
      <c r="N19" s="89">
        <v>1</v>
      </c>
      <c r="O19" s="89">
        <v>1</v>
      </c>
    </row>
    <row r="20" spans="1:16" s="6" customFormat="1" ht="40" customHeight="1" x14ac:dyDescent="0.25">
      <c r="A20" s="27"/>
      <c r="B20" s="26"/>
      <c r="C20" s="72"/>
      <c r="D20" s="40" t="s">
        <v>23</v>
      </c>
      <c r="E20" s="88">
        <v>30</v>
      </c>
      <c r="F20" s="90">
        <v>20</v>
      </c>
      <c r="G20" s="90">
        <v>13</v>
      </c>
      <c r="H20" s="89">
        <v>12</v>
      </c>
      <c r="I20" s="89">
        <v>7</v>
      </c>
      <c r="J20" s="89">
        <v>0</v>
      </c>
      <c r="K20" s="89">
        <v>0</v>
      </c>
      <c r="L20" s="90">
        <v>7</v>
      </c>
      <c r="M20" s="89">
        <v>4</v>
      </c>
      <c r="N20" s="89">
        <v>5</v>
      </c>
      <c r="O20" s="89">
        <v>3</v>
      </c>
    </row>
    <row r="21" spans="1:16" s="6" customFormat="1" ht="40" customHeight="1" x14ac:dyDescent="0.25">
      <c r="A21" s="27"/>
      <c r="B21" s="26"/>
      <c r="C21" s="72"/>
      <c r="D21" s="55" t="s">
        <v>35</v>
      </c>
      <c r="E21" s="88">
        <v>24</v>
      </c>
      <c r="F21" s="90">
        <v>8</v>
      </c>
      <c r="G21" s="90">
        <v>8</v>
      </c>
      <c r="H21" s="89">
        <v>8</v>
      </c>
      <c r="I21" s="89">
        <v>4</v>
      </c>
      <c r="J21" s="89">
        <v>0</v>
      </c>
      <c r="K21" s="89">
        <v>0</v>
      </c>
      <c r="L21" s="90">
        <v>4</v>
      </c>
      <c r="M21" s="89">
        <v>2</v>
      </c>
      <c r="N21" s="89">
        <v>4</v>
      </c>
      <c r="O21" s="89">
        <v>2</v>
      </c>
    </row>
    <row r="22" spans="1:16" s="6" customFormat="1" ht="40" customHeight="1" x14ac:dyDescent="0.25">
      <c r="A22" s="49"/>
      <c r="B22" s="50"/>
      <c r="C22" s="73"/>
      <c r="D22" s="96" t="s">
        <v>45</v>
      </c>
      <c r="E22" s="88">
        <v>10</v>
      </c>
      <c r="F22" s="90">
        <v>10</v>
      </c>
      <c r="G22" s="90">
        <v>6</v>
      </c>
      <c r="H22" s="89">
        <v>5</v>
      </c>
      <c r="I22" s="89">
        <v>0</v>
      </c>
      <c r="J22" s="89">
        <v>0</v>
      </c>
      <c r="K22" s="89">
        <v>0</v>
      </c>
      <c r="L22" s="90">
        <v>5</v>
      </c>
      <c r="M22" s="89">
        <v>0</v>
      </c>
      <c r="N22" s="89">
        <v>0</v>
      </c>
      <c r="O22" s="89">
        <v>0</v>
      </c>
    </row>
    <row r="23" spans="1:16" s="6" customFormat="1" ht="40" customHeight="1" x14ac:dyDescent="0.25">
      <c r="A23" s="27"/>
      <c r="B23" s="24"/>
      <c r="C23" s="25" t="s">
        <v>9</v>
      </c>
      <c r="D23" s="42"/>
      <c r="E23" s="53">
        <f>SUM(E24:E30)</f>
        <v>290</v>
      </c>
      <c r="F23" s="54">
        <f t="shared" ref="F23:O23" si="1">SUM(F24:F30)</f>
        <v>263</v>
      </c>
      <c r="G23" s="54">
        <f t="shared" si="1"/>
        <v>232</v>
      </c>
      <c r="H23" s="54">
        <f t="shared" si="1"/>
        <v>201</v>
      </c>
      <c r="I23" s="54">
        <f t="shared" si="1"/>
        <v>80</v>
      </c>
      <c r="J23" s="54">
        <f t="shared" si="1"/>
        <v>2</v>
      </c>
      <c r="K23" s="54">
        <f t="shared" si="1"/>
        <v>0</v>
      </c>
      <c r="L23" s="54">
        <f t="shared" si="1"/>
        <v>158</v>
      </c>
      <c r="M23" s="54">
        <f t="shared" si="1"/>
        <v>43</v>
      </c>
      <c r="N23" s="54">
        <f t="shared" si="1"/>
        <v>39</v>
      </c>
      <c r="O23" s="54">
        <f t="shared" si="1"/>
        <v>13</v>
      </c>
    </row>
    <row r="24" spans="1:16" s="6" customFormat="1" ht="40" customHeight="1" x14ac:dyDescent="0.25">
      <c r="A24" s="85" t="s">
        <v>32</v>
      </c>
      <c r="B24" s="24"/>
      <c r="C24" s="80" t="s">
        <v>7</v>
      </c>
      <c r="D24" s="43" t="s">
        <v>24</v>
      </c>
      <c r="E24" s="88">
        <v>45</v>
      </c>
      <c r="F24" s="90">
        <v>32</v>
      </c>
      <c r="G24" s="88">
        <v>27</v>
      </c>
      <c r="H24" s="89">
        <v>28</v>
      </c>
      <c r="I24" s="89">
        <v>13</v>
      </c>
      <c r="J24" s="90">
        <v>1</v>
      </c>
      <c r="K24" s="89">
        <v>0</v>
      </c>
      <c r="L24" s="90">
        <v>26</v>
      </c>
      <c r="M24" s="90">
        <v>13</v>
      </c>
      <c r="N24" s="90">
        <v>1</v>
      </c>
      <c r="O24" s="90">
        <v>0</v>
      </c>
      <c r="P24" s="48"/>
    </row>
    <row r="25" spans="1:16" s="6" customFormat="1" ht="40" customHeight="1" x14ac:dyDescent="0.25">
      <c r="A25" s="85"/>
      <c r="B25" s="24"/>
      <c r="C25" s="81"/>
      <c r="D25" s="39" t="s">
        <v>31</v>
      </c>
      <c r="E25" s="88">
        <v>15</v>
      </c>
      <c r="F25" s="90">
        <v>9</v>
      </c>
      <c r="G25" s="88">
        <v>9</v>
      </c>
      <c r="H25" s="89">
        <v>7</v>
      </c>
      <c r="I25" s="89">
        <v>0</v>
      </c>
      <c r="J25" s="89">
        <v>0</v>
      </c>
      <c r="K25" s="89">
        <v>0</v>
      </c>
      <c r="L25" s="90">
        <v>5</v>
      </c>
      <c r="M25" s="90">
        <v>0</v>
      </c>
      <c r="N25" s="90">
        <v>2</v>
      </c>
      <c r="O25" s="90">
        <v>0</v>
      </c>
      <c r="P25" s="48"/>
    </row>
    <row r="26" spans="1:16" s="6" customFormat="1" ht="40" customHeight="1" x14ac:dyDescent="0.25">
      <c r="A26" s="85"/>
      <c r="B26" s="24"/>
      <c r="C26" s="81"/>
      <c r="D26" s="40" t="s">
        <v>28</v>
      </c>
      <c r="E26" s="88">
        <v>60</v>
      </c>
      <c r="F26" s="90">
        <v>63</v>
      </c>
      <c r="G26" s="88">
        <v>55</v>
      </c>
      <c r="H26" s="89">
        <v>48</v>
      </c>
      <c r="I26" s="89">
        <v>14</v>
      </c>
      <c r="J26" s="89">
        <v>0</v>
      </c>
      <c r="K26" s="89">
        <v>0</v>
      </c>
      <c r="L26" s="90">
        <v>35</v>
      </c>
      <c r="M26" s="90">
        <v>11</v>
      </c>
      <c r="N26" s="90">
        <v>13</v>
      </c>
      <c r="O26" s="90">
        <v>3</v>
      </c>
      <c r="P26" s="48"/>
    </row>
    <row r="27" spans="1:16" s="6" customFormat="1" ht="40" customHeight="1" x14ac:dyDescent="0.25">
      <c r="A27" s="85"/>
      <c r="B27" s="24"/>
      <c r="C27" s="81"/>
      <c r="D27" s="39" t="s">
        <v>30</v>
      </c>
      <c r="E27" s="88">
        <v>26</v>
      </c>
      <c r="F27" s="90">
        <v>20</v>
      </c>
      <c r="G27" s="88">
        <v>17</v>
      </c>
      <c r="H27" s="89">
        <v>13</v>
      </c>
      <c r="I27" s="89">
        <v>6</v>
      </c>
      <c r="J27" s="89">
        <v>0</v>
      </c>
      <c r="K27" s="89">
        <v>0</v>
      </c>
      <c r="L27" s="90">
        <v>11</v>
      </c>
      <c r="M27" s="90">
        <v>6</v>
      </c>
      <c r="N27" s="90">
        <v>2</v>
      </c>
      <c r="O27" s="90">
        <v>0</v>
      </c>
      <c r="P27" s="48"/>
    </row>
    <row r="28" spans="1:16" s="6" customFormat="1" ht="40" customHeight="1" x14ac:dyDescent="0.25">
      <c r="A28" s="85"/>
      <c r="B28" s="24"/>
      <c r="C28" s="81"/>
      <c r="D28" s="40" t="s">
        <v>42</v>
      </c>
      <c r="E28" s="88">
        <v>36</v>
      </c>
      <c r="F28" s="90">
        <v>34</v>
      </c>
      <c r="G28" s="88">
        <v>33</v>
      </c>
      <c r="H28" s="89">
        <v>25</v>
      </c>
      <c r="I28" s="89">
        <v>9</v>
      </c>
      <c r="J28" s="89">
        <v>0</v>
      </c>
      <c r="K28" s="89">
        <v>0</v>
      </c>
      <c r="L28" s="90">
        <v>18</v>
      </c>
      <c r="M28" s="90">
        <v>5</v>
      </c>
      <c r="N28" s="90">
        <v>7</v>
      </c>
      <c r="O28" s="90">
        <v>4</v>
      </c>
      <c r="P28" s="48"/>
    </row>
    <row r="29" spans="1:16" s="6" customFormat="1" ht="40" customHeight="1" x14ac:dyDescent="0.25">
      <c r="A29" s="85"/>
      <c r="B29" s="24"/>
      <c r="C29" s="81"/>
      <c r="D29" s="40" t="s">
        <v>36</v>
      </c>
      <c r="E29" s="88">
        <v>48</v>
      </c>
      <c r="F29" s="90">
        <v>35</v>
      </c>
      <c r="G29" s="88">
        <v>33</v>
      </c>
      <c r="H29" s="89">
        <v>26</v>
      </c>
      <c r="I29" s="89">
        <v>10</v>
      </c>
      <c r="J29" s="89">
        <v>0</v>
      </c>
      <c r="K29" s="89">
        <v>0</v>
      </c>
      <c r="L29" s="90">
        <v>24</v>
      </c>
      <c r="M29" s="90">
        <v>3</v>
      </c>
      <c r="N29" s="90">
        <v>2</v>
      </c>
      <c r="O29" s="90">
        <v>1</v>
      </c>
      <c r="P29" s="48"/>
    </row>
    <row r="30" spans="1:16" s="6" customFormat="1" ht="40" customHeight="1" x14ac:dyDescent="0.25">
      <c r="A30" s="85"/>
      <c r="B30" s="29"/>
      <c r="C30" s="82"/>
      <c r="D30" s="47" t="s">
        <v>25</v>
      </c>
      <c r="E30" s="88">
        <v>60</v>
      </c>
      <c r="F30" s="90">
        <v>70</v>
      </c>
      <c r="G30" s="88">
        <v>58</v>
      </c>
      <c r="H30" s="89">
        <v>54</v>
      </c>
      <c r="I30" s="89">
        <v>28</v>
      </c>
      <c r="J30" s="90">
        <v>1</v>
      </c>
      <c r="K30" s="89">
        <v>0</v>
      </c>
      <c r="L30" s="90">
        <v>39</v>
      </c>
      <c r="M30" s="90">
        <v>5</v>
      </c>
      <c r="N30" s="90">
        <v>12</v>
      </c>
      <c r="O30" s="90">
        <v>5</v>
      </c>
      <c r="P30" s="48"/>
    </row>
    <row r="31" spans="1:16" s="6" customFormat="1" ht="40" customHeight="1" x14ac:dyDescent="0.25">
      <c r="A31" s="85"/>
      <c r="B31" s="24"/>
      <c r="C31" s="83" t="s">
        <v>37</v>
      </c>
      <c r="D31" s="84"/>
      <c r="E31" s="53">
        <f>SUM(E32:E36)</f>
        <v>243</v>
      </c>
      <c r="F31" s="54">
        <f t="shared" ref="F31:O31" si="2">SUM(F32:F36)</f>
        <v>217</v>
      </c>
      <c r="G31" s="54">
        <f t="shared" si="2"/>
        <v>191</v>
      </c>
      <c r="H31" s="54">
        <f t="shared" si="2"/>
        <v>178</v>
      </c>
      <c r="I31" s="54">
        <f t="shared" si="2"/>
        <v>73</v>
      </c>
      <c r="J31" s="54">
        <f t="shared" si="2"/>
        <v>1</v>
      </c>
      <c r="K31" s="54">
        <f t="shared" si="2"/>
        <v>0</v>
      </c>
      <c r="L31" s="54">
        <f t="shared" si="2"/>
        <v>148</v>
      </c>
      <c r="M31" s="54">
        <f t="shared" si="2"/>
        <v>61</v>
      </c>
      <c r="N31" s="54">
        <f t="shared" si="2"/>
        <v>29</v>
      </c>
      <c r="O31" s="54">
        <f t="shared" si="2"/>
        <v>12</v>
      </c>
    </row>
    <row r="32" spans="1:16" s="6" customFormat="1" ht="40" customHeight="1" x14ac:dyDescent="0.25">
      <c r="A32" s="85"/>
      <c r="B32" s="24"/>
      <c r="C32" s="71" t="s">
        <v>7</v>
      </c>
      <c r="D32" s="43" t="s">
        <v>40</v>
      </c>
      <c r="E32" s="88">
        <v>60</v>
      </c>
      <c r="F32" s="90">
        <v>46</v>
      </c>
      <c r="G32" s="88">
        <v>43</v>
      </c>
      <c r="H32" s="89">
        <v>33</v>
      </c>
      <c r="I32" s="89">
        <v>12</v>
      </c>
      <c r="J32" s="90">
        <v>1</v>
      </c>
      <c r="K32" s="89">
        <v>0</v>
      </c>
      <c r="L32" s="90">
        <v>27</v>
      </c>
      <c r="M32" s="90">
        <v>9</v>
      </c>
      <c r="N32" s="90">
        <v>5</v>
      </c>
      <c r="O32" s="90">
        <v>3</v>
      </c>
    </row>
    <row r="33" spans="1:15" s="6" customFormat="1" ht="40" customHeight="1" x14ac:dyDescent="0.25">
      <c r="A33" s="85"/>
      <c r="B33" s="24"/>
      <c r="C33" s="72"/>
      <c r="D33" s="39" t="s">
        <v>38</v>
      </c>
      <c r="E33" s="88">
        <v>39</v>
      </c>
      <c r="F33" s="90">
        <v>24</v>
      </c>
      <c r="G33" s="90">
        <v>22</v>
      </c>
      <c r="H33" s="89">
        <v>28</v>
      </c>
      <c r="I33" s="89">
        <v>10</v>
      </c>
      <c r="J33" s="89">
        <v>0</v>
      </c>
      <c r="K33" s="89">
        <v>0</v>
      </c>
      <c r="L33" s="90">
        <v>20</v>
      </c>
      <c r="M33" s="90">
        <v>9</v>
      </c>
      <c r="N33" s="90">
        <v>8</v>
      </c>
      <c r="O33" s="90">
        <v>1</v>
      </c>
    </row>
    <row r="34" spans="1:15" s="6" customFormat="1" ht="40" customHeight="1" x14ac:dyDescent="0.25">
      <c r="A34" s="85"/>
      <c r="B34" s="24"/>
      <c r="C34" s="72"/>
      <c r="D34" s="40" t="s">
        <v>41</v>
      </c>
      <c r="E34" s="88">
        <v>24</v>
      </c>
      <c r="F34" s="90">
        <v>21</v>
      </c>
      <c r="G34" s="90">
        <v>21</v>
      </c>
      <c r="H34" s="89">
        <v>17</v>
      </c>
      <c r="I34" s="89">
        <v>0</v>
      </c>
      <c r="J34" s="89">
        <v>0</v>
      </c>
      <c r="K34" s="89">
        <v>0</v>
      </c>
      <c r="L34" s="90">
        <v>16</v>
      </c>
      <c r="M34" s="90">
        <v>0</v>
      </c>
      <c r="N34" s="90">
        <v>1</v>
      </c>
      <c r="O34" s="90">
        <v>0</v>
      </c>
    </row>
    <row r="35" spans="1:15" s="6" customFormat="1" ht="40" customHeight="1" x14ac:dyDescent="0.25">
      <c r="A35" s="85"/>
      <c r="B35" s="24"/>
      <c r="C35" s="72"/>
      <c r="D35" s="40" t="s">
        <v>33</v>
      </c>
      <c r="E35" s="88">
        <v>60</v>
      </c>
      <c r="F35" s="90">
        <v>68</v>
      </c>
      <c r="G35" s="90">
        <v>59</v>
      </c>
      <c r="H35" s="89">
        <v>56</v>
      </c>
      <c r="I35" s="89">
        <v>30</v>
      </c>
      <c r="J35" s="89">
        <v>0</v>
      </c>
      <c r="K35" s="89">
        <v>0</v>
      </c>
      <c r="L35" s="90">
        <v>46</v>
      </c>
      <c r="M35" s="90">
        <v>25</v>
      </c>
      <c r="N35" s="90">
        <v>10</v>
      </c>
      <c r="O35" s="90">
        <v>5</v>
      </c>
    </row>
    <row r="36" spans="1:15" s="6" customFormat="1" ht="40" customHeight="1" x14ac:dyDescent="0.25">
      <c r="A36" s="28"/>
      <c r="B36" s="29"/>
      <c r="C36" s="73"/>
      <c r="D36" s="38" t="s">
        <v>25</v>
      </c>
      <c r="E36" s="91">
        <v>60</v>
      </c>
      <c r="F36" s="92">
        <v>58</v>
      </c>
      <c r="G36" s="93">
        <v>46</v>
      </c>
      <c r="H36" s="94">
        <v>44</v>
      </c>
      <c r="I36" s="94">
        <v>21</v>
      </c>
      <c r="J36" s="92">
        <v>0</v>
      </c>
      <c r="K36" s="92">
        <v>0</v>
      </c>
      <c r="L36" s="92">
        <v>39</v>
      </c>
      <c r="M36" s="92">
        <v>18</v>
      </c>
      <c r="N36" s="92">
        <v>5</v>
      </c>
      <c r="O36" s="95">
        <v>3</v>
      </c>
    </row>
    <row r="37" spans="1:15" s="33" customFormat="1" ht="18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0"/>
      <c r="N37" s="30"/>
      <c r="O37" s="32" t="s">
        <v>39</v>
      </c>
    </row>
    <row r="38" spans="1:15" ht="16.5" x14ac:dyDescent="0.25">
      <c r="C38" s="4"/>
    </row>
    <row r="39" spans="1:15" ht="17.149999999999999" customHeight="1" x14ac:dyDescent="0.2"/>
    <row r="40" spans="1:15" ht="21" customHeight="1" x14ac:dyDescent="0.2"/>
    <row r="41" spans="1:15" ht="17.149999999999999" customHeight="1" x14ac:dyDescent="0.2"/>
    <row r="42" spans="1:15" ht="17.149999999999999" customHeight="1" x14ac:dyDescent="0.2"/>
    <row r="43" spans="1:15" ht="17.149999999999999" customHeight="1" x14ac:dyDescent="0.2"/>
    <row r="44" spans="1:15" ht="17.149999999999999" customHeight="1" x14ac:dyDescent="0.2"/>
    <row r="45" spans="1:15" ht="17.149999999999999" customHeight="1" x14ac:dyDescent="0.2"/>
    <row r="46" spans="1:15" ht="17.149999999999999" customHeight="1" x14ac:dyDescent="0.2"/>
    <row r="47" spans="1:15" ht="17.149999999999999" customHeight="1" x14ac:dyDescent="0.2"/>
    <row r="48" spans="1:15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</sheetData>
  <mergeCells count="14">
    <mergeCell ref="C11:C14"/>
    <mergeCell ref="C32:C36"/>
    <mergeCell ref="A7:D7"/>
    <mergeCell ref="A8:D8"/>
    <mergeCell ref="C24:C30"/>
    <mergeCell ref="C31:D31"/>
    <mergeCell ref="A24:A35"/>
    <mergeCell ref="C15:C22"/>
    <mergeCell ref="A6:D6"/>
    <mergeCell ref="I4:I5"/>
    <mergeCell ref="H3:H5"/>
    <mergeCell ref="G3:G5"/>
    <mergeCell ref="F3:F5"/>
    <mergeCell ref="E3:E5"/>
  </mergeCells>
  <phoneticPr fontId="2"/>
  <dataValidations count="1">
    <dataValidation type="whole" operator="greaterThanOrEqual" allowBlank="1" showInputMessage="1" showErrorMessage="1" sqref="E6:O36" xr:uid="{00000000-0002-0000-0B00-000000000000}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07" pageOrder="overThenDown" orientation="portrait" useFirstPageNumber="1" r:id="rId1"/>
  <headerFooter scaleWithDoc="0" alignWithMargins="0">
    <oddHeader>&amp;L&amp;"ＭＳ ゴシック,標準"労働&amp;R&amp;"ＭＳ ゴシック,標準"労働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150公共職業業訓練校修了者状況</vt:lpstr>
      <vt:lpstr>'150公共職業業訓練校修了者状況'!Print_Area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