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47CC3D1D-3784-4C77-9ADD-B5320522FFF0}" xr6:coauthVersionLast="47" xr6:coauthVersionMax="47" xr10:uidLastSave="{00000000-0000-0000-0000-000000000000}"/>
  <bookViews>
    <workbookView xWindow="-110" yWindow="-110" windowWidth="19420" windowHeight="1030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27基幹的農業従事者" sheetId="10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<sst xmlns="http://schemas.openxmlformats.org/spreadsheetml/2006/main" count="311" uniqueCount="188">
  <si>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</si>
  <si>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</si>
  <si>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</si>
  <si>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</si>
  <si>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</si>
  <si>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</si>
  <si>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</si>
  <si>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</si>
  <si>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</si>
  <si>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</si>
  <si>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</si>
  <si>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</si>
  <si>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</si>
  <si>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</si>
  <si>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</si>
  <si>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</si>
  <si>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</si>
  <si>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</si>
  <si>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</si>
  <si>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</si>
  <si>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</si>
  <si>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</si>
  <si>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</si>
  <si>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</si>
  <si>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</si>
  <si>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</si>
  <si>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</si>
  <si>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</si>
  <si>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</si>
  <si>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</si>
  <si>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40～59歳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</si>
  <si>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</si>
  <si>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</si>
  <si>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</si>
  <si>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</si>
  <si>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</si>
  <si>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</si>
  <si>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</si>
  <si>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</si>
  <si>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</si>
  <si>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</si>
  <si>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</si>
  <si>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</si>
  <si>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</si>
  <si>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</si>
  <si>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</si>
  <si>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</si>
  <si>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</si>
  <si>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</si>
  <si>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</si>
  <si>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</si>
  <si>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</si>
  <si>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</si>
  <si>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</si>
  <si>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</si>
  <si>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</si>
  <si>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</si>
  <si>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</si>
  <si>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</si>
  <si>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</si>
  <si>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</si>
  <si>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</si>
  <si>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</si>
  <si>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</si>
  <si>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</si>
  <si>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</si>
  <si>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</si>
  <si>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</si>
  <si>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</si>
  <si>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</si>
  <si>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</si>
  <si>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</si>
  <si>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</si>
  <si>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</si>
  <si>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</si>
  <si>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</si>
  <si>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</si>
  <si>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</si>
  <si>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</si>
  <si>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</si>
  <si>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</si>
  <si>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</si>
  <si>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</si>
  <si>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</si>
  <si>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</si>
  <si>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</si>
  <si>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</si>
  <si>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</si>
  <si>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</si>
  <si>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</si>
  <si>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</si>
  <si>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</si>
  <si>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</si>
  <si>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</si>
  <si>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</si>
  <si>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</si>
  <si>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</si>
  <si>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</si>
  <si>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</si>
  <si>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</si>
  <si>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</si>
  <si>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</si>
  <si>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</si>
  <si>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</si>
  <si>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</si>
  <si>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</si>
  <si>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</si>
  <si>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</si>
  <si>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</si>
  <si>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</si>
  <si>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</si>
  <si>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</si>
  <si>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</si>
  <si>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</si>
  <si>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</si>
  <si>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</si>
  <si>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</si>
  <si>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</si>
  <si>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</si>
  <si>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</si>
  <si>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</si>
  <si>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</si>
  <si>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</si>
  <si>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</si>
  <si>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</si>
  <si>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</si>
  <si>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</si>
  <si>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</si>
  <si>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</si>
  <si>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</si>
  <si>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</si>
  <si>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</si>
  <si>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</si>
  <si>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</si>
  <si>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</si>
  <si>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</si>
  <si>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</si>
  <si>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</si>
  <si>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</si>
  <si>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</si>
  <si>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</si>
  <si>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</si>
  <si>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</si>
  <si>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</si>
  <si>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</si>
  <si>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</si>
  <si>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</si>
  <si>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</si>
  <si>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</si>
  <si>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</si>
  <si>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</si>
  <si>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</si>
  <si>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</si>
  <si>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</si>
  <si>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　　従事している者をいう。</t>
    <rPh sb="2" eb="4">
      <t>ジュウジ</t>
    </rPh>
    <rPh sb="8" eb="9">
      <t>モノ</t>
    </rPh>
    <phoneticPr fontId="3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</si>
  <si>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</si>
  <si>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</si>
  <si>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</si>
  <si>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</si>
  <si>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</si>
  <si>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</si>
  <si>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</si>
  <si>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</si>
  <si>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</si>
  <si>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</si>
  <si>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</si>
  <si>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</si>
  <si>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</si>
  <si>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</si>
  <si>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</si>
  <si>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</si>
  <si>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</si>
  <si>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</si>
  <si>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</si>
  <si>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</si>
  <si>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</si>
  <si>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</si>
  <si>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</si>
  <si>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</si>
  <si>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</si>
  <si>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</si>
  <si>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</si>
  <si>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    ２７． 基幹的農業従事者数 （販売農家/農業経営体(個人経営体)）    </t>
    <rPh sb="14" eb="17">
      <t>ジュウジシャ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phoneticPr fontId="6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</si>
  <si>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4">
      <t>ノウ</t>
    </rPh>
    <rPh sb="14" eb="15">
      <t>ハヤシ</t>
    </rPh>
    <phoneticPr fontId="3"/>
  </si>
  <si>
    <t>注１　｢基幹的農業従事者｣とは、１５歳以上の世帯員のうち、ふだん仕事として主に自営農業に</t>
    <rPh sb="18" eb="21">
      <t>サイイジョウ</t>
    </rPh>
    <rPh sb="22" eb="25">
      <t>セタイイン</t>
    </rPh>
    <rPh sb="32" eb="34">
      <t>シゴト</t>
    </rPh>
    <rPh sb="39" eb="41">
      <t>ジエイ</t>
    </rPh>
    <rPh sb="41" eb="43">
      <t>ノウギョウ</t>
    </rPh>
    <phoneticPr fontId="3"/>
  </si>
  <si>
    <t>　２　平成２７年値までは販売農家の値、令和２年値は農業経営体(個人経営体)の値であるため</t>
    <rPh sb="3" eb="5">
      <t>ヘイセイ</t>
    </rPh>
    <rPh sb="7" eb="9">
      <t>ネンチ</t>
    </rPh>
    <rPh sb="12" eb="16">
      <t>ハンバイノウカ</t>
    </rPh>
    <rPh sb="17" eb="18">
      <t>アタイ</t>
    </rPh>
    <rPh sb="19" eb="21">
      <t>レイワ</t>
    </rPh>
    <rPh sb="22" eb="23">
      <t>ネン</t>
    </rPh>
    <rPh sb="23" eb="24">
      <t>チ</t>
    </rPh>
    <rPh sb="25" eb="27">
      <t>ノウギョウ</t>
    </rPh>
    <rPh sb="27" eb="30">
      <t>ケイエイタイ</t>
    </rPh>
    <rPh sb="31" eb="33">
      <t>コジン</t>
    </rPh>
    <rPh sb="33" eb="36">
      <t>ケイエイタイ</t>
    </rPh>
    <rPh sb="38" eb="39">
      <t>アタイ</t>
    </rPh>
    <phoneticPr fontId="3"/>
  </si>
  <si>
    <t>　　平成２７年以前の販売農家の値とは接続しない。</t>
    <phoneticPr fontId="3"/>
  </si>
  <si>
    <t>令和2</t>
    <rPh sb="0" eb="1">
      <t>レイワ</t>
    </rPh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</si>
</sst>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49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9" xfId="1" applyFont="1" applyFill="1" applyBorder="1" applyAlignment="1" applyProtection="1">
      <alignment horizontal="center"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0" xfId="1" applyFont="1" applyFill="1" applyProtection="1">
      <protection locked="0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5" fillId="0" borderId="0" xfId="1" applyFont="1" applyFill="1" applyBorder="1" applyAlignment="1" applyProtection="1">
      <alignment horizontal="right"/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/>
    <xf numFmtId="37" fontId="5" fillId="0" borderId="0" xfId="1" applyFont="1" applyFill="1" applyAlignment="1" applyProtection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8" fillId="0" borderId="0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right"/>
      <protection locked="0"/>
    </xf>
    <xf numFmtId="37" fontId="8" fillId="0" borderId="5" xfId="1" applyFont="1" applyFill="1" applyBorder="1" applyProtection="1">
      <protection locked="0"/>
    </xf>
    <xf numFmtId="37" fontId="8" fillId="0" borderId="2" xfId="1" applyFont="1" applyFill="1" applyBorder="1" applyProtection="1">
      <protection locked="0"/>
    </xf>
    <xf numFmtId="37" fontId="8" fillId="0" borderId="7" xfId="1" applyFont="1" applyFill="1" applyBorder="1" applyProtection="1">
      <protection locked="0"/>
    </xf>
    <xf numFmtId="37" fontId="5" fillId="0" borderId="12" xfId="1" applyFont="1" applyFill="1" applyBorder="1" applyAlignment="1">
      <alignment vertical="center"/>
    </xf>
    <xf numFmtId="37" fontId="5" fillId="0" borderId="2" xfId="1" applyFont="1" applyFill="1" applyBorder="1" applyAlignment="1" applyProtection="1">
      <alignment horizontal="left" vertical="center"/>
    </xf>
    <xf numFmtId="37" fontId="5" fillId="0" borderId="3" xfId="1" applyFont="1" applyFill="1" applyBorder="1" applyAlignment="1">
      <alignment vertical="center"/>
    </xf>
    <xf numFmtId="37" fontId="5" fillId="0" borderId="5" xfId="1" applyFont="1" applyFill="1" applyBorder="1" applyAlignment="1" applyProtection="1">
      <alignment horizontal="center" vertical="center"/>
    </xf>
    <xf numFmtId="180" fontId="5" fillId="0" borderId="0" xfId="1" applyNumberFormat="1" applyFont="1" applyFill="1" applyAlignment="1" applyProtection="1">
      <alignment horizontal="right"/>
      <protection locked="0"/>
    </xf>
    <xf numFmtId="180" fontId="8" fillId="0" borderId="5" xfId="1" applyNumberFormat="1" applyFont="1" applyFill="1" applyBorder="1" applyProtection="1">
      <protection locked="0"/>
    </xf>
    <xf numFmtId="180" fontId="8" fillId="0" borderId="0" xfId="1" applyNumberFormat="1" applyFont="1" applyFill="1" applyBorder="1" applyAlignment="1" applyProtection="1">
      <alignment horizontal="right"/>
      <protection locked="0"/>
    </xf>
    <xf numFmtId="180" fontId="8" fillId="0" borderId="0" xfId="1" applyNumberFormat="1" applyFont="1" applyFill="1" applyBorder="1" applyProtection="1">
      <protection locked="0"/>
    </xf>
    <xf numFmtId="180" fontId="20" fillId="0" borderId="0" xfId="1" applyNumberFormat="1" applyFont="1" applyFill="1" applyBorder="1" applyProtection="1"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/>
    </xf>
    <xf numFmtId="57" fontId="5" fillId="0" borderId="0" xfId="1" quotePrefix="1" applyNumberFormat="1" applyFont="1" applyFill="1" applyAlignment="1" applyProtection="1">
      <alignment horizontal="center"/>
    </xf>
    <xf numFmtId="0" fontId="8" fillId="0" borderId="10" xfId="1" quotePrefix="1" applyNumberFormat="1" applyFont="1" applyFill="1" applyBorder="1" applyAlignment="1" applyProtection="1"/>
    <xf numFmtId="37" fontId="6" fillId="0" borderId="0" xfId="1" applyFont="1" applyFill="1" applyAlignment="1" applyProtection="1">
      <alignment horizontal="right"/>
    </xf>
    <xf numFmtId="37" fontId="8" fillId="0" borderId="1" xfId="1" applyFont="1" applyFill="1" applyBorder="1" applyAlignment="1" applyProtection="1">
      <alignment horizontal="left"/>
    </xf>
    <xf numFmtId="37" fontId="11" fillId="0" borderId="0" xfId="1" applyFont="1" applyFill="1" applyAlignment="1">
      <alignment horizontal="centerContinuous"/>
    </xf>
    <xf numFmtId="37" fontId="5" fillId="0" borderId="7" xfId="1" applyFont="1" applyFill="1" applyBorder="1" applyAlignment="1">
      <alignment vertical="center"/>
    </xf>
    <xf numFmtId="57" fontId="8" fillId="0" borderId="0" xfId="1" quotePrefix="1" applyNumberFormat="1" applyFont="1" applyFill="1" applyBorder="1" applyAlignment="1" applyProtection="1">
      <alignment horizontal="center"/>
    </xf>
    <xf numFmtId="180" fontId="8" fillId="0" borderId="7" xfId="1" applyNumberFormat="1" applyFont="1" applyFill="1" applyBorder="1" applyProtection="1">
      <protection locked="0"/>
    </xf>
    <xf numFmtId="180" fontId="8" fillId="0" borderId="2" xfId="1" applyNumberFormat="1" applyFont="1" applyFill="1" applyBorder="1" applyAlignment="1" applyProtection="1">
      <alignment horizontal="right"/>
      <protection locked="0"/>
    </xf>
    <xf numFmtId="180" fontId="8" fillId="0" borderId="2" xfId="1" applyNumberFormat="1" applyFont="1" applyFill="1" applyBorder="1" applyProtection="1">
      <protection locked="0"/>
    </xf>
    <xf numFmtId="37" fontId="6" fillId="0" borderId="0" xfId="1" quotePrefix="1" applyFont="1" applyFill="1"/>
    <xf numFmtId="37" fontId="6" fillId="0" borderId="0" xfId="1" applyFont="1" applyFill="1" applyBorder="1" applyAlignment="1" applyProtection="1"/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distributed" vertical="center" justifyLastLine="1"/>
    </xf>
    <xf numFmtId="37" fontId="5" fillId="0" borderId="8" xfId="1" applyFont="1" applyFill="1" applyBorder="1" applyAlignment="1" applyProtection="1">
      <alignment horizontal="distributed" vertical="center" justifyLastLine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6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11"/>
    <col min="11" max="11" width="16.453125" style="211" customWidth="1"/>
    <col min="12" max="16384" width="13.7265625" style="211"/>
  </cols>
  <sheetData>
    <row r="1" spans="1:1" ht="16.5">
      <c r="A1" s="1" t="s">
        <v>119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6"/>
    <col min="3" max="3" width="16.36328125" style="126" customWidth="1"/>
    <col min="4" max="13" width="13.6328125" style="126" customWidth="1"/>
    <col min="14" max="14" width="16.36328125" style="126" customWidth="1"/>
    <col min="15" max="24" width="13.6328125" style="126" customWidth="1"/>
    <col min="25" max="25" width="16.36328125" style="126" customWidth="1"/>
    <col min="26" max="33" width="16.7265625" style="126" customWidth="1"/>
    <col min="34" max="16384" width="10.6328125" style="126"/>
  </cols>
  <sheetData>
    <row r="2" spans="3:33" s="122" customFormat="1" ht="27.65" customHeight="1">
      <c r="C2" s="120" t="s">
        <v>56</v>
      </c>
      <c r="D2" s="121"/>
      <c r="E2" s="121"/>
      <c r="F2" s="121"/>
      <c r="G2" s="121"/>
      <c r="H2" s="121"/>
      <c r="I2" s="121"/>
      <c r="N2" s="120"/>
      <c r="O2" s="121"/>
      <c r="P2" s="121"/>
      <c r="Q2" s="121"/>
      <c r="R2" s="121"/>
      <c r="S2" s="121"/>
      <c r="T2" s="121"/>
      <c r="W2" s="121"/>
      <c r="X2" s="121"/>
      <c r="Y2" s="120"/>
      <c r="Z2" s="121"/>
      <c r="AA2" s="121"/>
      <c r="AB2" s="121"/>
      <c r="AC2" s="121"/>
      <c r="AD2" s="121"/>
      <c r="AE2" s="121"/>
    </row>
    <row r="3" spans="3:33" ht="25" customHeight="1" thickBot="1">
      <c r="C3" s="123"/>
      <c r="D3" s="123"/>
      <c r="E3" s="123"/>
      <c r="F3" s="123"/>
      <c r="G3" s="123"/>
      <c r="H3" s="123"/>
      <c r="I3" s="123"/>
      <c r="M3" s="125" t="s">
        <v>39</v>
      </c>
      <c r="N3" s="123"/>
      <c r="O3" s="123"/>
      <c r="P3" s="123"/>
      <c r="Q3" s="124"/>
      <c r="R3" s="125"/>
      <c r="S3" s="123"/>
      <c r="T3" s="123"/>
      <c r="W3" s="123"/>
      <c r="X3" s="123"/>
      <c r="Y3" s="123"/>
      <c r="Z3" s="123"/>
      <c r="AA3" s="123"/>
      <c r="AB3" s="124"/>
      <c r="AD3" s="123"/>
      <c r="AE3" s="123"/>
    </row>
    <row r="4" spans="3:33" ht="24.75" customHeight="1" thickTop="1">
      <c r="C4" s="134"/>
      <c r="D4" s="131" t="s">
        <v>40</v>
      </c>
      <c r="E4" s="128"/>
      <c r="F4" s="129" t="s">
        <v>41</v>
      </c>
      <c r="G4" s="130"/>
      <c r="H4" s="129" t="s">
        <v>62</v>
      </c>
      <c r="I4" s="130"/>
      <c r="J4" s="127" t="s">
        <v>63</v>
      </c>
      <c r="K4" s="133"/>
      <c r="L4" s="131"/>
      <c r="M4" s="131"/>
      <c r="N4" s="134"/>
      <c r="O4" s="132" t="s">
        <v>55</v>
      </c>
      <c r="P4" s="132"/>
      <c r="Q4" s="132"/>
      <c r="R4" s="131"/>
      <c r="S4" s="132"/>
      <c r="T4" s="132"/>
      <c r="U4" s="132"/>
      <c r="V4" s="133"/>
      <c r="W4" s="132"/>
      <c r="X4" s="131"/>
      <c r="Y4" s="134"/>
      <c r="Z4" s="132" t="s">
        <v>55</v>
      </c>
      <c r="AA4" s="133"/>
      <c r="AB4" s="132"/>
      <c r="AC4" s="133"/>
      <c r="AD4" s="132"/>
      <c r="AE4" s="131"/>
      <c r="AF4" s="129" t="s">
        <v>54</v>
      </c>
      <c r="AG4" s="132"/>
    </row>
    <row r="5" spans="3:33" ht="24.75" customHeight="1">
      <c r="C5" s="167"/>
      <c r="D5" s="136" t="s">
        <v>64</v>
      </c>
      <c r="E5" s="136"/>
      <c r="F5" s="137" t="s">
        <v>65</v>
      </c>
      <c r="G5" s="138"/>
      <c r="H5" s="137" t="s">
        <v>66</v>
      </c>
      <c r="I5" s="138"/>
      <c r="J5" s="135" t="s">
        <v>50</v>
      </c>
      <c r="K5" s="139"/>
      <c r="L5" s="135" t="s">
        <v>68</v>
      </c>
      <c r="M5" s="136"/>
      <c r="N5" s="167"/>
      <c r="O5" s="138" t="s">
        <v>47</v>
      </c>
      <c r="P5" s="138"/>
      <c r="Q5" s="165" t="s">
        <v>49</v>
      </c>
      <c r="R5" s="164"/>
      <c r="S5" s="135" t="s">
        <v>48</v>
      </c>
      <c r="T5" s="136"/>
      <c r="U5" s="135" t="s">
        <v>51</v>
      </c>
      <c r="V5" s="139"/>
      <c r="W5" s="135" t="s">
        <v>67</v>
      </c>
      <c r="X5" s="136"/>
      <c r="Y5" s="167"/>
      <c r="Z5" s="136" t="s">
        <v>43</v>
      </c>
      <c r="AA5" s="139"/>
      <c r="AB5" s="135" t="s">
        <v>42</v>
      </c>
      <c r="AC5" s="139"/>
      <c r="AD5" s="135" t="s">
        <v>46</v>
      </c>
      <c r="AE5" s="136"/>
      <c r="AF5" s="135" t="s">
        <v>52</v>
      </c>
      <c r="AG5" s="138"/>
    </row>
    <row r="6" spans="3:33" ht="24.75" customHeight="1">
      <c r="C6" s="168"/>
      <c r="D6" s="163" t="s">
        <v>44</v>
      </c>
      <c r="E6" s="140" t="s">
        <v>45</v>
      </c>
      <c r="F6" s="140" t="s">
        <v>44</v>
      </c>
      <c r="G6" s="140" t="s">
        <v>45</v>
      </c>
      <c r="H6" s="140" t="s">
        <v>44</v>
      </c>
      <c r="I6" s="140" t="s">
        <v>45</v>
      </c>
      <c r="J6" s="140" t="s">
        <v>44</v>
      </c>
      <c r="K6" s="140" t="s">
        <v>45</v>
      </c>
      <c r="L6" s="140" t="s">
        <v>44</v>
      </c>
      <c r="M6" s="140" t="s">
        <v>45</v>
      </c>
      <c r="N6" s="168"/>
      <c r="O6" s="163" t="s">
        <v>44</v>
      </c>
      <c r="P6" s="140" t="s">
        <v>45</v>
      </c>
      <c r="Q6" s="140" t="s">
        <v>44</v>
      </c>
      <c r="R6" s="140" t="s">
        <v>45</v>
      </c>
      <c r="S6" s="140" t="s">
        <v>44</v>
      </c>
      <c r="T6" s="140" t="s">
        <v>45</v>
      </c>
      <c r="U6" s="140" t="s">
        <v>44</v>
      </c>
      <c r="V6" s="140" t="s">
        <v>45</v>
      </c>
      <c r="W6" s="140" t="s">
        <v>44</v>
      </c>
      <c r="X6" s="140" t="s">
        <v>45</v>
      </c>
      <c r="Y6" s="168"/>
      <c r="Z6" s="163" t="s">
        <v>44</v>
      </c>
      <c r="AA6" s="140" t="s">
        <v>45</v>
      </c>
      <c r="AB6" s="140" t="s">
        <v>44</v>
      </c>
      <c r="AC6" s="140" t="s">
        <v>45</v>
      </c>
      <c r="AD6" s="140" t="s">
        <v>44</v>
      </c>
      <c r="AE6" s="140" t="s">
        <v>45</v>
      </c>
      <c r="AF6" s="140" t="s">
        <v>53</v>
      </c>
      <c r="AG6" s="140" t="s">
        <v>45</v>
      </c>
    </row>
    <row r="7" spans="3:33" s="169" customFormat="1" ht="37.5" customHeight="1">
      <c r="C7" s="170" t="s">
        <v>181</v>
      </c>
      <c r="D7" s="171">
        <v>28300</v>
      </c>
      <c r="E7" s="171">
        <v>138700</v>
      </c>
      <c r="F7" s="171">
        <v>6340</v>
      </c>
      <c r="G7" s="171">
        <v>16900</v>
      </c>
      <c r="H7" s="171">
        <v>4490</v>
      </c>
      <c r="I7" s="172">
        <v>3460</v>
      </c>
      <c r="J7" s="171">
        <v>92</v>
      </c>
      <c r="K7" s="171">
        <v>1560</v>
      </c>
      <c r="L7" s="171">
        <v>201</v>
      </c>
      <c r="M7" s="171">
        <v>2480</v>
      </c>
      <c r="N7" s="170" t="s">
        <v>181</v>
      </c>
      <c r="O7" s="171">
        <v>113</v>
      </c>
      <c r="P7" s="171">
        <v>1190</v>
      </c>
      <c r="Q7" s="171">
        <v>88</v>
      </c>
      <c r="R7" s="171">
        <v>616</v>
      </c>
      <c r="S7" s="171">
        <v>237</v>
      </c>
      <c r="T7" s="172">
        <v>4280</v>
      </c>
      <c r="U7" s="171">
        <v>129</v>
      </c>
      <c r="V7" s="171">
        <v>3720</v>
      </c>
      <c r="W7" s="171">
        <v>110</v>
      </c>
      <c r="X7" s="171">
        <v>2450</v>
      </c>
      <c r="Y7" s="170" t="s">
        <v>181</v>
      </c>
      <c r="Z7" s="171">
        <v>150</v>
      </c>
      <c r="AA7" s="171">
        <v>2540</v>
      </c>
      <c r="AB7" s="171">
        <v>156</v>
      </c>
      <c r="AC7" s="171">
        <v>9230</v>
      </c>
      <c r="AD7" s="171">
        <v>74</v>
      </c>
      <c r="AE7" s="171">
        <v>2100</v>
      </c>
      <c r="AF7" s="171">
        <v>1210</v>
      </c>
      <c r="AG7" s="171">
        <v>19200</v>
      </c>
    </row>
    <row r="8" spans="3:33" s="169" customFormat="1" ht="37.5" customHeight="1">
      <c r="C8" s="170" t="s">
        <v>101</v>
      </c>
      <c r="D8" s="171">
        <v>27600</v>
      </c>
      <c r="E8" s="171">
        <v>144100</v>
      </c>
      <c r="F8" s="171">
        <v>6500</v>
      </c>
      <c r="G8" s="171">
        <v>16000</v>
      </c>
      <c r="H8" s="171">
        <v>4470</v>
      </c>
      <c r="I8" s="172">
        <v>4250</v>
      </c>
      <c r="J8" s="171">
        <v>91</v>
      </c>
      <c r="K8" s="171">
        <v>1460</v>
      </c>
      <c r="L8" s="171">
        <v>198</v>
      </c>
      <c r="M8" s="171">
        <v>2420</v>
      </c>
      <c r="N8" s="170" t="s">
        <v>101</v>
      </c>
      <c r="O8" s="171">
        <v>114</v>
      </c>
      <c r="P8" s="171">
        <v>1130</v>
      </c>
      <c r="Q8" s="171">
        <v>86</v>
      </c>
      <c r="R8" s="171">
        <v>546</v>
      </c>
      <c r="S8" s="171">
        <v>240</v>
      </c>
      <c r="T8" s="172">
        <v>4210</v>
      </c>
      <c r="U8" s="171">
        <v>127</v>
      </c>
      <c r="V8" s="171">
        <v>3750</v>
      </c>
      <c r="W8" s="171">
        <v>108</v>
      </c>
      <c r="X8" s="171">
        <v>2530</v>
      </c>
      <c r="Y8" s="170" t="s">
        <v>101</v>
      </c>
      <c r="Z8" s="171">
        <v>152</v>
      </c>
      <c r="AA8" s="171">
        <v>2680</v>
      </c>
      <c r="AB8" s="171">
        <v>154</v>
      </c>
      <c r="AC8" s="171">
        <v>8890</v>
      </c>
      <c r="AD8" s="171">
        <v>72</v>
      </c>
      <c r="AE8" s="171">
        <v>2030</v>
      </c>
      <c r="AF8" s="171">
        <v>1170</v>
      </c>
      <c r="AG8" s="171">
        <v>19800</v>
      </c>
    </row>
    <row r="9" spans="3:33" s="169" customFormat="1" ht="37.5" customHeight="1">
      <c r="C9" s="170" t="s">
        <v>111</v>
      </c>
      <c r="D9" s="171">
        <v>27400</v>
      </c>
      <c r="E9" s="171">
        <v>131500</v>
      </c>
      <c r="F9" s="171">
        <v>6430</v>
      </c>
      <c r="G9" s="171">
        <v>19000</v>
      </c>
      <c r="H9" s="171">
        <v>4420</v>
      </c>
      <c r="I9" s="172">
        <v>4110</v>
      </c>
      <c r="J9" s="171">
        <v>90</v>
      </c>
      <c r="K9" s="171">
        <v>1340</v>
      </c>
      <c r="L9" s="171">
        <v>201</v>
      </c>
      <c r="M9" s="171">
        <v>2150</v>
      </c>
      <c r="N9" s="170" t="s">
        <v>111</v>
      </c>
      <c r="O9" s="171" t="s">
        <v>38</v>
      </c>
      <c r="P9" s="171" t="s">
        <v>38</v>
      </c>
      <c r="Q9" s="171">
        <v>86</v>
      </c>
      <c r="R9" s="171">
        <v>431</v>
      </c>
      <c r="S9" s="171">
        <v>244</v>
      </c>
      <c r="T9" s="172">
        <v>3940</v>
      </c>
      <c r="U9" s="171">
        <v>126</v>
      </c>
      <c r="V9" s="171">
        <v>3740</v>
      </c>
      <c r="W9" s="171">
        <v>108</v>
      </c>
      <c r="X9" s="171">
        <v>2400</v>
      </c>
      <c r="Y9" s="170" t="s">
        <v>111</v>
      </c>
      <c r="Z9" s="171">
        <v>155</v>
      </c>
      <c r="AA9" s="171">
        <v>2390</v>
      </c>
      <c r="AB9" s="171">
        <v>152</v>
      </c>
      <c r="AC9" s="171">
        <v>8370</v>
      </c>
      <c r="AD9" s="171">
        <v>71</v>
      </c>
      <c r="AE9" s="171">
        <v>2140</v>
      </c>
      <c r="AF9" s="171">
        <v>1120</v>
      </c>
      <c r="AG9" s="171">
        <v>17600</v>
      </c>
    </row>
    <row r="10" spans="3:33" s="141" customFormat="1" ht="37.5" customHeight="1">
      <c r="C10" s="170" t="s">
        <v>133</v>
      </c>
      <c r="D10" s="173">
        <v>27500</v>
      </c>
      <c r="E10" s="174">
        <v>137200</v>
      </c>
      <c r="F10" s="174">
        <v>6230</v>
      </c>
      <c r="G10" s="174">
        <v>19000</v>
      </c>
      <c r="H10" s="175">
        <v>4390</v>
      </c>
      <c r="I10" s="172">
        <v>1710</v>
      </c>
      <c r="J10" s="141">
        <v>90</v>
      </c>
      <c r="K10" s="175">
        <v>1140</v>
      </c>
      <c r="L10" s="141">
        <v>205</v>
      </c>
      <c r="M10" s="174">
        <v>2440</v>
      </c>
      <c r="N10" s="170" t="s">
        <v>133</v>
      </c>
      <c r="O10" s="189" t="s">
        <v>38</v>
      </c>
      <c r="P10" s="171" t="s">
        <v>38</v>
      </c>
      <c r="Q10" s="175">
        <v>85</v>
      </c>
      <c r="R10" s="175">
        <v>524</v>
      </c>
      <c r="S10" s="175">
        <v>244</v>
      </c>
      <c r="T10" s="172">
        <v>4530</v>
      </c>
      <c r="U10" s="141">
        <v>118</v>
      </c>
      <c r="V10" s="175">
        <v>2640</v>
      </c>
      <c r="W10" s="175">
        <v>93</v>
      </c>
      <c r="X10" s="175">
        <v>2010</v>
      </c>
      <c r="Y10" s="170" t="s">
        <v>133</v>
      </c>
      <c r="Z10" s="190">
        <v>157</v>
      </c>
      <c r="AA10" s="175">
        <v>1820</v>
      </c>
      <c r="AB10" s="141">
        <v>155</v>
      </c>
      <c r="AC10" s="175">
        <v>8940</v>
      </c>
      <c r="AD10" s="141">
        <v>69</v>
      </c>
      <c r="AE10" s="174">
        <v>2000</v>
      </c>
      <c r="AF10" s="174">
        <v>1080</v>
      </c>
      <c r="AG10" s="174">
        <v>17900</v>
      </c>
    </row>
    <row r="11" spans="3:33" s="224" customFormat="1" ht="37.5" customHeight="1">
      <c r="C11" s="218" t="s">
        <v>172</v>
      </c>
      <c r="D11" s="219">
        <v>27300</v>
      </c>
      <c r="E11" s="220">
        <v>130200</v>
      </c>
      <c r="F11" s="220">
        <v>6320</v>
      </c>
      <c r="G11" s="220">
        <v>23000</v>
      </c>
      <c r="H11" s="221">
        <v>4290</v>
      </c>
      <c r="I11" s="222">
        <v>3520</v>
      </c>
      <c r="J11" s="219">
        <v>89</v>
      </c>
      <c r="K11" s="221">
        <v>1190</v>
      </c>
      <c r="L11" s="219">
        <v>209</v>
      </c>
      <c r="M11" s="220">
        <v>2330</v>
      </c>
      <c r="N11" s="218" t="s">
        <v>172</v>
      </c>
      <c r="O11" s="223">
        <v>112</v>
      </c>
      <c r="P11" s="277" t="s">
        <v>38</v>
      </c>
      <c r="Q11" s="221">
        <v>86</v>
      </c>
      <c r="R11" s="221">
        <v>600</v>
      </c>
      <c r="S11" s="221">
        <v>246</v>
      </c>
      <c r="T11" s="222">
        <v>4470</v>
      </c>
      <c r="U11" s="219">
        <v>119</v>
      </c>
      <c r="V11" s="221">
        <v>3320</v>
      </c>
      <c r="W11" s="221">
        <v>105</v>
      </c>
      <c r="X11" s="221">
        <v>2540</v>
      </c>
      <c r="Y11" s="218" t="s">
        <v>172</v>
      </c>
      <c r="Z11" s="221">
        <v>155</v>
      </c>
      <c r="AA11" s="221">
        <v>1860</v>
      </c>
      <c r="AB11" s="219">
        <v>161</v>
      </c>
      <c r="AC11" s="221">
        <v>9780</v>
      </c>
      <c r="AD11" s="219">
        <v>69</v>
      </c>
      <c r="AE11" s="220">
        <v>1930</v>
      </c>
      <c r="AF11" s="220">
        <v>1040</v>
      </c>
      <c r="AG11" s="220">
        <v>18400</v>
      </c>
    </row>
    <row r="12" spans="3:33" ht="19.5" customHeight="1"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 t="s">
        <v>108</v>
      </c>
      <c r="Z12" s="148"/>
      <c r="AA12" s="148"/>
      <c r="AB12" s="148"/>
      <c r="AC12" s="113"/>
      <c r="AD12" s="148"/>
      <c r="AE12" s="148"/>
      <c r="AF12" s="148"/>
      <c r="AG12" s="276" t="s">
        <v>180</v>
      </c>
    </row>
    <row r="13" spans="3:33" ht="19.5" customHeight="1">
      <c r="C13" s="143"/>
      <c r="D13" s="149"/>
      <c r="E13" s="150"/>
      <c r="F13" s="149"/>
      <c r="G13" s="150"/>
      <c r="H13" s="149"/>
      <c r="I13" s="149"/>
      <c r="N13" s="143"/>
      <c r="R13" s="152"/>
      <c r="W13" s="149"/>
      <c r="X13" s="151"/>
      <c r="Y13" s="143"/>
    </row>
    <row r="14" spans="3:33" ht="24.75" customHeight="1">
      <c r="C14" s="141"/>
      <c r="D14" s="153"/>
      <c r="E14" s="153"/>
      <c r="F14" s="153"/>
      <c r="G14" s="153"/>
      <c r="H14" s="142"/>
      <c r="I14" s="142"/>
      <c r="N14" s="141"/>
      <c r="W14" s="154"/>
      <c r="X14" s="142"/>
      <c r="Y14" s="141"/>
    </row>
    <row r="15" spans="3:33" ht="38.25" customHeight="1">
      <c r="C15" s="155"/>
      <c r="D15" s="144"/>
      <c r="E15" s="144"/>
      <c r="F15" s="144"/>
      <c r="G15" s="144"/>
      <c r="H15" s="144"/>
      <c r="I15" s="144"/>
      <c r="N15" s="155"/>
      <c r="W15" s="144"/>
      <c r="X15" s="144"/>
      <c r="Y15" s="155"/>
    </row>
    <row r="16" spans="3:33" ht="38.25" customHeight="1">
      <c r="C16" s="156"/>
      <c r="D16" s="144"/>
      <c r="E16" s="144"/>
      <c r="F16" s="144"/>
      <c r="G16" s="144"/>
      <c r="H16" s="144"/>
      <c r="I16" s="144"/>
      <c r="N16" s="156"/>
      <c r="W16" s="144"/>
      <c r="X16" s="144"/>
      <c r="Y16" s="156"/>
    </row>
    <row r="17" spans="3:29" ht="38.25" customHeight="1">
      <c r="C17" s="156"/>
      <c r="D17" s="144"/>
      <c r="E17" s="144"/>
      <c r="F17" s="144"/>
      <c r="G17" s="144"/>
      <c r="H17" s="144"/>
      <c r="I17" s="144"/>
      <c r="N17" s="156"/>
      <c r="W17" s="144"/>
      <c r="X17" s="144"/>
      <c r="Y17" s="156"/>
    </row>
    <row r="18" spans="3:29" ht="38.25" customHeight="1">
      <c r="C18" s="156"/>
      <c r="D18" s="144"/>
      <c r="E18" s="144"/>
      <c r="F18" s="144"/>
      <c r="G18" s="144"/>
      <c r="H18" s="144"/>
      <c r="I18" s="144"/>
      <c r="N18" s="156"/>
      <c r="W18" s="144"/>
      <c r="X18" s="144"/>
      <c r="Y18" s="156"/>
    </row>
    <row r="19" spans="3:29" ht="38.25" customHeight="1">
      <c r="C19" s="157"/>
      <c r="D19" s="147"/>
      <c r="E19" s="146"/>
      <c r="F19" s="147"/>
      <c r="G19" s="146"/>
      <c r="H19" s="147"/>
      <c r="I19" s="145"/>
      <c r="N19" s="157"/>
      <c r="W19" s="145"/>
      <c r="X19" s="145"/>
      <c r="Y19" s="157"/>
    </row>
    <row r="20" spans="3:29">
      <c r="C20" s="143"/>
      <c r="D20" s="143"/>
      <c r="E20" s="143"/>
      <c r="F20" s="143"/>
      <c r="G20" s="143"/>
      <c r="H20" s="143"/>
      <c r="I20" s="143"/>
      <c r="N20" s="143"/>
      <c r="W20" s="143"/>
      <c r="X20" s="112"/>
      <c r="Y20" s="143"/>
      <c r="AC20" s="152"/>
    </row>
    <row r="21" spans="3:29">
      <c r="AC21" s="152"/>
    </row>
    <row r="22" spans="3:29">
      <c r="AC22" s="152"/>
    </row>
    <row r="23" spans="3:29">
      <c r="AC23" s="152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69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70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06" t="s">
        <v>1</v>
      </c>
      <c r="C3" s="309" t="s">
        <v>71</v>
      </c>
      <c r="D3" s="13"/>
      <c r="E3" s="13"/>
      <c r="F3" s="13"/>
      <c r="G3" s="13"/>
      <c r="H3" s="14"/>
      <c r="I3" s="309" t="s">
        <v>72</v>
      </c>
    </row>
    <row r="4" spans="1:9" ht="15" customHeight="1">
      <c r="A4" s="5"/>
      <c r="B4" s="307"/>
      <c r="C4" s="310"/>
      <c r="D4" s="15"/>
      <c r="E4" s="11"/>
      <c r="F4" s="16"/>
      <c r="G4" s="5"/>
      <c r="H4" s="17"/>
      <c r="I4" s="310"/>
    </row>
    <row r="5" spans="1:9" ht="54" customHeight="1">
      <c r="A5" s="11"/>
      <c r="B5" s="308"/>
      <c r="C5" s="311"/>
      <c r="D5" s="209" t="s">
        <v>73</v>
      </c>
      <c r="E5" s="74" t="s">
        <v>74</v>
      </c>
      <c r="F5" s="209" t="s">
        <v>75</v>
      </c>
      <c r="G5" s="74" t="s">
        <v>74</v>
      </c>
      <c r="H5" s="18" t="s">
        <v>76</v>
      </c>
      <c r="I5" s="311"/>
    </row>
    <row r="6" spans="1:9" ht="30" customHeight="1">
      <c r="A6" s="19" t="s">
        <v>120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124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122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9" customFormat="1" ht="30" customHeight="1">
      <c r="A9" s="194" t="s">
        <v>123</v>
      </c>
      <c r="B9" s="195">
        <v>42921</v>
      </c>
      <c r="C9" s="196">
        <v>25696</v>
      </c>
      <c r="D9" s="197">
        <v>2520</v>
      </c>
      <c r="E9" s="197">
        <v>1818</v>
      </c>
      <c r="F9" s="197">
        <v>4763</v>
      </c>
      <c r="G9" s="198">
        <v>1211</v>
      </c>
      <c r="H9" s="198">
        <v>18413</v>
      </c>
      <c r="I9" s="197">
        <v>17225</v>
      </c>
    </row>
    <row r="10" spans="1:9" ht="6.75" customHeight="1">
      <c r="A10" s="75"/>
      <c r="B10" s="216"/>
      <c r="C10" s="78"/>
      <c r="D10" s="78"/>
      <c r="E10" s="78"/>
      <c r="F10" s="78"/>
      <c r="G10" s="217"/>
      <c r="H10" s="217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6" t="s">
        <v>109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7" t="s">
        <v>110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173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8" t="s">
        <v>176</v>
      </c>
      <c r="B2" s="2"/>
      <c r="C2" s="2"/>
      <c r="D2" s="2"/>
      <c r="E2" s="2"/>
      <c r="F2" s="2"/>
      <c r="G2" s="2"/>
      <c r="H2" s="2"/>
      <c r="I2" s="41" t="s">
        <v>175</v>
      </c>
    </row>
    <row r="3" spans="1:9" ht="15" customHeight="1" thickTop="1">
      <c r="A3" s="5"/>
      <c r="B3" s="306" t="s">
        <v>1</v>
      </c>
      <c r="C3" s="312" t="s">
        <v>158</v>
      </c>
      <c r="D3" s="13"/>
      <c r="E3" s="13"/>
      <c r="F3" s="13"/>
      <c r="G3" s="13"/>
      <c r="H3" s="14"/>
      <c r="I3" s="309" t="s">
        <v>72</v>
      </c>
    </row>
    <row r="4" spans="1:9" ht="15" customHeight="1">
      <c r="A4" s="5"/>
      <c r="B4" s="307"/>
      <c r="C4" s="313"/>
      <c r="D4" s="15"/>
      <c r="E4" s="11"/>
      <c r="F4" s="16"/>
      <c r="G4" s="5"/>
      <c r="H4" s="17"/>
      <c r="I4" s="310"/>
    </row>
    <row r="5" spans="1:9" ht="54" customHeight="1">
      <c r="A5" s="11"/>
      <c r="B5" s="308"/>
      <c r="C5" s="314"/>
      <c r="D5" s="249" t="s">
        <v>159</v>
      </c>
      <c r="E5" s="74" t="s">
        <v>160</v>
      </c>
      <c r="F5" s="249" t="s">
        <v>161</v>
      </c>
      <c r="G5" s="74" t="s">
        <v>160</v>
      </c>
      <c r="H5" s="18" t="s">
        <v>162</v>
      </c>
      <c r="I5" s="311"/>
    </row>
    <row r="6" spans="1:9" ht="30" customHeight="1">
      <c r="A6" s="19" t="s">
        <v>135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136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137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9" customFormat="1" ht="30" customHeight="1">
      <c r="A9" s="225" t="s">
        <v>138</v>
      </c>
      <c r="B9" s="226">
        <v>33530</v>
      </c>
      <c r="C9" s="233">
        <v>18132</v>
      </c>
      <c r="D9" s="239">
        <v>1805</v>
      </c>
      <c r="E9" s="239">
        <v>1433</v>
      </c>
      <c r="F9" s="239">
        <v>2626</v>
      </c>
      <c r="G9" s="239">
        <v>741</v>
      </c>
      <c r="H9" s="239">
        <v>13701</v>
      </c>
      <c r="I9" s="227">
        <v>15468</v>
      </c>
    </row>
    <row r="10" spans="1:9" ht="6.75" customHeight="1">
      <c r="A10" s="75"/>
      <c r="B10" s="216"/>
      <c r="C10" s="78"/>
      <c r="D10" s="78"/>
      <c r="E10" s="78"/>
      <c r="F10" s="78"/>
      <c r="G10" s="217"/>
      <c r="H10" s="217"/>
      <c r="I10" s="78"/>
    </row>
    <row r="11" spans="1:9" ht="18" customHeight="1">
      <c r="A11" s="240" t="s">
        <v>156</v>
      </c>
      <c r="B11" s="251"/>
      <c r="C11" s="251"/>
      <c r="D11" s="251"/>
      <c r="E11" s="251"/>
      <c r="F11" s="5"/>
      <c r="G11" s="5"/>
      <c r="H11" s="5"/>
      <c r="I11" s="176" t="s">
        <v>109</v>
      </c>
    </row>
    <row r="12" spans="1:9" ht="17.25" customHeight="1">
      <c r="A12" s="240" t="s">
        <v>157</v>
      </c>
      <c r="B12" s="251"/>
      <c r="C12" s="251"/>
      <c r="D12" s="251"/>
      <c r="E12" s="251"/>
      <c r="F12" s="5"/>
      <c r="G12" s="5"/>
      <c r="H12" s="5"/>
      <c r="I12" s="177" t="s">
        <v>110</v>
      </c>
    </row>
    <row r="13" spans="1:9">
      <c r="A13" s="250" t="s">
        <v>174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152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177</v>
      </c>
      <c r="B2" s="2"/>
      <c r="C2" s="2"/>
      <c r="D2" s="2"/>
      <c r="E2" s="2"/>
      <c r="F2" s="2"/>
      <c r="G2" s="2"/>
      <c r="H2" s="2"/>
      <c r="I2" s="41" t="s">
        <v>175</v>
      </c>
    </row>
    <row r="3" spans="1:17" s="6" customFormat="1" ht="66" customHeight="1" thickTop="1">
      <c r="A3" s="25"/>
      <c r="B3" s="210" t="s">
        <v>102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77</v>
      </c>
      <c r="H3" s="26" t="s">
        <v>36</v>
      </c>
      <c r="I3" s="27" t="s">
        <v>78</v>
      </c>
    </row>
    <row r="4" spans="1:17" ht="32.15" customHeight="1">
      <c r="A4" s="192" t="s">
        <v>135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92" t="s">
        <v>139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92" t="s">
        <v>100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9" customFormat="1" ht="32.15" customHeight="1">
      <c r="A7" s="231" t="s">
        <v>140</v>
      </c>
      <c r="B7" s="232">
        <v>18804</v>
      </c>
      <c r="C7" s="233">
        <v>4360</v>
      </c>
      <c r="D7" s="233">
        <v>6651</v>
      </c>
      <c r="E7" s="233">
        <v>3137</v>
      </c>
      <c r="F7" s="233">
        <v>1616</v>
      </c>
      <c r="G7" s="234">
        <v>1203</v>
      </c>
      <c r="H7" s="235">
        <v>756</v>
      </c>
      <c r="I7" s="235">
        <v>1081</v>
      </c>
    </row>
    <row r="8" spans="1:17" ht="6.75" customHeight="1">
      <c r="A8" s="75"/>
      <c r="B8" s="216"/>
      <c r="C8" s="78"/>
      <c r="D8" s="78"/>
      <c r="E8" s="78"/>
      <c r="F8" s="78"/>
      <c r="G8" s="217"/>
      <c r="H8" s="217"/>
      <c r="I8" s="78"/>
    </row>
    <row r="9" spans="1:17" s="5" customFormat="1" ht="18" customHeight="1">
      <c r="A9" s="230" t="s">
        <v>179</v>
      </c>
      <c r="I9" s="176" t="s">
        <v>109</v>
      </c>
    </row>
    <row r="10" spans="1:17" ht="16.5">
      <c r="A10" s="230" t="s">
        <v>163</v>
      </c>
      <c r="B10" s="250"/>
      <c r="C10" s="250"/>
      <c r="D10" s="250"/>
      <c r="E10" s="250"/>
      <c r="F10" s="250"/>
      <c r="I10" s="177" t="s">
        <v>110</v>
      </c>
    </row>
    <row r="11" spans="1:17" ht="16.5">
      <c r="A11" s="230" t="s">
        <v>164</v>
      </c>
      <c r="B11" s="250"/>
      <c r="C11" s="250"/>
      <c r="D11" s="250"/>
      <c r="E11" s="250"/>
      <c r="F11" s="250"/>
    </row>
    <row r="12" spans="1:17" ht="16.5">
      <c r="A12" s="230" t="s">
        <v>165</v>
      </c>
      <c r="B12" s="250"/>
      <c r="C12" s="250"/>
      <c r="D12" s="250"/>
      <c r="E12" s="250"/>
      <c r="F12" s="250"/>
    </row>
    <row r="13" spans="1:17">
      <c r="A13" s="250"/>
      <c r="B13" s="250"/>
      <c r="C13" s="250"/>
      <c r="D13" s="250"/>
      <c r="E13" s="250"/>
      <c r="F13" s="250"/>
    </row>
    <row r="14" spans="1:17">
      <c r="A14" s="250"/>
      <c r="B14" s="250"/>
      <c r="C14" s="250"/>
      <c r="D14" s="250"/>
      <c r="E14" s="250"/>
      <c r="F14" s="250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152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166</v>
      </c>
      <c r="B2" s="2"/>
      <c r="C2" s="2"/>
      <c r="D2" s="2"/>
      <c r="E2" s="2"/>
      <c r="F2" s="2"/>
      <c r="G2" s="2"/>
      <c r="H2" s="2"/>
      <c r="I2" s="2"/>
      <c r="J2" s="41" t="s">
        <v>141</v>
      </c>
      <c r="K2" s="41"/>
      <c r="L2" s="191"/>
      <c r="M2" s="2"/>
      <c r="N2" s="2"/>
      <c r="O2" s="2"/>
      <c r="P2" s="2"/>
      <c r="Q2" s="2"/>
      <c r="R2" s="2"/>
      <c r="S2" s="2"/>
      <c r="T2" s="2"/>
      <c r="U2" s="191"/>
      <c r="V2" s="41"/>
    </row>
    <row r="3" spans="1:25" s="7" customFormat="1" ht="21.75" customHeight="1" thickTop="1">
      <c r="A3" s="10" t="s">
        <v>79</v>
      </c>
      <c r="B3" s="315" t="s">
        <v>153</v>
      </c>
      <c r="C3" s="36" t="s">
        <v>35</v>
      </c>
      <c r="D3" s="39"/>
      <c r="E3" s="39"/>
      <c r="F3" s="39"/>
      <c r="G3" s="39"/>
      <c r="H3" s="39"/>
      <c r="I3" s="39"/>
      <c r="J3" s="39"/>
      <c r="K3" s="161"/>
      <c r="L3" s="10"/>
      <c r="M3" s="36" t="s">
        <v>83</v>
      </c>
      <c r="N3" s="39"/>
      <c r="O3" s="37"/>
      <c r="P3" s="37"/>
      <c r="Q3" s="37"/>
      <c r="R3" s="37"/>
      <c r="S3" s="37"/>
      <c r="T3" s="38"/>
      <c r="U3" s="315" t="s">
        <v>144</v>
      </c>
      <c r="V3" s="318" t="s">
        <v>143</v>
      </c>
      <c r="X3" s="270" t="s">
        <v>169</v>
      </c>
    </row>
    <row r="4" spans="1:25" ht="42.75" customHeight="1">
      <c r="A4" s="28"/>
      <c r="B4" s="316"/>
      <c r="C4" s="229" t="s">
        <v>80</v>
      </c>
      <c r="D4" s="229" t="s">
        <v>81</v>
      </c>
      <c r="E4" s="29" t="s">
        <v>82</v>
      </c>
      <c r="F4" s="30" t="s">
        <v>99</v>
      </c>
      <c r="G4" s="229" t="s">
        <v>6</v>
      </c>
      <c r="H4" s="229" t="s">
        <v>7</v>
      </c>
      <c r="I4" s="229" t="s">
        <v>8</v>
      </c>
      <c r="J4" s="229" t="s">
        <v>9</v>
      </c>
      <c r="K4" s="162"/>
      <c r="L4" s="11"/>
      <c r="M4" s="229" t="s">
        <v>84</v>
      </c>
      <c r="N4" s="59" t="s">
        <v>85</v>
      </c>
      <c r="O4" s="229" t="s">
        <v>86</v>
      </c>
      <c r="P4" s="229" t="s">
        <v>87</v>
      </c>
      <c r="Q4" s="229" t="s">
        <v>88</v>
      </c>
      <c r="R4" s="229" t="s">
        <v>89</v>
      </c>
      <c r="S4" s="229" t="s">
        <v>90</v>
      </c>
      <c r="T4" s="229" t="s">
        <v>91</v>
      </c>
      <c r="U4" s="317"/>
      <c r="V4" s="311"/>
      <c r="X4" s="250" t="s">
        <v>170</v>
      </c>
      <c r="Y4" s="272" t="s">
        <v>171</v>
      </c>
    </row>
    <row r="5" spans="1:25" s="8" customFormat="1" ht="31.5" customHeight="1">
      <c r="A5" s="192" t="s">
        <v>135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2" t="s">
        <v>135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1">
        <f>SUM(M5:T5,D5:J5)-C5</f>
        <v>0</v>
      </c>
      <c r="Y5" s="8">
        <f>+C5+U5+V5-B5</f>
        <v>0</v>
      </c>
    </row>
    <row r="6" spans="1:25" ht="32.25" customHeight="1">
      <c r="A6" s="193" t="s">
        <v>125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2" t="s">
        <v>127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20">
        <v>3907</v>
      </c>
      <c r="V6" s="320"/>
      <c r="X6" s="271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3" t="s">
        <v>126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2" t="s">
        <v>128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94</v>
      </c>
      <c r="U7" s="319">
        <v>2766</v>
      </c>
      <c r="V7" s="319"/>
      <c r="X7" s="271">
        <f t="shared" si="0"/>
        <v>0</v>
      </c>
      <c r="Y7" s="8">
        <f t="shared" si="1"/>
        <v>0</v>
      </c>
    </row>
    <row r="8" spans="1:25" s="199" customFormat="1" ht="31.5" customHeight="1">
      <c r="A8" s="231" t="s">
        <v>140</v>
      </c>
      <c r="B8" s="236">
        <v>16218</v>
      </c>
      <c r="C8" s="233">
        <v>14299</v>
      </c>
      <c r="D8" s="233">
        <v>11441</v>
      </c>
      <c r="E8" s="233">
        <v>69</v>
      </c>
      <c r="F8" s="233">
        <v>23</v>
      </c>
      <c r="G8" s="233">
        <v>355</v>
      </c>
      <c r="H8" s="238">
        <v>437</v>
      </c>
      <c r="I8" s="238">
        <v>349</v>
      </c>
      <c r="J8" s="233">
        <v>998</v>
      </c>
      <c r="K8" s="233"/>
      <c r="L8" s="237" t="s">
        <v>155</v>
      </c>
      <c r="M8" s="236">
        <v>299</v>
      </c>
      <c r="N8" s="233">
        <v>95</v>
      </c>
      <c r="O8" s="239">
        <v>29</v>
      </c>
      <c r="P8" s="239">
        <v>102</v>
      </c>
      <c r="Q8" s="239">
        <v>33</v>
      </c>
      <c r="R8" s="239">
        <v>64</v>
      </c>
      <c r="S8" s="239">
        <v>5</v>
      </c>
      <c r="T8" s="239" t="s">
        <v>142</v>
      </c>
      <c r="U8" s="233">
        <v>1337</v>
      </c>
      <c r="V8" s="233">
        <v>582</v>
      </c>
      <c r="X8" s="271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30" t="s">
        <v>178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8" t="s">
        <v>145</v>
      </c>
      <c r="M10" s="5"/>
      <c r="N10" s="5"/>
      <c r="O10" s="5"/>
      <c r="P10" s="5"/>
      <c r="Q10" s="5"/>
      <c r="R10" s="5"/>
      <c r="S10" s="5"/>
      <c r="T10" s="5"/>
      <c r="U10" s="4"/>
      <c r="V10" s="176" t="s">
        <v>92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8" t="s">
        <v>146</v>
      </c>
      <c r="M11" s="5"/>
      <c r="N11" s="5"/>
      <c r="O11" s="5"/>
      <c r="P11" s="5"/>
      <c r="Q11" s="5"/>
      <c r="R11" s="5"/>
      <c r="S11" s="5"/>
      <c r="T11" s="5"/>
      <c r="U11" s="4"/>
      <c r="V11" s="176" t="s">
        <v>93</v>
      </c>
    </row>
    <row r="12" spans="1:25" ht="18" customHeight="1">
      <c r="A12" s="4"/>
      <c r="L12" s="178" t="s">
        <v>147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8" t="s">
        <v>148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8" t="s">
        <v>149</v>
      </c>
    </row>
    <row r="15" spans="1:25" ht="18" customHeight="1">
      <c r="A15" s="5"/>
      <c r="L15" s="178" t="s">
        <v>150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21" t="s">
        <v>32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22"/>
      <c r="C4" s="48" t="s">
        <v>12</v>
      </c>
      <c r="D4" s="48" t="s">
        <v>37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120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131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129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0" customFormat="1" ht="32.15" customHeight="1">
      <c r="A8" s="194" t="s">
        <v>130</v>
      </c>
      <c r="B8" s="201">
        <v>96259</v>
      </c>
      <c r="C8" s="202">
        <v>47528</v>
      </c>
      <c r="D8" s="202">
        <v>3722</v>
      </c>
      <c r="E8" s="202">
        <v>1923</v>
      </c>
      <c r="F8" s="202">
        <v>4110</v>
      </c>
      <c r="G8" s="202">
        <v>4070</v>
      </c>
      <c r="H8" s="202">
        <v>11105</v>
      </c>
      <c r="I8" s="202">
        <v>22598</v>
      </c>
      <c r="J8" s="202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33</v>
      </c>
      <c r="F13" s="44"/>
      <c r="G13" s="44"/>
      <c r="H13" s="44"/>
      <c r="I13" s="44"/>
      <c r="J13" s="323" t="s">
        <v>34</v>
      </c>
    </row>
    <row r="14" spans="1:10" s="42" customFormat="1" ht="32.15" customHeight="1">
      <c r="A14" s="44"/>
      <c r="B14" s="53" t="s">
        <v>12</v>
      </c>
      <c r="C14" s="48" t="s">
        <v>37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24"/>
    </row>
    <row r="15" spans="1:10" ht="32.15" customHeight="1">
      <c r="A15" s="19" t="s">
        <v>120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131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129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0" customFormat="1" ht="32.15" customHeight="1">
      <c r="A18" s="194" t="s">
        <v>130</v>
      </c>
      <c r="B18" s="201">
        <v>48731</v>
      </c>
      <c r="C18" s="202">
        <v>3638</v>
      </c>
      <c r="D18" s="202">
        <v>1758</v>
      </c>
      <c r="E18" s="202">
        <v>3814</v>
      </c>
      <c r="F18" s="202">
        <v>3476</v>
      </c>
      <c r="G18" s="202">
        <v>11810</v>
      </c>
      <c r="H18" s="202">
        <v>24235</v>
      </c>
      <c r="I18" s="202">
        <v>19553</v>
      </c>
      <c r="J18" s="203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5"/>
    </row>
    <row r="20" spans="1:10" ht="18" customHeight="1">
      <c r="A20" s="4"/>
      <c r="J20" s="176" t="s">
        <v>109</v>
      </c>
    </row>
    <row r="21" spans="1:10">
      <c r="J21" s="177" t="s">
        <v>95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25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26"/>
      <c r="C4" s="242" t="s">
        <v>12</v>
      </c>
      <c r="D4" s="242" t="s">
        <v>29</v>
      </c>
      <c r="E4" s="242" t="s">
        <v>15</v>
      </c>
      <c r="F4" s="242" t="s">
        <v>16</v>
      </c>
      <c r="G4" s="242" t="s">
        <v>25</v>
      </c>
      <c r="H4" s="242" t="s">
        <v>13</v>
      </c>
    </row>
    <row r="5" spans="1:8" ht="32.15" customHeight="1">
      <c r="A5" s="192" t="s">
        <v>135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92" t="s">
        <v>139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92" t="s">
        <v>100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0" customFormat="1" ht="32.15" customHeight="1">
      <c r="A8" s="248" t="s">
        <v>151</v>
      </c>
      <c r="B8" s="243"/>
      <c r="C8" s="244"/>
      <c r="D8" s="227"/>
      <c r="E8" s="244"/>
      <c r="F8" s="244"/>
      <c r="G8" s="244"/>
      <c r="H8" s="244"/>
    </row>
    <row r="9" spans="1:8" ht="6.75" customHeight="1">
      <c r="A9" s="75"/>
      <c r="B9" s="212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31</v>
      </c>
      <c r="F13" s="56"/>
      <c r="G13" s="56"/>
      <c r="H13" s="327" t="s">
        <v>28</v>
      </c>
    </row>
    <row r="14" spans="1:8" ht="32.15" customHeight="1">
      <c r="A14" s="56"/>
      <c r="B14" s="242" t="s">
        <v>12</v>
      </c>
      <c r="C14" s="242" t="s">
        <v>29</v>
      </c>
      <c r="D14" s="242" t="s">
        <v>15</v>
      </c>
      <c r="E14" s="242" t="s">
        <v>16</v>
      </c>
      <c r="F14" s="242" t="s">
        <v>25</v>
      </c>
      <c r="G14" s="31" t="s">
        <v>13</v>
      </c>
      <c r="H14" s="328"/>
    </row>
    <row r="15" spans="1:8" ht="6.75" customHeight="1">
      <c r="A15" s="94"/>
      <c r="B15" s="241"/>
      <c r="C15" s="60"/>
      <c r="D15" s="60"/>
      <c r="E15" s="60"/>
      <c r="F15" s="60"/>
      <c r="G15" s="60"/>
      <c r="H15" s="92"/>
    </row>
    <row r="16" spans="1:8" ht="32.15" customHeight="1">
      <c r="A16" s="192" t="s">
        <v>135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92" t="s">
        <v>139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92" t="s">
        <v>100</v>
      </c>
      <c r="B18" s="32">
        <v>10625</v>
      </c>
      <c r="C18" s="182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0" customFormat="1" ht="32.15" customHeight="1">
      <c r="A19" s="248" t="s">
        <v>151</v>
      </c>
      <c r="B19" s="245"/>
      <c r="C19" s="246"/>
      <c r="D19" s="246"/>
      <c r="E19" s="247"/>
      <c r="F19" s="247"/>
      <c r="G19" s="247"/>
      <c r="H19" s="247"/>
    </row>
    <row r="20" spans="1:10" ht="6.75" customHeight="1">
      <c r="A20" s="75"/>
      <c r="B20" s="213"/>
      <c r="C20" s="214"/>
      <c r="D20" s="214"/>
      <c r="E20" s="215"/>
      <c r="F20" s="215"/>
      <c r="G20" s="215"/>
      <c r="H20" s="215"/>
    </row>
    <row r="21" spans="1:10" ht="18" customHeight="1">
      <c r="A21" s="179" t="s">
        <v>97</v>
      </c>
      <c r="G21" s="51"/>
      <c r="H21" s="176" t="s">
        <v>92</v>
      </c>
      <c r="I21" s="51"/>
      <c r="J21" s="51"/>
    </row>
    <row r="22" spans="1:10" ht="18" customHeight="1">
      <c r="A22" s="180" t="s">
        <v>96</v>
      </c>
      <c r="B22" s="33"/>
      <c r="C22" s="23"/>
      <c r="D22" s="23"/>
      <c r="E22" s="33"/>
      <c r="G22" s="51"/>
      <c r="H22" s="176" t="s">
        <v>95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5"/>
  <sheetViews>
    <sheetView showGridLines="0" tabSelected="1" zoomScale="85" zoomScaleNormal="85" zoomScaleSheetLayoutView="75" workbookViewId="0">
      <selection activeCell="A8" sqref="A8"/>
    </sheetView>
  </sheetViews>
  <sheetFormatPr defaultColWidth="10.6328125" defaultRowHeight="16.5"/>
  <cols>
    <col min="1" max="1" width="17.08984375" style="77" customWidth="1"/>
    <col min="2" max="2" width="19.6328125" style="77" customWidth="1"/>
    <col min="3" max="8" width="19.26953125" style="77" customWidth="1"/>
    <col min="9" max="16384" width="10.6328125" style="77"/>
  </cols>
  <sheetData>
    <row r="1" spans="1:8" s="108" customFormat="1" ht="27.65" customHeight="1">
      <c r="A1" s="298" t="s">
        <v>182</v>
      </c>
      <c r="B1" s="298"/>
      <c r="C1" s="298"/>
      <c r="D1" s="298"/>
      <c r="E1" s="298"/>
      <c r="F1" s="298"/>
      <c r="G1" s="298"/>
      <c r="H1" s="298"/>
    </row>
    <row r="2" spans="1:8" ht="21.75" customHeight="1" thickBot="1">
      <c r="A2" s="297"/>
      <c r="B2" s="76"/>
      <c r="C2" s="76"/>
      <c r="D2" s="76"/>
      <c r="E2" s="76"/>
      <c r="F2" s="76"/>
      <c r="G2" s="76"/>
      <c r="H2" s="109" t="s">
        <v>10</v>
      </c>
    </row>
    <row r="3" spans="1:8" ht="32.15" customHeight="1" thickTop="1">
      <c r="A3" s="99"/>
      <c r="B3" s="329" t="s">
        <v>14</v>
      </c>
      <c r="C3" s="299"/>
      <c r="D3" s="284"/>
      <c r="E3" s="284"/>
      <c r="F3" s="284" t="s">
        <v>11</v>
      </c>
      <c r="G3" s="97"/>
      <c r="H3" s="285"/>
    </row>
    <row r="4" spans="1:8" ht="32.15" customHeight="1">
      <c r="A4" s="97"/>
      <c r="B4" s="330"/>
      <c r="C4" s="293" t="s">
        <v>12</v>
      </c>
      <c r="D4" s="293" t="s">
        <v>29</v>
      </c>
      <c r="E4" s="293" t="s">
        <v>15</v>
      </c>
      <c r="F4" s="293" t="s">
        <v>16</v>
      </c>
      <c r="G4" s="293" t="s">
        <v>30</v>
      </c>
      <c r="H4" s="293" t="s">
        <v>13</v>
      </c>
    </row>
    <row r="5" spans="1:8" ht="32.15" customHeight="1">
      <c r="A5" s="294" t="s">
        <v>135</v>
      </c>
      <c r="B5" s="103">
        <v>38849</v>
      </c>
      <c r="C5" s="102">
        <v>21774</v>
      </c>
      <c r="D5" s="115">
        <v>3</v>
      </c>
      <c r="E5" s="102">
        <v>220</v>
      </c>
      <c r="F5" s="102">
        <v>370</v>
      </c>
      <c r="G5" s="102">
        <v>2233</v>
      </c>
      <c r="H5" s="102">
        <v>18948</v>
      </c>
    </row>
    <row r="6" spans="1:8" ht="32.15" customHeight="1">
      <c r="A6" s="294" t="s">
        <v>139</v>
      </c>
      <c r="B6" s="103">
        <v>34881</v>
      </c>
      <c r="C6" s="102">
        <v>20374</v>
      </c>
      <c r="D6" s="115">
        <v>3</v>
      </c>
      <c r="E6" s="102">
        <v>160</v>
      </c>
      <c r="F6" s="102">
        <v>352</v>
      </c>
      <c r="G6" s="102">
        <v>1736</v>
      </c>
      <c r="H6" s="102">
        <v>18123</v>
      </c>
    </row>
    <row r="7" spans="1:8" ht="32.15" customHeight="1">
      <c r="A7" s="294" t="s">
        <v>100</v>
      </c>
      <c r="B7" s="103">
        <v>27556</v>
      </c>
      <c r="C7" s="102">
        <v>16931</v>
      </c>
      <c r="D7" s="115">
        <v>6</v>
      </c>
      <c r="E7" s="102">
        <v>149</v>
      </c>
      <c r="F7" s="102">
        <v>327</v>
      </c>
      <c r="G7" s="102">
        <v>1354</v>
      </c>
      <c r="H7" s="102">
        <v>15095</v>
      </c>
    </row>
    <row r="8" spans="1:8" s="204" customFormat="1" ht="32.15" customHeight="1">
      <c r="A8" s="300" t="s">
        <v>187</v>
      </c>
      <c r="B8" s="280">
        <v>18819</v>
      </c>
      <c r="C8" s="203">
        <v>12218</v>
      </c>
      <c r="D8" s="278">
        <v>8</v>
      </c>
      <c r="E8" s="203">
        <v>72</v>
      </c>
      <c r="F8" s="203">
        <v>273</v>
      </c>
      <c r="G8" s="203">
        <v>1085</v>
      </c>
      <c r="H8" s="203">
        <v>10780</v>
      </c>
    </row>
    <row r="9" spans="1:8" ht="6.75" customHeight="1">
      <c r="A9" s="295"/>
      <c r="B9" s="282"/>
      <c r="C9" s="281"/>
      <c r="D9" s="279"/>
      <c r="E9" s="281"/>
      <c r="F9" s="281"/>
      <c r="G9" s="281"/>
      <c r="H9" s="281"/>
    </row>
    <row r="10" spans="1:8" ht="18" customHeight="1">
      <c r="A10" s="110"/>
      <c r="B10" s="110"/>
      <c r="C10" s="110"/>
      <c r="D10" s="110"/>
      <c r="E10" s="110"/>
      <c r="F10" s="110"/>
      <c r="G10" s="110"/>
    </row>
    <row r="11" spans="1:8" ht="18" customHeight="1">
      <c r="A11" s="111"/>
      <c r="B11" s="111"/>
      <c r="C11" s="111"/>
      <c r="D11" s="111"/>
      <c r="E11" s="111"/>
      <c r="F11" s="111"/>
      <c r="G11" s="111"/>
    </row>
    <row r="12" spans="1:8" ht="18" customHeight="1" thickBot="1">
      <c r="A12" s="297"/>
      <c r="B12" s="76"/>
      <c r="C12" s="76"/>
      <c r="D12" s="76"/>
      <c r="E12" s="76"/>
      <c r="F12" s="76"/>
      <c r="G12" s="109"/>
      <c r="H12" s="159"/>
    </row>
    <row r="13" spans="1:8" ht="32.15" customHeight="1" thickTop="1">
      <c r="A13" s="99"/>
      <c r="B13" s="283"/>
      <c r="C13" s="284"/>
      <c r="D13" s="284"/>
      <c r="E13" s="284" t="s">
        <v>31</v>
      </c>
      <c r="F13" s="97"/>
      <c r="G13" s="285"/>
      <c r="H13" s="331"/>
    </row>
    <row r="14" spans="1:8" ht="32.15" customHeight="1">
      <c r="A14" s="97"/>
      <c r="B14" s="293" t="s">
        <v>12</v>
      </c>
      <c r="C14" s="293" t="s">
        <v>29</v>
      </c>
      <c r="D14" s="293" t="s">
        <v>15</v>
      </c>
      <c r="E14" s="293" t="s">
        <v>16</v>
      </c>
      <c r="F14" s="293" t="s">
        <v>30</v>
      </c>
      <c r="G14" s="98" t="s">
        <v>13</v>
      </c>
      <c r="H14" s="331"/>
    </row>
    <row r="15" spans="1:8" ht="6.75" customHeight="1">
      <c r="A15" s="114"/>
      <c r="B15" s="286"/>
      <c r="C15" s="101"/>
      <c r="D15" s="101"/>
      <c r="E15" s="101"/>
      <c r="F15" s="101"/>
      <c r="G15" s="101"/>
      <c r="H15" s="292"/>
    </row>
    <row r="16" spans="1:8" ht="32.15" customHeight="1">
      <c r="A16" s="294" t="s">
        <v>135</v>
      </c>
      <c r="B16" s="103">
        <v>17075</v>
      </c>
      <c r="C16" s="115">
        <v>1</v>
      </c>
      <c r="D16" s="115">
        <v>61</v>
      </c>
      <c r="E16" s="102">
        <v>210</v>
      </c>
      <c r="F16" s="102">
        <v>2747</v>
      </c>
      <c r="G16" s="104">
        <v>14056</v>
      </c>
      <c r="H16" s="104"/>
    </row>
    <row r="17" spans="1:8" ht="32.15" customHeight="1">
      <c r="A17" s="294" t="s">
        <v>139</v>
      </c>
      <c r="B17" s="103">
        <v>14507</v>
      </c>
      <c r="C17" s="115">
        <v>0</v>
      </c>
      <c r="D17" s="115">
        <v>31</v>
      </c>
      <c r="E17" s="102">
        <v>120</v>
      </c>
      <c r="F17" s="102">
        <v>1721</v>
      </c>
      <c r="G17" s="104">
        <v>12635</v>
      </c>
      <c r="H17" s="104"/>
    </row>
    <row r="18" spans="1:8" ht="32.15" customHeight="1">
      <c r="A18" s="294" t="s">
        <v>100</v>
      </c>
      <c r="B18" s="103">
        <v>10625</v>
      </c>
      <c r="C18" s="287">
        <v>3</v>
      </c>
      <c r="D18" s="115">
        <v>25</v>
      </c>
      <c r="E18" s="102">
        <v>99</v>
      </c>
      <c r="F18" s="102">
        <v>1021</v>
      </c>
      <c r="G18" s="104">
        <v>9477</v>
      </c>
      <c r="H18" s="104"/>
    </row>
    <row r="19" spans="1:8" s="204" customFormat="1" ht="32.15" customHeight="1">
      <c r="A19" s="300" t="s">
        <v>187</v>
      </c>
      <c r="B19" s="288">
        <v>6601</v>
      </c>
      <c r="C19" s="289">
        <v>0</v>
      </c>
      <c r="D19" s="289">
        <v>23</v>
      </c>
      <c r="E19" s="290">
        <v>100</v>
      </c>
      <c r="F19" s="290">
        <v>610</v>
      </c>
      <c r="G19" s="290">
        <v>5868</v>
      </c>
      <c r="H19" s="291"/>
    </row>
    <row r="20" spans="1:8" ht="6.75" customHeight="1">
      <c r="A20" s="295"/>
      <c r="B20" s="301"/>
      <c r="C20" s="302"/>
      <c r="D20" s="302"/>
      <c r="E20" s="303"/>
      <c r="F20" s="303"/>
      <c r="G20" s="303"/>
      <c r="H20" s="290"/>
    </row>
    <row r="21" spans="1:8" ht="18" customHeight="1">
      <c r="A21" s="304" t="s">
        <v>184</v>
      </c>
      <c r="G21" s="111"/>
      <c r="H21" s="296" t="s">
        <v>183</v>
      </c>
    </row>
    <row r="22" spans="1:8" ht="18" customHeight="1">
      <c r="A22" s="304" t="s">
        <v>154</v>
      </c>
      <c r="B22" s="104"/>
      <c r="C22" s="105"/>
      <c r="D22" s="105"/>
      <c r="E22" s="104"/>
      <c r="G22" s="111"/>
      <c r="H22" s="296" t="s">
        <v>95</v>
      </c>
    </row>
    <row r="23" spans="1:8" ht="18" customHeight="1">
      <c r="A23" s="304" t="s">
        <v>185</v>
      </c>
      <c r="B23" s="80"/>
      <c r="C23" s="80"/>
      <c r="D23" s="80"/>
      <c r="E23" s="80"/>
      <c r="F23" s="80"/>
      <c r="G23" s="111"/>
      <c r="H23" s="152"/>
    </row>
    <row r="24" spans="1:8" ht="18" customHeight="1">
      <c r="A24" s="305" t="s">
        <v>186</v>
      </c>
      <c r="B24" s="80"/>
      <c r="C24" s="80"/>
      <c r="D24" s="80"/>
      <c r="E24" s="80"/>
      <c r="F24" s="80"/>
      <c r="G24" s="152"/>
      <c r="H24" s="152"/>
    </row>
    <row r="25" spans="1:8">
      <c r="A25" s="110"/>
      <c r="G25" s="111"/>
    </row>
  </sheetData>
  <mergeCells count="2">
    <mergeCell ref="B3:B4"/>
    <mergeCell ref="H13:H14"/>
  </mergeCells>
  <phoneticPr fontId="3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6:A7 A17:A1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8" customFormat="1" ht="27.65" customHeight="1">
      <c r="A1" s="348" t="s">
        <v>58</v>
      </c>
      <c r="B1" s="348"/>
      <c r="C1" s="348"/>
      <c r="D1" s="348"/>
      <c r="E1" s="348"/>
      <c r="F1" s="348"/>
      <c r="G1" s="348"/>
      <c r="H1" s="348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9" t="s">
        <v>17</v>
      </c>
    </row>
    <row r="3" spans="1:17" ht="11.25" customHeight="1" thickTop="1">
      <c r="A3" s="118"/>
      <c r="B3" s="334" t="s">
        <v>103</v>
      </c>
      <c r="C3" s="334" t="s">
        <v>104</v>
      </c>
      <c r="D3" s="334" t="s">
        <v>105</v>
      </c>
      <c r="E3" s="342" t="s">
        <v>19</v>
      </c>
      <c r="F3" s="334" t="s">
        <v>106</v>
      </c>
      <c r="G3" s="334" t="s">
        <v>107</v>
      </c>
      <c r="H3" s="344" t="s">
        <v>57</v>
      </c>
      <c r="I3" s="118"/>
      <c r="J3" s="342" t="s">
        <v>59</v>
      </c>
      <c r="K3" s="344" t="s">
        <v>6</v>
      </c>
      <c r="L3" s="119"/>
      <c r="M3" s="342" t="s">
        <v>20</v>
      </c>
      <c r="N3" s="342" t="s">
        <v>21</v>
      </c>
      <c r="O3" s="338" t="s">
        <v>60</v>
      </c>
    </row>
    <row r="4" spans="1:17" s="99" customFormat="1" ht="34.5" customHeight="1">
      <c r="A4" s="97"/>
      <c r="B4" s="335"/>
      <c r="C4" s="335"/>
      <c r="D4" s="335"/>
      <c r="E4" s="343"/>
      <c r="F4" s="335"/>
      <c r="G4" s="335"/>
      <c r="H4" s="345"/>
      <c r="I4" s="97"/>
      <c r="J4" s="343"/>
      <c r="K4" s="345"/>
      <c r="L4" s="274" t="s">
        <v>61</v>
      </c>
      <c r="M4" s="343"/>
      <c r="N4" s="343"/>
      <c r="O4" s="339"/>
    </row>
    <row r="5" spans="1:17" ht="36.75" customHeight="1">
      <c r="A5" s="257" t="s">
        <v>168</v>
      </c>
      <c r="B5" s="253">
        <v>54600</v>
      </c>
      <c r="C5" s="253">
        <v>28300</v>
      </c>
      <c r="D5" s="253">
        <v>6670</v>
      </c>
      <c r="E5" s="253">
        <v>330</v>
      </c>
      <c r="F5" s="253">
        <v>128</v>
      </c>
      <c r="G5" s="254">
        <v>4550</v>
      </c>
      <c r="H5" s="254">
        <v>4130</v>
      </c>
      <c r="I5" s="257" t="s">
        <v>168</v>
      </c>
      <c r="J5" s="258">
        <v>2850</v>
      </c>
      <c r="K5" s="253">
        <v>3110</v>
      </c>
      <c r="L5" s="253">
        <v>3040</v>
      </c>
      <c r="M5" s="253">
        <v>2450</v>
      </c>
      <c r="N5" s="253">
        <v>2080</v>
      </c>
      <c r="O5" s="259">
        <v>90.7</v>
      </c>
    </row>
    <row r="6" spans="1:17" ht="36.75" customHeight="1">
      <c r="A6" s="255" t="s">
        <v>101</v>
      </c>
      <c r="B6" s="256">
        <v>54100</v>
      </c>
      <c r="C6" s="256">
        <v>27600</v>
      </c>
      <c r="D6" s="256">
        <v>6820</v>
      </c>
      <c r="E6" s="256">
        <v>317</v>
      </c>
      <c r="F6" s="256">
        <v>113</v>
      </c>
      <c r="G6" s="256">
        <v>4530</v>
      </c>
      <c r="H6" s="256">
        <v>4110</v>
      </c>
      <c r="I6" s="255" t="s">
        <v>101</v>
      </c>
      <c r="J6" s="260">
        <v>2770</v>
      </c>
      <c r="K6" s="256">
        <v>3080</v>
      </c>
      <c r="L6" s="256">
        <v>3000</v>
      </c>
      <c r="M6" s="256">
        <v>2690</v>
      </c>
      <c r="N6" s="256">
        <v>2070</v>
      </c>
      <c r="O6" s="261">
        <v>90.3</v>
      </c>
    </row>
    <row r="7" spans="1:17" ht="18" customHeight="1" thickBot="1">
      <c r="B7" s="206"/>
      <c r="N7" s="159"/>
      <c r="O7" s="159"/>
    </row>
    <row r="8" spans="1:17" ht="11.25" customHeight="1" thickTop="1">
      <c r="A8" s="118"/>
      <c r="B8" s="334" t="s">
        <v>103</v>
      </c>
      <c r="C8" s="334" t="s">
        <v>104</v>
      </c>
      <c r="D8" s="346" t="s">
        <v>113</v>
      </c>
      <c r="E8" s="334" t="s">
        <v>114</v>
      </c>
      <c r="F8" s="346" t="s">
        <v>115</v>
      </c>
      <c r="G8" s="334" t="s">
        <v>116</v>
      </c>
      <c r="H8" s="336" t="s">
        <v>117</v>
      </c>
      <c r="I8" s="118"/>
      <c r="J8" s="338" t="s">
        <v>60</v>
      </c>
      <c r="K8" s="184"/>
      <c r="L8" s="275"/>
      <c r="M8" s="185"/>
      <c r="N8" s="101"/>
      <c r="O8" s="340"/>
      <c r="P8" s="159"/>
      <c r="Q8" s="159"/>
    </row>
    <row r="9" spans="1:17" s="99" customFormat="1" ht="34.5" customHeight="1">
      <c r="A9" s="97"/>
      <c r="B9" s="335"/>
      <c r="C9" s="335"/>
      <c r="D9" s="347"/>
      <c r="E9" s="335"/>
      <c r="F9" s="347"/>
      <c r="G9" s="335"/>
      <c r="H9" s="337"/>
      <c r="I9" s="97"/>
      <c r="J9" s="339"/>
      <c r="K9" s="184"/>
      <c r="L9" s="185"/>
      <c r="M9" s="185"/>
      <c r="N9" s="101"/>
      <c r="O9" s="340"/>
      <c r="P9" s="100"/>
      <c r="Q9" s="100"/>
    </row>
    <row r="10" spans="1:17" s="100" customFormat="1" ht="4.5" customHeight="1">
      <c r="A10" s="114"/>
      <c r="B10" s="273"/>
      <c r="C10" s="101"/>
      <c r="D10" s="101"/>
      <c r="E10" s="101"/>
      <c r="F10" s="101"/>
      <c r="G10" s="101"/>
      <c r="H10" s="101"/>
      <c r="I10" s="114"/>
      <c r="J10" s="166"/>
      <c r="K10" s="101"/>
      <c r="L10" s="275"/>
      <c r="M10" s="101"/>
      <c r="N10" s="101"/>
      <c r="O10" s="275"/>
    </row>
    <row r="11" spans="1:17" ht="36.75" customHeight="1">
      <c r="A11" s="257" t="s">
        <v>167</v>
      </c>
      <c r="B11" s="100">
        <v>53700</v>
      </c>
      <c r="C11" s="100">
        <v>27400</v>
      </c>
      <c r="D11" s="100">
        <v>6750</v>
      </c>
      <c r="E11" s="262">
        <v>4420</v>
      </c>
      <c r="F11" s="262">
        <v>119</v>
      </c>
      <c r="G11" s="262">
        <v>63</v>
      </c>
      <c r="H11" s="263">
        <v>14900</v>
      </c>
      <c r="I11" s="257" t="s">
        <v>167</v>
      </c>
      <c r="J11" s="264">
        <v>90.6</v>
      </c>
      <c r="K11" s="186"/>
      <c r="L11" s="158"/>
      <c r="M11" s="186"/>
      <c r="N11" s="159"/>
      <c r="O11" s="188"/>
    </row>
    <row r="12" spans="1:17" s="204" customFormat="1" ht="36.75" customHeight="1">
      <c r="A12" s="252" t="s">
        <v>132</v>
      </c>
      <c r="B12" s="100">
        <v>53200</v>
      </c>
      <c r="C12" s="100">
        <v>27500</v>
      </c>
      <c r="D12" s="100">
        <v>6590</v>
      </c>
      <c r="E12" s="262">
        <v>4390</v>
      </c>
      <c r="F12" s="262">
        <v>143</v>
      </c>
      <c r="G12" s="262">
        <v>56</v>
      </c>
      <c r="H12" s="263">
        <v>14600</v>
      </c>
      <c r="I12" s="252" t="s">
        <v>132</v>
      </c>
      <c r="J12" s="264">
        <v>90.3</v>
      </c>
      <c r="K12" s="207"/>
      <c r="L12" s="208"/>
      <c r="M12" s="207"/>
      <c r="N12" s="183"/>
      <c r="O12" s="187"/>
    </row>
    <row r="13" spans="1:17" s="204" customFormat="1" ht="36.75" customHeight="1">
      <c r="A13" s="265" t="s">
        <v>134</v>
      </c>
      <c r="B13" s="266">
        <v>52700</v>
      </c>
      <c r="C13" s="266">
        <v>27300</v>
      </c>
      <c r="D13" s="266">
        <v>6680</v>
      </c>
      <c r="E13" s="267">
        <v>4290</v>
      </c>
      <c r="F13" s="267">
        <v>108</v>
      </c>
      <c r="G13" s="267">
        <v>50</v>
      </c>
      <c r="H13" s="268">
        <v>14200</v>
      </c>
      <c r="I13" s="265" t="s">
        <v>134</v>
      </c>
      <c r="J13" s="269">
        <v>90.2</v>
      </c>
      <c r="K13" s="207"/>
      <c r="L13" s="208"/>
      <c r="M13" s="207"/>
      <c r="N13" s="183"/>
      <c r="O13" s="187"/>
    </row>
    <row r="14" spans="1:17" ht="4.5" customHeight="1">
      <c r="A14" s="106"/>
      <c r="B14" s="116"/>
      <c r="C14" s="117"/>
      <c r="D14" s="117"/>
      <c r="E14" s="117"/>
      <c r="F14" s="117"/>
      <c r="G14" s="117"/>
      <c r="H14" s="117"/>
      <c r="I14" s="106"/>
      <c r="J14" s="116"/>
      <c r="K14" s="183"/>
      <c r="L14" s="183"/>
      <c r="M14" s="183"/>
      <c r="N14" s="183"/>
      <c r="O14" s="187"/>
    </row>
    <row r="15" spans="1:17" ht="18" customHeight="1">
      <c r="A15" s="107"/>
      <c r="B15" s="107"/>
      <c r="C15" s="95"/>
      <c r="D15" s="95"/>
      <c r="E15" s="95"/>
      <c r="F15" s="95"/>
      <c r="G15" s="95"/>
      <c r="H15" s="95"/>
      <c r="I15" s="341" t="s">
        <v>112</v>
      </c>
      <c r="J15" s="341"/>
      <c r="K15" s="341"/>
      <c r="L15" s="341"/>
      <c r="M15" s="341"/>
      <c r="N15" s="341" t="s">
        <v>98</v>
      </c>
      <c r="O15" s="341"/>
    </row>
    <row r="16" spans="1:17" ht="18" customHeight="1">
      <c r="A16" s="160"/>
      <c r="B16" s="160"/>
      <c r="C16" s="159"/>
      <c r="D16" s="159"/>
      <c r="E16" s="159"/>
      <c r="F16" s="159"/>
      <c r="G16" s="159"/>
      <c r="H16" s="159"/>
      <c r="I16" s="332" t="s">
        <v>118</v>
      </c>
      <c r="J16" s="332"/>
      <c r="K16" s="332"/>
      <c r="L16" s="332"/>
      <c r="M16" s="332"/>
      <c r="N16" s="332"/>
      <c r="O16" s="112"/>
    </row>
    <row r="17" spans="3:14" ht="18" customHeight="1">
      <c r="H17" s="159"/>
      <c r="I17" s="333" t="s">
        <v>121</v>
      </c>
      <c r="J17" s="333"/>
      <c r="K17" s="333"/>
      <c r="L17" s="333"/>
      <c r="M17" s="333"/>
      <c r="N17" s="333"/>
    </row>
    <row r="18" spans="3:14">
      <c r="I18" s="181"/>
    </row>
    <row r="21" spans="3:14">
      <c r="C21" s="159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