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D084A2B3-C1FD-4C16-BBE1-38EB19C8D013}" xr6:coauthVersionLast="47" xr6:coauthVersionMax="47" xr10:uidLastSave="{00000000-0000-0000-0000-000000000000}"/>
  <bookViews>
    <workbookView xWindow="-110" yWindow="-110" windowWidth="19420" windowHeight="10300" tabRatio="842" firstSheet="1" activeTab="1" xr2:uid="{00000000-000D-0000-FFFF-FFFF00000000}"/>
  </bookViews>
  <sheets>
    <sheet name="14年齢５歳階級別人口－市町－（旧レ）" sheetId="25" state="hidden" r:id="rId1"/>
    <sheet name="14年齢５歳階級別人口－市町－" sheetId="29" r:id="rId2"/>
  </sheets>
  <definedNames>
    <definedName name="_xlnm.Print_Area" localSheetId="1">'14年齢５歳階級別人口－市町－'!$A$1:$CQ$34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<sst xmlns="http://schemas.openxmlformats.org/spreadsheetml/2006/main" count="514" uniqueCount="163">
  <si>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</si>
  <si>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</si>
  <si>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</si>
  <si>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</si>
  <si>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</si>
  <si>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</si>
  <si>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</si>
  <si>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</si>
  <si>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</si>
  <si>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</si>
  <si>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</si>
  <si>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</si>
  <si>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</si>
  <si>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</si>
  <si>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</si>
  <si>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</si>
  <si>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</si>
  <si>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</si>
  <si>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</si>
  <si>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</si>
  <si>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</si>
  <si>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</si>
  <si>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</si>
  <si>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</si>
  <si>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</si>
  <si>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</si>
  <si>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</si>
  <si>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</si>
  <si>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</si>
  <si>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</si>
  <si>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</si>
  <si>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</si>
  <si>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</si>
  <si>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</si>
  <si>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</si>
  <si>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</si>
  <si>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</si>
  <si>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</si>
  <si>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</si>
  <si>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</si>
  <si>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</si>
  <si>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</si>
  <si>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</si>
  <si>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</si>
  <si>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</si>
  <si>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</si>
  <si>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</si>
  <si>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</si>
  <si>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</si>
  <si>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</si>
  <si>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</si>
  <si>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</si>
  <si>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</si>
  <si>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</si>
  <si>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</si>
  <si>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</si>
  <si>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</si>
  <si>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</si>
  <si>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</si>
  <si>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</si>
  <si>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</si>
  <si>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</si>
  <si>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</si>
  <si>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</si>
  <si>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</si>
  <si>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</si>
  <si>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</si>
  <si>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</si>
  <si>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</si>
  <si>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</si>
  <si>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</si>
  <si>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</si>
  <si>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1"/>
  </si>
  <si>
    <t>紀北町</t>
    <rPh sb="0" eb="2">
      <t>キホク</t>
    </rPh>
    <rPh sb="2" eb="3">
      <t>チョウ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</si>
  <si>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</si>
  <si>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</si>
  <si>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</si>
  <si>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</si>
  <si>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</si>
  <si>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</si>
  <si>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</si>
  <si>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</si>
  <si>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</si>
  <si>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</si>
  <si>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</si>
  <si>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</si>
  <si>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</si>
  <si>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</si>
  <si>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</si>
  <si>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</si>
  <si>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</si>
  <si>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</si>
  <si>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</si>
  <si>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</si>
  <si>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</si>
  <si>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</si>
  <si>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</si>
  <si>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</si>
  <si>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</si>
  <si>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</si>
  <si>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</si>
  <si>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</si>
  <si>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総    数</t>
  </si>
  <si>
    <t>5 ～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</si>
  <si>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</si>
  <si>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</si>
  <si>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</si>
  <si>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</si>
  <si>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</si>
  <si>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</si>
  <si>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</si>
  <si>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</si>
  <si>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</si>
  <si>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</si>
  <si>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</si>
  <si>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</si>
  <si>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</si>
  <si>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</si>
  <si>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</si>
  <si>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</si>
  <si>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</si>
  <si>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95歳以上</t>
  </si>
  <si>
    <t>平均年齢</t>
  </si>
  <si>
    <t>松阪市</t>
    <rPh sb="0" eb="2">
      <t>マツサカ</t>
    </rPh>
    <rPh sb="2" eb="3">
      <t>シ</t>
    </rPh>
    <phoneticPr fontId="4"/>
  </si>
  <si>
    <t>桑名市</t>
    <rPh sb="0" eb="2">
      <t>クワナ</t>
    </rPh>
    <rPh sb="2" eb="3">
      <t>シ</t>
    </rPh>
    <phoneticPr fontId="2"/>
  </si>
  <si>
    <t>鈴鹿市</t>
    <rPh sb="0" eb="2">
      <t>スズカ</t>
    </rPh>
    <rPh sb="2" eb="3">
      <t>シ</t>
    </rPh>
    <phoneticPr fontId="2"/>
  </si>
  <si>
    <t>名張市</t>
    <rPh sb="0" eb="3">
      <t>ナバリシ</t>
    </rPh>
    <phoneticPr fontId="2"/>
  </si>
  <si>
    <t>尾鷲市</t>
    <rPh sb="0" eb="3">
      <t>オワセシ</t>
    </rPh>
    <phoneticPr fontId="2"/>
  </si>
  <si>
    <t>15歳未満（再掲）</t>
    <rPh sb="6" eb="8">
      <t>サイケイ</t>
    </rPh>
    <phoneticPr fontId="2"/>
  </si>
  <si>
    <t>15～64歳（再掲）</t>
    <rPh sb="7" eb="9">
      <t>サイケイ</t>
    </rPh>
    <phoneticPr fontId="2"/>
  </si>
  <si>
    <t>65歳以上（再掲）</t>
    <rPh sb="6" eb="8">
      <t>サイケイ</t>
    </rPh>
    <phoneticPr fontId="2"/>
  </si>
  <si>
    <t>年齢（歳）
0 ～ 4</t>
    <rPh sb="0" eb="2">
      <t>ネンレイ</t>
    </rPh>
    <rPh sb="3" eb="4">
      <t>サイ</t>
    </rPh>
    <phoneticPr fontId="2"/>
  </si>
  <si>
    <t>亀山市</t>
    <rPh sb="0" eb="3">
      <t>カメヤマシ</t>
    </rPh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</si>
  <si>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</si>
  <si>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</si>
  <si>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</si>
  <si>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</si>
  <si>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3">
      <t>イガシ</t>
    </rPh>
    <phoneticPr fontId="2"/>
  </si>
  <si>
    <t>東員町</t>
    <rPh sb="0" eb="3">
      <t>トウインチョウ</t>
    </rPh>
    <phoneticPr fontId="2"/>
  </si>
  <si>
    <t>菰野町</t>
    <rPh sb="0" eb="3">
      <t>コモノチョウ</t>
    </rPh>
    <phoneticPr fontId="2"/>
  </si>
  <si>
    <t>朝日町</t>
    <rPh sb="0" eb="3">
      <t>アサヒチョウ</t>
    </rPh>
    <phoneticPr fontId="2"/>
  </si>
  <si>
    <t>川越町</t>
    <rPh sb="0" eb="3">
      <t>カワゴエチョウ</t>
    </rPh>
    <phoneticPr fontId="2"/>
  </si>
  <si>
    <t>多気町</t>
    <rPh sb="0" eb="3">
      <t>タキチョウ</t>
    </rPh>
    <phoneticPr fontId="2"/>
  </si>
  <si>
    <t>明和町</t>
    <rPh sb="0" eb="3">
      <t>メイワチョウ</t>
    </rPh>
    <phoneticPr fontId="2"/>
  </si>
  <si>
    <t>大台町</t>
    <rPh sb="0" eb="3">
      <t>オオダイチョウ</t>
    </rPh>
    <phoneticPr fontId="2"/>
  </si>
  <si>
    <t>玉城町</t>
    <rPh sb="0" eb="3">
      <t>タマキチョウ</t>
    </rPh>
    <phoneticPr fontId="2"/>
  </si>
  <si>
    <t>度会町</t>
    <rPh sb="0" eb="2">
      <t>ワタライ</t>
    </rPh>
    <rPh sb="2" eb="3">
      <t>チョウ</t>
    </rPh>
    <phoneticPr fontId="2"/>
  </si>
  <si>
    <t>大紀町</t>
    <rPh sb="0" eb="3">
      <t>タイキチョウ</t>
    </rPh>
    <phoneticPr fontId="2"/>
  </si>
  <si>
    <t>南伊勢町</t>
    <rPh sb="0" eb="4">
      <t>ミナミイセチョウ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</si>
  <si>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</si>
  <si>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</si>
  <si>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15歳未満（％）</t>
  </si>
  <si>
    <t>15～64歳（％）</t>
  </si>
  <si>
    <t>65歳以上（％）</t>
  </si>
  <si>
    <t>年齢不詳</t>
    <rPh sb="0" eb="4">
      <t>ネンレイフショウ</t>
    </rPh>
    <phoneticPr fontId="2"/>
  </si>
  <si>
    <t xml:space="preserve"> </t>
    <phoneticPr fontId="2"/>
  </si>
  <si>
    <t>注　総数には年齢不詳を含み、年齢（３区分）別人口の割合は年齢不詳を除いて算出している。</t>
    <rPh sb="0" eb="1">
      <t>チュウ</t>
    </rPh>
    <rPh sb="33" eb="34">
      <t>ノゾ</t>
    </rPh>
    <phoneticPr fontId="2"/>
  </si>
  <si>
    <t>注　総数には年齢不詳を含み、年齢（３区分）別人口の割合は年齢不詳を含む総数を除いて算出している。</t>
    <rPh sb="0" eb="1">
      <t>チュウ</t>
    </rPh>
    <rPh sb="38" eb="39">
      <t>ノゾ</t>
    </rPh>
    <phoneticPr fontId="2"/>
  </si>
  <si>
    <t>資料出所 県政策企画部統計課「三重県の人口」</t>
    <rPh sb="0" eb="4">
      <t>シリョウシュッショ</t>
    </rPh>
    <rPh sb="5" eb="6">
      <t>ケン</t>
    </rPh>
    <rPh sb="6" eb="14">
      <t>セイサクキカクブトウケイカ</t>
    </rPh>
    <rPh sb="15" eb="18">
      <t>ミエケン</t>
    </rPh>
    <rPh sb="19" eb="21">
      <t>ジンコウ</t>
    </rPh>
    <phoneticPr fontId="2"/>
  </si>
  <si>
    <t>津市</t>
    <rPh sb="0" eb="1">
      <t>ツシ</t>
    </rPh>
    <phoneticPr fontId="4"/>
  </si>
  <si>
    <t>全県</t>
    <rPh sb="0" eb="1">
      <t>ゼンケン</t>
    </rPh>
    <phoneticPr fontId="2"/>
  </si>
  <si>
    <t>伊勢市</t>
    <rPh sb="0" eb="2">
      <t>イセシ</t>
    </rPh>
    <phoneticPr fontId="4"/>
  </si>
  <si>
    <t>令和6年10月1日現在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</si>
</sst>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_);[Red]\(0.0\)"/>
    <numFmt numFmtId="177" formatCode="#,##0;&quot;△&quot;#,##0;&quot;- &quot;"/>
    <numFmt numFmtId="178" formatCode="#,##0.0;&quot;△&quot;#,##0.0;&quot;- &quot;"/>
    <numFmt numFmtId="179" formatCode="#,##0.0_ "/>
    <numFmt numFmtId="180" formatCode="0.00_);[Red]\(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4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/>
    <xf numFmtId="0" fontId="3" fillId="0" borderId="0" xfId="0" applyNumberFormat="1" applyFont="1" applyFill="1"/>
    <xf numFmtId="0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3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76" fontId="3" fillId="0" borderId="0" xfId="0" applyNumberFormat="1" applyFont="1" applyFill="1" applyAlignment="1"/>
    <xf numFmtId="176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76" fontId="3" fillId="0" borderId="1" xfId="0" applyNumberFormat="1" applyFont="1" applyFill="1" applyBorder="1"/>
    <xf numFmtId="176" fontId="3" fillId="0" borderId="1" xfId="0" applyNumberFormat="1" applyFont="1" applyFill="1" applyBorder="1" applyAlignment="1" applyProtection="1">
      <alignment horizontal="left"/>
    </xf>
    <xf numFmtId="176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76" fontId="12" fillId="0" borderId="6" xfId="0" applyNumberFormat="1" applyFont="1" applyFill="1" applyBorder="1" applyAlignment="1">
      <alignment horizontal="centerContinuous" vertical="center"/>
    </xf>
    <xf numFmtId="176" fontId="3" fillId="0" borderId="2" xfId="0" applyNumberFormat="1" applyFont="1" applyFill="1" applyBorder="1" applyAlignment="1">
      <alignment horizontal="centerContinuous" vertical="center"/>
    </xf>
    <xf numFmtId="176" fontId="3" fillId="0" borderId="6" xfId="0" applyNumberFormat="1" applyFont="1" applyFill="1" applyBorder="1" applyAlignment="1" applyProtection="1">
      <alignment horizontal="centerContinuous" vertical="center"/>
    </xf>
    <xf numFmtId="176" fontId="10" fillId="0" borderId="10" xfId="0" applyNumberFormat="1" applyFont="1" applyFill="1" applyBorder="1" applyAlignment="1">
      <alignment horizontal="centerContinuous" vertical="center"/>
    </xf>
    <xf numFmtId="0" fontId="14" fillId="0" borderId="4" xfId="0" applyNumberFormat="1" applyFont="1" applyFill="1" applyBorder="1" applyAlignment="1" applyProtection="1">
      <alignment horizontal="distributed" vertical="center" wrapText="1" justifyLastLine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distributed" vertical="center" wrapText="1" justifyLastLine="1"/>
    </xf>
    <xf numFmtId="176" fontId="14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76" fontId="3" fillId="0" borderId="0" xfId="0" applyNumberFormat="1" applyFont="1" applyFill="1"/>
    <xf numFmtId="0" fontId="3" fillId="0" borderId="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76" fontId="3" fillId="0" borderId="0" xfId="0" applyNumberFormat="1" applyFont="1" applyFill="1" applyAlignment="1" applyProtection="1">
      <alignment horizontal="right"/>
    </xf>
    <xf numFmtId="176" fontId="3" fillId="0" borderId="0" xfId="0" applyNumberFormat="1" applyFont="1" applyFill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77" fontId="6" fillId="0" borderId="0" xfId="0" applyNumberFormat="1" applyFont="1" applyFill="1" applyBorder="1" applyAlignment="1" applyProtection="1">
      <alignment vertical="center"/>
    </xf>
    <xf numFmtId="178" fontId="15" fillId="0" borderId="0" xfId="0" applyNumberFormat="1" applyFont="1" applyFill="1" applyAlignment="1" applyProtection="1">
      <alignment vertical="center"/>
    </xf>
    <xf numFmtId="177" fontId="16" fillId="0" borderId="0" xfId="0" applyNumberFormat="1" applyFont="1" applyFill="1" applyAlignment="1" applyProtection="1">
      <protection locked="0"/>
    </xf>
    <xf numFmtId="177" fontId="16" fillId="0" borderId="0" xfId="0" applyNumberFormat="1" applyFont="1" applyFill="1" applyBorder="1" applyAlignment="1" applyProtection="1">
      <protection locked="0"/>
    </xf>
    <xf numFmtId="178" fontId="16" fillId="0" borderId="0" xfId="0" applyNumberFormat="1" applyFont="1" applyFill="1" applyAlignment="1" applyProtection="1">
      <protection locked="0"/>
    </xf>
    <xf numFmtId="178" fontId="16" fillId="0" borderId="0" xfId="0" applyNumberFormat="1" applyFont="1" applyFill="1" applyBorder="1" applyAlignment="1" applyProtection="1">
      <protection locked="0"/>
    </xf>
    <xf numFmtId="177" fontId="16" fillId="0" borderId="0" xfId="0" applyNumberFormat="1" applyFont="1" applyFill="1" applyAlignment="1" applyProtection="1">
      <alignment horizontal="right"/>
      <protection locked="0"/>
    </xf>
    <xf numFmtId="177" fontId="16" fillId="0" borderId="0" xfId="0" applyNumberFormat="1" applyFont="1" applyFill="1" applyBorder="1" applyAlignment="1" applyProtection="1">
      <alignment horizontal="right"/>
      <protection locked="0"/>
    </xf>
    <xf numFmtId="177" fontId="16" fillId="0" borderId="2" xfId="0" applyNumberFormat="1" applyFont="1" applyFill="1" applyBorder="1" applyAlignment="1" applyProtection="1">
      <protection locked="0"/>
    </xf>
    <xf numFmtId="177" fontId="16" fillId="0" borderId="2" xfId="0" applyNumberFormat="1" applyFont="1" applyFill="1" applyBorder="1" applyAlignment="1" applyProtection="1">
      <alignment horizontal="right"/>
      <protection locked="0"/>
    </xf>
    <xf numFmtId="178" fontId="16" fillId="0" borderId="2" xfId="0" applyNumberFormat="1" applyFont="1" applyFill="1" applyBorder="1" applyAlignment="1" applyProtection="1">
      <protection locked="0"/>
    </xf>
    <xf numFmtId="0" fontId="3" fillId="0" borderId="0" xfId="0" applyNumberFormat="1" applyFont="1" applyFill="1" applyAlignment="1" applyProtection="1">
      <alignment horizontal="distributed" wrapText="1"/>
    </xf>
    <xf numFmtId="0" fontId="3" fillId="0" borderId="14" xfId="0" applyNumberFormat="1" applyFont="1" applyFill="1" applyBorder="1" applyAlignment="1">
      <alignment horizontal="centerContinuous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76" fontId="0" fillId="0" borderId="10" xfId="0" applyNumberFormat="1" applyFont="1" applyFill="1" applyBorder="1" applyAlignment="1">
      <alignment horizontal="centerContinuous" vertical="center"/>
    </xf>
    <xf numFmtId="177" fontId="3" fillId="0" borderId="0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Alignment="1" applyProtection="1">
      <protection locked="0"/>
    </xf>
    <xf numFmtId="177" fontId="3" fillId="0" borderId="5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Alignment="1"/>
    <xf numFmtId="177" fontId="3" fillId="0" borderId="0" xfId="0" applyNumberFormat="1" applyFont="1" applyFill="1" applyBorder="1" applyAlignment="1"/>
    <xf numFmtId="177" fontId="3" fillId="0" borderId="4" xfId="0" applyNumberFormat="1" applyFont="1" applyFill="1" applyBorder="1" applyAlignment="1" applyProtection="1">
      <protection locked="0"/>
    </xf>
    <xf numFmtId="177" fontId="3" fillId="0" borderId="2" xfId="0" applyNumberFormat="1" applyFont="1" applyFill="1" applyBorder="1" applyAlignment="1" applyProtection="1">
      <protection locked="0"/>
    </xf>
    <xf numFmtId="0" fontId="6" fillId="0" borderId="0" xfId="0" applyNumberFormat="1" applyFont="1" applyFill="1" applyAlignment="1">
      <alignment vertical="center"/>
    </xf>
    <xf numFmtId="0" fontId="3" fillId="0" borderId="6" xfId="0" quotePrefix="1" applyNumberFormat="1" applyFont="1" applyFill="1" applyBorder="1" applyAlignment="1" applyProtection="1">
      <alignment horizontal="centerContinuous" vertical="center"/>
    </xf>
    <xf numFmtId="0" fontId="3" fillId="0" borderId="16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180" fontId="3" fillId="0" borderId="0" xfId="0" applyNumberFormat="1" applyFont="1" applyFill="1" applyBorder="1" applyAlignment="1"/>
    <xf numFmtId="176" fontId="3" fillId="0" borderId="0" xfId="0" applyNumberFormat="1" applyFont="1" applyFill="1" applyBorder="1" applyAlignment="1"/>
    <xf numFmtId="0" fontId="3" fillId="0" borderId="12" xfId="0" applyNumberFormat="1" applyFont="1" applyFill="1" applyBorder="1" applyAlignment="1" applyProtection="1">
      <alignment horizontal="center" vertical="center"/>
    </xf>
    <xf numFmtId="177" fontId="6" fillId="0" borderId="13" xfId="0" applyNumberFormat="1" applyFont="1" applyFill="1" applyBorder="1" applyAlignment="1" applyProtection="1">
      <alignment vertical="center" shrinkToFit="1"/>
    </xf>
    <xf numFmtId="177" fontId="6" fillId="0" borderId="7" xfId="0" applyNumberFormat="1" applyFont="1" applyFill="1" applyBorder="1" applyAlignment="1" applyProtection="1">
      <alignment vertical="center" shrinkToFit="1"/>
    </xf>
    <xf numFmtId="177" fontId="3" fillId="0" borderId="5" xfId="0" applyNumberFormat="1" applyFont="1" applyFill="1" applyBorder="1" applyAlignment="1" applyProtection="1">
      <alignment shrinkToFit="1"/>
      <protection locked="0"/>
    </xf>
    <xf numFmtId="177" fontId="3" fillId="0" borderId="0" xfId="0" applyNumberFormat="1" applyFont="1" applyFill="1" applyAlignment="1" applyProtection="1">
      <alignment shrinkToFit="1"/>
      <protection locked="0"/>
    </xf>
    <xf numFmtId="177" fontId="3" fillId="0" borderId="0" xfId="0" applyNumberFormat="1" applyFont="1" applyFill="1" applyBorder="1" applyAlignment="1" applyProtection="1">
      <alignment shrinkToFit="1"/>
      <protection locked="0"/>
    </xf>
    <xf numFmtId="177" fontId="3" fillId="0" borderId="0" xfId="0" applyNumberFormat="1" applyFont="1" applyFill="1" applyAlignment="1">
      <alignment shrinkToFit="1"/>
    </xf>
    <xf numFmtId="177" fontId="3" fillId="0" borderId="0" xfId="0" applyNumberFormat="1" applyFont="1" applyFill="1" applyBorder="1" applyAlignment="1">
      <alignment shrinkToFit="1"/>
    </xf>
    <xf numFmtId="176" fontId="3" fillId="0" borderId="5" xfId="0" applyNumberFormat="1" applyFont="1" applyFill="1" applyBorder="1" applyAlignment="1" applyProtection="1">
      <alignment shrinkToFit="1"/>
      <protection locked="0"/>
    </xf>
    <xf numFmtId="176" fontId="3" fillId="0" borderId="0" xfId="0" applyNumberFormat="1" applyFont="1" applyFill="1" applyAlignment="1" applyProtection="1">
      <alignment shrinkToFit="1"/>
      <protection locked="0"/>
    </xf>
    <xf numFmtId="176" fontId="3" fillId="0" borderId="0" xfId="0" applyNumberFormat="1" applyFont="1" applyFill="1" applyBorder="1" applyAlignment="1" applyProtection="1">
      <alignment shrinkToFit="1"/>
      <protection locked="0"/>
    </xf>
    <xf numFmtId="179" fontId="3" fillId="0" borderId="0" xfId="0" applyNumberFormat="1" applyFont="1" applyFill="1" applyBorder="1" applyAlignment="1" applyProtection="1">
      <alignment shrinkToFit="1"/>
      <protection locked="0"/>
    </xf>
    <xf numFmtId="179" fontId="3" fillId="0" borderId="0" xfId="0" applyNumberFormat="1" applyFont="1" applyFill="1" applyAlignment="1" applyProtection="1">
      <alignment shrinkToFit="1"/>
      <protection locked="0"/>
    </xf>
    <xf numFmtId="179" fontId="3" fillId="0" borderId="0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Alignment="1" applyProtection="1">
      <protection locked="0"/>
    </xf>
    <xf numFmtId="176" fontId="3" fillId="0" borderId="4" xfId="0" applyNumberFormat="1" applyFont="1" applyFill="1" applyBorder="1" applyAlignment="1" applyProtection="1">
      <alignment shrinkToFit="1"/>
      <protection locked="0"/>
    </xf>
    <xf numFmtId="176" fontId="3" fillId="0" borderId="2" xfId="0" applyNumberFormat="1" applyFont="1" applyFill="1" applyBorder="1" applyAlignment="1" applyProtection="1">
      <alignment shrinkToFit="1"/>
      <protection locked="0"/>
    </xf>
    <xf numFmtId="179" fontId="3" fillId="0" borderId="2" xfId="0" applyNumberFormat="1" applyFont="1" applyFill="1" applyBorder="1" applyAlignment="1" applyProtection="1">
      <alignment shrinkToFit="1"/>
      <protection locked="0"/>
    </xf>
    <xf numFmtId="179" fontId="3" fillId="0" borderId="2" xfId="0" applyNumberFormat="1" applyFont="1" applyFill="1" applyBorder="1" applyAlignment="1" applyProtection="1">
      <protection locked="0"/>
    </xf>
    <xf numFmtId="179" fontId="3" fillId="0" borderId="5" xfId="0" applyNumberFormat="1" applyFont="1" applyFill="1" applyBorder="1" applyAlignment="1" applyProtection="1">
      <protection locked="0"/>
    </xf>
    <xf numFmtId="179" fontId="3" fillId="0" borderId="4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alignment vertical="center" shrinkToFit="1"/>
    </xf>
    <xf numFmtId="177" fontId="6" fillId="0" borderId="0" xfId="0" applyNumberFormat="1" applyFont="1" applyFill="1" applyAlignment="1" applyProtection="1">
      <alignment vertical="center" shrinkToFit="1"/>
    </xf>
    <xf numFmtId="177" fontId="3" fillId="0" borderId="0" xfId="0" applyNumberFormat="1" applyFont="1" applyFill="1" applyAlignment="1" applyProtection="1">
      <alignment horizontal="right" shrinkToFit="1"/>
      <protection locked="0"/>
    </xf>
    <xf numFmtId="177" fontId="3" fillId="0" borderId="0" xfId="0" applyNumberFormat="1" applyFont="1" applyFill="1" applyBorder="1" applyAlignment="1" applyProtection="1">
      <alignment horizontal="right" shrinkToFit="1"/>
      <protection locked="0"/>
    </xf>
    <xf numFmtId="179" fontId="3" fillId="0" borderId="5" xfId="0" applyNumberFormat="1" applyFont="1" applyFill="1" applyBorder="1" applyAlignment="1" applyProtection="1">
      <alignment shrinkToFit="1"/>
      <protection locked="0"/>
    </xf>
    <xf numFmtId="179" fontId="3" fillId="0" borderId="0" xfId="0" applyNumberFormat="1" applyFont="1" applyFill="1" applyBorder="1" applyAlignment="1" applyProtection="1">
      <alignment horizontal="right" shrinkToFit="1"/>
      <protection locked="0"/>
    </xf>
    <xf numFmtId="179" fontId="3" fillId="0" borderId="0" xfId="0" applyNumberFormat="1" applyFont="1" applyFill="1" applyAlignment="1" applyProtection="1">
      <alignment horizontal="right" shrinkToFit="1"/>
      <protection locked="0"/>
    </xf>
    <xf numFmtId="179" fontId="3" fillId="0" borderId="4" xfId="0" applyNumberFormat="1" applyFont="1" applyFill="1" applyBorder="1" applyAlignment="1" applyProtection="1">
      <alignment shrinkToFit="1"/>
      <protection locked="0"/>
    </xf>
    <xf numFmtId="179" fontId="3" fillId="0" borderId="2" xfId="0" applyNumberFormat="1" applyFont="1" applyFill="1" applyBorder="1" applyAlignment="1" applyProtection="1">
      <alignment horizontal="right" shrinkToFit="1"/>
      <protection locked="0"/>
    </xf>
    <xf numFmtId="0" fontId="3" fillId="0" borderId="7" xfId="0" applyFont="1" applyFill="1" applyBorder="1" applyAlignment="1">
      <alignment horizontal="center"/>
    </xf>
    <xf numFmtId="176" fontId="3" fillId="0" borderId="7" xfId="0" applyNumberFormat="1" applyFont="1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90625" defaultRowHeight="16.5" x14ac:dyDescent="0.25"/>
  <cols>
    <col min="1" max="1" width="15.08984375" style="25" customWidth="1"/>
    <col min="2" max="2" width="14.6328125" style="5" customWidth="1"/>
    <col min="3" max="4" width="11.6328125" style="5" customWidth="1"/>
    <col min="5" max="13" width="11.08984375" style="5" customWidth="1"/>
    <col min="14" max="25" width="12.26953125" style="5" customWidth="1"/>
    <col min="26" max="26" width="4.90625" style="61" customWidth="1"/>
    <col min="27" max="27" width="15.26953125" style="25" customWidth="1"/>
    <col min="28" max="39" width="11.453125" style="5" customWidth="1"/>
    <col min="40" max="51" width="12.36328125" style="5" customWidth="1"/>
    <col min="52" max="52" width="4.90625" style="61" bestFit="1" customWidth="1"/>
    <col min="53" max="53" width="15.26953125" style="25" customWidth="1"/>
    <col min="54" max="65" width="11.453125" style="5" customWidth="1"/>
    <col min="66" max="68" width="11.6328125" style="5" customWidth="1"/>
    <col min="69" max="71" width="14" style="5" customWidth="1"/>
    <col min="72" max="72" width="13.90625" style="52" bestFit="1" customWidth="1"/>
    <col min="73" max="73" width="13.7265625" style="52" customWidth="1"/>
    <col min="74" max="74" width="13.90625" style="52" bestFit="1" customWidth="1"/>
    <col min="75" max="77" width="10.08984375" style="52" customWidth="1"/>
    <col min="78" max="78" width="4.90625" style="61" bestFit="1" customWidth="1"/>
    <col min="79" max="80" width="10.90625" style="5"/>
    <col min="81" max="81" width="16.26953125" style="5" bestFit="1" customWidth="1"/>
    <col min="82" max="16384" width="10.90625" style="5"/>
  </cols>
  <sheetData>
    <row r="1" spans="1:81" s="1" customFormat="1" ht="27.65" customHeight="1" x14ac:dyDescent="0.35">
      <c r="A1" s="6"/>
      <c r="E1" s="6"/>
      <c r="G1" s="6"/>
      <c r="I1" s="6"/>
      <c r="M1" s="30" t="s">
        <v>74</v>
      </c>
      <c r="N1" s="6" t="s">
        <v>89</v>
      </c>
      <c r="O1" s="6"/>
      <c r="Q1" s="6"/>
      <c r="R1" s="88"/>
      <c r="T1" s="6"/>
      <c r="W1" s="6"/>
      <c r="Z1" s="61"/>
      <c r="AA1" s="13"/>
      <c r="AB1" s="6"/>
      <c r="AE1" s="6"/>
      <c r="AJ1" s="6"/>
      <c r="AK1" s="6"/>
      <c r="AL1" s="6"/>
      <c r="AM1" s="30" t="s">
        <v>74</v>
      </c>
      <c r="AN1" s="6" t="s">
        <v>90</v>
      </c>
      <c r="AQ1" s="6"/>
      <c r="AT1" s="6"/>
      <c r="AV1" s="88"/>
      <c r="AW1" s="6"/>
      <c r="AX1" s="6"/>
      <c r="AZ1" s="61"/>
      <c r="BA1" s="13"/>
      <c r="BB1" s="6"/>
      <c r="BH1" s="6"/>
      <c r="BI1" s="31"/>
      <c r="BK1" s="6"/>
      <c r="BM1" s="30" t="s">
        <v>74</v>
      </c>
      <c r="BN1" s="6" t="s">
        <v>90</v>
      </c>
      <c r="BT1" s="28"/>
      <c r="BU1" s="28"/>
      <c r="BV1" s="28"/>
      <c r="BW1" s="29"/>
      <c r="BX1" s="28"/>
      <c r="BY1" s="28"/>
      <c r="BZ1" s="61"/>
    </row>
    <row r="2" spans="1:81" ht="19.5" customHeight="1" thickBot="1" x14ac:dyDescent="0.3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" t="s">
        <v>99</v>
      </c>
      <c r="AA2" s="27"/>
      <c r="AB2" s="2"/>
      <c r="AC2" s="2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2"/>
      <c r="AT2" s="2"/>
      <c r="AU2" s="2"/>
      <c r="AV2" s="2"/>
      <c r="AW2" s="2"/>
      <c r="AX2" s="2"/>
      <c r="AY2" s="32" t="s">
        <v>100</v>
      </c>
      <c r="BA2" s="27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7"/>
      <c r="BS2" s="32"/>
      <c r="BT2" s="33"/>
      <c r="BU2" s="34"/>
      <c r="BV2" s="35"/>
      <c r="BW2" s="33"/>
      <c r="BX2" s="2"/>
      <c r="BY2" s="69" t="s">
        <v>101</v>
      </c>
    </row>
    <row r="3" spans="1:81" s="19" customFormat="1" ht="33" customHeight="1" thickTop="1" x14ac:dyDescent="0.2">
      <c r="A3" s="60"/>
      <c r="B3" s="3" t="s">
        <v>80</v>
      </c>
      <c r="C3" s="11"/>
      <c r="D3" s="36"/>
      <c r="E3" s="3" t="s">
        <v>27</v>
      </c>
      <c r="F3" s="37"/>
      <c r="G3" s="36"/>
      <c r="H3" s="3" t="s">
        <v>81</v>
      </c>
      <c r="I3" s="11"/>
      <c r="J3" s="38"/>
      <c r="K3" s="3" t="s">
        <v>76</v>
      </c>
      <c r="L3" s="11"/>
      <c r="M3" s="38"/>
      <c r="N3" s="8" t="s">
        <v>28</v>
      </c>
      <c r="O3" s="9"/>
      <c r="P3" s="17"/>
      <c r="Q3" s="9" t="s">
        <v>29</v>
      </c>
      <c r="R3" s="9"/>
      <c r="S3" s="17"/>
      <c r="T3" s="9" t="s">
        <v>30</v>
      </c>
      <c r="U3" s="17"/>
      <c r="V3" s="17"/>
      <c r="W3" s="9" t="s">
        <v>31</v>
      </c>
      <c r="X3" s="39"/>
      <c r="Y3" s="40"/>
      <c r="Z3" s="62"/>
      <c r="AA3" s="16"/>
      <c r="AB3" s="10" t="s">
        <v>32</v>
      </c>
      <c r="AC3" s="17"/>
      <c r="AD3" s="17"/>
      <c r="AE3" s="3" t="s">
        <v>33</v>
      </c>
      <c r="AF3" s="17"/>
      <c r="AG3" s="17"/>
      <c r="AH3" s="9" t="s">
        <v>91</v>
      </c>
      <c r="AI3" s="11"/>
      <c r="AJ3" s="17"/>
      <c r="AK3" s="9" t="s">
        <v>34</v>
      </c>
      <c r="AL3" s="17"/>
      <c r="AM3" s="38"/>
      <c r="AN3" s="3" t="s">
        <v>35</v>
      </c>
      <c r="AO3" s="17"/>
      <c r="AP3" s="17"/>
      <c r="AQ3" s="9" t="s">
        <v>36</v>
      </c>
      <c r="AR3" s="17"/>
      <c r="AS3" s="17"/>
      <c r="AT3" s="9" t="s">
        <v>37</v>
      </c>
      <c r="AU3" s="38"/>
      <c r="AV3" s="38"/>
      <c r="AW3" s="11" t="s">
        <v>38</v>
      </c>
      <c r="AX3" s="37"/>
      <c r="AY3" s="37"/>
      <c r="AZ3" s="62"/>
      <c r="BA3" s="16"/>
      <c r="BB3" s="11" t="s">
        <v>39</v>
      </c>
      <c r="BC3" s="17"/>
      <c r="BD3" s="17"/>
      <c r="BE3" s="9" t="s">
        <v>92</v>
      </c>
      <c r="BF3" s="11"/>
      <c r="BG3" s="17"/>
      <c r="BH3" s="9" t="s">
        <v>40</v>
      </c>
      <c r="BI3" s="17"/>
      <c r="BJ3" s="17"/>
      <c r="BK3" s="9" t="s">
        <v>41</v>
      </c>
      <c r="BL3" s="17"/>
      <c r="BM3" s="38"/>
      <c r="BN3" s="3" t="s">
        <v>82</v>
      </c>
      <c r="BO3" s="17"/>
      <c r="BP3" s="17"/>
      <c r="BQ3" s="40" t="s">
        <v>83</v>
      </c>
      <c r="BR3" s="17"/>
      <c r="BS3" s="17"/>
      <c r="BT3" s="41" t="s">
        <v>84</v>
      </c>
      <c r="BU3" s="42"/>
      <c r="BV3" s="42"/>
      <c r="BW3" s="43" t="s">
        <v>85</v>
      </c>
      <c r="BX3" s="44"/>
      <c r="BY3" s="44"/>
      <c r="BZ3" s="62"/>
    </row>
    <row r="4" spans="1:81" s="19" customFormat="1" ht="33" customHeight="1" x14ac:dyDescent="0.2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87" t="s">
        <v>2</v>
      </c>
      <c r="N4" s="87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62"/>
      <c r="AA4" s="20"/>
      <c r="AB4" s="58" t="s">
        <v>3</v>
      </c>
      <c r="AC4" s="54" t="s">
        <v>1</v>
      </c>
      <c r="AD4" s="4" t="s">
        <v>2</v>
      </c>
      <c r="AE4" s="4" t="s">
        <v>3</v>
      </c>
      <c r="AF4" s="87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87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87" t="s">
        <v>2</v>
      </c>
      <c r="AW4" s="4" t="s">
        <v>3</v>
      </c>
      <c r="AX4" s="54" t="s">
        <v>1</v>
      </c>
      <c r="AY4" s="4" t="s">
        <v>2</v>
      </c>
      <c r="AZ4" s="62"/>
      <c r="BA4" s="20"/>
      <c r="BB4" s="58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68" t="s">
        <v>2</v>
      </c>
      <c r="BN4" s="4" t="s">
        <v>3</v>
      </c>
      <c r="BO4" s="54" t="s">
        <v>1</v>
      </c>
      <c r="BP4" s="4" t="s">
        <v>2</v>
      </c>
      <c r="BQ4" s="45" t="s">
        <v>86</v>
      </c>
      <c r="BR4" s="46" t="s">
        <v>77</v>
      </c>
      <c r="BS4" s="45" t="s">
        <v>78</v>
      </c>
      <c r="BT4" s="47" t="s">
        <v>79</v>
      </c>
      <c r="BU4" s="48" t="s">
        <v>87</v>
      </c>
      <c r="BV4" s="47" t="s">
        <v>88</v>
      </c>
      <c r="BW4" s="49" t="s">
        <v>3</v>
      </c>
      <c r="BX4" s="49" t="s">
        <v>1</v>
      </c>
      <c r="BY4" s="49" t="s">
        <v>2</v>
      </c>
      <c r="BZ4" s="62"/>
    </row>
    <row r="5" spans="1:81" s="19" customFormat="1" ht="42.75" customHeight="1" x14ac:dyDescent="0.2">
      <c r="A5" s="21" t="s">
        <v>95</v>
      </c>
      <c r="B5" s="70" t="str">
        <f>IF(AND(SUM(C5:D5)=SUM(B6:B34),SUM(C5:D5)=SUM(C6:D34),SUM(C5:D5)=SUM(BQ5:BS5,BN5)),SUM(C5:D5),"ERROR")</f>
        <v>ERROR</v>
      </c>
      <c r="C5" s="71">
        <f>SUM(F5,I5,L5,O5,R5,U5,X5,AC5,AF5,AI5,AL5,AO5,AR5,AU5,AX5,BC5,BF5,BI5,BL5,BO5)</f>
        <v>0</v>
      </c>
      <c r="D5" s="71">
        <f>SUM(G5,J5,M5,P5,S5,V5,Y5,AD5,AG5,AJ5,AM5,AP5,AS5,AV5,AY5,BD5,BG5,BJ5,BM5,BP5)</f>
        <v>0</v>
      </c>
      <c r="E5" s="71">
        <f>IF(SUM(E6:E34)=SUM(F5:G5),SUM(E6:E34),"ERROR")</f>
        <v>0</v>
      </c>
      <c r="F5" s="71">
        <f t="shared" ref="F5:Y5" si="0">SUM(F6:F34)</f>
        <v>0</v>
      </c>
      <c r="G5" s="71">
        <f t="shared" si="0"/>
        <v>0</v>
      </c>
      <c r="H5" s="71">
        <f>IF(SUM(H6:H34)=SUM(I5:J5),SUM(H6:H34),"ERROR")</f>
        <v>0</v>
      </c>
      <c r="I5" s="71">
        <f t="shared" si="0"/>
        <v>0</v>
      </c>
      <c r="J5" s="71">
        <f t="shared" si="0"/>
        <v>0</v>
      </c>
      <c r="K5" s="71">
        <f>IF(SUM(K6:K34)=SUM(L5:M5),SUM(K6:K34),"ERROR")</f>
        <v>0</v>
      </c>
      <c r="L5" s="71">
        <f t="shared" si="0"/>
        <v>0</v>
      </c>
      <c r="M5" s="71">
        <f t="shared" si="0"/>
        <v>0</v>
      </c>
      <c r="N5" s="71">
        <f>IF(SUM(N6:N34)=SUM(O5:P5),SUM(N6:N34),"ERROR")</f>
        <v>0</v>
      </c>
      <c r="O5" s="71">
        <f t="shared" si="0"/>
        <v>0</v>
      </c>
      <c r="P5" s="71">
        <f t="shared" si="0"/>
        <v>0</v>
      </c>
      <c r="Q5" s="71">
        <f>IF(SUM(Q6:Q34)=SUM(R5:S5),SUM(Q6:Q34),"ERROR")</f>
        <v>0</v>
      </c>
      <c r="R5" s="71">
        <f t="shared" si="0"/>
        <v>0</v>
      </c>
      <c r="S5" s="71">
        <f t="shared" si="0"/>
        <v>0</v>
      </c>
      <c r="T5" s="71">
        <f>IF(SUM(T6:T34)=SUM(U5:V5),SUM(T6:T34),"ERROR")</f>
        <v>0</v>
      </c>
      <c r="U5" s="71">
        <f t="shared" si="0"/>
        <v>0</v>
      </c>
      <c r="V5" s="71">
        <f t="shared" si="0"/>
        <v>0</v>
      </c>
      <c r="W5" s="71">
        <f>IF(SUM(W6:W34)=SUM(X5:Y5),SUM(W6:W34),"ERROR")</f>
        <v>0</v>
      </c>
      <c r="X5" s="71">
        <f t="shared" si="0"/>
        <v>0</v>
      </c>
      <c r="Y5" s="71">
        <f t="shared" si="0"/>
        <v>0</v>
      </c>
      <c r="Z5" s="72" t="s">
        <v>98</v>
      </c>
      <c r="AA5" s="73" t="s">
        <v>97</v>
      </c>
      <c r="AB5" s="71">
        <f>IF(SUM(AB6:AB34)=SUM(AC5:AD5),SUM(AB6:AB34),"ERROR")</f>
        <v>0</v>
      </c>
      <c r="AC5" s="71">
        <f t="shared" ref="AC5:AD5" si="1">SUM(AC6:AC34)</f>
        <v>0</v>
      </c>
      <c r="AD5" s="71">
        <f t="shared" si="1"/>
        <v>0</v>
      </c>
      <c r="AE5" s="71">
        <f>IF(SUM(AE6:AE34)=SUM(AF5:AG5),SUM(AE6:AE34),"ERROR")</f>
        <v>0</v>
      </c>
      <c r="AF5" s="71">
        <f t="shared" ref="AF5:AG5" si="2">SUM(AF6:AF34)</f>
        <v>0</v>
      </c>
      <c r="AG5" s="71">
        <f t="shared" si="2"/>
        <v>0</v>
      </c>
      <c r="AH5" s="71">
        <f>IF(SUM(AH6:AH34)=SUM(AI5:AJ5),SUM(AH6:AH34),"ERROR")</f>
        <v>0</v>
      </c>
      <c r="AI5" s="71">
        <f t="shared" ref="AI5:AJ5" si="3">SUM(AI6:AI34)</f>
        <v>0</v>
      </c>
      <c r="AJ5" s="71">
        <f t="shared" si="3"/>
        <v>0</v>
      </c>
      <c r="AK5" s="71">
        <f>IF(SUM(AK6:AK34)=SUM(AL5:AM5),SUM(AK6:AK34),"ERROR")</f>
        <v>0</v>
      </c>
      <c r="AL5" s="71">
        <f t="shared" ref="AL5:AM5" si="4">SUM(AL6:AL34)</f>
        <v>0</v>
      </c>
      <c r="AM5" s="71">
        <f t="shared" si="4"/>
        <v>0</v>
      </c>
      <c r="AN5" s="71">
        <f>IF(SUM(AN6:AN34)=SUM(AO5:AP5),SUM(AN6:AN34),"ERROR")</f>
        <v>0</v>
      </c>
      <c r="AO5" s="71">
        <f t="shared" ref="AO5:AP5" si="5">SUM(AO6:AO34)</f>
        <v>0</v>
      </c>
      <c r="AP5" s="71">
        <f t="shared" si="5"/>
        <v>0</v>
      </c>
      <c r="AQ5" s="71">
        <f>IF(SUM(AQ6:AQ34)=SUM(AR5:AS5),SUM(AQ6:AQ34),"ERROR")</f>
        <v>0</v>
      </c>
      <c r="AR5" s="71">
        <f t="shared" ref="AR5:AS5" si="6">SUM(AR6:AR34)</f>
        <v>0</v>
      </c>
      <c r="AS5" s="71">
        <f t="shared" si="6"/>
        <v>0</v>
      </c>
      <c r="AT5" s="71">
        <f>IF(SUM(AT6:AT34)=SUM(AU5:AV5),SUM(AT6:AT34),"ERROR")</f>
        <v>0</v>
      </c>
      <c r="AU5" s="74">
        <f t="shared" ref="AU5:AV5" si="7">SUM(AU6:AU34)</f>
        <v>0</v>
      </c>
      <c r="AV5" s="71">
        <f t="shared" si="7"/>
        <v>0</v>
      </c>
      <c r="AW5" s="71">
        <f>IF(SUM(AW6:AW34)=SUM(AX5:AY5),SUM(AW6:AW34),"ERROR")</f>
        <v>0</v>
      </c>
      <c r="AX5" s="71">
        <f t="shared" ref="AX5:AY5" si="8">SUM(AX6:AX34)</f>
        <v>0</v>
      </c>
      <c r="AY5" s="74">
        <f t="shared" si="8"/>
        <v>0</v>
      </c>
      <c r="AZ5" s="72" t="s">
        <v>98</v>
      </c>
      <c r="BA5" s="73" t="s">
        <v>97</v>
      </c>
      <c r="BB5" s="71">
        <f>IF(SUM(BB6:BB34)=SUM(BC5:BD5),SUM(BB6:BB34),"ERROR")</f>
        <v>0</v>
      </c>
      <c r="BC5" s="74">
        <f t="shared" ref="BC5:BD5" si="9">SUM(BC6:BC34)</f>
        <v>0</v>
      </c>
      <c r="BD5" s="71">
        <f t="shared" si="9"/>
        <v>0</v>
      </c>
      <c r="BE5" s="71">
        <f>IF(SUM(BE6:BE34)=SUM(BF5:BG5),SUM(BE6:BE34),"ERROR")</f>
        <v>0</v>
      </c>
      <c r="BF5" s="71">
        <f t="shared" ref="BF5:BG5" si="10">SUM(BF6:BF34)</f>
        <v>0</v>
      </c>
      <c r="BG5" s="71">
        <f t="shared" si="10"/>
        <v>0</v>
      </c>
      <c r="BH5" s="71">
        <f>IF(SUM(BH6:BH34)=SUM(BI5:BJ5),SUM(BH6:BH34),"ERROR")</f>
        <v>0</v>
      </c>
      <c r="BI5" s="71">
        <f t="shared" ref="BI5:BJ5" si="11">SUM(BI6:BI34)</f>
        <v>0</v>
      </c>
      <c r="BJ5" s="71">
        <f t="shared" si="11"/>
        <v>0</v>
      </c>
      <c r="BK5" s="71">
        <f>IF(SUM(BK6:BK34)=SUM(BL5:BM5),SUM(BK6:BK34),"ERROR")</f>
        <v>0</v>
      </c>
      <c r="BL5" s="71">
        <f t="shared" ref="BL5:BM5" si="12">SUM(BL6:BL34)</f>
        <v>0</v>
      </c>
      <c r="BM5" s="71">
        <f t="shared" si="12"/>
        <v>0</v>
      </c>
      <c r="BN5" s="71">
        <f>IF(SUM(BN6:BN34)=SUM(BO5:BP5),SUM(BN6:BN34),"ERROR")</f>
        <v>0</v>
      </c>
      <c r="BO5" s="71">
        <f t="shared" ref="BO5:BP5" si="13">SUM(BO6:BO34)</f>
        <v>0</v>
      </c>
      <c r="BP5" s="71">
        <f t="shared" si="13"/>
        <v>0</v>
      </c>
      <c r="BQ5" s="71">
        <f t="shared" ref="BQ5:BS5" si="14">SUM(BQ6:BQ34)</f>
        <v>0</v>
      </c>
      <c r="BR5" s="71">
        <f t="shared" si="14"/>
        <v>0</v>
      </c>
      <c r="BS5" s="71">
        <f t="shared" si="14"/>
        <v>0</v>
      </c>
      <c r="BT5" s="75"/>
      <c r="BU5" s="75"/>
      <c r="BV5" s="75"/>
      <c r="BW5" s="75"/>
      <c r="BX5" s="75"/>
      <c r="BY5" s="75"/>
      <c r="BZ5" s="72" t="s">
        <v>98</v>
      </c>
      <c r="CC5" s="59"/>
    </row>
    <row r="6" spans="1:81" s="1" customFormat="1" ht="52.5" customHeight="1" x14ac:dyDescent="0.25">
      <c r="A6" s="22" t="s">
        <v>4</v>
      </c>
      <c r="B6" s="92">
        <v>276660</v>
      </c>
      <c r="C6" s="91">
        <v>134541</v>
      </c>
      <c r="D6" s="91">
        <v>142119</v>
      </c>
      <c r="E6" s="90"/>
      <c r="F6" s="91"/>
      <c r="G6" s="90"/>
      <c r="H6" s="90"/>
      <c r="I6" s="91"/>
      <c r="J6" s="90"/>
      <c r="K6" s="90"/>
      <c r="L6" s="91"/>
      <c r="M6" s="90"/>
      <c r="N6" s="90"/>
      <c r="O6" s="91"/>
      <c r="P6" s="90"/>
      <c r="Q6" s="90"/>
      <c r="R6" s="91"/>
      <c r="S6" s="90"/>
      <c r="T6" s="90"/>
      <c r="U6" s="91"/>
      <c r="V6" s="90"/>
      <c r="W6" s="90"/>
      <c r="X6" s="91"/>
      <c r="Y6" s="90"/>
      <c r="Z6" s="63" t="s">
        <v>0</v>
      </c>
      <c r="AA6" s="64" t="s">
        <v>4</v>
      </c>
      <c r="AB6" s="90"/>
      <c r="AC6" s="91"/>
      <c r="AD6" s="91"/>
      <c r="AE6" s="90"/>
      <c r="AF6" s="91"/>
      <c r="AG6" s="91"/>
      <c r="AH6" s="90"/>
      <c r="AI6" s="91"/>
      <c r="AJ6" s="91"/>
      <c r="AK6" s="90"/>
      <c r="AL6" s="91"/>
      <c r="AM6" s="91"/>
      <c r="AN6" s="90"/>
      <c r="AO6" s="91"/>
      <c r="AP6" s="91"/>
      <c r="AQ6" s="90"/>
      <c r="AR6" s="91"/>
      <c r="AS6" s="91"/>
      <c r="AT6" s="90"/>
      <c r="AU6" s="91"/>
      <c r="AV6" s="91"/>
      <c r="AW6" s="90"/>
      <c r="AX6" s="91"/>
      <c r="AY6" s="91"/>
      <c r="AZ6" s="63" t="s">
        <v>0</v>
      </c>
      <c r="BA6" s="64" t="s">
        <v>4</v>
      </c>
      <c r="BB6" s="77"/>
      <c r="BC6" s="77"/>
      <c r="BD6" s="76"/>
      <c r="BE6" s="77"/>
      <c r="BF6" s="76"/>
      <c r="BG6" s="76"/>
      <c r="BH6" s="77"/>
      <c r="BI6" s="76"/>
      <c r="BJ6" s="76"/>
      <c r="BK6" s="77"/>
      <c r="BL6" s="76"/>
      <c r="BM6" s="76"/>
      <c r="BN6" s="77"/>
      <c r="BO6" s="76"/>
      <c r="BP6" s="76"/>
      <c r="BQ6" s="76"/>
      <c r="BR6" s="76"/>
      <c r="BS6" s="76"/>
      <c r="BT6" s="78"/>
      <c r="BU6" s="78"/>
      <c r="BV6" s="78"/>
      <c r="BW6" s="79"/>
      <c r="BX6" s="78"/>
      <c r="BY6" s="78"/>
      <c r="BZ6" s="63" t="s">
        <v>0</v>
      </c>
    </row>
    <row r="7" spans="1:81" s="1" customFormat="1" ht="42.75" customHeight="1" x14ac:dyDescent="0.25">
      <c r="A7" s="22" t="s">
        <v>5</v>
      </c>
      <c r="B7" s="92">
        <v>310750</v>
      </c>
      <c r="C7" s="91">
        <v>155343</v>
      </c>
      <c r="D7" s="91">
        <v>155407</v>
      </c>
      <c r="E7" s="90"/>
      <c r="F7" s="91"/>
      <c r="G7" s="90"/>
      <c r="H7" s="90"/>
      <c r="I7" s="91"/>
      <c r="J7" s="90"/>
      <c r="K7" s="90"/>
      <c r="L7" s="91"/>
      <c r="M7" s="90"/>
      <c r="N7" s="90"/>
      <c r="O7" s="91"/>
      <c r="P7" s="90"/>
      <c r="Q7" s="90"/>
      <c r="R7" s="91"/>
      <c r="S7" s="90"/>
      <c r="T7" s="90"/>
      <c r="U7" s="91"/>
      <c r="V7" s="90"/>
      <c r="W7" s="90"/>
      <c r="X7" s="91"/>
      <c r="Y7" s="90"/>
      <c r="Z7" s="63" t="s">
        <v>42</v>
      </c>
      <c r="AA7" s="64" t="s">
        <v>5</v>
      </c>
      <c r="AB7" s="90"/>
      <c r="AC7" s="91"/>
      <c r="AD7" s="91"/>
      <c r="AE7" s="90"/>
      <c r="AF7" s="91"/>
      <c r="AG7" s="91"/>
      <c r="AH7" s="90"/>
      <c r="AI7" s="91"/>
      <c r="AJ7" s="91"/>
      <c r="AK7" s="90"/>
      <c r="AL7" s="91"/>
      <c r="AM7" s="91"/>
      <c r="AN7" s="90"/>
      <c r="AO7" s="91"/>
      <c r="AP7" s="91"/>
      <c r="AQ7" s="90"/>
      <c r="AR7" s="91"/>
      <c r="AS7" s="91"/>
      <c r="AT7" s="90"/>
      <c r="AU7" s="91"/>
      <c r="AV7" s="91"/>
      <c r="AW7" s="90"/>
      <c r="AX7" s="91"/>
      <c r="AY7" s="91"/>
      <c r="AZ7" s="63" t="s">
        <v>42</v>
      </c>
      <c r="BA7" s="64" t="s">
        <v>5</v>
      </c>
      <c r="BB7" s="77"/>
      <c r="BC7" s="77"/>
      <c r="BD7" s="76"/>
      <c r="BE7" s="77"/>
      <c r="BF7" s="76"/>
      <c r="BG7" s="76"/>
      <c r="BH7" s="77"/>
      <c r="BI7" s="76"/>
      <c r="BJ7" s="76"/>
      <c r="BK7" s="77"/>
      <c r="BL7" s="76"/>
      <c r="BM7" s="76"/>
      <c r="BN7" s="77"/>
      <c r="BO7" s="76"/>
      <c r="BP7" s="76"/>
      <c r="BQ7" s="76"/>
      <c r="BR7" s="76"/>
      <c r="BS7" s="76"/>
      <c r="BT7" s="78"/>
      <c r="BU7" s="78"/>
      <c r="BV7" s="78"/>
      <c r="BW7" s="79"/>
      <c r="BX7" s="78"/>
      <c r="BY7" s="78"/>
      <c r="BZ7" s="63" t="s">
        <v>42</v>
      </c>
    </row>
    <row r="8" spans="1:81" s="1" customFormat="1" ht="42.75" customHeight="1" x14ac:dyDescent="0.25">
      <c r="A8" s="22" t="s">
        <v>6</v>
      </c>
      <c r="B8" s="92">
        <v>124650</v>
      </c>
      <c r="C8" s="91">
        <v>58909</v>
      </c>
      <c r="D8" s="91">
        <v>65741</v>
      </c>
      <c r="E8" s="90"/>
      <c r="F8" s="91"/>
      <c r="G8" s="90"/>
      <c r="H8" s="90"/>
      <c r="I8" s="91"/>
      <c r="J8" s="90"/>
      <c r="K8" s="90"/>
      <c r="L8" s="91"/>
      <c r="M8" s="90"/>
      <c r="N8" s="90"/>
      <c r="O8" s="91"/>
      <c r="P8" s="90"/>
      <c r="Q8" s="90"/>
      <c r="R8" s="91"/>
      <c r="S8" s="90"/>
      <c r="T8" s="90"/>
      <c r="U8" s="91"/>
      <c r="V8" s="90"/>
      <c r="W8" s="90"/>
      <c r="X8" s="91"/>
      <c r="Y8" s="90"/>
      <c r="Z8" s="63" t="s">
        <v>43</v>
      </c>
      <c r="AA8" s="64" t="s">
        <v>6</v>
      </c>
      <c r="AB8" s="90"/>
      <c r="AC8" s="91"/>
      <c r="AD8" s="91"/>
      <c r="AE8" s="90"/>
      <c r="AF8" s="91"/>
      <c r="AG8" s="91"/>
      <c r="AH8" s="90"/>
      <c r="AI8" s="91"/>
      <c r="AJ8" s="91"/>
      <c r="AK8" s="90"/>
      <c r="AL8" s="91"/>
      <c r="AM8" s="91"/>
      <c r="AN8" s="90"/>
      <c r="AO8" s="91"/>
      <c r="AP8" s="91"/>
      <c r="AQ8" s="90"/>
      <c r="AR8" s="91"/>
      <c r="AS8" s="91"/>
      <c r="AT8" s="90"/>
      <c r="AU8" s="91"/>
      <c r="AV8" s="91"/>
      <c r="AW8" s="90"/>
      <c r="AX8" s="91"/>
      <c r="AY8" s="91"/>
      <c r="AZ8" s="63" t="s">
        <v>43</v>
      </c>
      <c r="BA8" s="64" t="s">
        <v>6</v>
      </c>
      <c r="BB8" s="77"/>
      <c r="BC8" s="77"/>
      <c r="BD8" s="76"/>
      <c r="BE8" s="77"/>
      <c r="BF8" s="76"/>
      <c r="BG8" s="76"/>
      <c r="BH8" s="77"/>
      <c r="BI8" s="76"/>
      <c r="BJ8" s="76"/>
      <c r="BK8" s="77"/>
      <c r="BL8" s="76"/>
      <c r="BM8" s="76"/>
      <c r="BN8" s="77"/>
      <c r="BO8" s="76"/>
      <c r="BP8" s="76"/>
      <c r="BQ8" s="76"/>
      <c r="BR8" s="76"/>
      <c r="BS8" s="76"/>
      <c r="BT8" s="78"/>
      <c r="BU8" s="78"/>
      <c r="BV8" s="78"/>
      <c r="BW8" s="79"/>
      <c r="BX8" s="78"/>
      <c r="BY8" s="78"/>
      <c r="BZ8" s="63" t="s">
        <v>43</v>
      </c>
    </row>
    <row r="9" spans="1:81" s="1" customFormat="1" ht="42.75" customHeight="1" x14ac:dyDescent="0.25">
      <c r="A9" s="22" t="s">
        <v>7</v>
      </c>
      <c r="B9" s="92">
        <v>160907</v>
      </c>
      <c r="C9" s="91">
        <v>77218</v>
      </c>
      <c r="D9" s="91">
        <v>83689</v>
      </c>
      <c r="E9" s="90"/>
      <c r="F9" s="91"/>
      <c r="G9" s="90"/>
      <c r="H9" s="90"/>
      <c r="I9" s="91"/>
      <c r="J9" s="90"/>
      <c r="K9" s="90"/>
      <c r="L9" s="91"/>
      <c r="M9" s="90"/>
      <c r="N9" s="90"/>
      <c r="O9" s="91"/>
      <c r="P9" s="90"/>
      <c r="Q9" s="90"/>
      <c r="R9" s="91"/>
      <c r="S9" s="90"/>
      <c r="T9" s="90"/>
      <c r="U9" s="91"/>
      <c r="V9" s="90"/>
      <c r="W9" s="90"/>
      <c r="X9" s="91"/>
      <c r="Y9" s="90"/>
      <c r="Z9" s="63" t="s">
        <v>44</v>
      </c>
      <c r="AA9" s="64" t="s">
        <v>7</v>
      </c>
      <c r="AB9" s="90"/>
      <c r="AC9" s="91"/>
      <c r="AD9" s="91"/>
      <c r="AE9" s="90"/>
      <c r="AF9" s="91"/>
      <c r="AG9" s="91"/>
      <c r="AH9" s="90"/>
      <c r="AI9" s="91"/>
      <c r="AJ9" s="91"/>
      <c r="AK9" s="90"/>
      <c r="AL9" s="91"/>
      <c r="AM9" s="91"/>
      <c r="AN9" s="90"/>
      <c r="AO9" s="91"/>
      <c r="AP9" s="91"/>
      <c r="AQ9" s="90"/>
      <c r="AR9" s="91"/>
      <c r="AS9" s="91"/>
      <c r="AT9" s="90"/>
      <c r="AU9" s="91"/>
      <c r="AV9" s="91"/>
      <c r="AW9" s="90"/>
      <c r="AX9" s="91"/>
      <c r="AY9" s="91"/>
      <c r="AZ9" s="63" t="s">
        <v>44</v>
      </c>
      <c r="BA9" s="64" t="s">
        <v>7</v>
      </c>
      <c r="BB9" s="77"/>
      <c r="BC9" s="77"/>
      <c r="BD9" s="76"/>
      <c r="BE9" s="77"/>
      <c r="BF9" s="76"/>
      <c r="BG9" s="76"/>
      <c r="BH9" s="77"/>
      <c r="BI9" s="76"/>
      <c r="BJ9" s="76"/>
      <c r="BK9" s="77"/>
      <c r="BL9" s="76"/>
      <c r="BM9" s="76"/>
      <c r="BN9" s="77"/>
      <c r="BO9" s="80"/>
      <c r="BP9" s="80"/>
      <c r="BQ9" s="76"/>
      <c r="BR9" s="76"/>
      <c r="BS9" s="76"/>
      <c r="BT9" s="78"/>
      <c r="BU9" s="78"/>
      <c r="BV9" s="78"/>
      <c r="BW9" s="79"/>
      <c r="BX9" s="78"/>
      <c r="BY9" s="78"/>
      <c r="BZ9" s="63" t="s">
        <v>44</v>
      </c>
    </row>
    <row r="10" spans="1:81" s="1" customFormat="1" ht="42.75" customHeight="1" x14ac:dyDescent="0.25">
      <c r="A10" s="22" t="s">
        <v>8</v>
      </c>
      <c r="B10" s="92">
        <v>139878</v>
      </c>
      <c r="C10" s="91">
        <v>68669</v>
      </c>
      <c r="D10" s="91">
        <v>71209</v>
      </c>
      <c r="E10" s="90"/>
      <c r="F10" s="91"/>
      <c r="G10" s="90"/>
      <c r="H10" s="90"/>
      <c r="I10" s="91"/>
      <c r="J10" s="90"/>
      <c r="K10" s="90"/>
      <c r="L10" s="91"/>
      <c r="M10" s="90"/>
      <c r="N10" s="90"/>
      <c r="O10" s="91"/>
      <c r="P10" s="90"/>
      <c r="Q10" s="90"/>
      <c r="R10" s="91"/>
      <c r="S10" s="90"/>
      <c r="T10" s="90"/>
      <c r="U10" s="91"/>
      <c r="V10" s="90"/>
      <c r="W10" s="90"/>
      <c r="X10" s="91"/>
      <c r="Y10" s="90"/>
      <c r="Z10" s="63" t="s">
        <v>45</v>
      </c>
      <c r="AA10" s="64" t="s">
        <v>8</v>
      </c>
      <c r="AB10" s="90"/>
      <c r="AC10" s="91"/>
      <c r="AD10" s="91"/>
      <c r="AE10" s="90"/>
      <c r="AF10" s="91"/>
      <c r="AG10" s="91"/>
      <c r="AH10" s="90"/>
      <c r="AI10" s="91"/>
      <c r="AJ10" s="91"/>
      <c r="AK10" s="90"/>
      <c r="AL10" s="91"/>
      <c r="AM10" s="91"/>
      <c r="AN10" s="90"/>
      <c r="AO10" s="91"/>
      <c r="AP10" s="91"/>
      <c r="AQ10" s="90"/>
      <c r="AR10" s="91"/>
      <c r="AS10" s="91"/>
      <c r="AT10" s="90"/>
      <c r="AU10" s="91"/>
      <c r="AV10" s="91"/>
      <c r="AW10" s="90"/>
      <c r="AX10" s="91"/>
      <c r="AY10" s="91"/>
      <c r="AZ10" s="63" t="s">
        <v>45</v>
      </c>
      <c r="BA10" s="64" t="s">
        <v>8</v>
      </c>
      <c r="BB10" s="77"/>
      <c r="BC10" s="77"/>
      <c r="BD10" s="76"/>
      <c r="BE10" s="77"/>
      <c r="BF10" s="76"/>
      <c r="BG10" s="76"/>
      <c r="BH10" s="77"/>
      <c r="BI10" s="76"/>
      <c r="BJ10" s="76"/>
      <c r="BK10" s="77"/>
      <c r="BL10" s="76"/>
      <c r="BM10" s="76"/>
      <c r="BN10" s="77"/>
      <c r="BO10" s="76"/>
      <c r="BP10" s="76"/>
      <c r="BQ10" s="76"/>
      <c r="BR10" s="76"/>
      <c r="BS10" s="76"/>
      <c r="BT10" s="78"/>
      <c r="BU10" s="78"/>
      <c r="BV10" s="78"/>
      <c r="BW10" s="79"/>
      <c r="BX10" s="78"/>
      <c r="BY10" s="78"/>
      <c r="BZ10" s="63" t="s">
        <v>45</v>
      </c>
    </row>
    <row r="11" spans="1:81" s="1" customFormat="1" ht="42.75" customHeight="1" x14ac:dyDescent="0.25">
      <c r="A11" s="22" t="s">
        <v>9</v>
      </c>
      <c r="B11" s="92">
        <v>196257</v>
      </c>
      <c r="C11" s="91">
        <v>97516</v>
      </c>
      <c r="D11" s="91">
        <v>98741</v>
      </c>
      <c r="E11" s="90"/>
      <c r="F11" s="91"/>
      <c r="G11" s="90"/>
      <c r="H11" s="90"/>
      <c r="I11" s="91"/>
      <c r="J11" s="90"/>
      <c r="K11" s="90"/>
      <c r="L11" s="91"/>
      <c r="M11" s="90"/>
      <c r="N11" s="90"/>
      <c r="O11" s="91"/>
      <c r="P11" s="90"/>
      <c r="Q11" s="90"/>
      <c r="R11" s="91"/>
      <c r="S11" s="90"/>
      <c r="T11" s="90"/>
      <c r="U11" s="91"/>
      <c r="V11" s="90"/>
      <c r="W11" s="90"/>
      <c r="X11" s="91"/>
      <c r="Y11" s="90"/>
      <c r="Z11" s="63" t="s">
        <v>46</v>
      </c>
      <c r="AA11" s="64" t="s">
        <v>9</v>
      </c>
      <c r="AB11" s="90"/>
      <c r="AC11" s="91"/>
      <c r="AD11" s="91"/>
      <c r="AE11" s="90"/>
      <c r="AF11" s="91"/>
      <c r="AG11" s="91"/>
      <c r="AH11" s="90"/>
      <c r="AI11" s="91"/>
      <c r="AJ11" s="91"/>
      <c r="AK11" s="90"/>
      <c r="AL11" s="91"/>
      <c r="AM11" s="91"/>
      <c r="AN11" s="90"/>
      <c r="AO11" s="91"/>
      <c r="AP11" s="91"/>
      <c r="AQ11" s="90"/>
      <c r="AR11" s="91"/>
      <c r="AS11" s="91"/>
      <c r="AT11" s="90"/>
      <c r="AU11" s="91"/>
      <c r="AV11" s="91"/>
      <c r="AW11" s="90"/>
      <c r="AX11" s="91"/>
      <c r="AY11" s="91"/>
      <c r="AZ11" s="63" t="s">
        <v>46</v>
      </c>
      <c r="BA11" s="64" t="s">
        <v>9</v>
      </c>
      <c r="BB11" s="77"/>
      <c r="BC11" s="77"/>
      <c r="BD11" s="76"/>
      <c r="BE11" s="77"/>
      <c r="BF11" s="76"/>
      <c r="BG11" s="76"/>
      <c r="BH11" s="77"/>
      <c r="BI11" s="76"/>
      <c r="BJ11" s="76"/>
      <c r="BK11" s="77"/>
      <c r="BL11" s="76"/>
      <c r="BM11" s="76"/>
      <c r="BN11" s="77"/>
      <c r="BO11" s="80"/>
      <c r="BP11" s="80"/>
      <c r="BQ11" s="76"/>
      <c r="BR11" s="76"/>
      <c r="BS11" s="76"/>
      <c r="BT11" s="78"/>
      <c r="BU11" s="78"/>
      <c r="BV11" s="78"/>
      <c r="BW11" s="79"/>
      <c r="BX11" s="78"/>
      <c r="BY11" s="78"/>
      <c r="BZ11" s="63" t="s">
        <v>46</v>
      </c>
    </row>
    <row r="12" spans="1:81" s="1" customFormat="1" ht="42.75" customHeight="1" x14ac:dyDescent="0.25">
      <c r="A12" s="22" t="s">
        <v>10</v>
      </c>
      <c r="B12" s="92">
        <v>77040</v>
      </c>
      <c r="C12" s="91">
        <v>37027</v>
      </c>
      <c r="D12" s="91">
        <v>40013</v>
      </c>
      <c r="E12" s="90"/>
      <c r="F12" s="91"/>
      <c r="G12" s="90"/>
      <c r="H12" s="90"/>
      <c r="I12" s="91"/>
      <c r="J12" s="90"/>
      <c r="K12" s="90"/>
      <c r="L12" s="91"/>
      <c r="M12" s="90"/>
      <c r="N12" s="90"/>
      <c r="O12" s="91"/>
      <c r="P12" s="90"/>
      <c r="Q12" s="90"/>
      <c r="R12" s="91"/>
      <c r="S12" s="90"/>
      <c r="T12" s="90"/>
      <c r="U12" s="91"/>
      <c r="V12" s="90"/>
      <c r="W12" s="90"/>
      <c r="X12" s="91"/>
      <c r="Y12" s="90"/>
      <c r="Z12" s="63" t="s">
        <v>47</v>
      </c>
      <c r="AA12" s="64" t="s">
        <v>10</v>
      </c>
      <c r="AB12" s="90"/>
      <c r="AC12" s="91"/>
      <c r="AD12" s="91"/>
      <c r="AE12" s="90"/>
      <c r="AF12" s="91"/>
      <c r="AG12" s="91"/>
      <c r="AH12" s="90"/>
      <c r="AI12" s="91"/>
      <c r="AJ12" s="91"/>
      <c r="AK12" s="90"/>
      <c r="AL12" s="91"/>
      <c r="AM12" s="91"/>
      <c r="AN12" s="90"/>
      <c r="AO12" s="91"/>
      <c r="AP12" s="91"/>
      <c r="AQ12" s="90"/>
      <c r="AR12" s="91"/>
      <c r="AS12" s="91"/>
      <c r="AT12" s="90"/>
      <c r="AU12" s="91"/>
      <c r="AV12" s="91"/>
      <c r="AW12" s="90"/>
      <c r="AX12" s="91"/>
      <c r="AY12" s="91"/>
      <c r="AZ12" s="63" t="s">
        <v>47</v>
      </c>
      <c r="BA12" s="64" t="s">
        <v>10</v>
      </c>
      <c r="BB12" s="77"/>
      <c r="BC12" s="77"/>
      <c r="BD12" s="76"/>
      <c r="BE12" s="77"/>
      <c r="BF12" s="76"/>
      <c r="BG12" s="76"/>
      <c r="BH12" s="77"/>
      <c r="BI12" s="76"/>
      <c r="BJ12" s="76"/>
      <c r="BK12" s="77"/>
      <c r="BL12" s="76"/>
      <c r="BM12" s="76"/>
      <c r="BN12" s="77"/>
      <c r="BO12" s="80"/>
      <c r="BP12" s="80"/>
      <c r="BQ12" s="76"/>
      <c r="BR12" s="76"/>
      <c r="BS12" s="76"/>
      <c r="BT12" s="78"/>
      <c r="BU12" s="78"/>
      <c r="BV12" s="78"/>
      <c r="BW12" s="79"/>
      <c r="BX12" s="78"/>
      <c r="BY12" s="78"/>
      <c r="BZ12" s="63" t="s">
        <v>47</v>
      </c>
    </row>
    <row r="13" spans="1:81" s="1" customFormat="1" ht="42.75" customHeight="1" x14ac:dyDescent="0.25">
      <c r="A13" s="22" t="s">
        <v>11</v>
      </c>
      <c r="B13" s="92">
        <v>16767</v>
      </c>
      <c r="C13" s="91">
        <v>7793</v>
      </c>
      <c r="D13" s="91">
        <v>8974</v>
      </c>
      <c r="E13" s="90"/>
      <c r="F13" s="91"/>
      <c r="G13" s="90"/>
      <c r="H13" s="90"/>
      <c r="I13" s="91"/>
      <c r="J13" s="90"/>
      <c r="K13" s="90"/>
      <c r="L13" s="91"/>
      <c r="M13" s="90"/>
      <c r="N13" s="90"/>
      <c r="O13" s="91"/>
      <c r="P13" s="90"/>
      <c r="Q13" s="90"/>
      <c r="R13" s="91"/>
      <c r="S13" s="90"/>
      <c r="T13" s="90"/>
      <c r="U13" s="91"/>
      <c r="V13" s="90"/>
      <c r="W13" s="90"/>
      <c r="X13" s="91"/>
      <c r="Y13" s="90"/>
      <c r="Z13" s="63" t="s">
        <v>48</v>
      </c>
      <c r="AA13" s="64" t="s">
        <v>11</v>
      </c>
      <c r="AB13" s="90"/>
      <c r="AC13" s="91"/>
      <c r="AD13" s="91"/>
      <c r="AE13" s="90"/>
      <c r="AF13" s="91"/>
      <c r="AG13" s="91"/>
      <c r="AH13" s="90"/>
      <c r="AI13" s="91"/>
      <c r="AJ13" s="91"/>
      <c r="AK13" s="90"/>
      <c r="AL13" s="91"/>
      <c r="AM13" s="91"/>
      <c r="AN13" s="90"/>
      <c r="AO13" s="91"/>
      <c r="AP13" s="91"/>
      <c r="AQ13" s="90"/>
      <c r="AR13" s="91"/>
      <c r="AS13" s="91"/>
      <c r="AT13" s="90"/>
      <c r="AU13" s="91"/>
      <c r="AV13" s="91"/>
      <c r="AW13" s="90"/>
      <c r="AX13" s="91"/>
      <c r="AY13" s="91"/>
      <c r="AZ13" s="63" t="s">
        <v>48</v>
      </c>
      <c r="BA13" s="64" t="s">
        <v>11</v>
      </c>
      <c r="BB13" s="77"/>
      <c r="BC13" s="77"/>
      <c r="BD13" s="76"/>
      <c r="BE13" s="77"/>
      <c r="BF13" s="76"/>
      <c r="BG13" s="76"/>
      <c r="BH13" s="77"/>
      <c r="BI13" s="76"/>
      <c r="BJ13" s="76"/>
      <c r="BK13" s="77"/>
      <c r="BL13" s="76"/>
      <c r="BM13" s="76"/>
      <c r="BN13" s="77"/>
      <c r="BO13" s="76"/>
      <c r="BP13" s="76"/>
      <c r="BQ13" s="76"/>
      <c r="BR13" s="76"/>
      <c r="BS13" s="76"/>
      <c r="BT13" s="78"/>
      <c r="BU13" s="78"/>
      <c r="BV13" s="78"/>
      <c r="BW13" s="79"/>
      <c r="BX13" s="78"/>
      <c r="BY13" s="78"/>
      <c r="BZ13" s="63" t="s">
        <v>48</v>
      </c>
    </row>
    <row r="14" spans="1:81" s="1" customFormat="1" ht="42.75" customHeight="1" x14ac:dyDescent="0.25">
      <c r="A14" s="22" t="s">
        <v>12</v>
      </c>
      <c r="B14" s="92">
        <v>50035</v>
      </c>
      <c r="C14" s="91">
        <v>25207</v>
      </c>
      <c r="D14" s="91">
        <v>24828</v>
      </c>
      <c r="E14" s="90"/>
      <c r="F14" s="91"/>
      <c r="G14" s="90"/>
      <c r="H14" s="90"/>
      <c r="I14" s="91"/>
      <c r="J14" s="90"/>
      <c r="K14" s="90"/>
      <c r="L14" s="91"/>
      <c r="M14" s="90"/>
      <c r="N14" s="90"/>
      <c r="O14" s="91"/>
      <c r="P14" s="90"/>
      <c r="Q14" s="90"/>
      <c r="R14" s="91"/>
      <c r="S14" s="90"/>
      <c r="T14" s="90"/>
      <c r="U14" s="91"/>
      <c r="V14" s="90"/>
      <c r="W14" s="90"/>
      <c r="X14" s="91"/>
      <c r="Y14" s="90"/>
      <c r="Z14" s="63" t="s">
        <v>49</v>
      </c>
      <c r="AA14" s="64" t="s">
        <v>12</v>
      </c>
      <c r="AB14" s="90"/>
      <c r="AC14" s="91"/>
      <c r="AD14" s="91"/>
      <c r="AE14" s="90"/>
      <c r="AF14" s="91"/>
      <c r="AG14" s="91"/>
      <c r="AH14" s="90"/>
      <c r="AI14" s="91"/>
      <c r="AJ14" s="91"/>
      <c r="AK14" s="90"/>
      <c r="AL14" s="91"/>
      <c r="AM14" s="91"/>
      <c r="AN14" s="90"/>
      <c r="AO14" s="91"/>
      <c r="AP14" s="91"/>
      <c r="AQ14" s="90"/>
      <c r="AR14" s="91"/>
      <c r="AS14" s="91"/>
      <c r="AT14" s="90"/>
      <c r="AU14" s="91"/>
      <c r="AV14" s="91"/>
      <c r="AW14" s="90"/>
      <c r="AX14" s="91"/>
      <c r="AY14" s="91"/>
      <c r="AZ14" s="63" t="s">
        <v>49</v>
      </c>
      <c r="BA14" s="64" t="s">
        <v>12</v>
      </c>
      <c r="BB14" s="77"/>
      <c r="BC14" s="77"/>
      <c r="BD14" s="76"/>
      <c r="BE14" s="77"/>
      <c r="BF14" s="76"/>
      <c r="BG14" s="76"/>
      <c r="BH14" s="77"/>
      <c r="BI14" s="76"/>
      <c r="BJ14" s="76"/>
      <c r="BK14" s="77"/>
      <c r="BL14" s="76"/>
      <c r="BM14" s="76"/>
      <c r="BN14" s="77"/>
      <c r="BO14" s="80"/>
      <c r="BP14" s="80"/>
      <c r="BQ14" s="76"/>
      <c r="BR14" s="76"/>
      <c r="BS14" s="76"/>
      <c r="BT14" s="78"/>
      <c r="BU14" s="78"/>
      <c r="BV14" s="78"/>
      <c r="BW14" s="79"/>
      <c r="BX14" s="78"/>
      <c r="BY14" s="78"/>
      <c r="BZ14" s="63" t="s">
        <v>49</v>
      </c>
    </row>
    <row r="15" spans="1:81" s="1" customFormat="1" ht="42.75" customHeight="1" x14ac:dyDescent="0.25">
      <c r="A15" s="22" t="s">
        <v>13</v>
      </c>
      <c r="B15" s="92">
        <v>18306</v>
      </c>
      <c r="C15" s="91">
        <v>8550</v>
      </c>
      <c r="D15" s="91">
        <v>9756</v>
      </c>
      <c r="E15" s="90"/>
      <c r="F15" s="91"/>
      <c r="G15" s="90"/>
      <c r="H15" s="90"/>
      <c r="I15" s="91"/>
      <c r="J15" s="90"/>
      <c r="K15" s="90"/>
      <c r="L15" s="91"/>
      <c r="M15" s="90"/>
      <c r="N15" s="90"/>
      <c r="O15" s="91"/>
      <c r="P15" s="90"/>
      <c r="Q15" s="90"/>
      <c r="R15" s="91"/>
      <c r="S15" s="90"/>
      <c r="T15" s="90"/>
      <c r="U15" s="91"/>
      <c r="V15" s="90"/>
      <c r="W15" s="90"/>
      <c r="X15" s="91"/>
      <c r="Y15" s="90"/>
      <c r="Z15" s="63" t="s">
        <v>50</v>
      </c>
      <c r="AA15" s="64" t="s">
        <v>13</v>
      </c>
      <c r="AB15" s="90"/>
      <c r="AC15" s="91"/>
      <c r="AD15" s="91"/>
      <c r="AE15" s="90"/>
      <c r="AF15" s="91"/>
      <c r="AG15" s="91"/>
      <c r="AH15" s="90"/>
      <c r="AI15" s="91"/>
      <c r="AJ15" s="91"/>
      <c r="AK15" s="90"/>
      <c r="AL15" s="91"/>
      <c r="AM15" s="91"/>
      <c r="AN15" s="90"/>
      <c r="AO15" s="91"/>
      <c r="AP15" s="91"/>
      <c r="AQ15" s="90"/>
      <c r="AR15" s="91"/>
      <c r="AS15" s="91"/>
      <c r="AT15" s="90"/>
      <c r="AU15" s="91"/>
      <c r="AV15" s="91"/>
      <c r="AW15" s="90"/>
      <c r="AX15" s="91"/>
      <c r="AY15" s="91"/>
      <c r="AZ15" s="63" t="s">
        <v>50</v>
      </c>
      <c r="BA15" s="64" t="s">
        <v>13</v>
      </c>
      <c r="BB15" s="77"/>
      <c r="BC15" s="77"/>
      <c r="BD15" s="76"/>
      <c r="BE15" s="77"/>
      <c r="BF15" s="76"/>
      <c r="BG15" s="76"/>
      <c r="BH15" s="77"/>
      <c r="BI15" s="76"/>
      <c r="BJ15" s="76"/>
      <c r="BK15" s="77"/>
      <c r="BL15" s="76"/>
      <c r="BM15" s="76"/>
      <c r="BN15" s="77"/>
      <c r="BO15" s="80"/>
      <c r="BP15" s="80"/>
      <c r="BQ15" s="76"/>
      <c r="BR15" s="76"/>
      <c r="BS15" s="76"/>
      <c r="BT15" s="78"/>
      <c r="BU15" s="78"/>
      <c r="BV15" s="78"/>
      <c r="BW15" s="79"/>
      <c r="BX15" s="78"/>
      <c r="BY15" s="78"/>
      <c r="BZ15" s="63" t="s">
        <v>50</v>
      </c>
    </row>
    <row r="16" spans="1:81" s="1" customFormat="1" ht="42.75" customHeight="1" x14ac:dyDescent="0.25">
      <c r="A16" s="22" t="s">
        <v>14</v>
      </c>
      <c r="B16" s="92">
        <v>16459</v>
      </c>
      <c r="C16" s="91">
        <v>7545</v>
      </c>
      <c r="D16" s="91">
        <v>8914</v>
      </c>
      <c r="E16" s="90"/>
      <c r="F16" s="91"/>
      <c r="G16" s="90"/>
      <c r="H16" s="90"/>
      <c r="I16" s="91"/>
      <c r="J16" s="90"/>
      <c r="K16" s="90"/>
      <c r="L16" s="91"/>
      <c r="M16" s="90"/>
      <c r="N16" s="90"/>
      <c r="O16" s="91"/>
      <c r="P16" s="90"/>
      <c r="Q16" s="90"/>
      <c r="R16" s="91"/>
      <c r="S16" s="90"/>
      <c r="T16" s="90"/>
      <c r="U16" s="91"/>
      <c r="V16" s="90"/>
      <c r="W16" s="90"/>
      <c r="X16" s="91"/>
      <c r="Y16" s="90"/>
      <c r="Z16" s="63" t="s">
        <v>51</v>
      </c>
      <c r="AA16" s="64" t="s">
        <v>14</v>
      </c>
      <c r="AB16" s="90"/>
      <c r="AC16" s="91"/>
      <c r="AD16" s="91"/>
      <c r="AE16" s="90"/>
      <c r="AF16" s="91"/>
      <c r="AG16" s="91"/>
      <c r="AH16" s="90"/>
      <c r="AI16" s="91"/>
      <c r="AJ16" s="91"/>
      <c r="AK16" s="90"/>
      <c r="AL16" s="91"/>
      <c r="AM16" s="91"/>
      <c r="AN16" s="90"/>
      <c r="AO16" s="91"/>
      <c r="AP16" s="91"/>
      <c r="AQ16" s="90"/>
      <c r="AR16" s="91"/>
      <c r="AS16" s="91"/>
      <c r="AT16" s="90"/>
      <c r="AU16" s="91"/>
      <c r="AV16" s="91"/>
      <c r="AW16" s="90"/>
      <c r="AX16" s="91"/>
      <c r="AY16" s="91"/>
      <c r="AZ16" s="63" t="s">
        <v>51</v>
      </c>
      <c r="BA16" s="64" t="s">
        <v>14</v>
      </c>
      <c r="BB16" s="77"/>
      <c r="BC16" s="77"/>
      <c r="BD16" s="76"/>
      <c r="BE16" s="77"/>
      <c r="BF16" s="76"/>
      <c r="BG16" s="76"/>
      <c r="BH16" s="77"/>
      <c r="BI16" s="76"/>
      <c r="BJ16" s="76"/>
      <c r="BK16" s="77"/>
      <c r="BL16" s="76"/>
      <c r="BM16" s="76"/>
      <c r="BN16" s="77"/>
      <c r="BO16" s="80"/>
      <c r="BP16" s="80"/>
      <c r="BQ16" s="76"/>
      <c r="BR16" s="76"/>
      <c r="BS16" s="76"/>
      <c r="BT16" s="78"/>
      <c r="BU16" s="78"/>
      <c r="BV16" s="78"/>
      <c r="BW16" s="79"/>
      <c r="BX16" s="78"/>
      <c r="BY16" s="78"/>
      <c r="BZ16" s="63" t="s">
        <v>51</v>
      </c>
    </row>
    <row r="17" spans="1:78" s="1" customFormat="1" ht="42.75" customHeight="1" x14ac:dyDescent="0.25">
      <c r="A17" s="22" t="s">
        <v>65</v>
      </c>
      <c r="B17" s="92">
        <v>45383</v>
      </c>
      <c r="C17" s="91">
        <v>23169</v>
      </c>
      <c r="D17" s="91">
        <v>22214</v>
      </c>
      <c r="E17" s="90"/>
      <c r="F17" s="93"/>
      <c r="G17" s="94"/>
      <c r="H17" s="90"/>
      <c r="I17" s="91"/>
      <c r="J17" s="90"/>
      <c r="K17" s="90"/>
      <c r="L17" s="94"/>
      <c r="M17" s="93"/>
      <c r="N17" s="90"/>
      <c r="O17" s="93"/>
      <c r="P17" s="93"/>
      <c r="Q17" s="90"/>
      <c r="R17" s="93"/>
      <c r="S17" s="94"/>
      <c r="T17" s="90"/>
      <c r="U17" s="93"/>
      <c r="V17" s="93"/>
      <c r="W17" s="90"/>
      <c r="X17" s="93"/>
      <c r="Y17" s="93"/>
      <c r="Z17" s="63" t="s">
        <v>64</v>
      </c>
      <c r="AA17" s="64" t="s">
        <v>65</v>
      </c>
      <c r="AB17" s="90"/>
      <c r="AC17" s="91"/>
      <c r="AD17" s="91"/>
      <c r="AE17" s="90"/>
      <c r="AF17" s="91"/>
      <c r="AG17" s="91"/>
      <c r="AH17" s="90"/>
      <c r="AI17" s="91"/>
      <c r="AJ17" s="91"/>
      <c r="AK17" s="90"/>
      <c r="AL17" s="91"/>
      <c r="AM17" s="91"/>
      <c r="AN17" s="90"/>
      <c r="AO17" s="91"/>
      <c r="AP17" s="91"/>
      <c r="AQ17" s="90"/>
      <c r="AR17" s="91"/>
      <c r="AS17" s="91"/>
      <c r="AT17" s="90"/>
      <c r="AU17" s="91"/>
      <c r="AV17" s="91"/>
      <c r="AW17" s="90"/>
      <c r="AX17" s="91"/>
      <c r="AY17" s="91"/>
      <c r="AZ17" s="63" t="s">
        <v>64</v>
      </c>
      <c r="BA17" s="64" t="s">
        <v>65</v>
      </c>
      <c r="BB17" s="77"/>
      <c r="BC17" s="77"/>
      <c r="BD17" s="76"/>
      <c r="BE17" s="77"/>
      <c r="BF17" s="76"/>
      <c r="BG17" s="76"/>
      <c r="BH17" s="77"/>
      <c r="BI17" s="76"/>
      <c r="BJ17" s="76"/>
      <c r="BK17" s="77"/>
      <c r="BL17" s="76"/>
      <c r="BM17" s="76"/>
      <c r="BN17" s="77"/>
      <c r="BO17" s="80"/>
      <c r="BP17" s="80"/>
      <c r="BQ17" s="76"/>
      <c r="BR17" s="76"/>
      <c r="BS17" s="76"/>
      <c r="BT17" s="78"/>
      <c r="BU17" s="78"/>
      <c r="BV17" s="78"/>
      <c r="BW17" s="79"/>
      <c r="BX17" s="78"/>
      <c r="BY17" s="78"/>
      <c r="BZ17" s="63" t="s">
        <v>64</v>
      </c>
    </row>
    <row r="18" spans="1:78" s="1" customFormat="1" ht="42.75" customHeight="1" x14ac:dyDescent="0.25">
      <c r="A18" s="22" t="s">
        <v>66</v>
      </c>
      <c r="B18" s="92">
        <v>47653</v>
      </c>
      <c r="C18" s="91">
        <v>22014</v>
      </c>
      <c r="D18" s="91">
        <v>25639</v>
      </c>
      <c r="E18" s="90"/>
      <c r="F18" s="93"/>
      <c r="G18" s="94"/>
      <c r="H18" s="90"/>
      <c r="I18" s="94"/>
      <c r="J18" s="93"/>
      <c r="K18" s="90"/>
      <c r="L18" s="94"/>
      <c r="M18" s="93"/>
      <c r="N18" s="90"/>
      <c r="O18" s="93"/>
      <c r="P18" s="93"/>
      <c r="Q18" s="90"/>
      <c r="R18" s="93"/>
      <c r="S18" s="94"/>
      <c r="T18" s="90"/>
      <c r="U18" s="93"/>
      <c r="V18" s="93"/>
      <c r="W18" s="90"/>
      <c r="X18" s="93"/>
      <c r="Y18" s="93"/>
      <c r="Z18" s="63" t="s">
        <v>70</v>
      </c>
      <c r="AA18" s="64" t="s">
        <v>66</v>
      </c>
      <c r="AB18" s="90"/>
      <c r="AC18" s="91"/>
      <c r="AD18" s="91"/>
      <c r="AE18" s="90"/>
      <c r="AF18" s="91"/>
      <c r="AG18" s="91"/>
      <c r="AH18" s="90"/>
      <c r="AI18" s="91"/>
      <c r="AJ18" s="91"/>
      <c r="AK18" s="90"/>
      <c r="AL18" s="91"/>
      <c r="AM18" s="91"/>
      <c r="AN18" s="90"/>
      <c r="AO18" s="91"/>
      <c r="AP18" s="91"/>
      <c r="AQ18" s="90"/>
      <c r="AR18" s="91"/>
      <c r="AS18" s="91"/>
      <c r="AT18" s="90"/>
      <c r="AU18" s="91"/>
      <c r="AV18" s="91"/>
      <c r="AW18" s="90"/>
      <c r="AX18" s="91"/>
      <c r="AY18" s="91"/>
      <c r="AZ18" s="63" t="s">
        <v>70</v>
      </c>
      <c r="BA18" s="64" t="s">
        <v>66</v>
      </c>
      <c r="BB18" s="77"/>
      <c r="BC18" s="77"/>
      <c r="BD18" s="76"/>
      <c r="BE18" s="77"/>
      <c r="BF18" s="76"/>
      <c r="BG18" s="76"/>
      <c r="BH18" s="77"/>
      <c r="BI18" s="76"/>
      <c r="BJ18" s="76"/>
      <c r="BK18" s="77"/>
      <c r="BL18" s="76"/>
      <c r="BM18" s="76"/>
      <c r="BN18" s="77"/>
      <c r="BO18" s="80"/>
      <c r="BP18" s="76"/>
      <c r="BQ18" s="76"/>
      <c r="BR18" s="76"/>
      <c r="BS18" s="76"/>
      <c r="BT18" s="78"/>
      <c r="BU18" s="78"/>
      <c r="BV18" s="78"/>
      <c r="BW18" s="79"/>
      <c r="BX18" s="78"/>
      <c r="BY18" s="78"/>
      <c r="BZ18" s="63" t="s">
        <v>70</v>
      </c>
    </row>
    <row r="19" spans="1:78" s="1" customFormat="1" ht="42.75" customHeight="1" x14ac:dyDescent="0.25">
      <c r="A19" s="22" t="s">
        <v>67</v>
      </c>
      <c r="B19" s="92">
        <v>88111</v>
      </c>
      <c r="C19" s="91">
        <v>42947</v>
      </c>
      <c r="D19" s="91">
        <v>45164</v>
      </c>
      <c r="E19" s="90"/>
      <c r="F19" s="93"/>
      <c r="G19" s="94"/>
      <c r="H19" s="90"/>
      <c r="I19" s="94"/>
      <c r="J19" s="93"/>
      <c r="K19" s="90"/>
      <c r="L19" s="94"/>
      <c r="M19" s="93"/>
      <c r="N19" s="90"/>
      <c r="O19" s="93"/>
      <c r="P19" s="93"/>
      <c r="Q19" s="90"/>
      <c r="R19" s="93"/>
      <c r="S19" s="94"/>
      <c r="T19" s="90"/>
      <c r="U19" s="93"/>
      <c r="V19" s="93"/>
      <c r="W19" s="90"/>
      <c r="X19" s="93"/>
      <c r="Y19" s="93"/>
      <c r="Z19" s="63" t="s">
        <v>71</v>
      </c>
      <c r="AA19" s="64" t="s">
        <v>67</v>
      </c>
      <c r="AB19" s="90"/>
      <c r="AC19" s="91"/>
      <c r="AD19" s="91"/>
      <c r="AE19" s="90"/>
      <c r="AF19" s="91"/>
      <c r="AG19" s="91"/>
      <c r="AH19" s="90"/>
      <c r="AI19" s="91"/>
      <c r="AJ19" s="91"/>
      <c r="AK19" s="90"/>
      <c r="AL19" s="91"/>
      <c r="AM19" s="91"/>
      <c r="AN19" s="90"/>
      <c r="AO19" s="91"/>
      <c r="AP19" s="91"/>
      <c r="AQ19" s="90"/>
      <c r="AR19" s="91"/>
      <c r="AS19" s="91"/>
      <c r="AT19" s="90"/>
      <c r="AU19" s="91"/>
      <c r="AV19" s="91"/>
      <c r="AW19" s="90"/>
      <c r="AX19" s="91"/>
      <c r="AY19" s="91"/>
      <c r="AZ19" s="63" t="s">
        <v>71</v>
      </c>
      <c r="BA19" s="64" t="s">
        <v>67</v>
      </c>
      <c r="BB19" s="77"/>
      <c r="BC19" s="77"/>
      <c r="BD19" s="76"/>
      <c r="BE19" s="77"/>
      <c r="BF19" s="76"/>
      <c r="BG19" s="76"/>
      <c r="BH19" s="77"/>
      <c r="BI19" s="76"/>
      <c r="BJ19" s="76"/>
      <c r="BK19" s="77"/>
      <c r="BL19" s="76"/>
      <c r="BM19" s="76"/>
      <c r="BN19" s="77"/>
      <c r="BO19" s="76"/>
      <c r="BP19" s="76"/>
      <c r="BQ19" s="76"/>
      <c r="BR19" s="76"/>
      <c r="BS19" s="76"/>
      <c r="BT19" s="78"/>
      <c r="BU19" s="78"/>
      <c r="BV19" s="78"/>
      <c r="BW19" s="79"/>
      <c r="BX19" s="78"/>
      <c r="BY19" s="78"/>
      <c r="BZ19" s="63" t="s">
        <v>71</v>
      </c>
    </row>
    <row r="20" spans="1:78" s="1" customFormat="1" ht="52.5" customHeight="1" x14ac:dyDescent="0.25">
      <c r="A20" s="22" t="s">
        <v>15</v>
      </c>
      <c r="B20" s="92"/>
      <c r="C20" s="91"/>
      <c r="D20" s="91"/>
      <c r="E20" s="90"/>
      <c r="F20" s="91"/>
      <c r="G20" s="90"/>
      <c r="H20" s="90"/>
      <c r="I20" s="91"/>
      <c r="J20" s="90"/>
      <c r="K20" s="90"/>
      <c r="L20" s="91"/>
      <c r="M20" s="90"/>
      <c r="N20" s="90"/>
      <c r="O20" s="91"/>
      <c r="P20" s="90"/>
      <c r="Q20" s="90"/>
      <c r="R20" s="91"/>
      <c r="S20" s="90"/>
      <c r="T20" s="90"/>
      <c r="U20" s="91"/>
      <c r="V20" s="90"/>
      <c r="W20" s="90"/>
      <c r="X20" s="91"/>
      <c r="Y20" s="91"/>
      <c r="Z20" s="24" t="s">
        <v>53</v>
      </c>
      <c r="AA20" s="64" t="s">
        <v>15</v>
      </c>
      <c r="AB20" s="90"/>
      <c r="AC20" s="91"/>
      <c r="AD20" s="91"/>
      <c r="AE20" s="90"/>
      <c r="AF20" s="91"/>
      <c r="AG20" s="91"/>
      <c r="AH20" s="90"/>
      <c r="AI20" s="91"/>
      <c r="AJ20" s="91"/>
      <c r="AK20" s="90"/>
      <c r="AL20" s="91"/>
      <c r="AM20" s="91"/>
      <c r="AN20" s="90"/>
      <c r="AO20" s="91"/>
      <c r="AP20" s="91"/>
      <c r="AQ20" s="90"/>
      <c r="AR20" s="91"/>
      <c r="AS20" s="91"/>
      <c r="AT20" s="90"/>
      <c r="AU20" s="90"/>
      <c r="AV20" s="91"/>
      <c r="AW20" s="90"/>
      <c r="AX20" s="91"/>
      <c r="AY20" s="90"/>
      <c r="AZ20" s="24" t="s">
        <v>53</v>
      </c>
      <c r="BA20" s="64" t="s">
        <v>15</v>
      </c>
      <c r="BB20" s="77"/>
      <c r="BC20" s="77"/>
      <c r="BD20" s="76"/>
      <c r="BE20" s="77"/>
      <c r="BF20" s="77"/>
      <c r="BG20" s="76"/>
      <c r="BH20" s="77"/>
      <c r="BI20" s="77"/>
      <c r="BJ20" s="76"/>
      <c r="BK20" s="77"/>
      <c r="BL20" s="77"/>
      <c r="BM20" s="76"/>
      <c r="BN20" s="77"/>
      <c r="BO20" s="80"/>
      <c r="BP20" s="76"/>
      <c r="BQ20" s="76"/>
      <c r="BR20" s="76"/>
      <c r="BS20" s="76"/>
      <c r="BT20" s="78"/>
      <c r="BU20" s="78"/>
      <c r="BV20" s="78"/>
      <c r="BW20" s="79"/>
      <c r="BX20" s="78"/>
      <c r="BY20" s="78"/>
      <c r="BZ20" s="24" t="s">
        <v>53</v>
      </c>
    </row>
    <row r="21" spans="1:78" s="1" customFormat="1" ht="42.75" customHeight="1" x14ac:dyDescent="0.25">
      <c r="A21" s="22" t="s">
        <v>16</v>
      </c>
      <c r="B21" s="92"/>
      <c r="C21" s="91"/>
      <c r="D21" s="91"/>
      <c r="E21" s="90"/>
      <c r="F21" s="91"/>
      <c r="G21" s="90"/>
      <c r="H21" s="90"/>
      <c r="I21" s="91"/>
      <c r="J21" s="90"/>
      <c r="K21" s="90"/>
      <c r="L21" s="91"/>
      <c r="M21" s="90"/>
      <c r="N21" s="90"/>
      <c r="O21" s="91"/>
      <c r="P21" s="90"/>
      <c r="Q21" s="90"/>
      <c r="R21" s="91"/>
      <c r="S21" s="90"/>
      <c r="T21" s="90"/>
      <c r="U21" s="91"/>
      <c r="V21" s="90"/>
      <c r="W21" s="90"/>
      <c r="X21" s="91"/>
      <c r="Y21" s="91"/>
      <c r="Z21" s="24" t="s">
        <v>55</v>
      </c>
      <c r="AA21" s="64" t="s">
        <v>16</v>
      </c>
      <c r="AB21" s="90"/>
      <c r="AC21" s="91"/>
      <c r="AD21" s="91"/>
      <c r="AE21" s="90"/>
      <c r="AF21" s="91"/>
      <c r="AG21" s="91"/>
      <c r="AH21" s="90"/>
      <c r="AI21" s="91"/>
      <c r="AJ21" s="91"/>
      <c r="AK21" s="90"/>
      <c r="AL21" s="91"/>
      <c r="AM21" s="91"/>
      <c r="AN21" s="90"/>
      <c r="AO21" s="91"/>
      <c r="AP21" s="91"/>
      <c r="AQ21" s="90"/>
      <c r="AR21" s="91"/>
      <c r="AS21" s="91"/>
      <c r="AT21" s="90"/>
      <c r="AU21" s="90"/>
      <c r="AV21" s="91"/>
      <c r="AW21" s="90"/>
      <c r="AX21" s="91"/>
      <c r="AY21" s="90"/>
      <c r="AZ21" s="24" t="s">
        <v>55</v>
      </c>
      <c r="BA21" s="64" t="s">
        <v>16</v>
      </c>
      <c r="BB21" s="77"/>
      <c r="BC21" s="77"/>
      <c r="BD21" s="76"/>
      <c r="BE21" s="77"/>
      <c r="BF21" s="77"/>
      <c r="BG21" s="76"/>
      <c r="BH21" s="77"/>
      <c r="BI21" s="77"/>
      <c r="BJ21" s="76"/>
      <c r="BK21" s="77"/>
      <c r="BL21" s="77"/>
      <c r="BM21" s="76"/>
      <c r="BN21" s="77"/>
      <c r="BO21" s="81"/>
      <c r="BP21" s="80"/>
      <c r="BQ21" s="76"/>
      <c r="BR21" s="76"/>
      <c r="BS21" s="76"/>
      <c r="BT21" s="78"/>
      <c r="BU21" s="78"/>
      <c r="BV21" s="78"/>
      <c r="BW21" s="79"/>
      <c r="BX21" s="78"/>
      <c r="BY21" s="78"/>
      <c r="BZ21" s="24" t="s">
        <v>55</v>
      </c>
    </row>
    <row r="22" spans="1:78" s="1" customFormat="1" ht="42.75" customHeight="1" x14ac:dyDescent="0.25">
      <c r="A22" s="22" t="s">
        <v>17</v>
      </c>
      <c r="B22" s="92"/>
      <c r="C22" s="91"/>
      <c r="D22" s="91"/>
      <c r="E22" s="90"/>
      <c r="F22" s="91"/>
      <c r="G22" s="90"/>
      <c r="H22" s="90"/>
      <c r="I22" s="91"/>
      <c r="J22" s="90"/>
      <c r="K22" s="90"/>
      <c r="L22" s="91"/>
      <c r="M22" s="90"/>
      <c r="N22" s="90"/>
      <c r="O22" s="91"/>
      <c r="P22" s="90"/>
      <c r="Q22" s="90"/>
      <c r="R22" s="91"/>
      <c r="S22" s="90"/>
      <c r="T22" s="90"/>
      <c r="U22" s="91"/>
      <c r="V22" s="90"/>
      <c r="W22" s="90"/>
      <c r="X22" s="91"/>
      <c r="Y22" s="91"/>
      <c r="Z22" s="24" t="s">
        <v>56</v>
      </c>
      <c r="AA22" s="64" t="s">
        <v>17</v>
      </c>
      <c r="AB22" s="90"/>
      <c r="AC22" s="91"/>
      <c r="AD22" s="91"/>
      <c r="AE22" s="90"/>
      <c r="AF22" s="91"/>
      <c r="AG22" s="91"/>
      <c r="AH22" s="90"/>
      <c r="AI22" s="91"/>
      <c r="AJ22" s="91"/>
      <c r="AK22" s="90"/>
      <c r="AL22" s="91"/>
      <c r="AM22" s="91"/>
      <c r="AN22" s="90"/>
      <c r="AO22" s="91"/>
      <c r="AP22" s="91"/>
      <c r="AQ22" s="90"/>
      <c r="AR22" s="91"/>
      <c r="AS22" s="91"/>
      <c r="AT22" s="90"/>
      <c r="AU22" s="90"/>
      <c r="AV22" s="91"/>
      <c r="AW22" s="90"/>
      <c r="AX22" s="91"/>
      <c r="AY22" s="90"/>
      <c r="AZ22" s="24" t="s">
        <v>56</v>
      </c>
      <c r="BA22" s="64" t="s">
        <v>17</v>
      </c>
      <c r="BB22" s="77"/>
      <c r="BC22" s="77"/>
      <c r="BD22" s="76"/>
      <c r="BE22" s="77"/>
      <c r="BF22" s="77"/>
      <c r="BG22" s="76"/>
      <c r="BH22" s="77"/>
      <c r="BI22" s="77"/>
      <c r="BJ22" s="76"/>
      <c r="BK22" s="77"/>
      <c r="BL22" s="77"/>
      <c r="BM22" s="76"/>
      <c r="BN22" s="77"/>
      <c r="BO22" s="81"/>
      <c r="BP22" s="80"/>
      <c r="BQ22" s="76"/>
      <c r="BR22" s="76"/>
      <c r="BS22" s="76"/>
      <c r="BT22" s="78"/>
      <c r="BU22" s="78"/>
      <c r="BV22" s="78"/>
      <c r="BW22" s="79"/>
      <c r="BX22" s="78"/>
      <c r="BY22" s="78"/>
      <c r="BZ22" s="24" t="s">
        <v>56</v>
      </c>
    </row>
    <row r="23" spans="1:78" s="1" customFormat="1" ht="42.75" customHeight="1" x14ac:dyDescent="0.25">
      <c r="A23" s="22" t="s">
        <v>18</v>
      </c>
      <c r="B23" s="92"/>
      <c r="C23" s="91"/>
      <c r="D23" s="91"/>
      <c r="E23" s="90"/>
      <c r="F23" s="91"/>
      <c r="G23" s="90"/>
      <c r="H23" s="90"/>
      <c r="I23" s="91"/>
      <c r="J23" s="90"/>
      <c r="K23" s="90"/>
      <c r="L23" s="91"/>
      <c r="M23" s="90"/>
      <c r="N23" s="90"/>
      <c r="O23" s="91"/>
      <c r="P23" s="90"/>
      <c r="Q23" s="90"/>
      <c r="R23" s="91"/>
      <c r="S23" s="90"/>
      <c r="T23" s="90"/>
      <c r="U23" s="91"/>
      <c r="V23" s="90"/>
      <c r="W23" s="90"/>
      <c r="X23" s="91"/>
      <c r="Y23" s="91"/>
      <c r="Z23" s="24" t="s">
        <v>57</v>
      </c>
      <c r="AA23" s="64" t="s">
        <v>18</v>
      </c>
      <c r="AB23" s="90"/>
      <c r="AC23" s="91"/>
      <c r="AD23" s="91"/>
      <c r="AE23" s="90"/>
      <c r="AF23" s="91"/>
      <c r="AG23" s="91"/>
      <c r="AH23" s="90"/>
      <c r="AI23" s="91"/>
      <c r="AJ23" s="91"/>
      <c r="AK23" s="90"/>
      <c r="AL23" s="91"/>
      <c r="AM23" s="91"/>
      <c r="AN23" s="90"/>
      <c r="AO23" s="91"/>
      <c r="AP23" s="91"/>
      <c r="AQ23" s="90"/>
      <c r="AR23" s="91"/>
      <c r="AS23" s="91"/>
      <c r="AT23" s="90"/>
      <c r="AU23" s="90"/>
      <c r="AV23" s="91"/>
      <c r="AW23" s="90"/>
      <c r="AX23" s="91"/>
      <c r="AY23" s="90"/>
      <c r="AZ23" s="24" t="s">
        <v>57</v>
      </c>
      <c r="BA23" s="64" t="s">
        <v>18</v>
      </c>
      <c r="BB23" s="77"/>
      <c r="BC23" s="77"/>
      <c r="BD23" s="76"/>
      <c r="BE23" s="77"/>
      <c r="BF23" s="77"/>
      <c r="BG23" s="76"/>
      <c r="BH23" s="77"/>
      <c r="BI23" s="77"/>
      <c r="BJ23" s="76"/>
      <c r="BK23" s="77"/>
      <c r="BL23" s="77"/>
      <c r="BM23" s="76"/>
      <c r="BN23" s="77"/>
      <c r="BO23" s="81"/>
      <c r="BP23" s="80"/>
      <c r="BQ23" s="76"/>
      <c r="BR23" s="76"/>
      <c r="BS23" s="76"/>
      <c r="BT23" s="78"/>
      <c r="BU23" s="78"/>
      <c r="BV23" s="78"/>
      <c r="BW23" s="79"/>
      <c r="BX23" s="78"/>
      <c r="BY23" s="78"/>
      <c r="BZ23" s="24" t="s">
        <v>57</v>
      </c>
    </row>
    <row r="24" spans="1:78" s="1" customFormat="1" ht="42.75" customHeight="1" x14ac:dyDescent="0.25">
      <c r="A24" s="22" t="s">
        <v>19</v>
      </c>
      <c r="B24" s="92"/>
      <c r="C24" s="91"/>
      <c r="D24" s="91"/>
      <c r="E24" s="90"/>
      <c r="F24" s="91"/>
      <c r="G24" s="90"/>
      <c r="H24" s="90"/>
      <c r="I24" s="91"/>
      <c r="J24" s="90"/>
      <c r="K24" s="90"/>
      <c r="L24" s="91"/>
      <c r="M24" s="90"/>
      <c r="N24" s="90"/>
      <c r="O24" s="91"/>
      <c r="P24" s="90"/>
      <c r="Q24" s="90"/>
      <c r="R24" s="91"/>
      <c r="S24" s="90"/>
      <c r="T24" s="90"/>
      <c r="U24" s="91"/>
      <c r="V24" s="90"/>
      <c r="W24" s="90"/>
      <c r="X24" s="91"/>
      <c r="Y24" s="91"/>
      <c r="Z24" s="24" t="s">
        <v>58</v>
      </c>
      <c r="AA24" s="64" t="s">
        <v>19</v>
      </c>
      <c r="AB24" s="90"/>
      <c r="AC24" s="91"/>
      <c r="AD24" s="91"/>
      <c r="AE24" s="90"/>
      <c r="AF24" s="91"/>
      <c r="AG24" s="91"/>
      <c r="AH24" s="90"/>
      <c r="AI24" s="91"/>
      <c r="AJ24" s="91"/>
      <c r="AK24" s="90"/>
      <c r="AL24" s="91"/>
      <c r="AM24" s="91"/>
      <c r="AN24" s="90"/>
      <c r="AO24" s="91"/>
      <c r="AP24" s="91"/>
      <c r="AQ24" s="90"/>
      <c r="AR24" s="91"/>
      <c r="AS24" s="91"/>
      <c r="AT24" s="90"/>
      <c r="AU24" s="90"/>
      <c r="AV24" s="91"/>
      <c r="AW24" s="90"/>
      <c r="AX24" s="91"/>
      <c r="AY24" s="90"/>
      <c r="AZ24" s="24" t="s">
        <v>58</v>
      </c>
      <c r="BA24" s="64" t="s">
        <v>19</v>
      </c>
      <c r="BB24" s="77"/>
      <c r="BC24" s="81"/>
      <c r="BD24" s="80"/>
      <c r="BE24" s="77"/>
      <c r="BF24" s="81"/>
      <c r="BG24" s="80"/>
      <c r="BH24" s="77"/>
      <c r="BI24" s="81"/>
      <c r="BJ24" s="80"/>
      <c r="BK24" s="77"/>
      <c r="BL24" s="81"/>
      <c r="BM24" s="80"/>
      <c r="BN24" s="77"/>
      <c r="BO24" s="81"/>
      <c r="BP24" s="80"/>
      <c r="BQ24" s="76"/>
      <c r="BR24" s="76"/>
      <c r="BS24" s="76"/>
      <c r="BT24" s="78"/>
      <c r="BU24" s="78"/>
      <c r="BV24" s="78"/>
      <c r="BW24" s="79"/>
      <c r="BX24" s="78"/>
      <c r="BY24" s="78"/>
      <c r="BZ24" s="24" t="s">
        <v>58</v>
      </c>
    </row>
    <row r="25" spans="1:78" s="1" customFormat="1" ht="42.75" customHeight="1" x14ac:dyDescent="0.25">
      <c r="A25" s="22" t="s">
        <v>20</v>
      </c>
      <c r="B25" s="92"/>
      <c r="C25" s="91"/>
      <c r="D25" s="91"/>
      <c r="E25" s="90"/>
      <c r="F25" s="91"/>
      <c r="G25" s="90"/>
      <c r="H25" s="90"/>
      <c r="I25" s="91"/>
      <c r="J25" s="90"/>
      <c r="K25" s="90"/>
      <c r="L25" s="91"/>
      <c r="M25" s="90"/>
      <c r="N25" s="90"/>
      <c r="O25" s="91"/>
      <c r="P25" s="90"/>
      <c r="Q25" s="90"/>
      <c r="R25" s="91"/>
      <c r="S25" s="90"/>
      <c r="T25" s="90"/>
      <c r="U25" s="91"/>
      <c r="V25" s="90"/>
      <c r="W25" s="90"/>
      <c r="X25" s="91"/>
      <c r="Y25" s="91"/>
      <c r="Z25" s="24" t="s">
        <v>52</v>
      </c>
      <c r="AA25" s="64" t="s">
        <v>20</v>
      </c>
      <c r="AB25" s="90"/>
      <c r="AC25" s="91"/>
      <c r="AD25" s="91"/>
      <c r="AE25" s="90"/>
      <c r="AF25" s="91"/>
      <c r="AG25" s="91"/>
      <c r="AH25" s="90"/>
      <c r="AI25" s="91"/>
      <c r="AJ25" s="91"/>
      <c r="AK25" s="90"/>
      <c r="AL25" s="91"/>
      <c r="AM25" s="91"/>
      <c r="AN25" s="90"/>
      <c r="AO25" s="91"/>
      <c r="AP25" s="91"/>
      <c r="AQ25" s="90"/>
      <c r="AR25" s="91"/>
      <c r="AS25" s="91"/>
      <c r="AT25" s="90"/>
      <c r="AU25" s="90"/>
      <c r="AV25" s="91"/>
      <c r="AW25" s="90"/>
      <c r="AX25" s="91"/>
      <c r="AY25" s="90"/>
      <c r="AZ25" s="24" t="s">
        <v>52</v>
      </c>
      <c r="BA25" s="64" t="s">
        <v>20</v>
      </c>
      <c r="BB25" s="77"/>
      <c r="BC25" s="77"/>
      <c r="BD25" s="76"/>
      <c r="BE25" s="77"/>
      <c r="BF25" s="77"/>
      <c r="BG25" s="76"/>
      <c r="BH25" s="77"/>
      <c r="BI25" s="77"/>
      <c r="BJ25" s="76"/>
      <c r="BK25" s="77"/>
      <c r="BL25" s="77"/>
      <c r="BM25" s="76"/>
      <c r="BN25" s="77"/>
      <c r="BO25" s="81"/>
      <c r="BP25" s="80"/>
      <c r="BQ25" s="76"/>
      <c r="BR25" s="76"/>
      <c r="BS25" s="76"/>
      <c r="BT25" s="78"/>
      <c r="BU25" s="78"/>
      <c r="BV25" s="78"/>
      <c r="BW25" s="79"/>
      <c r="BX25" s="78"/>
      <c r="BY25" s="78"/>
      <c r="BZ25" s="24" t="s">
        <v>52</v>
      </c>
    </row>
    <row r="26" spans="1:78" s="1" customFormat="1" ht="42.75" customHeight="1" x14ac:dyDescent="0.25">
      <c r="A26" s="22" t="s">
        <v>21</v>
      </c>
      <c r="B26" s="92"/>
      <c r="C26" s="91"/>
      <c r="D26" s="91"/>
      <c r="E26" s="90"/>
      <c r="F26" s="91"/>
      <c r="G26" s="90"/>
      <c r="H26" s="90"/>
      <c r="I26" s="91"/>
      <c r="J26" s="90"/>
      <c r="K26" s="90"/>
      <c r="L26" s="91"/>
      <c r="M26" s="90"/>
      <c r="N26" s="90"/>
      <c r="O26" s="91"/>
      <c r="P26" s="90"/>
      <c r="Q26" s="90"/>
      <c r="R26" s="91"/>
      <c r="S26" s="90"/>
      <c r="T26" s="90"/>
      <c r="U26" s="91"/>
      <c r="V26" s="90"/>
      <c r="W26" s="90"/>
      <c r="X26" s="91"/>
      <c r="Y26" s="91"/>
      <c r="Z26" s="24" t="s">
        <v>59</v>
      </c>
      <c r="AA26" s="64" t="s">
        <v>21</v>
      </c>
      <c r="AB26" s="90"/>
      <c r="AC26" s="91"/>
      <c r="AD26" s="91"/>
      <c r="AE26" s="90"/>
      <c r="AF26" s="91"/>
      <c r="AG26" s="91"/>
      <c r="AH26" s="90"/>
      <c r="AI26" s="91"/>
      <c r="AJ26" s="91"/>
      <c r="AK26" s="90"/>
      <c r="AL26" s="91"/>
      <c r="AM26" s="91"/>
      <c r="AN26" s="90"/>
      <c r="AO26" s="91"/>
      <c r="AP26" s="91"/>
      <c r="AQ26" s="90"/>
      <c r="AR26" s="91"/>
      <c r="AS26" s="91"/>
      <c r="AT26" s="90"/>
      <c r="AU26" s="91"/>
      <c r="AV26" s="91"/>
      <c r="AW26" s="90"/>
      <c r="AX26" s="90"/>
      <c r="AY26" s="91"/>
      <c r="AZ26" s="24" t="s">
        <v>59</v>
      </c>
      <c r="BA26" s="64" t="s">
        <v>21</v>
      </c>
      <c r="BB26" s="77"/>
      <c r="BC26" s="77"/>
      <c r="BD26" s="76"/>
      <c r="BE26" s="77"/>
      <c r="BF26" s="77"/>
      <c r="BG26" s="76"/>
      <c r="BH26" s="77"/>
      <c r="BI26" s="77"/>
      <c r="BJ26" s="76"/>
      <c r="BK26" s="77"/>
      <c r="BL26" s="77"/>
      <c r="BM26" s="76"/>
      <c r="BN26" s="77"/>
      <c r="BO26" s="81"/>
      <c r="BP26" s="80"/>
      <c r="BQ26" s="76"/>
      <c r="BR26" s="76"/>
      <c r="BS26" s="76"/>
      <c r="BT26" s="78"/>
      <c r="BU26" s="78"/>
      <c r="BV26" s="78"/>
      <c r="BW26" s="79"/>
      <c r="BX26" s="78"/>
      <c r="BY26" s="78"/>
      <c r="BZ26" s="24" t="s">
        <v>59</v>
      </c>
    </row>
    <row r="27" spans="1:78" s="1" customFormat="1" ht="42.75" customHeight="1" x14ac:dyDescent="0.25">
      <c r="A27" s="22" t="s">
        <v>22</v>
      </c>
      <c r="B27" s="92"/>
      <c r="C27" s="91"/>
      <c r="D27" s="91"/>
      <c r="E27" s="90"/>
      <c r="F27" s="91"/>
      <c r="G27" s="90"/>
      <c r="H27" s="90"/>
      <c r="I27" s="91"/>
      <c r="J27" s="90"/>
      <c r="K27" s="90"/>
      <c r="L27" s="91"/>
      <c r="M27" s="90"/>
      <c r="N27" s="90"/>
      <c r="O27" s="91"/>
      <c r="P27" s="90"/>
      <c r="Q27" s="90"/>
      <c r="R27" s="91"/>
      <c r="S27" s="90"/>
      <c r="T27" s="90"/>
      <c r="U27" s="91"/>
      <c r="V27" s="90"/>
      <c r="W27" s="90"/>
      <c r="X27" s="91"/>
      <c r="Y27" s="91"/>
      <c r="Z27" s="24" t="s">
        <v>54</v>
      </c>
      <c r="AA27" s="64" t="s">
        <v>22</v>
      </c>
      <c r="AB27" s="90"/>
      <c r="AC27" s="91"/>
      <c r="AD27" s="91"/>
      <c r="AE27" s="90"/>
      <c r="AF27" s="91"/>
      <c r="AG27" s="91"/>
      <c r="AH27" s="90"/>
      <c r="AI27" s="91"/>
      <c r="AJ27" s="91"/>
      <c r="AK27" s="90"/>
      <c r="AL27" s="91"/>
      <c r="AM27" s="91"/>
      <c r="AN27" s="90"/>
      <c r="AO27" s="91"/>
      <c r="AP27" s="91"/>
      <c r="AQ27" s="90"/>
      <c r="AR27" s="91"/>
      <c r="AS27" s="91"/>
      <c r="AT27" s="90"/>
      <c r="AU27" s="90"/>
      <c r="AV27" s="91"/>
      <c r="AW27" s="90"/>
      <c r="AX27" s="91"/>
      <c r="AY27" s="90"/>
      <c r="AZ27" s="24" t="s">
        <v>54</v>
      </c>
      <c r="BA27" s="64" t="s">
        <v>22</v>
      </c>
      <c r="BB27" s="77"/>
      <c r="BC27" s="77"/>
      <c r="BD27" s="76"/>
      <c r="BE27" s="77"/>
      <c r="BF27" s="77"/>
      <c r="BG27" s="76"/>
      <c r="BH27" s="77"/>
      <c r="BI27" s="77"/>
      <c r="BJ27" s="76"/>
      <c r="BK27" s="77"/>
      <c r="BL27" s="77"/>
      <c r="BM27" s="76"/>
      <c r="BN27" s="77"/>
      <c r="BO27" s="81"/>
      <c r="BP27" s="80"/>
      <c r="BQ27" s="76"/>
      <c r="BR27" s="76"/>
      <c r="BS27" s="76"/>
      <c r="BT27" s="78"/>
      <c r="BU27" s="78"/>
      <c r="BV27" s="78"/>
      <c r="BW27" s="79"/>
      <c r="BX27" s="78"/>
      <c r="BY27" s="78"/>
      <c r="BZ27" s="24" t="s">
        <v>54</v>
      </c>
    </row>
    <row r="28" spans="1:78" s="1" customFormat="1" ht="42.75" customHeight="1" x14ac:dyDescent="0.25">
      <c r="A28" s="50" t="s">
        <v>23</v>
      </c>
      <c r="B28" s="92"/>
      <c r="C28" s="91"/>
      <c r="D28" s="91"/>
      <c r="E28" s="90"/>
      <c r="F28" s="91"/>
      <c r="G28" s="90"/>
      <c r="H28" s="90"/>
      <c r="I28" s="91"/>
      <c r="J28" s="90"/>
      <c r="K28" s="90"/>
      <c r="L28" s="91"/>
      <c r="M28" s="90"/>
      <c r="N28" s="90"/>
      <c r="O28" s="91"/>
      <c r="P28" s="90"/>
      <c r="Q28" s="90"/>
      <c r="R28" s="91"/>
      <c r="S28" s="90"/>
      <c r="T28" s="90"/>
      <c r="U28" s="91"/>
      <c r="V28" s="90"/>
      <c r="W28" s="90"/>
      <c r="X28" s="91"/>
      <c r="Y28" s="91"/>
      <c r="Z28" s="24" t="s">
        <v>60</v>
      </c>
      <c r="AA28" s="64" t="s">
        <v>23</v>
      </c>
      <c r="AB28" s="90"/>
      <c r="AC28" s="91"/>
      <c r="AD28" s="91"/>
      <c r="AE28" s="90"/>
      <c r="AF28" s="91"/>
      <c r="AG28" s="91"/>
      <c r="AH28" s="90"/>
      <c r="AI28" s="91"/>
      <c r="AJ28" s="91"/>
      <c r="AK28" s="90"/>
      <c r="AL28" s="91"/>
      <c r="AM28" s="91"/>
      <c r="AN28" s="90"/>
      <c r="AO28" s="91"/>
      <c r="AP28" s="91"/>
      <c r="AQ28" s="90"/>
      <c r="AR28" s="91"/>
      <c r="AS28" s="91"/>
      <c r="AT28" s="90"/>
      <c r="AU28" s="90"/>
      <c r="AV28" s="91"/>
      <c r="AW28" s="90"/>
      <c r="AX28" s="91"/>
      <c r="AY28" s="90"/>
      <c r="AZ28" s="24" t="s">
        <v>60</v>
      </c>
      <c r="BA28" s="64" t="s">
        <v>23</v>
      </c>
      <c r="BB28" s="77"/>
      <c r="BC28" s="77"/>
      <c r="BD28" s="76"/>
      <c r="BE28" s="77"/>
      <c r="BF28" s="77"/>
      <c r="BG28" s="76"/>
      <c r="BH28" s="77"/>
      <c r="BI28" s="77"/>
      <c r="BJ28" s="76"/>
      <c r="BK28" s="77"/>
      <c r="BL28" s="77"/>
      <c r="BM28" s="76"/>
      <c r="BN28" s="77"/>
      <c r="BO28" s="81"/>
      <c r="BP28" s="80"/>
      <c r="BQ28" s="76"/>
      <c r="BR28" s="76"/>
      <c r="BS28" s="76"/>
      <c r="BT28" s="78"/>
      <c r="BU28" s="78"/>
      <c r="BV28" s="78"/>
      <c r="BW28" s="79"/>
      <c r="BX28" s="78"/>
      <c r="BY28" s="78"/>
      <c r="BZ28" s="24" t="s">
        <v>60</v>
      </c>
    </row>
    <row r="29" spans="1:78" s="1" customFormat="1" ht="42.75" customHeight="1" x14ac:dyDescent="0.25">
      <c r="A29" s="22" t="s">
        <v>24</v>
      </c>
      <c r="B29" s="92"/>
      <c r="C29" s="91"/>
      <c r="D29" s="91"/>
      <c r="E29" s="90"/>
      <c r="F29" s="91"/>
      <c r="G29" s="90"/>
      <c r="H29" s="90"/>
      <c r="I29" s="91"/>
      <c r="J29" s="90"/>
      <c r="K29" s="90"/>
      <c r="L29" s="91"/>
      <c r="M29" s="90"/>
      <c r="N29" s="90"/>
      <c r="O29" s="91"/>
      <c r="P29" s="90"/>
      <c r="Q29" s="90"/>
      <c r="R29" s="91"/>
      <c r="S29" s="90"/>
      <c r="T29" s="90"/>
      <c r="U29" s="91"/>
      <c r="V29" s="90"/>
      <c r="W29" s="90"/>
      <c r="X29" s="91"/>
      <c r="Y29" s="91"/>
      <c r="Z29" s="24" t="s">
        <v>63</v>
      </c>
      <c r="AA29" s="64" t="s">
        <v>24</v>
      </c>
      <c r="AB29" s="90"/>
      <c r="AC29" s="91"/>
      <c r="AD29" s="91"/>
      <c r="AE29" s="90"/>
      <c r="AF29" s="91"/>
      <c r="AG29" s="91"/>
      <c r="AH29" s="90"/>
      <c r="AI29" s="91"/>
      <c r="AJ29" s="91"/>
      <c r="AK29" s="90"/>
      <c r="AL29" s="91"/>
      <c r="AM29" s="91"/>
      <c r="AN29" s="90"/>
      <c r="AO29" s="91"/>
      <c r="AP29" s="91"/>
      <c r="AQ29" s="90"/>
      <c r="AR29" s="91"/>
      <c r="AS29" s="91"/>
      <c r="AT29" s="90"/>
      <c r="AU29" s="90"/>
      <c r="AV29" s="91"/>
      <c r="AW29" s="90"/>
      <c r="AX29" s="91"/>
      <c r="AY29" s="90"/>
      <c r="AZ29" s="24" t="s">
        <v>63</v>
      </c>
      <c r="BA29" s="64" t="s">
        <v>24</v>
      </c>
      <c r="BB29" s="77"/>
      <c r="BC29" s="81"/>
      <c r="BD29" s="80"/>
      <c r="BE29" s="77"/>
      <c r="BF29" s="81"/>
      <c r="BG29" s="80"/>
      <c r="BH29" s="77"/>
      <c r="BI29" s="81"/>
      <c r="BJ29" s="80"/>
      <c r="BK29" s="77"/>
      <c r="BL29" s="81"/>
      <c r="BM29" s="80"/>
      <c r="BN29" s="77"/>
      <c r="BO29" s="81"/>
      <c r="BP29" s="80"/>
      <c r="BQ29" s="76"/>
      <c r="BR29" s="76"/>
      <c r="BS29" s="76"/>
      <c r="BT29" s="78"/>
      <c r="BU29" s="78"/>
      <c r="BV29" s="78"/>
      <c r="BW29" s="79"/>
      <c r="BX29" s="78"/>
      <c r="BY29" s="78"/>
      <c r="BZ29" s="24" t="s">
        <v>63</v>
      </c>
    </row>
    <row r="30" spans="1:78" s="1" customFormat="1" ht="42.75" customHeight="1" x14ac:dyDescent="0.25">
      <c r="A30" s="22" t="s">
        <v>68</v>
      </c>
      <c r="B30" s="92"/>
      <c r="C30" s="91"/>
      <c r="D30" s="91"/>
      <c r="E30" s="90"/>
      <c r="F30" s="91"/>
      <c r="G30" s="90"/>
      <c r="H30" s="90"/>
      <c r="I30" s="91"/>
      <c r="J30" s="90"/>
      <c r="K30" s="90"/>
      <c r="L30" s="91"/>
      <c r="M30" s="90"/>
      <c r="N30" s="90"/>
      <c r="O30" s="91"/>
      <c r="P30" s="90"/>
      <c r="Q30" s="90"/>
      <c r="R30" s="91"/>
      <c r="S30" s="90"/>
      <c r="T30" s="90"/>
      <c r="U30" s="91"/>
      <c r="V30" s="90"/>
      <c r="W30" s="90"/>
      <c r="X30" s="91"/>
      <c r="Y30" s="91"/>
      <c r="Z30" s="24" t="s">
        <v>54</v>
      </c>
      <c r="AA30" s="64" t="s">
        <v>68</v>
      </c>
      <c r="AB30" s="90"/>
      <c r="AC30" s="91"/>
      <c r="AD30" s="91"/>
      <c r="AE30" s="90"/>
      <c r="AF30" s="91"/>
      <c r="AG30" s="91"/>
      <c r="AH30" s="90"/>
      <c r="AI30" s="91"/>
      <c r="AJ30" s="91"/>
      <c r="AK30" s="90"/>
      <c r="AL30" s="91"/>
      <c r="AM30" s="91"/>
      <c r="AN30" s="90"/>
      <c r="AO30" s="91"/>
      <c r="AP30" s="91"/>
      <c r="AQ30" s="90"/>
      <c r="AR30" s="91"/>
      <c r="AS30" s="91"/>
      <c r="AT30" s="90"/>
      <c r="AU30" s="90"/>
      <c r="AV30" s="91"/>
      <c r="AW30" s="90"/>
      <c r="AX30" s="91"/>
      <c r="AY30" s="90"/>
      <c r="AZ30" s="24" t="s">
        <v>54</v>
      </c>
      <c r="BA30" s="64" t="s">
        <v>68</v>
      </c>
      <c r="BB30" s="77"/>
      <c r="BC30" s="81"/>
      <c r="BD30" s="80"/>
      <c r="BE30" s="77"/>
      <c r="BF30" s="81"/>
      <c r="BG30" s="80"/>
      <c r="BH30" s="77"/>
      <c r="BI30" s="81"/>
      <c r="BJ30" s="80"/>
      <c r="BK30" s="77"/>
      <c r="BL30" s="81"/>
      <c r="BM30" s="80"/>
      <c r="BN30" s="77"/>
      <c r="BO30" s="81"/>
      <c r="BP30" s="80"/>
      <c r="BQ30" s="76"/>
      <c r="BR30" s="76"/>
      <c r="BS30" s="76"/>
      <c r="BT30" s="78"/>
      <c r="BU30" s="78"/>
      <c r="BV30" s="78"/>
      <c r="BW30" s="79"/>
      <c r="BX30" s="78"/>
      <c r="BY30" s="78"/>
      <c r="BZ30" s="24" t="s">
        <v>54</v>
      </c>
    </row>
    <row r="31" spans="1:78" s="1" customFormat="1" ht="42.75" customHeight="1" x14ac:dyDescent="0.25">
      <c r="A31" s="22" t="s">
        <v>69</v>
      </c>
      <c r="B31" s="92"/>
      <c r="C31" s="91"/>
      <c r="D31" s="91"/>
      <c r="E31" s="90"/>
      <c r="F31" s="91"/>
      <c r="G31" s="90"/>
      <c r="H31" s="90"/>
      <c r="I31" s="91"/>
      <c r="J31" s="90"/>
      <c r="K31" s="90"/>
      <c r="L31" s="91"/>
      <c r="M31" s="90"/>
      <c r="N31" s="90"/>
      <c r="O31" s="91"/>
      <c r="P31" s="90"/>
      <c r="Q31" s="90"/>
      <c r="R31" s="91"/>
      <c r="S31" s="90"/>
      <c r="T31" s="90"/>
      <c r="U31" s="91"/>
      <c r="V31" s="90"/>
      <c r="W31" s="90"/>
      <c r="X31" s="91"/>
      <c r="Y31" s="91"/>
      <c r="Z31" s="24" t="s">
        <v>72</v>
      </c>
      <c r="AA31" s="64" t="s">
        <v>69</v>
      </c>
      <c r="AB31" s="90"/>
      <c r="AC31" s="91"/>
      <c r="AD31" s="91"/>
      <c r="AE31" s="90"/>
      <c r="AF31" s="91"/>
      <c r="AG31" s="91"/>
      <c r="AH31" s="90"/>
      <c r="AI31" s="91"/>
      <c r="AJ31" s="91"/>
      <c r="AK31" s="90"/>
      <c r="AL31" s="91"/>
      <c r="AM31" s="91"/>
      <c r="AN31" s="90"/>
      <c r="AO31" s="91"/>
      <c r="AP31" s="91"/>
      <c r="AQ31" s="90"/>
      <c r="AR31" s="91"/>
      <c r="AS31" s="91"/>
      <c r="AT31" s="90"/>
      <c r="AU31" s="90"/>
      <c r="AV31" s="91"/>
      <c r="AW31" s="90"/>
      <c r="AX31" s="91"/>
      <c r="AY31" s="90"/>
      <c r="AZ31" s="24" t="s">
        <v>72</v>
      </c>
      <c r="BA31" s="64" t="s">
        <v>69</v>
      </c>
      <c r="BB31" s="77"/>
      <c r="BC31" s="81"/>
      <c r="BD31" s="80"/>
      <c r="BE31" s="77"/>
      <c r="BF31" s="81"/>
      <c r="BG31" s="80"/>
      <c r="BH31" s="77"/>
      <c r="BI31" s="81"/>
      <c r="BJ31" s="80"/>
      <c r="BK31" s="77"/>
      <c r="BL31" s="81"/>
      <c r="BM31" s="80"/>
      <c r="BN31" s="77"/>
      <c r="BO31" s="81"/>
      <c r="BP31" s="80"/>
      <c r="BQ31" s="76"/>
      <c r="BR31" s="76"/>
      <c r="BS31" s="76"/>
      <c r="BT31" s="78"/>
      <c r="BU31" s="78"/>
      <c r="BV31" s="78"/>
      <c r="BW31" s="79"/>
      <c r="BX31" s="78"/>
      <c r="BY31" s="78"/>
      <c r="BZ31" s="24" t="s">
        <v>72</v>
      </c>
    </row>
    <row r="32" spans="1:78" s="1" customFormat="1" ht="42.75" customHeight="1" x14ac:dyDescent="0.25">
      <c r="A32" s="22" t="s">
        <v>75</v>
      </c>
      <c r="B32" s="92"/>
      <c r="C32" s="91"/>
      <c r="D32" s="91"/>
      <c r="E32" s="90"/>
      <c r="F32" s="91"/>
      <c r="G32" s="90"/>
      <c r="H32" s="90"/>
      <c r="I32" s="91"/>
      <c r="J32" s="90"/>
      <c r="K32" s="90"/>
      <c r="L32" s="91"/>
      <c r="M32" s="90"/>
      <c r="N32" s="90"/>
      <c r="O32" s="91"/>
      <c r="P32" s="90"/>
      <c r="Q32" s="90"/>
      <c r="R32" s="91"/>
      <c r="S32" s="90"/>
      <c r="T32" s="90"/>
      <c r="U32" s="91"/>
      <c r="V32" s="90"/>
      <c r="W32" s="90"/>
      <c r="X32" s="91"/>
      <c r="Y32" s="91"/>
      <c r="Z32" s="24" t="s">
        <v>61</v>
      </c>
      <c r="AA32" s="64" t="s">
        <v>75</v>
      </c>
      <c r="AB32" s="90"/>
      <c r="AC32" s="91"/>
      <c r="AD32" s="91"/>
      <c r="AE32" s="90"/>
      <c r="AF32" s="91"/>
      <c r="AG32" s="91"/>
      <c r="AH32" s="90"/>
      <c r="AI32" s="91"/>
      <c r="AJ32" s="91"/>
      <c r="AK32" s="90"/>
      <c r="AL32" s="91"/>
      <c r="AM32" s="91"/>
      <c r="AN32" s="90"/>
      <c r="AO32" s="91"/>
      <c r="AP32" s="91"/>
      <c r="AQ32" s="90"/>
      <c r="AR32" s="91"/>
      <c r="AS32" s="91"/>
      <c r="AT32" s="90"/>
      <c r="AU32" s="90"/>
      <c r="AV32" s="91"/>
      <c r="AW32" s="90"/>
      <c r="AX32" s="91"/>
      <c r="AY32" s="90"/>
      <c r="AZ32" s="24" t="s">
        <v>61</v>
      </c>
      <c r="BA32" s="64" t="s">
        <v>75</v>
      </c>
      <c r="BB32" s="77"/>
      <c r="BC32" s="81"/>
      <c r="BD32" s="80"/>
      <c r="BE32" s="77"/>
      <c r="BF32" s="81"/>
      <c r="BG32" s="80"/>
      <c r="BH32" s="77"/>
      <c r="BI32" s="81"/>
      <c r="BJ32" s="80"/>
      <c r="BK32" s="77"/>
      <c r="BL32" s="81"/>
      <c r="BM32" s="80"/>
      <c r="BN32" s="77"/>
      <c r="BO32" s="81"/>
      <c r="BP32" s="80"/>
      <c r="BQ32" s="76"/>
      <c r="BR32" s="76"/>
      <c r="BS32" s="76"/>
      <c r="BT32" s="78"/>
      <c r="BU32" s="78"/>
      <c r="BV32" s="78"/>
      <c r="BW32" s="79"/>
      <c r="BX32" s="78"/>
      <c r="BY32" s="78"/>
      <c r="BZ32" s="24" t="s">
        <v>61</v>
      </c>
    </row>
    <row r="33" spans="1:78" s="1" customFormat="1" ht="42.75" customHeight="1" x14ac:dyDescent="0.25">
      <c r="A33" s="22" t="s">
        <v>25</v>
      </c>
      <c r="B33" s="92"/>
      <c r="C33" s="91"/>
      <c r="D33" s="91"/>
      <c r="E33" s="90"/>
      <c r="F33" s="91"/>
      <c r="G33" s="90"/>
      <c r="H33" s="90"/>
      <c r="I33" s="91"/>
      <c r="J33" s="90"/>
      <c r="K33" s="90"/>
      <c r="L33" s="91"/>
      <c r="M33" s="90"/>
      <c r="N33" s="90"/>
      <c r="O33" s="91"/>
      <c r="P33" s="90"/>
      <c r="Q33" s="90"/>
      <c r="R33" s="91"/>
      <c r="S33" s="90"/>
      <c r="T33" s="90"/>
      <c r="U33" s="91"/>
      <c r="V33" s="90"/>
      <c r="W33" s="90"/>
      <c r="X33" s="91"/>
      <c r="Y33" s="91"/>
      <c r="Z33" s="24" t="s">
        <v>62</v>
      </c>
      <c r="AA33" s="64" t="s">
        <v>25</v>
      </c>
      <c r="AB33" s="90"/>
      <c r="AC33" s="91"/>
      <c r="AD33" s="91"/>
      <c r="AE33" s="90"/>
      <c r="AF33" s="91"/>
      <c r="AG33" s="91"/>
      <c r="AH33" s="90"/>
      <c r="AI33" s="91"/>
      <c r="AJ33" s="91"/>
      <c r="AK33" s="90"/>
      <c r="AL33" s="91"/>
      <c r="AM33" s="91"/>
      <c r="AN33" s="90"/>
      <c r="AO33" s="91"/>
      <c r="AP33" s="91"/>
      <c r="AQ33" s="90"/>
      <c r="AR33" s="91"/>
      <c r="AS33" s="91"/>
      <c r="AT33" s="90"/>
      <c r="AU33" s="90"/>
      <c r="AV33" s="91"/>
      <c r="AW33" s="90"/>
      <c r="AX33" s="91"/>
      <c r="AY33" s="90"/>
      <c r="AZ33" s="24" t="s">
        <v>62</v>
      </c>
      <c r="BA33" s="64" t="s">
        <v>25</v>
      </c>
      <c r="BB33" s="77"/>
      <c r="BC33" s="81"/>
      <c r="BD33" s="80"/>
      <c r="BE33" s="77"/>
      <c r="BF33" s="81"/>
      <c r="BG33" s="80"/>
      <c r="BH33" s="77"/>
      <c r="BI33" s="81"/>
      <c r="BJ33" s="80"/>
      <c r="BK33" s="77"/>
      <c r="BL33" s="81"/>
      <c r="BM33" s="80"/>
      <c r="BN33" s="77"/>
      <c r="BO33" s="81"/>
      <c r="BP33" s="80"/>
      <c r="BQ33" s="76"/>
      <c r="BR33" s="76"/>
      <c r="BS33" s="76"/>
      <c r="BT33" s="78"/>
      <c r="BU33" s="78"/>
      <c r="BV33" s="78"/>
      <c r="BW33" s="79"/>
      <c r="BX33" s="78"/>
      <c r="BY33" s="78"/>
      <c r="BZ33" s="24" t="s">
        <v>62</v>
      </c>
    </row>
    <row r="34" spans="1:78" s="1" customFormat="1" ht="42.75" customHeight="1" x14ac:dyDescent="0.25">
      <c r="A34" s="26" t="s">
        <v>26</v>
      </c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65" t="s">
        <v>61</v>
      </c>
      <c r="AA34" s="66" t="s">
        <v>26</v>
      </c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65" t="s">
        <v>61</v>
      </c>
      <c r="BA34" s="66" t="s">
        <v>26</v>
      </c>
      <c r="BB34" s="82"/>
      <c r="BC34" s="83"/>
      <c r="BD34" s="83"/>
      <c r="BE34" s="82"/>
      <c r="BF34" s="83"/>
      <c r="BG34" s="83"/>
      <c r="BH34" s="82"/>
      <c r="BI34" s="83"/>
      <c r="BJ34" s="83"/>
      <c r="BK34" s="82"/>
      <c r="BL34" s="83"/>
      <c r="BM34" s="83"/>
      <c r="BN34" s="82"/>
      <c r="BO34" s="83"/>
      <c r="BP34" s="83"/>
      <c r="BQ34" s="82"/>
      <c r="BR34" s="82"/>
      <c r="BS34" s="82"/>
      <c r="BT34" s="84"/>
      <c r="BU34" s="84"/>
      <c r="BV34" s="84"/>
      <c r="BW34" s="84"/>
      <c r="BX34" s="84"/>
      <c r="BY34" s="84"/>
      <c r="BZ34" s="24" t="s">
        <v>61</v>
      </c>
    </row>
    <row r="35" spans="1:78" ht="17.25" customHeight="1" x14ac:dyDescent="0.25">
      <c r="A35" s="5" t="s">
        <v>96</v>
      </c>
      <c r="U35" s="23"/>
      <c r="V35" s="51"/>
      <c r="Y35" s="55" t="s">
        <v>94</v>
      </c>
      <c r="AA35" s="14" t="s">
        <v>93</v>
      </c>
      <c r="AR35" s="23"/>
      <c r="AS35" s="51"/>
      <c r="AU35" s="23"/>
      <c r="AY35" s="55" t="s">
        <v>94</v>
      </c>
      <c r="BA35" s="14" t="s">
        <v>93</v>
      </c>
      <c r="BB35" s="12"/>
      <c r="BL35" s="23"/>
      <c r="BO35" s="23"/>
      <c r="BS35" s="51"/>
      <c r="BV35" s="56"/>
      <c r="BX35" s="57"/>
      <c r="BY35" s="55" t="s">
        <v>94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N45"/>
  <sheetViews>
    <sheetView showGridLines="0" tabSelected="1" zoomScale="70" zoomScaleNormal="70" zoomScaleSheetLayoutView="40" workbookViewId="0">
      <selection activeCell="B5" sqref="B5"/>
    </sheetView>
  </sheetViews>
  <sheetFormatPr defaultColWidth="10.90625" defaultRowHeight="16.5" x14ac:dyDescent="0.25"/>
  <cols>
    <col min="1" max="1" width="15.08984375" style="25" customWidth="1"/>
    <col min="2" max="4" width="11.6328125" style="5" customWidth="1"/>
    <col min="5" max="31" width="9" style="5" customWidth="1"/>
    <col min="32" max="32" width="2.6328125" style="61" customWidth="1"/>
    <col min="33" max="33" width="15.26953125" style="25" customWidth="1"/>
    <col min="34" max="63" width="9" style="5" customWidth="1"/>
    <col min="64" max="64" width="2.6328125" style="61" customWidth="1"/>
    <col min="65" max="65" width="15.26953125" style="25" customWidth="1"/>
    <col min="66" max="89" width="9" style="5" customWidth="1"/>
    <col min="90" max="95" width="9" style="52" customWidth="1"/>
    <col min="96" max="16384" width="10.90625" style="5"/>
  </cols>
  <sheetData>
    <row r="1" spans="1:196" s="1" customFormat="1" ht="27.65" customHeight="1" x14ac:dyDescent="0.35">
      <c r="A1" s="6"/>
      <c r="E1" s="6"/>
      <c r="G1" s="6"/>
      <c r="I1" s="6"/>
      <c r="O1" s="6"/>
      <c r="P1" s="30" t="s">
        <v>74</v>
      </c>
      <c r="Q1" s="6" t="s">
        <v>89</v>
      </c>
      <c r="R1" s="6"/>
      <c r="T1" s="6"/>
      <c r="U1" s="88"/>
      <c r="W1" s="6"/>
      <c r="Z1" s="6"/>
      <c r="AC1" s="6"/>
      <c r="AF1" s="61"/>
      <c r="AG1" s="13"/>
      <c r="AH1" s="6"/>
      <c r="AK1" s="6"/>
      <c r="AP1" s="6"/>
      <c r="AQ1" s="6"/>
      <c r="AR1" s="6"/>
      <c r="AT1" s="6"/>
      <c r="AV1" s="30" t="s">
        <v>74</v>
      </c>
      <c r="AW1" s="6" t="s">
        <v>90</v>
      </c>
      <c r="AZ1" s="6"/>
      <c r="BC1" s="6"/>
      <c r="BE1" s="88"/>
      <c r="BF1" s="6"/>
      <c r="BG1" s="6"/>
      <c r="BI1" s="6"/>
      <c r="BL1" s="61"/>
      <c r="BM1" s="13"/>
      <c r="BN1" s="6"/>
      <c r="BW1" s="6"/>
      <c r="BX1" s="88"/>
      <c r="BZ1" s="6"/>
      <c r="CB1" s="30" t="s">
        <v>74</v>
      </c>
      <c r="CC1" s="6" t="s">
        <v>90</v>
      </c>
      <c r="CL1" s="28"/>
      <c r="CM1" s="28"/>
      <c r="CN1" s="28"/>
      <c r="CO1" s="29"/>
      <c r="CP1" s="28"/>
      <c r="CQ1" s="28"/>
    </row>
    <row r="2" spans="1:196" ht="19.5" customHeight="1" thickBot="1" x14ac:dyDescent="0.3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2"/>
      <c r="AC2" s="2"/>
      <c r="AD2" s="27"/>
      <c r="AE2" s="32" t="s">
        <v>162</v>
      </c>
      <c r="AG2" s="27"/>
      <c r="AH2" s="2"/>
      <c r="AI2" s="27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7"/>
      <c r="AV2" s="2"/>
      <c r="AW2" s="2"/>
      <c r="AX2" s="2"/>
      <c r="AY2" s="2"/>
      <c r="AZ2" s="2"/>
      <c r="BA2" s="2"/>
      <c r="BB2" s="32"/>
      <c r="BC2" s="2"/>
      <c r="BD2" s="2"/>
      <c r="BE2" s="2"/>
      <c r="BF2" s="2"/>
      <c r="BG2" s="2"/>
      <c r="BH2" s="32"/>
      <c r="BI2" s="2"/>
      <c r="BJ2" s="27"/>
      <c r="BK2" s="32" t="s">
        <v>162</v>
      </c>
      <c r="BM2" s="27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7"/>
      <c r="CH2" s="32"/>
      <c r="CI2" s="2"/>
      <c r="CJ2" s="27"/>
      <c r="CK2" s="32"/>
      <c r="CL2" s="33"/>
      <c r="CM2" s="34"/>
      <c r="CN2" s="35"/>
      <c r="CO2" s="2"/>
      <c r="CP2" s="27"/>
      <c r="CQ2" s="32" t="s">
        <v>162</v>
      </c>
      <c r="CR2" s="61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</row>
    <row r="3" spans="1:196" s="19" customFormat="1" ht="33" customHeight="1" thickTop="1" x14ac:dyDescent="0.2">
      <c r="A3" s="60"/>
      <c r="B3" s="98" t="s">
        <v>160</v>
      </c>
      <c r="C3" s="11"/>
      <c r="D3" s="36"/>
      <c r="E3" s="98" t="s">
        <v>159</v>
      </c>
      <c r="F3" s="37"/>
      <c r="G3" s="36"/>
      <c r="H3" s="3" t="s">
        <v>5</v>
      </c>
      <c r="I3" s="11"/>
      <c r="J3" s="38"/>
      <c r="K3" s="98" t="s">
        <v>161</v>
      </c>
      <c r="L3" s="11"/>
      <c r="M3" s="38"/>
      <c r="N3" s="3" t="s">
        <v>123</v>
      </c>
      <c r="O3" s="11"/>
      <c r="P3" s="38"/>
      <c r="Q3" s="8" t="s">
        <v>124</v>
      </c>
      <c r="R3" s="9"/>
      <c r="S3" s="17"/>
      <c r="T3" s="9" t="s">
        <v>125</v>
      </c>
      <c r="U3" s="9"/>
      <c r="V3" s="17"/>
      <c r="W3" s="9" t="s">
        <v>126</v>
      </c>
      <c r="X3" s="17"/>
      <c r="Y3" s="17"/>
      <c r="Z3" s="9" t="s">
        <v>127</v>
      </c>
      <c r="AA3" s="39"/>
      <c r="AB3" s="86"/>
      <c r="AC3" s="10" t="s">
        <v>132</v>
      </c>
      <c r="AD3" s="17"/>
      <c r="AE3" s="17"/>
      <c r="AF3" s="62"/>
      <c r="AG3" s="99"/>
      <c r="AH3" s="3" t="s">
        <v>133</v>
      </c>
      <c r="AI3" s="17"/>
      <c r="AJ3" s="17"/>
      <c r="AK3" s="3" t="s">
        <v>134</v>
      </c>
      <c r="AL3" s="17"/>
      <c r="AM3" s="17"/>
      <c r="AN3" s="9" t="s">
        <v>135</v>
      </c>
      <c r="AO3" s="11"/>
      <c r="AP3" s="17"/>
      <c r="AQ3" s="9" t="s">
        <v>136</v>
      </c>
      <c r="AR3" s="17"/>
      <c r="AS3" s="38"/>
      <c r="AT3" s="10" t="s">
        <v>137</v>
      </c>
      <c r="AU3" s="17"/>
      <c r="AV3" s="17"/>
      <c r="AW3" s="3" t="s">
        <v>15</v>
      </c>
      <c r="AX3" s="17"/>
      <c r="AY3" s="17"/>
      <c r="AZ3" s="9" t="s">
        <v>138</v>
      </c>
      <c r="BA3" s="17"/>
      <c r="BB3" s="17"/>
      <c r="BC3" s="9" t="s">
        <v>139</v>
      </c>
      <c r="BD3" s="38"/>
      <c r="BE3" s="38"/>
      <c r="BF3" s="11" t="s">
        <v>140</v>
      </c>
      <c r="BG3" s="37"/>
      <c r="BH3" s="37"/>
      <c r="BI3" s="9" t="s">
        <v>141</v>
      </c>
      <c r="BJ3" s="17"/>
      <c r="BK3" s="17"/>
      <c r="BL3" s="62"/>
      <c r="BM3" s="99"/>
      <c r="BN3" s="3" t="s">
        <v>142</v>
      </c>
      <c r="BO3" s="17"/>
      <c r="BP3" s="17"/>
      <c r="BQ3" s="9" t="s">
        <v>143</v>
      </c>
      <c r="BR3" s="11"/>
      <c r="BS3" s="17"/>
      <c r="BT3" s="9" t="s">
        <v>144</v>
      </c>
      <c r="BU3" s="11"/>
      <c r="BV3" s="17"/>
      <c r="BW3" s="9" t="s">
        <v>145</v>
      </c>
      <c r="BX3" s="17"/>
      <c r="BY3" s="17"/>
      <c r="BZ3" s="9" t="s">
        <v>146</v>
      </c>
      <c r="CA3" s="17"/>
      <c r="CB3" s="38"/>
      <c r="CC3" s="3" t="s">
        <v>147</v>
      </c>
      <c r="CD3" s="17"/>
      <c r="CE3" s="17"/>
      <c r="CF3" s="40" t="s">
        <v>148</v>
      </c>
      <c r="CG3" s="17"/>
      <c r="CH3" s="17"/>
      <c r="CI3" s="40" t="s">
        <v>73</v>
      </c>
      <c r="CJ3" s="17"/>
      <c r="CK3" s="17"/>
      <c r="CL3" s="40" t="s">
        <v>149</v>
      </c>
      <c r="CM3" s="42"/>
      <c r="CN3" s="42"/>
      <c r="CO3" s="43" t="s">
        <v>150</v>
      </c>
      <c r="CP3" s="89"/>
      <c r="CQ3" s="89"/>
      <c r="CR3" s="62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</row>
    <row r="4" spans="1:196" s="19" customFormat="1" ht="33" customHeight="1" x14ac:dyDescent="0.2">
      <c r="A4" s="18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05" t="s">
        <v>2</v>
      </c>
      <c r="N4" s="4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4" t="s">
        <v>3</v>
      </c>
      <c r="AA4" s="4" t="s">
        <v>1</v>
      </c>
      <c r="AB4" s="105" t="s">
        <v>2</v>
      </c>
      <c r="AC4" s="58" t="s">
        <v>3</v>
      </c>
      <c r="AD4" s="54" t="s">
        <v>1</v>
      </c>
      <c r="AE4" s="4" t="s">
        <v>2</v>
      </c>
      <c r="AF4" s="62"/>
      <c r="AG4" s="18"/>
      <c r="AH4" s="4" t="s">
        <v>3</v>
      </c>
      <c r="AI4" s="54" t="s">
        <v>1</v>
      </c>
      <c r="AJ4" s="4" t="s">
        <v>2</v>
      </c>
      <c r="AK4" s="4" t="s">
        <v>3</v>
      </c>
      <c r="AL4" s="105" t="s">
        <v>1</v>
      </c>
      <c r="AM4" s="4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105" t="s">
        <v>2</v>
      </c>
      <c r="AT4" s="58" t="s">
        <v>3</v>
      </c>
      <c r="AU4" s="54" t="s">
        <v>1</v>
      </c>
      <c r="AV4" s="4" t="s">
        <v>2</v>
      </c>
      <c r="AW4" s="4" t="s">
        <v>3</v>
      </c>
      <c r="AX4" s="4" t="s">
        <v>1</v>
      </c>
      <c r="AY4" s="4" t="s">
        <v>2</v>
      </c>
      <c r="AZ4" s="4" t="s">
        <v>3</v>
      </c>
      <c r="BA4" s="4" t="s">
        <v>1</v>
      </c>
      <c r="BB4" s="4" t="s">
        <v>2</v>
      </c>
      <c r="BC4" s="4" t="s">
        <v>3</v>
      </c>
      <c r="BD4" s="4" t="s">
        <v>1</v>
      </c>
      <c r="BE4" s="105" t="s">
        <v>2</v>
      </c>
      <c r="BF4" s="4" t="s">
        <v>3</v>
      </c>
      <c r="BG4" s="54" t="s">
        <v>1</v>
      </c>
      <c r="BH4" s="4" t="s">
        <v>2</v>
      </c>
      <c r="BI4" s="4" t="s">
        <v>3</v>
      </c>
      <c r="BJ4" s="4" t="s">
        <v>1</v>
      </c>
      <c r="BK4" s="4" t="s">
        <v>2</v>
      </c>
      <c r="BL4" s="62"/>
      <c r="BM4" s="18"/>
      <c r="BN4" s="4" t="s">
        <v>3</v>
      </c>
      <c r="BO4" s="4" t="s">
        <v>1</v>
      </c>
      <c r="BP4" s="4" t="s">
        <v>2</v>
      </c>
      <c r="BQ4" s="4" t="s">
        <v>3</v>
      </c>
      <c r="BR4" s="4" t="s">
        <v>1</v>
      </c>
      <c r="BS4" s="4" t="s">
        <v>2</v>
      </c>
      <c r="BT4" s="4" t="s">
        <v>3</v>
      </c>
      <c r="BU4" s="4" t="s">
        <v>1</v>
      </c>
      <c r="BV4" s="4" t="s">
        <v>2</v>
      </c>
      <c r="BW4" s="4" t="s">
        <v>3</v>
      </c>
      <c r="BX4" s="4" t="s">
        <v>1</v>
      </c>
      <c r="BY4" s="4" t="s">
        <v>2</v>
      </c>
      <c r="BZ4" s="4" t="s">
        <v>3</v>
      </c>
      <c r="CA4" s="4" t="s">
        <v>1</v>
      </c>
      <c r="CB4" s="105" t="s">
        <v>2</v>
      </c>
      <c r="CC4" s="4" t="s">
        <v>3</v>
      </c>
      <c r="CD4" s="54" t="s">
        <v>1</v>
      </c>
      <c r="CE4" s="4" t="s">
        <v>2</v>
      </c>
      <c r="CF4" s="4" t="s">
        <v>3</v>
      </c>
      <c r="CG4" s="4" t="s">
        <v>1</v>
      </c>
      <c r="CH4" s="4" t="s">
        <v>2</v>
      </c>
      <c r="CI4" s="4" t="s">
        <v>3</v>
      </c>
      <c r="CJ4" s="4" t="s">
        <v>1</v>
      </c>
      <c r="CK4" s="4" t="s">
        <v>2</v>
      </c>
      <c r="CL4" s="4" t="s">
        <v>3</v>
      </c>
      <c r="CM4" s="4" t="s">
        <v>1</v>
      </c>
      <c r="CN4" s="4" t="s">
        <v>2</v>
      </c>
      <c r="CO4" s="49" t="s">
        <v>3</v>
      </c>
      <c r="CP4" s="49" t="s">
        <v>1</v>
      </c>
      <c r="CQ4" s="49" t="s">
        <v>2</v>
      </c>
      <c r="CR4" s="62"/>
      <c r="CT4" s="15"/>
      <c r="CU4" s="15"/>
      <c r="CV4" s="15"/>
      <c r="CW4" s="15"/>
      <c r="CX4" s="15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</row>
    <row r="5" spans="1:196" s="97" customFormat="1" ht="42.75" customHeight="1" x14ac:dyDescent="0.25">
      <c r="A5" s="21" t="s">
        <v>102</v>
      </c>
      <c r="B5" s="106">
        <v>1711370</v>
      </c>
      <c r="C5" s="107">
        <v>836421</v>
      </c>
      <c r="D5" s="107">
        <v>874949</v>
      </c>
      <c r="E5" s="107">
        <v>267001</v>
      </c>
      <c r="F5" s="107">
        <v>129974</v>
      </c>
      <c r="G5" s="107">
        <v>137027</v>
      </c>
      <c r="H5" s="107">
        <v>300457</v>
      </c>
      <c r="I5" s="107">
        <v>150328</v>
      </c>
      <c r="J5" s="107">
        <v>150129</v>
      </c>
      <c r="K5" s="107">
        <v>117307</v>
      </c>
      <c r="L5" s="107">
        <v>55582</v>
      </c>
      <c r="M5" s="107">
        <v>61725</v>
      </c>
      <c r="N5" s="107">
        <v>153226</v>
      </c>
      <c r="O5" s="107">
        <v>73331</v>
      </c>
      <c r="P5" s="107">
        <v>79895</v>
      </c>
      <c r="Q5" s="107">
        <v>135308</v>
      </c>
      <c r="R5" s="107">
        <v>66519</v>
      </c>
      <c r="S5" s="107">
        <v>68789</v>
      </c>
      <c r="T5" s="107">
        <v>191153</v>
      </c>
      <c r="U5" s="107">
        <v>95002</v>
      </c>
      <c r="V5" s="107">
        <v>96151</v>
      </c>
      <c r="W5" s="107">
        <v>73033</v>
      </c>
      <c r="X5" s="107">
        <v>35107</v>
      </c>
      <c r="Y5" s="107">
        <v>37926</v>
      </c>
      <c r="Z5" s="107">
        <v>14608</v>
      </c>
      <c r="AA5" s="107">
        <v>6770</v>
      </c>
      <c r="AB5" s="107">
        <v>7838</v>
      </c>
      <c r="AC5" s="107">
        <v>49370</v>
      </c>
      <c r="AD5" s="107">
        <v>24991</v>
      </c>
      <c r="AE5" s="107">
        <v>24379</v>
      </c>
      <c r="AF5" s="72"/>
      <c r="AG5" s="21" t="s">
        <v>102</v>
      </c>
      <c r="AH5" s="70">
        <v>15969</v>
      </c>
      <c r="AI5" s="107">
        <v>7557</v>
      </c>
      <c r="AJ5" s="107">
        <v>8412</v>
      </c>
      <c r="AK5" s="71">
        <v>14528</v>
      </c>
      <c r="AL5" s="107">
        <v>6737</v>
      </c>
      <c r="AM5" s="107">
        <v>7791</v>
      </c>
      <c r="AN5" s="71">
        <v>44080</v>
      </c>
      <c r="AO5" s="107">
        <v>22845</v>
      </c>
      <c r="AP5" s="107">
        <v>21235</v>
      </c>
      <c r="AQ5" s="71">
        <v>41862</v>
      </c>
      <c r="AR5" s="107">
        <v>19257</v>
      </c>
      <c r="AS5" s="107">
        <v>22605</v>
      </c>
      <c r="AT5" s="71">
        <v>83605</v>
      </c>
      <c r="AU5" s="107">
        <v>41002</v>
      </c>
      <c r="AV5" s="107">
        <v>42603</v>
      </c>
      <c r="AW5" s="71">
        <v>5698</v>
      </c>
      <c r="AX5" s="107">
        <v>2917</v>
      </c>
      <c r="AY5" s="107">
        <v>2781</v>
      </c>
      <c r="AZ5" s="71">
        <v>25638</v>
      </c>
      <c r="BA5" s="107">
        <v>12557</v>
      </c>
      <c r="BB5" s="107">
        <v>13081</v>
      </c>
      <c r="BC5" s="71">
        <v>39757</v>
      </c>
      <c r="BD5" s="107">
        <v>19497</v>
      </c>
      <c r="BE5" s="107">
        <v>20260</v>
      </c>
      <c r="BF5" s="71">
        <v>11105</v>
      </c>
      <c r="BG5" s="107">
        <v>5473</v>
      </c>
      <c r="BH5" s="107">
        <v>5632</v>
      </c>
      <c r="BI5" s="71">
        <v>15594</v>
      </c>
      <c r="BJ5" s="107">
        <v>8059</v>
      </c>
      <c r="BK5" s="107">
        <v>7535</v>
      </c>
      <c r="BL5" s="72"/>
      <c r="BM5" s="21" t="s">
        <v>102</v>
      </c>
      <c r="BN5" s="126">
        <v>13292</v>
      </c>
      <c r="BO5" s="107">
        <v>6386</v>
      </c>
      <c r="BP5" s="107">
        <v>6906</v>
      </c>
      <c r="BQ5" s="127">
        <v>22020</v>
      </c>
      <c r="BR5" s="107">
        <v>10381</v>
      </c>
      <c r="BS5" s="107">
        <v>11639</v>
      </c>
      <c r="BT5" s="127">
        <v>7901</v>
      </c>
      <c r="BU5" s="107">
        <v>3780</v>
      </c>
      <c r="BV5" s="107">
        <v>4121</v>
      </c>
      <c r="BW5" s="127">
        <v>14695</v>
      </c>
      <c r="BX5" s="107">
        <v>7019</v>
      </c>
      <c r="BY5" s="107">
        <v>7676</v>
      </c>
      <c r="BZ5" s="127">
        <v>7409</v>
      </c>
      <c r="CA5" s="107">
        <v>3571</v>
      </c>
      <c r="CB5" s="107">
        <v>3838</v>
      </c>
      <c r="CC5" s="127">
        <v>6892</v>
      </c>
      <c r="CD5" s="107">
        <v>3228</v>
      </c>
      <c r="CE5" s="107">
        <v>3664</v>
      </c>
      <c r="CF5" s="127">
        <v>9482</v>
      </c>
      <c r="CG5" s="107">
        <v>4410</v>
      </c>
      <c r="CH5" s="107">
        <v>5072</v>
      </c>
      <c r="CI5" s="127">
        <v>13132</v>
      </c>
      <c r="CJ5" s="107">
        <v>6136</v>
      </c>
      <c r="CK5" s="107">
        <v>6996</v>
      </c>
      <c r="CL5" s="127">
        <v>7536</v>
      </c>
      <c r="CM5" s="107">
        <v>3499</v>
      </c>
      <c r="CN5" s="107">
        <v>4037</v>
      </c>
      <c r="CO5" s="127">
        <v>9712</v>
      </c>
      <c r="CP5" s="107">
        <v>4506</v>
      </c>
      <c r="CQ5" s="107">
        <v>5206</v>
      </c>
      <c r="CR5" s="72"/>
      <c r="CT5" s="100"/>
      <c r="CU5" s="101"/>
      <c r="CV5" s="101"/>
      <c r="CW5" s="101"/>
      <c r="CX5" s="102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</row>
    <row r="6" spans="1:196" s="1" customFormat="1" ht="52.5" customHeight="1" x14ac:dyDescent="0.25">
      <c r="A6" s="85" t="s">
        <v>131</v>
      </c>
      <c r="B6" s="108">
        <v>53624</v>
      </c>
      <c r="C6" s="109">
        <v>27550</v>
      </c>
      <c r="D6" s="109">
        <v>26074</v>
      </c>
      <c r="E6" s="110">
        <v>8531</v>
      </c>
      <c r="F6" s="109">
        <v>4410</v>
      </c>
      <c r="G6" s="110">
        <v>4121</v>
      </c>
      <c r="H6" s="110">
        <v>10443</v>
      </c>
      <c r="I6" s="109">
        <v>5391</v>
      </c>
      <c r="J6" s="110">
        <v>5052</v>
      </c>
      <c r="K6" s="110">
        <v>3490</v>
      </c>
      <c r="L6" s="109">
        <v>1821</v>
      </c>
      <c r="M6" s="110">
        <v>1669</v>
      </c>
      <c r="N6" s="110">
        <v>4748</v>
      </c>
      <c r="O6" s="109">
        <v>2390</v>
      </c>
      <c r="P6" s="110">
        <v>2358</v>
      </c>
      <c r="Q6" s="110">
        <v>4285</v>
      </c>
      <c r="R6" s="109">
        <v>2197</v>
      </c>
      <c r="S6" s="110">
        <v>2088</v>
      </c>
      <c r="T6" s="110">
        <v>6386</v>
      </c>
      <c r="U6" s="109">
        <v>3270</v>
      </c>
      <c r="V6" s="110">
        <v>3116</v>
      </c>
      <c r="W6" s="110">
        <v>1977</v>
      </c>
      <c r="X6" s="109">
        <v>1029</v>
      </c>
      <c r="Y6" s="110">
        <v>948</v>
      </c>
      <c r="Z6" s="110">
        <v>276</v>
      </c>
      <c r="AA6" s="109">
        <v>129</v>
      </c>
      <c r="AB6" s="110">
        <v>147</v>
      </c>
      <c r="AC6" s="90">
        <v>1666</v>
      </c>
      <c r="AD6" s="91">
        <v>860</v>
      </c>
      <c r="AE6" s="91">
        <v>806</v>
      </c>
      <c r="AF6" s="63"/>
      <c r="AG6" s="85" t="s">
        <v>131</v>
      </c>
      <c r="AH6" s="92">
        <v>308</v>
      </c>
      <c r="AI6" s="91">
        <v>153</v>
      </c>
      <c r="AJ6" s="91">
        <v>155</v>
      </c>
      <c r="AK6" s="90">
        <v>317</v>
      </c>
      <c r="AL6" s="91">
        <v>151</v>
      </c>
      <c r="AM6" s="91">
        <v>166</v>
      </c>
      <c r="AN6" s="90">
        <v>1576</v>
      </c>
      <c r="AO6" s="91">
        <v>810</v>
      </c>
      <c r="AP6" s="91">
        <v>766</v>
      </c>
      <c r="AQ6" s="90">
        <v>766</v>
      </c>
      <c r="AR6" s="91">
        <v>410</v>
      </c>
      <c r="AS6" s="91">
        <v>356</v>
      </c>
      <c r="AT6" s="90">
        <v>2263</v>
      </c>
      <c r="AU6" s="91">
        <v>1184</v>
      </c>
      <c r="AV6" s="91">
        <v>1079</v>
      </c>
      <c r="AW6" s="90">
        <v>123</v>
      </c>
      <c r="AX6" s="91">
        <v>71</v>
      </c>
      <c r="AY6" s="91">
        <v>52</v>
      </c>
      <c r="AZ6" s="90">
        <v>1040</v>
      </c>
      <c r="BA6" s="91">
        <v>516</v>
      </c>
      <c r="BB6" s="91">
        <v>524</v>
      </c>
      <c r="BC6" s="90">
        <v>1447</v>
      </c>
      <c r="BD6" s="91">
        <v>741</v>
      </c>
      <c r="BE6" s="91">
        <v>706</v>
      </c>
      <c r="BF6" s="90">
        <v>485</v>
      </c>
      <c r="BG6" s="91">
        <v>226</v>
      </c>
      <c r="BH6" s="91">
        <v>259</v>
      </c>
      <c r="BI6" s="90">
        <v>636</v>
      </c>
      <c r="BJ6" s="91">
        <v>320</v>
      </c>
      <c r="BK6" s="91">
        <v>316</v>
      </c>
      <c r="BL6" s="63"/>
      <c r="BM6" s="85" t="s">
        <v>131</v>
      </c>
      <c r="BN6" s="108">
        <v>348</v>
      </c>
      <c r="BO6" s="110">
        <v>177</v>
      </c>
      <c r="BP6" s="109">
        <v>171</v>
      </c>
      <c r="BQ6" s="110">
        <v>804</v>
      </c>
      <c r="BR6" s="109">
        <v>410</v>
      </c>
      <c r="BS6" s="109">
        <v>394</v>
      </c>
      <c r="BT6" s="110">
        <v>164</v>
      </c>
      <c r="BU6" s="109">
        <v>84</v>
      </c>
      <c r="BV6" s="109">
        <v>80</v>
      </c>
      <c r="BW6" s="110">
        <v>511</v>
      </c>
      <c r="BX6" s="109">
        <v>257</v>
      </c>
      <c r="BY6" s="109">
        <v>254</v>
      </c>
      <c r="BZ6" s="110">
        <v>184</v>
      </c>
      <c r="CA6" s="109">
        <v>92</v>
      </c>
      <c r="CB6" s="109">
        <v>92</v>
      </c>
      <c r="CC6" s="110">
        <v>77</v>
      </c>
      <c r="CD6" s="109">
        <v>45</v>
      </c>
      <c r="CE6" s="109">
        <v>32</v>
      </c>
      <c r="CF6" s="109">
        <v>138</v>
      </c>
      <c r="CG6" s="109">
        <v>71</v>
      </c>
      <c r="CH6" s="109">
        <v>67</v>
      </c>
      <c r="CI6" s="109">
        <v>223</v>
      </c>
      <c r="CJ6" s="109">
        <v>124</v>
      </c>
      <c r="CK6" s="109">
        <v>99</v>
      </c>
      <c r="CL6" s="109">
        <v>157</v>
      </c>
      <c r="CM6" s="109">
        <v>70</v>
      </c>
      <c r="CN6" s="109">
        <v>87</v>
      </c>
      <c r="CO6" s="110">
        <v>255</v>
      </c>
      <c r="CP6" s="109">
        <v>141</v>
      </c>
      <c r="CQ6" s="109">
        <v>114</v>
      </c>
      <c r="CR6" s="63"/>
      <c r="CT6" s="102"/>
      <c r="CU6" s="102"/>
      <c r="CV6" s="102"/>
      <c r="CW6" s="102"/>
      <c r="CX6" s="50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</row>
    <row r="7" spans="1:196" s="1" customFormat="1" ht="42.75" customHeight="1" x14ac:dyDescent="0.25">
      <c r="A7" s="22" t="s">
        <v>103</v>
      </c>
      <c r="B7" s="108">
        <v>63786</v>
      </c>
      <c r="C7" s="109">
        <v>32664</v>
      </c>
      <c r="D7" s="109">
        <v>31122</v>
      </c>
      <c r="E7" s="110">
        <v>10174</v>
      </c>
      <c r="F7" s="109">
        <v>5323</v>
      </c>
      <c r="G7" s="110">
        <v>4851</v>
      </c>
      <c r="H7" s="110">
        <v>11580</v>
      </c>
      <c r="I7" s="109">
        <v>5885</v>
      </c>
      <c r="J7" s="110">
        <v>5695</v>
      </c>
      <c r="K7" s="110">
        <v>4321</v>
      </c>
      <c r="L7" s="109">
        <v>2205</v>
      </c>
      <c r="M7" s="110">
        <v>2116</v>
      </c>
      <c r="N7" s="110">
        <v>5838</v>
      </c>
      <c r="O7" s="109">
        <v>3028</v>
      </c>
      <c r="P7" s="110">
        <v>2810</v>
      </c>
      <c r="Q7" s="110">
        <v>5323</v>
      </c>
      <c r="R7" s="109">
        <v>2772</v>
      </c>
      <c r="S7" s="110">
        <v>2551</v>
      </c>
      <c r="T7" s="110">
        <v>6680</v>
      </c>
      <c r="U7" s="109">
        <v>3384</v>
      </c>
      <c r="V7" s="110">
        <v>3296</v>
      </c>
      <c r="W7" s="110">
        <v>2752</v>
      </c>
      <c r="X7" s="109">
        <v>1387</v>
      </c>
      <c r="Y7" s="110">
        <v>1365</v>
      </c>
      <c r="Z7" s="110">
        <v>369</v>
      </c>
      <c r="AA7" s="109">
        <v>174</v>
      </c>
      <c r="AB7" s="110">
        <v>195</v>
      </c>
      <c r="AC7" s="90">
        <v>1994</v>
      </c>
      <c r="AD7" s="91">
        <v>1052</v>
      </c>
      <c r="AE7" s="91">
        <v>942</v>
      </c>
      <c r="AF7" s="63"/>
      <c r="AG7" s="22" t="s">
        <v>103</v>
      </c>
      <c r="AH7" s="92">
        <v>454</v>
      </c>
      <c r="AI7" s="91">
        <v>254</v>
      </c>
      <c r="AJ7" s="91">
        <v>200</v>
      </c>
      <c r="AK7" s="90">
        <v>411</v>
      </c>
      <c r="AL7" s="91">
        <v>206</v>
      </c>
      <c r="AM7" s="91">
        <v>205</v>
      </c>
      <c r="AN7" s="90">
        <v>1729</v>
      </c>
      <c r="AO7" s="91">
        <v>870</v>
      </c>
      <c r="AP7" s="91">
        <v>859</v>
      </c>
      <c r="AQ7" s="90">
        <v>1071</v>
      </c>
      <c r="AR7" s="91">
        <v>517</v>
      </c>
      <c r="AS7" s="91">
        <v>554</v>
      </c>
      <c r="AT7" s="90">
        <v>2721</v>
      </c>
      <c r="AU7" s="91">
        <v>1372</v>
      </c>
      <c r="AV7" s="91">
        <v>1349</v>
      </c>
      <c r="AW7" s="90">
        <v>153</v>
      </c>
      <c r="AX7" s="91">
        <v>74</v>
      </c>
      <c r="AY7" s="91">
        <v>79</v>
      </c>
      <c r="AZ7" s="90">
        <v>1191</v>
      </c>
      <c r="BA7" s="91">
        <v>609</v>
      </c>
      <c r="BB7" s="91">
        <v>582</v>
      </c>
      <c r="BC7" s="90">
        <v>1786</v>
      </c>
      <c r="BD7" s="91">
        <v>915</v>
      </c>
      <c r="BE7" s="91">
        <v>871</v>
      </c>
      <c r="BF7" s="90">
        <v>567</v>
      </c>
      <c r="BG7" s="91">
        <v>282</v>
      </c>
      <c r="BH7" s="91">
        <v>285</v>
      </c>
      <c r="BI7" s="90">
        <v>736</v>
      </c>
      <c r="BJ7" s="91">
        <v>384</v>
      </c>
      <c r="BK7" s="91">
        <v>352</v>
      </c>
      <c r="BL7" s="63"/>
      <c r="BM7" s="22" t="s">
        <v>103</v>
      </c>
      <c r="BN7" s="108">
        <v>540</v>
      </c>
      <c r="BO7" s="110">
        <v>260</v>
      </c>
      <c r="BP7" s="109">
        <v>280</v>
      </c>
      <c r="BQ7" s="110">
        <v>1004</v>
      </c>
      <c r="BR7" s="109">
        <v>507</v>
      </c>
      <c r="BS7" s="109">
        <v>497</v>
      </c>
      <c r="BT7" s="110">
        <v>222</v>
      </c>
      <c r="BU7" s="109">
        <v>114</v>
      </c>
      <c r="BV7" s="109">
        <v>108</v>
      </c>
      <c r="BW7" s="110">
        <v>684</v>
      </c>
      <c r="BX7" s="109">
        <v>324</v>
      </c>
      <c r="BY7" s="109">
        <v>360</v>
      </c>
      <c r="BZ7" s="110">
        <v>283</v>
      </c>
      <c r="CA7" s="109">
        <v>164</v>
      </c>
      <c r="CB7" s="109">
        <v>119</v>
      </c>
      <c r="CC7" s="110">
        <v>126</v>
      </c>
      <c r="CD7" s="109">
        <v>66</v>
      </c>
      <c r="CE7" s="109">
        <v>60</v>
      </c>
      <c r="CF7" s="109">
        <v>170</v>
      </c>
      <c r="CG7" s="109">
        <v>77</v>
      </c>
      <c r="CH7" s="109">
        <v>93</v>
      </c>
      <c r="CI7" s="109">
        <v>302</v>
      </c>
      <c r="CJ7" s="109">
        <v>153</v>
      </c>
      <c r="CK7" s="109">
        <v>149</v>
      </c>
      <c r="CL7" s="109">
        <v>235</v>
      </c>
      <c r="CM7" s="109">
        <v>129</v>
      </c>
      <c r="CN7" s="109">
        <v>106</v>
      </c>
      <c r="CO7" s="110">
        <v>370</v>
      </c>
      <c r="CP7" s="109">
        <v>177</v>
      </c>
      <c r="CQ7" s="109">
        <v>193</v>
      </c>
      <c r="CR7" s="63"/>
      <c r="CT7" s="102"/>
      <c r="CU7" s="102"/>
      <c r="CV7" s="102"/>
      <c r="CW7" s="102"/>
      <c r="CX7" s="50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</row>
    <row r="8" spans="1:196" s="1" customFormat="1" ht="42.75" customHeight="1" x14ac:dyDescent="0.25">
      <c r="A8" s="22" t="s">
        <v>104</v>
      </c>
      <c r="B8" s="108">
        <v>73135</v>
      </c>
      <c r="C8" s="109">
        <v>37542</v>
      </c>
      <c r="D8" s="109">
        <v>35593</v>
      </c>
      <c r="E8" s="110">
        <v>11402</v>
      </c>
      <c r="F8" s="109">
        <v>5837</v>
      </c>
      <c r="G8" s="110">
        <v>5565</v>
      </c>
      <c r="H8" s="110">
        <v>12764</v>
      </c>
      <c r="I8" s="109">
        <v>6507</v>
      </c>
      <c r="J8" s="110">
        <v>6257</v>
      </c>
      <c r="K8" s="110">
        <v>4917</v>
      </c>
      <c r="L8" s="109">
        <v>2539</v>
      </c>
      <c r="M8" s="110">
        <v>2378</v>
      </c>
      <c r="N8" s="110">
        <v>6832</v>
      </c>
      <c r="O8" s="109">
        <v>3566</v>
      </c>
      <c r="P8" s="110">
        <v>3266</v>
      </c>
      <c r="Q8" s="110">
        <v>6434</v>
      </c>
      <c r="R8" s="109">
        <v>3260</v>
      </c>
      <c r="S8" s="110">
        <v>3174</v>
      </c>
      <c r="T8" s="110">
        <v>7832</v>
      </c>
      <c r="U8" s="109">
        <v>4002</v>
      </c>
      <c r="V8" s="110">
        <v>3830</v>
      </c>
      <c r="W8" s="110">
        <v>3341</v>
      </c>
      <c r="X8" s="109">
        <v>1707</v>
      </c>
      <c r="Y8" s="110">
        <v>1634</v>
      </c>
      <c r="Z8" s="110">
        <v>473</v>
      </c>
      <c r="AA8" s="109">
        <v>248</v>
      </c>
      <c r="AB8" s="110">
        <v>225</v>
      </c>
      <c r="AC8" s="90">
        <v>2281</v>
      </c>
      <c r="AD8" s="91">
        <v>1174</v>
      </c>
      <c r="AE8" s="91">
        <v>1107</v>
      </c>
      <c r="AF8" s="63"/>
      <c r="AG8" s="22" t="s">
        <v>104</v>
      </c>
      <c r="AH8" s="92">
        <v>506</v>
      </c>
      <c r="AI8" s="91">
        <v>274</v>
      </c>
      <c r="AJ8" s="91">
        <v>232</v>
      </c>
      <c r="AK8" s="90">
        <v>545</v>
      </c>
      <c r="AL8" s="91">
        <v>267</v>
      </c>
      <c r="AM8" s="91">
        <v>278</v>
      </c>
      <c r="AN8" s="90">
        <v>1860</v>
      </c>
      <c r="AO8" s="91">
        <v>966</v>
      </c>
      <c r="AP8" s="91">
        <v>894</v>
      </c>
      <c r="AQ8" s="90">
        <v>1378</v>
      </c>
      <c r="AR8" s="91">
        <v>680</v>
      </c>
      <c r="AS8" s="91">
        <v>698</v>
      </c>
      <c r="AT8" s="90">
        <v>3313</v>
      </c>
      <c r="AU8" s="91">
        <v>1663</v>
      </c>
      <c r="AV8" s="91">
        <v>1650</v>
      </c>
      <c r="AW8" s="90">
        <v>184</v>
      </c>
      <c r="AX8" s="91">
        <v>88</v>
      </c>
      <c r="AY8" s="91">
        <v>96</v>
      </c>
      <c r="AZ8" s="90">
        <v>1197</v>
      </c>
      <c r="BA8" s="91">
        <v>645</v>
      </c>
      <c r="BB8" s="91">
        <v>552</v>
      </c>
      <c r="BC8" s="90">
        <v>2000</v>
      </c>
      <c r="BD8" s="91">
        <v>1009</v>
      </c>
      <c r="BE8" s="91">
        <v>991</v>
      </c>
      <c r="BF8" s="90">
        <v>709</v>
      </c>
      <c r="BG8" s="91">
        <v>365</v>
      </c>
      <c r="BH8" s="91">
        <v>344</v>
      </c>
      <c r="BI8" s="90">
        <v>755</v>
      </c>
      <c r="BJ8" s="91">
        <v>381</v>
      </c>
      <c r="BK8" s="91">
        <v>374</v>
      </c>
      <c r="BL8" s="63"/>
      <c r="BM8" s="22" t="s">
        <v>104</v>
      </c>
      <c r="BN8" s="108">
        <v>595</v>
      </c>
      <c r="BO8" s="110">
        <v>325</v>
      </c>
      <c r="BP8" s="109">
        <v>270</v>
      </c>
      <c r="BQ8" s="110">
        <v>969</v>
      </c>
      <c r="BR8" s="109">
        <v>503</v>
      </c>
      <c r="BS8" s="109">
        <v>466</v>
      </c>
      <c r="BT8" s="110">
        <v>287</v>
      </c>
      <c r="BU8" s="109">
        <v>144</v>
      </c>
      <c r="BV8" s="109">
        <v>143</v>
      </c>
      <c r="BW8" s="110">
        <v>742</v>
      </c>
      <c r="BX8" s="109">
        <v>407</v>
      </c>
      <c r="BY8" s="109">
        <v>335</v>
      </c>
      <c r="BZ8" s="110">
        <v>304</v>
      </c>
      <c r="CA8" s="109">
        <v>168</v>
      </c>
      <c r="CB8" s="109">
        <v>136</v>
      </c>
      <c r="CC8" s="110">
        <v>207</v>
      </c>
      <c r="CD8" s="109">
        <v>116</v>
      </c>
      <c r="CE8" s="109">
        <v>91</v>
      </c>
      <c r="CF8" s="109">
        <v>196</v>
      </c>
      <c r="CG8" s="109">
        <v>109</v>
      </c>
      <c r="CH8" s="109">
        <v>87</v>
      </c>
      <c r="CI8" s="109">
        <v>385</v>
      </c>
      <c r="CJ8" s="109">
        <v>200</v>
      </c>
      <c r="CK8" s="109">
        <v>185</v>
      </c>
      <c r="CL8" s="109">
        <v>318</v>
      </c>
      <c r="CM8" s="109">
        <v>163</v>
      </c>
      <c r="CN8" s="109">
        <v>155</v>
      </c>
      <c r="CO8" s="110">
        <v>409</v>
      </c>
      <c r="CP8" s="109">
        <v>229</v>
      </c>
      <c r="CQ8" s="109">
        <v>180</v>
      </c>
      <c r="CR8" s="63"/>
      <c r="CT8" s="102"/>
      <c r="CU8" s="102"/>
      <c r="CV8" s="102"/>
      <c r="CW8" s="102"/>
      <c r="CX8" s="50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</row>
    <row r="9" spans="1:196" s="1" customFormat="1" ht="42.75" customHeight="1" x14ac:dyDescent="0.25">
      <c r="A9" s="22" t="s">
        <v>105</v>
      </c>
      <c r="B9" s="108">
        <v>78608</v>
      </c>
      <c r="C9" s="109">
        <v>40112</v>
      </c>
      <c r="D9" s="109">
        <v>38496</v>
      </c>
      <c r="E9" s="110">
        <v>12599</v>
      </c>
      <c r="F9" s="109">
        <v>6428</v>
      </c>
      <c r="G9" s="110">
        <v>6171</v>
      </c>
      <c r="H9" s="110">
        <v>13584</v>
      </c>
      <c r="I9" s="109">
        <v>6967</v>
      </c>
      <c r="J9" s="110">
        <v>6617</v>
      </c>
      <c r="K9" s="110">
        <v>5266</v>
      </c>
      <c r="L9" s="109">
        <v>2680</v>
      </c>
      <c r="M9" s="110">
        <v>2586</v>
      </c>
      <c r="N9" s="110">
        <v>7287</v>
      </c>
      <c r="O9" s="109">
        <v>3731</v>
      </c>
      <c r="P9" s="110">
        <v>3556</v>
      </c>
      <c r="Q9" s="110">
        <v>6553</v>
      </c>
      <c r="R9" s="109">
        <v>3266</v>
      </c>
      <c r="S9" s="110">
        <v>3287</v>
      </c>
      <c r="T9" s="110">
        <v>8757</v>
      </c>
      <c r="U9" s="109">
        <v>4479</v>
      </c>
      <c r="V9" s="110">
        <v>4278</v>
      </c>
      <c r="W9" s="110">
        <v>3343</v>
      </c>
      <c r="X9" s="109">
        <v>1674</v>
      </c>
      <c r="Y9" s="110">
        <v>1669</v>
      </c>
      <c r="Z9" s="110">
        <v>517</v>
      </c>
      <c r="AA9" s="109">
        <v>265</v>
      </c>
      <c r="AB9" s="110">
        <v>252</v>
      </c>
      <c r="AC9" s="90">
        <v>2218</v>
      </c>
      <c r="AD9" s="91">
        <v>1087</v>
      </c>
      <c r="AE9" s="91">
        <v>1131</v>
      </c>
      <c r="AF9" s="63"/>
      <c r="AG9" s="22" t="s">
        <v>105</v>
      </c>
      <c r="AH9" s="92">
        <v>626</v>
      </c>
      <c r="AI9" s="91">
        <v>333</v>
      </c>
      <c r="AJ9" s="91">
        <v>293</v>
      </c>
      <c r="AK9" s="90">
        <v>545</v>
      </c>
      <c r="AL9" s="91">
        <v>275</v>
      </c>
      <c r="AM9" s="91">
        <v>270</v>
      </c>
      <c r="AN9" s="90">
        <v>2169</v>
      </c>
      <c r="AO9" s="91">
        <v>1226</v>
      </c>
      <c r="AP9" s="91">
        <v>943</v>
      </c>
      <c r="AQ9" s="90">
        <v>1506</v>
      </c>
      <c r="AR9" s="91">
        <v>759</v>
      </c>
      <c r="AS9" s="91">
        <v>747</v>
      </c>
      <c r="AT9" s="90">
        <v>3702</v>
      </c>
      <c r="AU9" s="91">
        <v>1923</v>
      </c>
      <c r="AV9" s="91">
        <v>1779</v>
      </c>
      <c r="AW9" s="90">
        <v>242</v>
      </c>
      <c r="AX9" s="91">
        <v>129</v>
      </c>
      <c r="AY9" s="91">
        <v>113</v>
      </c>
      <c r="AZ9" s="90">
        <v>1216</v>
      </c>
      <c r="BA9" s="91">
        <v>577</v>
      </c>
      <c r="BB9" s="91">
        <v>639</v>
      </c>
      <c r="BC9" s="90">
        <v>1926</v>
      </c>
      <c r="BD9" s="91">
        <v>978</v>
      </c>
      <c r="BE9" s="91">
        <v>948</v>
      </c>
      <c r="BF9" s="90">
        <v>859</v>
      </c>
      <c r="BG9" s="91">
        <v>420</v>
      </c>
      <c r="BH9" s="91">
        <v>439</v>
      </c>
      <c r="BI9" s="90">
        <v>766</v>
      </c>
      <c r="BJ9" s="91">
        <v>404</v>
      </c>
      <c r="BK9" s="91">
        <v>362</v>
      </c>
      <c r="BL9" s="63"/>
      <c r="BM9" s="22" t="s">
        <v>105</v>
      </c>
      <c r="BN9" s="108">
        <v>673</v>
      </c>
      <c r="BO9" s="110">
        <v>335</v>
      </c>
      <c r="BP9" s="109">
        <v>338</v>
      </c>
      <c r="BQ9" s="110">
        <v>1000</v>
      </c>
      <c r="BR9" s="109">
        <v>502</v>
      </c>
      <c r="BS9" s="109">
        <v>498</v>
      </c>
      <c r="BT9" s="110">
        <v>407</v>
      </c>
      <c r="BU9" s="109">
        <v>225</v>
      </c>
      <c r="BV9" s="109">
        <v>182</v>
      </c>
      <c r="BW9" s="110">
        <v>762</v>
      </c>
      <c r="BX9" s="109">
        <v>385</v>
      </c>
      <c r="BY9" s="109">
        <v>377</v>
      </c>
      <c r="BZ9" s="110">
        <v>310</v>
      </c>
      <c r="CA9" s="109">
        <v>157</v>
      </c>
      <c r="CB9" s="109">
        <v>153</v>
      </c>
      <c r="CC9" s="110">
        <v>251</v>
      </c>
      <c r="CD9" s="128">
        <v>129</v>
      </c>
      <c r="CE9" s="128">
        <v>122</v>
      </c>
      <c r="CF9" s="109">
        <v>254</v>
      </c>
      <c r="CG9" s="109">
        <v>139</v>
      </c>
      <c r="CH9" s="109">
        <v>115</v>
      </c>
      <c r="CI9" s="109">
        <v>510</v>
      </c>
      <c r="CJ9" s="109">
        <v>260</v>
      </c>
      <c r="CK9" s="109">
        <v>250</v>
      </c>
      <c r="CL9" s="109">
        <v>339</v>
      </c>
      <c r="CM9" s="109">
        <v>165</v>
      </c>
      <c r="CN9" s="109">
        <v>174</v>
      </c>
      <c r="CO9" s="110">
        <v>421</v>
      </c>
      <c r="CP9" s="109">
        <v>214</v>
      </c>
      <c r="CQ9" s="109">
        <v>207</v>
      </c>
      <c r="CR9" s="63"/>
      <c r="CT9" s="102"/>
      <c r="CU9" s="102"/>
      <c r="CV9" s="102"/>
      <c r="CW9" s="102"/>
      <c r="CX9" s="50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</row>
    <row r="10" spans="1:196" s="1" customFormat="1" ht="42.75" customHeight="1" x14ac:dyDescent="0.25">
      <c r="A10" s="22" t="s">
        <v>106</v>
      </c>
      <c r="B10" s="108">
        <v>78948</v>
      </c>
      <c r="C10" s="109">
        <v>41288</v>
      </c>
      <c r="D10" s="109">
        <v>37660</v>
      </c>
      <c r="E10" s="110">
        <v>13258</v>
      </c>
      <c r="F10" s="109">
        <v>6976</v>
      </c>
      <c r="G10" s="110">
        <v>6282</v>
      </c>
      <c r="H10" s="110">
        <v>15675</v>
      </c>
      <c r="I10" s="109">
        <v>8312</v>
      </c>
      <c r="J10" s="110">
        <v>7363</v>
      </c>
      <c r="K10" s="110">
        <v>5240</v>
      </c>
      <c r="L10" s="109">
        <v>2656</v>
      </c>
      <c r="M10" s="110">
        <v>2584</v>
      </c>
      <c r="N10" s="110">
        <v>6609</v>
      </c>
      <c r="O10" s="109">
        <v>3248</v>
      </c>
      <c r="P10" s="110">
        <v>3361</v>
      </c>
      <c r="Q10" s="110">
        <v>6520</v>
      </c>
      <c r="R10" s="109">
        <v>3308</v>
      </c>
      <c r="S10" s="110">
        <v>3212</v>
      </c>
      <c r="T10" s="110">
        <v>9656</v>
      </c>
      <c r="U10" s="109">
        <v>5116</v>
      </c>
      <c r="V10" s="110">
        <v>4540</v>
      </c>
      <c r="W10" s="110">
        <v>2960</v>
      </c>
      <c r="X10" s="109">
        <v>1559</v>
      </c>
      <c r="Y10" s="110">
        <v>1401</v>
      </c>
      <c r="Z10" s="110">
        <v>270</v>
      </c>
      <c r="AA10" s="109">
        <v>151</v>
      </c>
      <c r="AB10" s="110">
        <v>119</v>
      </c>
      <c r="AC10" s="90">
        <v>2141</v>
      </c>
      <c r="AD10" s="91">
        <v>1150</v>
      </c>
      <c r="AE10" s="91">
        <v>991</v>
      </c>
      <c r="AF10" s="63"/>
      <c r="AG10" s="22" t="s">
        <v>106</v>
      </c>
      <c r="AH10" s="92">
        <v>792</v>
      </c>
      <c r="AI10" s="91">
        <v>423</v>
      </c>
      <c r="AJ10" s="91">
        <v>369</v>
      </c>
      <c r="AK10" s="90">
        <v>283</v>
      </c>
      <c r="AL10" s="91">
        <v>150</v>
      </c>
      <c r="AM10" s="91">
        <v>133</v>
      </c>
      <c r="AN10" s="90">
        <v>2212</v>
      </c>
      <c r="AO10" s="91">
        <v>1312</v>
      </c>
      <c r="AP10" s="91">
        <v>900</v>
      </c>
      <c r="AQ10" s="90">
        <v>1157</v>
      </c>
      <c r="AR10" s="91">
        <v>539</v>
      </c>
      <c r="AS10" s="91">
        <v>618</v>
      </c>
      <c r="AT10" s="90">
        <v>3859</v>
      </c>
      <c r="AU10" s="91">
        <v>2078</v>
      </c>
      <c r="AV10" s="91">
        <v>1781</v>
      </c>
      <c r="AW10" s="90">
        <v>279</v>
      </c>
      <c r="AX10" s="91">
        <v>187</v>
      </c>
      <c r="AY10" s="91">
        <v>92</v>
      </c>
      <c r="AZ10" s="90">
        <v>1064</v>
      </c>
      <c r="BA10" s="91">
        <v>543</v>
      </c>
      <c r="BB10" s="91">
        <v>521</v>
      </c>
      <c r="BC10" s="90">
        <v>1854</v>
      </c>
      <c r="BD10" s="91">
        <v>967</v>
      </c>
      <c r="BE10" s="91">
        <v>887</v>
      </c>
      <c r="BF10" s="90">
        <v>612</v>
      </c>
      <c r="BG10" s="91">
        <v>336</v>
      </c>
      <c r="BH10" s="91">
        <v>276</v>
      </c>
      <c r="BI10" s="90">
        <v>953</v>
      </c>
      <c r="BJ10" s="91">
        <v>512</v>
      </c>
      <c r="BK10" s="91">
        <v>441</v>
      </c>
      <c r="BL10" s="63"/>
      <c r="BM10" s="22" t="s">
        <v>106</v>
      </c>
      <c r="BN10" s="108">
        <v>473</v>
      </c>
      <c r="BO10" s="110">
        <v>261</v>
      </c>
      <c r="BP10" s="109">
        <v>212</v>
      </c>
      <c r="BQ10" s="110">
        <v>851</v>
      </c>
      <c r="BR10" s="109">
        <v>407</v>
      </c>
      <c r="BS10" s="109">
        <v>444</v>
      </c>
      <c r="BT10" s="110">
        <v>352</v>
      </c>
      <c r="BU10" s="109">
        <v>192</v>
      </c>
      <c r="BV10" s="109">
        <v>160</v>
      </c>
      <c r="BW10" s="110">
        <v>649</v>
      </c>
      <c r="BX10" s="109">
        <v>286</v>
      </c>
      <c r="BY10" s="109">
        <v>363</v>
      </c>
      <c r="BZ10" s="110">
        <v>279</v>
      </c>
      <c r="CA10" s="109">
        <v>140</v>
      </c>
      <c r="CB10" s="109">
        <v>139</v>
      </c>
      <c r="CC10" s="110">
        <v>171</v>
      </c>
      <c r="CD10" s="109">
        <v>84</v>
      </c>
      <c r="CE10" s="109">
        <v>87</v>
      </c>
      <c r="CF10" s="109">
        <v>149</v>
      </c>
      <c r="CG10" s="109">
        <v>65</v>
      </c>
      <c r="CH10" s="109">
        <v>84</v>
      </c>
      <c r="CI10" s="109">
        <v>287</v>
      </c>
      <c r="CJ10" s="109">
        <v>158</v>
      </c>
      <c r="CK10" s="109">
        <v>129</v>
      </c>
      <c r="CL10" s="109">
        <v>134</v>
      </c>
      <c r="CM10" s="109">
        <v>63</v>
      </c>
      <c r="CN10" s="109">
        <v>71</v>
      </c>
      <c r="CO10" s="110">
        <v>209</v>
      </c>
      <c r="CP10" s="109">
        <v>109</v>
      </c>
      <c r="CQ10" s="109">
        <v>100</v>
      </c>
      <c r="CR10" s="63"/>
      <c r="CT10" s="102"/>
      <c r="CU10" s="102"/>
      <c r="CV10" s="102"/>
      <c r="CW10" s="102"/>
      <c r="CX10" s="50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</row>
    <row r="11" spans="1:196" s="1" customFormat="1" ht="42.75" customHeight="1" x14ac:dyDescent="0.25">
      <c r="A11" s="22" t="s">
        <v>107</v>
      </c>
      <c r="B11" s="108">
        <v>73492</v>
      </c>
      <c r="C11" s="109">
        <v>38702</v>
      </c>
      <c r="D11" s="109">
        <v>34790</v>
      </c>
      <c r="E11" s="110">
        <v>12485</v>
      </c>
      <c r="F11" s="109">
        <v>6434</v>
      </c>
      <c r="G11" s="110">
        <v>6051</v>
      </c>
      <c r="H11" s="110">
        <v>16558</v>
      </c>
      <c r="I11" s="109">
        <v>9053</v>
      </c>
      <c r="J11" s="110">
        <v>7505</v>
      </c>
      <c r="K11" s="110">
        <v>4243</v>
      </c>
      <c r="L11" s="109">
        <v>2113</v>
      </c>
      <c r="M11" s="110">
        <v>2130</v>
      </c>
      <c r="N11" s="110">
        <v>6146</v>
      </c>
      <c r="O11" s="109">
        <v>3033</v>
      </c>
      <c r="P11" s="110">
        <v>3113</v>
      </c>
      <c r="Q11" s="110">
        <v>6285</v>
      </c>
      <c r="R11" s="109">
        <v>3264</v>
      </c>
      <c r="S11" s="110">
        <v>3021</v>
      </c>
      <c r="T11" s="110">
        <v>8398</v>
      </c>
      <c r="U11" s="109">
        <v>4319</v>
      </c>
      <c r="V11" s="110">
        <v>4079</v>
      </c>
      <c r="W11" s="110">
        <v>2199</v>
      </c>
      <c r="X11" s="109">
        <v>1133</v>
      </c>
      <c r="Y11" s="110">
        <v>1066</v>
      </c>
      <c r="Z11" s="110">
        <v>316</v>
      </c>
      <c r="AA11" s="109">
        <v>176</v>
      </c>
      <c r="AB11" s="110">
        <v>140</v>
      </c>
      <c r="AC11" s="90">
        <v>1894</v>
      </c>
      <c r="AD11" s="91">
        <v>1053</v>
      </c>
      <c r="AE11" s="91">
        <v>841</v>
      </c>
      <c r="AF11" s="63"/>
      <c r="AG11" s="22" t="s">
        <v>107</v>
      </c>
      <c r="AH11" s="92">
        <v>496</v>
      </c>
      <c r="AI11" s="91">
        <v>264</v>
      </c>
      <c r="AJ11" s="91">
        <v>232</v>
      </c>
      <c r="AK11" s="90">
        <v>317</v>
      </c>
      <c r="AL11" s="91">
        <v>152</v>
      </c>
      <c r="AM11" s="91">
        <v>165</v>
      </c>
      <c r="AN11" s="90">
        <v>2143</v>
      </c>
      <c r="AO11" s="91">
        <v>1242</v>
      </c>
      <c r="AP11" s="91">
        <v>901</v>
      </c>
      <c r="AQ11" s="90">
        <v>997</v>
      </c>
      <c r="AR11" s="91">
        <v>507</v>
      </c>
      <c r="AS11" s="91">
        <v>490</v>
      </c>
      <c r="AT11" s="90">
        <v>3504</v>
      </c>
      <c r="AU11" s="91">
        <v>2019</v>
      </c>
      <c r="AV11" s="91">
        <v>1485</v>
      </c>
      <c r="AW11" s="90">
        <v>219</v>
      </c>
      <c r="AX11" s="91">
        <v>137</v>
      </c>
      <c r="AY11" s="91">
        <v>82</v>
      </c>
      <c r="AZ11" s="90">
        <v>921</v>
      </c>
      <c r="BA11" s="91">
        <v>488</v>
      </c>
      <c r="BB11" s="91">
        <v>433</v>
      </c>
      <c r="BC11" s="90">
        <v>1767</v>
      </c>
      <c r="BD11" s="91">
        <v>885</v>
      </c>
      <c r="BE11" s="91">
        <v>882</v>
      </c>
      <c r="BF11" s="90">
        <v>466</v>
      </c>
      <c r="BG11" s="91">
        <v>237</v>
      </c>
      <c r="BH11" s="91">
        <v>229</v>
      </c>
      <c r="BI11" s="90">
        <v>1201</v>
      </c>
      <c r="BJ11" s="91">
        <v>699</v>
      </c>
      <c r="BK11" s="91">
        <v>502</v>
      </c>
      <c r="BL11" s="63"/>
      <c r="BM11" s="22" t="s">
        <v>107</v>
      </c>
      <c r="BN11" s="108">
        <v>381</v>
      </c>
      <c r="BO11" s="110">
        <v>187</v>
      </c>
      <c r="BP11" s="109">
        <v>194</v>
      </c>
      <c r="BQ11" s="110">
        <v>854</v>
      </c>
      <c r="BR11" s="109">
        <v>424</v>
      </c>
      <c r="BS11" s="109">
        <v>430</v>
      </c>
      <c r="BT11" s="110">
        <v>150</v>
      </c>
      <c r="BU11" s="109">
        <v>87</v>
      </c>
      <c r="BV11" s="109">
        <v>63</v>
      </c>
      <c r="BW11" s="110">
        <v>510</v>
      </c>
      <c r="BX11" s="109">
        <v>263</v>
      </c>
      <c r="BY11" s="109">
        <v>247</v>
      </c>
      <c r="BZ11" s="110">
        <v>173</v>
      </c>
      <c r="CA11" s="109">
        <v>73</v>
      </c>
      <c r="CB11" s="109">
        <v>100</v>
      </c>
      <c r="CC11" s="110">
        <v>83</v>
      </c>
      <c r="CD11" s="128">
        <v>49</v>
      </c>
      <c r="CE11" s="128">
        <v>34</v>
      </c>
      <c r="CF11" s="109">
        <v>129</v>
      </c>
      <c r="CG11" s="109">
        <v>72</v>
      </c>
      <c r="CH11" s="109">
        <v>57</v>
      </c>
      <c r="CI11" s="109">
        <v>264</v>
      </c>
      <c r="CJ11" s="109">
        <v>157</v>
      </c>
      <c r="CK11" s="109">
        <v>107</v>
      </c>
      <c r="CL11" s="109">
        <v>138</v>
      </c>
      <c r="CM11" s="109">
        <v>62</v>
      </c>
      <c r="CN11" s="109">
        <v>76</v>
      </c>
      <c r="CO11" s="110">
        <v>255</v>
      </c>
      <c r="CP11" s="109">
        <v>120</v>
      </c>
      <c r="CQ11" s="109">
        <v>135</v>
      </c>
      <c r="CR11" s="63"/>
      <c r="CT11" s="102"/>
      <c r="CU11" s="102"/>
      <c r="CV11" s="102"/>
      <c r="CW11" s="102"/>
      <c r="CX11" s="50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4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</row>
    <row r="12" spans="1:196" s="1" customFormat="1" ht="42.75" customHeight="1" x14ac:dyDescent="0.25">
      <c r="A12" s="22" t="s">
        <v>108</v>
      </c>
      <c r="B12" s="108">
        <v>77119</v>
      </c>
      <c r="C12" s="109">
        <v>40547</v>
      </c>
      <c r="D12" s="109">
        <v>36572</v>
      </c>
      <c r="E12" s="110">
        <v>12369</v>
      </c>
      <c r="F12" s="109">
        <v>6364</v>
      </c>
      <c r="G12" s="110">
        <v>6005</v>
      </c>
      <c r="H12" s="110">
        <v>16478</v>
      </c>
      <c r="I12" s="109">
        <v>9018</v>
      </c>
      <c r="J12" s="110">
        <v>7460</v>
      </c>
      <c r="K12" s="110">
        <v>4963</v>
      </c>
      <c r="L12" s="109">
        <v>2565</v>
      </c>
      <c r="M12" s="110">
        <v>2398</v>
      </c>
      <c r="N12" s="110">
        <v>6683</v>
      </c>
      <c r="O12" s="109">
        <v>3323</v>
      </c>
      <c r="P12" s="110">
        <v>3360</v>
      </c>
      <c r="Q12" s="110">
        <v>6473</v>
      </c>
      <c r="R12" s="109">
        <v>3457</v>
      </c>
      <c r="S12" s="110">
        <v>3016</v>
      </c>
      <c r="T12" s="110">
        <v>8092</v>
      </c>
      <c r="U12" s="109">
        <v>4211</v>
      </c>
      <c r="V12" s="110">
        <v>3881</v>
      </c>
      <c r="W12" s="110">
        <v>2860</v>
      </c>
      <c r="X12" s="109">
        <v>1466</v>
      </c>
      <c r="Y12" s="110">
        <v>1394</v>
      </c>
      <c r="Z12" s="110">
        <v>437</v>
      </c>
      <c r="AA12" s="109">
        <v>227</v>
      </c>
      <c r="AB12" s="110">
        <v>210</v>
      </c>
      <c r="AC12" s="90">
        <v>2190</v>
      </c>
      <c r="AD12" s="91">
        <v>1159</v>
      </c>
      <c r="AE12" s="91">
        <v>1031</v>
      </c>
      <c r="AF12" s="63"/>
      <c r="AG12" s="22" t="s">
        <v>108</v>
      </c>
      <c r="AH12" s="92">
        <v>482</v>
      </c>
      <c r="AI12" s="91">
        <v>241</v>
      </c>
      <c r="AJ12" s="91">
        <v>241</v>
      </c>
      <c r="AK12" s="90">
        <v>399</v>
      </c>
      <c r="AL12" s="91">
        <v>207</v>
      </c>
      <c r="AM12" s="91">
        <v>192</v>
      </c>
      <c r="AN12" s="90">
        <v>2365</v>
      </c>
      <c r="AO12" s="91">
        <v>1316</v>
      </c>
      <c r="AP12" s="91">
        <v>1049</v>
      </c>
      <c r="AQ12" s="90">
        <v>1127</v>
      </c>
      <c r="AR12" s="91">
        <v>550</v>
      </c>
      <c r="AS12" s="91">
        <v>577</v>
      </c>
      <c r="AT12" s="90">
        <v>3598</v>
      </c>
      <c r="AU12" s="91">
        <v>2022</v>
      </c>
      <c r="AV12" s="91">
        <v>1576</v>
      </c>
      <c r="AW12" s="90">
        <v>227</v>
      </c>
      <c r="AX12" s="91">
        <v>123</v>
      </c>
      <c r="AY12" s="91">
        <v>104</v>
      </c>
      <c r="AZ12" s="90">
        <v>1180</v>
      </c>
      <c r="BA12" s="91">
        <v>590</v>
      </c>
      <c r="BB12" s="91">
        <v>590</v>
      </c>
      <c r="BC12" s="90">
        <v>1829</v>
      </c>
      <c r="BD12" s="91">
        <v>962</v>
      </c>
      <c r="BE12" s="91">
        <v>867</v>
      </c>
      <c r="BF12" s="90">
        <v>547</v>
      </c>
      <c r="BG12" s="91">
        <v>272</v>
      </c>
      <c r="BH12" s="91">
        <v>275</v>
      </c>
      <c r="BI12" s="90">
        <v>1070</v>
      </c>
      <c r="BJ12" s="91">
        <v>580</v>
      </c>
      <c r="BK12" s="91">
        <v>490</v>
      </c>
      <c r="BL12" s="63"/>
      <c r="BM12" s="22" t="s">
        <v>108</v>
      </c>
      <c r="BN12" s="108">
        <v>470</v>
      </c>
      <c r="BO12" s="110">
        <v>236</v>
      </c>
      <c r="BP12" s="109">
        <v>234</v>
      </c>
      <c r="BQ12" s="110">
        <v>980</v>
      </c>
      <c r="BR12" s="109">
        <v>461</v>
      </c>
      <c r="BS12" s="109">
        <v>519</v>
      </c>
      <c r="BT12" s="110">
        <v>203</v>
      </c>
      <c r="BU12" s="109">
        <v>97</v>
      </c>
      <c r="BV12" s="109">
        <v>106</v>
      </c>
      <c r="BW12" s="110">
        <v>591</v>
      </c>
      <c r="BX12" s="109">
        <v>300</v>
      </c>
      <c r="BY12" s="109">
        <v>291</v>
      </c>
      <c r="BZ12" s="110">
        <v>257</v>
      </c>
      <c r="CA12" s="109">
        <v>147</v>
      </c>
      <c r="CB12" s="109">
        <v>110</v>
      </c>
      <c r="CC12" s="110">
        <v>124</v>
      </c>
      <c r="CD12" s="128">
        <v>65</v>
      </c>
      <c r="CE12" s="128">
        <v>59</v>
      </c>
      <c r="CF12" s="109">
        <v>213</v>
      </c>
      <c r="CG12" s="109">
        <v>129</v>
      </c>
      <c r="CH12" s="109">
        <v>84</v>
      </c>
      <c r="CI12" s="109">
        <v>345</v>
      </c>
      <c r="CJ12" s="109">
        <v>180</v>
      </c>
      <c r="CK12" s="109">
        <v>165</v>
      </c>
      <c r="CL12" s="109">
        <v>206</v>
      </c>
      <c r="CM12" s="109">
        <v>110</v>
      </c>
      <c r="CN12" s="109">
        <v>96</v>
      </c>
      <c r="CO12" s="110">
        <v>361</v>
      </c>
      <c r="CP12" s="109">
        <v>169</v>
      </c>
      <c r="CQ12" s="109">
        <v>192</v>
      </c>
      <c r="CR12" s="63"/>
      <c r="CT12" s="102"/>
      <c r="CU12" s="102"/>
      <c r="CV12" s="102"/>
      <c r="CW12" s="102"/>
      <c r="CX12" s="50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</row>
    <row r="13" spans="1:196" s="1" customFormat="1" ht="42.75" customHeight="1" x14ac:dyDescent="0.25">
      <c r="A13" s="22" t="s">
        <v>109</v>
      </c>
      <c r="B13" s="108">
        <v>86235</v>
      </c>
      <c r="C13" s="109">
        <v>44690</v>
      </c>
      <c r="D13" s="109">
        <v>41545</v>
      </c>
      <c r="E13" s="110">
        <v>13759</v>
      </c>
      <c r="F13" s="109">
        <v>7047</v>
      </c>
      <c r="G13" s="110">
        <v>6712</v>
      </c>
      <c r="H13" s="110">
        <v>16314</v>
      </c>
      <c r="I13" s="109">
        <v>8694</v>
      </c>
      <c r="J13" s="110">
        <v>7620</v>
      </c>
      <c r="K13" s="110">
        <v>5792</v>
      </c>
      <c r="L13" s="109">
        <v>2935</v>
      </c>
      <c r="M13" s="110">
        <v>2857</v>
      </c>
      <c r="N13" s="110">
        <v>7936</v>
      </c>
      <c r="O13" s="109">
        <v>4036</v>
      </c>
      <c r="P13" s="110">
        <v>3900</v>
      </c>
      <c r="Q13" s="110">
        <v>6956</v>
      </c>
      <c r="R13" s="109">
        <v>3598</v>
      </c>
      <c r="S13" s="110">
        <v>3358</v>
      </c>
      <c r="T13" s="110">
        <v>8902</v>
      </c>
      <c r="U13" s="109">
        <v>4571</v>
      </c>
      <c r="V13" s="110">
        <v>4331</v>
      </c>
      <c r="W13" s="110">
        <v>3627</v>
      </c>
      <c r="X13" s="109">
        <v>1844</v>
      </c>
      <c r="Y13" s="110">
        <v>1783</v>
      </c>
      <c r="Z13" s="110">
        <v>496</v>
      </c>
      <c r="AA13" s="109">
        <v>251</v>
      </c>
      <c r="AB13" s="110">
        <v>245</v>
      </c>
      <c r="AC13" s="90">
        <v>2620</v>
      </c>
      <c r="AD13" s="91">
        <v>1382</v>
      </c>
      <c r="AE13" s="91">
        <v>1238</v>
      </c>
      <c r="AF13" s="63"/>
      <c r="AG13" s="22" t="s">
        <v>109</v>
      </c>
      <c r="AH13" s="92">
        <v>594</v>
      </c>
      <c r="AI13" s="91">
        <v>305</v>
      </c>
      <c r="AJ13" s="91">
        <v>289</v>
      </c>
      <c r="AK13" s="90">
        <v>532</v>
      </c>
      <c r="AL13" s="91">
        <v>255</v>
      </c>
      <c r="AM13" s="91">
        <v>277</v>
      </c>
      <c r="AN13" s="90">
        <v>2541</v>
      </c>
      <c r="AO13" s="91">
        <v>1458</v>
      </c>
      <c r="AP13" s="91">
        <v>1083</v>
      </c>
      <c r="AQ13" s="90">
        <v>1450</v>
      </c>
      <c r="AR13" s="91">
        <v>731</v>
      </c>
      <c r="AS13" s="91">
        <v>719</v>
      </c>
      <c r="AT13" s="90">
        <v>4221</v>
      </c>
      <c r="AU13" s="91">
        <v>2226</v>
      </c>
      <c r="AV13" s="91">
        <v>1995</v>
      </c>
      <c r="AW13" s="90">
        <v>210</v>
      </c>
      <c r="AX13" s="91">
        <v>117</v>
      </c>
      <c r="AY13" s="91">
        <v>93</v>
      </c>
      <c r="AZ13" s="90">
        <v>1533</v>
      </c>
      <c r="BA13" s="91">
        <v>789</v>
      </c>
      <c r="BB13" s="91">
        <v>744</v>
      </c>
      <c r="BC13" s="90">
        <v>2192</v>
      </c>
      <c r="BD13" s="91">
        <v>1116</v>
      </c>
      <c r="BE13" s="91">
        <v>1076</v>
      </c>
      <c r="BF13" s="90">
        <v>607</v>
      </c>
      <c r="BG13" s="91">
        <v>307</v>
      </c>
      <c r="BH13" s="91">
        <v>300</v>
      </c>
      <c r="BI13" s="90">
        <v>1061</v>
      </c>
      <c r="BJ13" s="91">
        <v>585</v>
      </c>
      <c r="BK13" s="91">
        <v>476</v>
      </c>
      <c r="BL13" s="63"/>
      <c r="BM13" s="22" t="s">
        <v>109</v>
      </c>
      <c r="BN13" s="108">
        <v>647</v>
      </c>
      <c r="BO13" s="110">
        <v>330</v>
      </c>
      <c r="BP13" s="109">
        <v>317</v>
      </c>
      <c r="BQ13" s="110">
        <v>1194</v>
      </c>
      <c r="BR13" s="109">
        <v>598</v>
      </c>
      <c r="BS13" s="109">
        <v>596</v>
      </c>
      <c r="BT13" s="110">
        <v>276</v>
      </c>
      <c r="BU13" s="109">
        <v>132</v>
      </c>
      <c r="BV13" s="109">
        <v>144</v>
      </c>
      <c r="BW13" s="110">
        <v>830</v>
      </c>
      <c r="BX13" s="109">
        <v>411</v>
      </c>
      <c r="BY13" s="109">
        <v>419</v>
      </c>
      <c r="BZ13" s="110">
        <v>352</v>
      </c>
      <c r="CA13" s="109">
        <v>170</v>
      </c>
      <c r="CB13" s="109">
        <v>182</v>
      </c>
      <c r="CC13" s="110">
        <v>188</v>
      </c>
      <c r="CD13" s="109">
        <v>91</v>
      </c>
      <c r="CE13" s="109">
        <v>97</v>
      </c>
      <c r="CF13" s="109">
        <v>252</v>
      </c>
      <c r="CG13" s="109">
        <v>148</v>
      </c>
      <c r="CH13" s="109">
        <v>104</v>
      </c>
      <c r="CI13" s="109">
        <v>412</v>
      </c>
      <c r="CJ13" s="109">
        <v>213</v>
      </c>
      <c r="CK13" s="109">
        <v>199</v>
      </c>
      <c r="CL13" s="109">
        <v>273</v>
      </c>
      <c r="CM13" s="109">
        <v>130</v>
      </c>
      <c r="CN13" s="109">
        <v>143</v>
      </c>
      <c r="CO13" s="110">
        <v>468</v>
      </c>
      <c r="CP13" s="109">
        <v>220</v>
      </c>
      <c r="CQ13" s="109">
        <v>248</v>
      </c>
      <c r="CR13" s="63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</row>
    <row r="14" spans="1:196" s="1" customFormat="1" ht="42.75" customHeight="1" x14ac:dyDescent="0.25">
      <c r="A14" s="22" t="s">
        <v>110</v>
      </c>
      <c r="B14" s="108">
        <v>97185</v>
      </c>
      <c r="C14" s="109">
        <v>49720</v>
      </c>
      <c r="D14" s="109">
        <v>47465</v>
      </c>
      <c r="E14" s="110">
        <v>15218</v>
      </c>
      <c r="F14" s="109">
        <v>7688</v>
      </c>
      <c r="G14" s="110">
        <v>7530</v>
      </c>
      <c r="H14" s="110">
        <v>17849</v>
      </c>
      <c r="I14" s="109">
        <v>9457</v>
      </c>
      <c r="J14" s="110">
        <v>8392</v>
      </c>
      <c r="K14" s="110">
        <v>6446</v>
      </c>
      <c r="L14" s="109">
        <v>3153</v>
      </c>
      <c r="M14" s="110">
        <v>3293</v>
      </c>
      <c r="N14" s="110">
        <v>8767</v>
      </c>
      <c r="O14" s="109">
        <v>4381</v>
      </c>
      <c r="P14" s="110">
        <v>4386</v>
      </c>
      <c r="Q14" s="110">
        <v>8379</v>
      </c>
      <c r="R14" s="109">
        <v>4303</v>
      </c>
      <c r="S14" s="110">
        <v>4076</v>
      </c>
      <c r="T14" s="110">
        <v>10147</v>
      </c>
      <c r="U14" s="109">
        <v>5184</v>
      </c>
      <c r="V14" s="110">
        <v>4963</v>
      </c>
      <c r="W14" s="110">
        <v>4426</v>
      </c>
      <c r="X14" s="109">
        <v>2223</v>
      </c>
      <c r="Y14" s="110">
        <v>2203</v>
      </c>
      <c r="Z14" s="110">
        <v>624</v>
      </c>
      <c r="AA14" s="109">
        <v>314</v>
      </c>
      <c r="AB14" s="110">
        <v>310</v>
      </c>
      <c r="AC14" s="90">
        <v>2943</v>
      </c>
      <c r="AD14" s="91">
        <v>1527</v>
      </c>
      <c r="AE14" s="91">
        <v>1416</v>
      </c>
      <c r="AF14" s="63"/>
      <c r="AG14" s="22" t="s">
        <v>110</v>
      </c>
      <c r="AH14" s="92">
        <v>732</v>
      </c>
      <c r="AI14" s="91">
        <v>356</v>
      </c>
      <c r="AJ14" s="91">
        <v>376</v>
      </c>
      <c r="AK14" s="90">
        <v>676</v>
      </c>
      <c r="AL14" s="91">
        <v>330</v>
      </c>
      <c r="AM14" s="91">
        <v>346</v>
      </c>
      <c r="AN14" s="90">
        <v>2663</v>
      </c>
      <c r="AO14" s="91">
        <v>1506</v>
      </c>
      <c r="AP14" s="91">
        <v>1157</v>
      </c>
      <c r="AQ14" s="90">
        <v>1823</v>
      </c>
      <c r="AR14" s="91">
        <v>900</v>
      </c>
      <c r="AS14" s="91">
        <v>923</v>
      </c>
      <c r="AT14" s="90">
        <v>4520</v>
      </c>
      <c r="AU14" s="91">
        <v>2334</v>
      </c>
      <c r="AV14" s="91">
        <v>2186</v>
      </c>
      <c r="AW14" s="90">
        <v>281</v>
      </c>
      <c r="AX14" s="91">
        <v>152</v>
      </c>
      <c r="AY14" s="91">
        <v>129</v>
      </c>
      <c r="AZ14" s="90">
        <v>1623</v>
      </c>
      <c r="BA14" s="91">
        <v>863</v>
      </c>
      <c r="BB14" s="91">
        <v>760</v>
      </c>
      <c r="BC14" s="90">
        <v>2390</v>
      </c>
      <c r="BD14" s="91">
        <v>1204</v>
      </c>
      <c r="BE14" s="91">
        <v>1186</v>
      </c>
      <c r="BF14" s="90">
        <v>808</v>
      </c>
      <c r="BG14" s="91">
        <v>408</v>
      </c>
      <c r="BH14" s="91">
        <v>400</v>
      </c>
      <c r="BI14" s="90">
        <v>1004</v>
      </c>
      <c r="BJ14" s="91">
        <v>504</v>
      </c>
      <c r="BK14" s="91">
        <v>500</v>
      </c>
      <c r="BL14" s="63"/>
      <c r="BM14" s="22" t="s">
        <v>110</v>
      </c>
      <c r="BN14" s="108">
        <v>765</v>
      </c>
      <c r="BO14" s="110">
        <v>358</v>
      </c>
      <c r="BP14" s="109">
        <v>407</v>
      </c>
      <c r="BQ14" s="110">
        <v>1346</v>
      </c>
      <c r="BR14" s="109">
        <v>671</v>
      </c>
      <c r="BS14" s="109">
        <v>675</v>
      </c>
      <c r="BT14" s="110">
        <v>365</v>
      </c>
      <c r="BU14" s="109">
        <v>174</v>
      </c>
      <c r="BV14" s="109">
        <v>191</v>
      </c>
      <c r="BW14" s="110">
        <v>935</v>
      </c>
      <c r="BX14" s="109">
        <v>487</v>
      </c>
      <c r="BY14" s="109">
        <v>448</v>
      </c>
      <c r="BZ14" s="110">
        <v>414</v>
      </c>
      <c r="CA14" s="109">
        <v>203</v>
      </c>
      <c r="CB14" s="109">
        <v>211</v>
      </c>
      <c r="CC14" s="110">
        <v>288</v>
      </c>
      <c r="CD14" s="128">
        <v>151</v>
      </c>
      <c r="CE14" s="128">
        <v>137</v>
      </c>
      <c r="CF14" s="109">
        <v>293</v>
      </c>
      <c r="CG14" s="109">
        <v>154</v>
      </c>
      <c r="CH14" s="109">
        <v>139</v>
      </c>
      <c r="CI14" s="109">
        <v>561</v>
      </c>
      <c r="CJ14" s="109">
        <v>285</v>
      </c>
      <c r="CK14" s="109">
        <v>276</v>
      </c>
      <c r="CL14" s="109">
        <v>371</v>
      </c>
      <c r="CM14" s="109">
        <v>186</v>
      </c>
      <c r="CN14" s="109">
        <v>185</v>
      </c>
      <c r="CO14" s="110">
        <v>528</v>
      </c>
      <c r="CP14" s="109">
        <v>264</v>
      </c>
      <c r="CQ14" s="109">
        <v>264</v>
      </c>
      <c r="CR14" s="63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</row>
    <row r="15" spans="1:196" s="1" customFormat="1" ht="42.75" customHeight="1" x14ac:dyDescent="0.25">
      <c r="A15" s="22" t="s">
        <v>111</v>
      </c>
      <c r="B15" s="108">
        <v>115267</v>
      </c>
      <c r="C15" s="109">
        <v>58604</v>
      </c>
      <c r="D15" s="109">
        <v>56663</v>
      </c>
      <c r="E15" s="110">
        <v>17958</v>
      </c>
      <c r="F15" s="109">
        <v>9120</v>
      </c>
      <c r="G15" s="110">
        <v>8838</v>
      </c>
      <c r="H15" s="110">
        <v>21288</v>
      </c>
      <c r="I15" s="109">
        <v>11027</v>
      </c>
      <c r="J15" s="110">
        <v>10261</v>
      </c>
      <c r="K15" s="110">
        <v>7587</v>
      </c>
      <c r="L15" s="109">
        <v>3762</v>
      </c>
      <c r="M15" s="110">
        <v>3825</v>
      </c>
      <c r="N15" s="110">
        <v>10578</v>
      </c>
      <c r="O15" s="109">
        <v>5301</v>
      </c>
      <c r="P15" s="110">
        <v>5277</v>
      </c>
      <c r="Q15" s="110">
        <v>9742</v>
      </c>
      <c r="R15" s="109">
        <v>4891</v>
      </c>
      <c r="S15" s="110">
        <v>4851</v>
      </c>
      <c r="T15" s="110">
        <v>12590</v>
      </c>
      <c r="U15" s="109">
        <v>6211</v>
      </c>
      <c r="V15" s="110">
        <v>6379</v>
      </c>
      <c r="W15" s="110">
        <v>5136</v>
      </c>
      <c r="X15" s="109">
        <v>2548</v>
      </c>
      <c r="Y15" s="110">
        <v>2588</v>
      </c>
      <c r="Z15" s="110">
        <v>776</v>
      </c>
      <c r="AA15" s="109">
        <v>384</v>
      </c>
      <c r="AB15" s="110">
        <v>392</v>
      </c>
      <c r="AC15" s="90">
        <v>3195</v>
      </c>
      <c r="AD15" s="91">
        <v>1679</v>
      </c>
      <c r="AE15" s="91">
        <v>1516</v>
      </c>
      <c r="AF15" s="63"/>
      <c r="AG15" s="22" t="s">
        <v>111</v>
      </c>
      <c r="AH15" s="92">
        <v>829</v>
      </c>
      <c r="AI15" s="91">
        <v>435</v>
      </c>
      <c r="AJ15" s="91">
        <v>394</v>
      </c>
      <c r="AK15" s="90">
        <v>821</v>
      </c>
      <c r="AL15" s="91">
        <v>421</v>
      </c>
      <c r="AM15" s="91">
        <v>400</v>
      </c>
      <c r="AN15" s="90">
        <v>3007</v>
      </c>
      <c r="AO15" s="91">
        <v>1673</v>
      </c>
      <c r="AP15" s="91">
        <v>1334</v>
      </c>
      <c r="AQ15" s="90">
        <v>2401</v>
      </c>
      <c r="AR15" s="91">
        <v>1223</v>
      </c>
      <c r="AS15" s="91">
        <v>1178</v>
      </c>
      <c r="AT15" s="90">
        <v>5356</v>
      </c>
      <c r="AU15" s="91">
        <v>2780</v>
      </c>
      <c r="AV15" s="91">
        <v>2576</v>
      </c>
      <c r="AW15" s="90">
        <v>335</v>
      </c>
      <c r="AX15" s="91">
        <v>171</v>
      </c>
      <c r="AY15" s="91">
        <v>164</v>
      </c>
      <c r="AZ15" s="90">
        <v>1692</v>
      </c>
      <c r="BA15" s="91">
        <v>904</v>
      </c>
      <c r="BB15" s="91">
        <v>788</v>
      </c>
      <c r="BC15" s="90">
        <v>2797</v>
      </c>
      <c r="BD15" s="91">
        <v>1413</v>
      </c>
      <c r="BE15" s="91">
        <v>1384</v>
      </c>
      <c r="BF15" s="90">
        <v>1134</v>
      </c>
      <c r="BG15" s="91">
        <v>563</v>
      </c>
      <c r="BH15" s="91">
        <v>571</v>
      </c>
      <c r="BI15" s="90">
        <v>1223</v>
      </c>
      <c r="BJ15" s="91">
        <v>652</v>
      </c>
      <c r="BK15" s="91">
        <v>571</v>
      </c>
      <c r="BL15" s="63"/>
      <c r="BM15" s="22" t="s">
        <v>111</v>
      </c>
      <c r="BN15" s="108">
        <v>885</v>
      </c>
      <c r="BO15" s="110">
        <v>437</v>
      </c>
      <c r="BP15" s="109">
        <v>448</v>
      </c>
      <c r="BQ15" s="110">
        <v>1441</v>
      </c>
      <c r="BR15" s="109">
        <v>739</v>
      </c>
      <c r="BS15" s="109">
        <v>702</v>
      </c>
      <c r="BT15" s="110">
        <v>455</v>
      </c>
      <c r="BU15" s="109">
        <v>237</v>
      </c>
      <c r="BV15" s="109">
        <v>218</v>
      </c>
      <c r="BW15" s="110">
        <v>1012</v>
      </c>
      <c r="BX15" s="109">
        <v>493</v>
      </c>
      <c r="BY15" s="109">
        <v>519</v>
      </c>
      <c r="BZ15" s="110">
        <v>462</v>
      </c>
      <c r="CA15" s="109">
        <v>246</v>
      </c>
      <c r="CB15" s="109">
        <v>216</v>
      </c>
      <c r="CC15" s="110">
        <v>361</v>
      </c>
      <c r="CD15" s="128">
        <v>185</v>
      </c>
      <c r="CE15" s="128">
        <v>176</v>
      </c>
      <c r="CF15" s="109">
        <v>383</v>
      </c>
      <c r="CG15" s="109">
        <v>186</v>
      </c>
      <c r="CH15" s="109">
        <v>197</v>
      </c>
      <c r="CI15" s="109">
        <v>696</v>
      </c>
      <c r="CJ15" s="109">
        <v>357</v>
      </c>
      <c r="CK15" s="109">
        <v>339</v>
      </c>
      <c r="CL15" s="109">
        <v>491</v>
      </c>
      <c r="CM15" s="109">
        <v>251</v>
      </c>
      <c r="CN15" s="109">
        <v>240</v>
      </c>
      <c r="CO15" s="110">
        <v>636</v>
      </c>
      <c r="CP15" s="109">
        <v>315</v>
      </c>
      <c r="CQ15" s="109">
        <v>321</v>
      </c>
      <c r="CR15" s="63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</row>
    <row r="16" spans="1:196" s="1" customFormat="1" ht="42.75" customHeight="1" x14ac:dyDescent="0.25">
      <c r="A16" s="22" t="s">
        <v>112</v>
      </c>
      <c r="B16" s="108">
        <v>132283</v>
      </c>
      <c r="C16" s="109">
        <v>67106</v>
      </c>
      <c r="D16" s="109">
        <v>65177</v>
      </c>
      <c r="E16" s="110">
        <v>20355</v>
      </c>
      <c r="F16" s="109">
        <v>10264</v>
      </c>
      <c r="G16" s="110">
        <v>10091</v>
      </c>
      <c r="H16" s="110">
        <v>25079</v>
      </c>
      <c r="I16" s="109">
        <v>13090</v>
      </c>
      <c r="J16" s="110">
        <v>11989</v>
      </c>
      <c r="K16" s="110">
        <v>8861</v>
      </c>
      <c r="L16" s="109">
        <v>4291</v>
      </c>
      <c r="M16" s="110">
        <v>4570</v>
      </c>
      <c r="N16" s="110">
        <v>12068</v>
      </c>
      <c r="O16" s="109">
        <v>5941</v>
      </c>
      <c r="P16" s="110">
        <v>6127</v>
      </c>
      <c r="Q16" s="110">
        <v>10947</v>
      </c>
      <c r="R16" s="109">
        <v>5471</v>
      </c>
      <c r="S16" s="110">
        <v>5476</v>
      </c>
      <c r="T16" s="110">
        <v>15339</v>
      </c>
      <c r="U16" s="109">
        <v>7718</v>
      </c>
      <c r="V16" s="110">
        <v>7621</v>
      </c>
      <c r="W16" s="110">
        <v>5217</v>
      </c>
      <c r="X16" s="109">
        <v>2601</v>
      </c>
      <c r="Y16" s="110">
        <v>2616</v>
      </c>
      <c r="Z16" s="110">
        <v>995</v>
      </c>
      <c r="AA16" s="109">
        <v>497</v>
      </c>
      <c r="AB16" s="110">
        <v>498</v>
      </c>
      <c r="AC16" s="90">
        <v>3527</v>
      </c>
      <c r="AD16" s="91">
        <v>1903</v>
      </c>
      <c r="AE16" s="91">
        <v>1624</v>
      </c>
      <c r="AF16" s="63"/>
      <c r="AG16" s="22" t="s">
        <v>112</v>
      </c>
      <c r="AH16" s="92">
        <v>981</v>
      </c>
      <c r="AI16" s="91">
        <v>459</v>
      </c>
      <c r="AJ16" s="91">
        <v>522</v>
      </c>
      <c r="AK16" s="90">
        <v>953</v>
      </c>
      <c r="AL16" s="91">
        <v>493</v>
      </c>
      <c r="AM16" s="91">
        <v>460</v>
      </c>
      <c r="AN16" s="90">
        <v>3194</v>
      </c>
      <c r="AO16" s="91">
        <v>1729</v>
      </c>
      <c r="AP16" s="91">
        <v>1465</v>
      </c>
      <c r="AQ16" s="90">
        <v>3105</v>
      </c>
      <c r="AR16" s="91">
        <v>1494</v>
      </c>
      <c r="AS16" s="91">
        <v>1611</v>
      </c>
      <c r="AT16" s="90">
        <v>5761</v>
      </c>
      <c r="AU16" s="91">
        <v>2992</v>
      </c>
      <c r="AV16" s="91">
        <v>2769</v>
      </c>
      <c r="AW16" s="90">
        <v>433</v>
      </c>
      <c r="AX16" s="91">
        <v>234</v>
      </c>
      <c r="AY16" s="91">
        <v>199</v>
      </c>
      <c r="AZ16" s="90">
        <v>1764</v>
      </c>
      <c r="BA16" s="91">
        <v>888</v>
      </c>
      <c r="BB16" s="91">
        <v>876</v>
      </c>
      <c r="BC16" s="90">
        <v>3370</v>
      </c>
      <c r="BD16" s="91">
        <v>1778</v>
      </c>
      <c r="BE16" s="91">
        <v>1592</v>
      </c>
      <c r="BF16" s="90">
        <v>1092</v>
      </c>
      <c r="BG16" s="91">
        <v>566</v>
      </c>
      <c r="BH16" s="91">
        <v>526</v>
      </c>
      <c r="BI16" s="90">
        <v>1344</v>
      </c>
      <c r="BJ16" s="91">
        <v>740</v>
      </c>
      <c r="BK16" s="91">
        <v>604</v>
      </c>
      <c r="BL16" s="63"/>
      <c r="BM16" s="22" t="s">
        <v>112</v>
      </c>
      <c r="BN16" s="108">
        <v>972</v>
      </c>
      <c r="BO16" s="110">
        <v>510</v>
      </c>
      <c r="BP16" s="109">
        <v>462</v>
      </c>
      <c r="BQ16" s="110">
        <v>1698</v>
      </c>
      <c r="BR16" s="109">
        <v>848</v>
      </c>
      <c r="BS16" s="109">
        <v>850</v>
      </c>
      <c r="BT16" s="110">
        <v>468</v>
      </c>
      <c r="BU16" s="109">
        <v>232</v>
      </c>
      <c r="BV16" s="109">
        <v>236</v>
      </c>
      <c r="BW16" s="110">
        <v>1100</v>
      </c>
      <c r="BX16" s="109">
        <v>547</v>
      </c>
      <c r="BY16" s="109">
        <v>553</v>
      </c>
      <c r="BZ16" s="110">
        <v>526</v>
      </c>
      <c r="CA16" s="109">
        <v>253</v>
      </c>
      <c r="CB16" s="109">
        <v>273</v>
      </c>
      <c r="CC16" s="110">
        <v>424</v>
      </c>
      <c r="CD16" s="128">
        <v>216</v>
      </c>
      <c r="CE16" s="128">
        <v>208</v>
      </c>
      <c r="CF16" s="109">
        <v>551</v>
      </c>
      <c r="CG16" s="109">
        <v>282</v>
      </c>
      <c r="CH16" s="109">
        <v>269</v>
      </c>
      <c r="CI16" s="109">
        <v>943</v>
      </c>
      <c r="CJ16" s="109">
        <v>446</v>
      </c>
      <c r="CK16" s="109">
        <v>497</v>
      </c>
      <c r="CL16" s="109">
        <v>543</v>
      </c>
      <c r="CM16" s="109">
        <v>283</v>
      </c>
      <c r="CN16" s="109">
        <v>260</v>
      </c>
      <c r="CO16" s="110">
        <v>673</v>
      </c>
      <c r="CP16" s="109">
        <v>340</v>
      </c>
      <c r="CQ16" s="109">
        <v>333</v>
      </c>
      <c r="CR16" s="63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</row>
    <row r="17" spans="1:196" s="1" customFormat="1" ht="42.75" customHeight="1" x14ac:dyDescent="0.25">
      <c r="A17" s="22" t="s">
        <v>113</v>
      </c>
      <c r="B17" s="108">
        <v>114778</v>
      </c>
      <c r="C17" s="109">
        <v>57158</v>
      </c>
      <c r="D17" s="109">
        <v>57620</v>
      </c>
      <c r="E17" s="110">
        <v>17650</v>
      </c>
      <c r="F17" s="111">
        <v>8780</v>
      </c>
      <c r="G17" s="112">
        <v>8870</v>
      </c>
      <c r="H17" s="110">
        <v>21250</v>
      </c>
      <c r="I17" s="109">
        <v>11086</v>
      </c>
      <c r="J17" s="110">
        <v>10164</v>
      </c>
      <c r="K17" s="110">
        <v>8060</v>
      </c>
      <c r="L17" s="112">
        <v>3719</v>
      </c>
      <c r="M17" s="111">
        <v>4341</v>
      </c>
      <c r="N17" s="110">
        <v>10405</v>
      </c>
      <c r="O17" s="109">
        <v>5019</v>
      </c>
      <c r="P17" s="110">
        <v>5386</v>
      </c>
      <c r="Q17" s="110">
        <v>9435</v>
      </c>
      <c r="R17" s="111">
        <v>4753</v>
      </c>
      <c r="S17" s="111">
        <v>4682</v>
      </c>
      <c r="T17" s="110">
        <v>12842</v>
      </c>
      <c r="U17" s="111">
        <v>6436</v>
      </c>
      <c r="V17" s="112">
        <v>6406</v>
      </c>
      <c r="W17" s="110">
        <v>4436</v>
      </c>
      <c r="X17" s="111">
        <v>2102</v>
      </c>
      <c r="Y17" s="111">
        <v>2334</v>
      </c>
      <c r="Z17" s="110">
        <v>969</v>
      </c>
      <c r="AA17" s="111">
        <v>464</v>
      </c>
      <c r="AB17" s="111">
        <v>505</v>
      </c>
      <c r="AC17" s="90">
        <v>2837</v>
      </c>
      <c r="AD17" s="91">
        <v>1486</v>
      </c>
      <c r="AE17" s="91">
        <v>1351</v>
      </c>
      <c r="AF17" s="63"/>
      <c r="AG17" s="22" t="s">
        <v>113</v>
      </c>
      <c r="AH17" s="92">
        <v>1089</v>
      </c>
      <c r="AI17" s="91">
        <v>507</v>
      </c>
      <c r="AJ17" s="91">
        <v>582</v>
      </c>
      <c r="AK17" s="90">
        <v>953</v>
      </c>
      <c r="AL17" s="91">
        <v>460</v>
      </c>
      <c r="AM17" s="91">
        <v>493</v>
      </c>
      <c r="AN17" s="90">
        <v>2885</v>
      </c>
      <c r="AO17" s="91">
        <v>1468</v>
      </c>
      <c r="AP17" s="91">
        <v>1417</v>
      </c>
      <c r="AQ17" s="90">
        <v>3146</v>
      </c>
      <c r="AR17" s="91">
        <v>1468</v>
      </c>
      <c r="AS17" s="91">
        <v>1678</v>
      </c>
      <c r="AT17" s="90">
        <v>5102</v>
      </c>
      <c r="AU17" s="91">
        <v>2568</v>
      </c>
      <c r="AV17" s="91">
        <v>2534</v>
      </c>
      <c r="AW17" s="90">
        <v>341</v>
      </c>
      <c r="AX17" s="91">
        <v>188</v>
      </c>
      <c r="AY17" s="91">
        <v>153</v>
      </c>
      <c r="AZ17" s="90">
        <v>1382</v>
      </c>
      <c r="BA17" s="91">
        <v>679</v>
      </c>
      <c r="BB17" s="91">
        <v>703</v>
      </c>
      <c r="BC17" s="90">
        <v>2855</v>
      </c>
      <c r="BD17" s="91">
        <v>1431</v>
      </c>
      <c r="BE17" s="91">
        <v>1424</v>
      </c>
      <c r="BF17" s="90">
        <v>653</v>
      </c>
      <c r="BG17" s="91">
        <v>358</v>
      </c>
      <c r="BH17" s="91">
        <v>295</v>
      </c>
      <c r="BI17" s="90">
        <v>1074</v>
      </c>
      <c r="BJ17" s="91">
        <v>569</v>
      </c>
      <c r="BK17" s="91">
        <v>505</v>
      </c>
      <c r="BL17" s="63"/>
      <c r="BM17" s="22" t="s">
        <v>113</v>
      </c>
      <c r="BN17" s="108">
        <v>866</v>
      </c>
      <c r="BO17" s="110">
        <v>443</v>
      </c>
      <c r="BP17" s="109">
        <v>423</v>
      </c>
      <c r="BQ17" s="110">
        <v>1346</v>
      </c>
      <c r="BR17" s="109">
        <v>647</v>
      </c>
      <c r="BS17" s="109">
        <v>699</v>
      </c>
      <c r="BT17" s="110">
        <v>490</v>
      </c>
      <c r="BU17" s="109">
        <v>233</v>
      </c>
      <c r="BV17" s="109">
        <v>257</v>
      </c>
      <c r="BW17" s="110">
        <v>1003</v>
      </c>
      <c r="BX17" s="109">
        <v>475</v>
      </c>
      <c r="BY17" s="109">
        <v>528</v>
      </c>
      <c r="BZ17" s="110">
        <v>479</v>
      </c>
      <c r="CA17" s="109">
        <v>242</v>
      </c>
      <c r="CB17" s="109">
        <v>237</v>
      </c>
      <c r="CC17" s="110">
        <v>458</v>
      </c>
      <c r="CD17" s="128">
        <v>224</v>
      </c>
      <c r="CE17" s="128">
        <v>234</v>
      </c>
      <c r="CF17" s="109">
        <v>700</v>
      </c>
      <c r="CG17" s="109">
        <v>370</v>
      </c>
      <c r="CH17" s="109">
        <v>330</v>
      </c>
      <c r="CI17" s="109">
        <v>942</v>
      </c>
      <c r="CJ17" s="109">
        <v>453</v>
      </c>
      <c r="CK17" s="109">
        <v>489</v>
      </c>
      <c r="CL17" s="109">
        <v>508</v>
      </c>
      <c r="CM17" s="109">
        <v>229</v>
      </c>
      <c r="CN17" s="109">
        <v>279</v>
      </c>
      <c r="CO17" s="110">
        <v>622</v>
      </c>
      <c r="CP17" s="109">
        <v>301</v>
      </c>
      <c r="CQ17" s="109">
        <v>321</v>
      </c>
      <c r="CR17" s="63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</row>
    <row r="18" spans="1:196" s="1" customFormat="1" ht="42.75" customHeight="1" x14ac:dyDescent="0.25">
      <c r="A18" s="22" t="s">
        <v>114</v>
      </c>
      <c r="B18" s="108">
        <v>106988</v>
      </c>
      <c r="C18" s="109">
        <v>52373</v>
      </c>
      <c r="D18" s="109">
        <v>54615</v>
      </c>
      <c r="E18" s="110">
        <v>16509</v>
      </c>
      <c r="F18" s="111">
        <v>8026</v>
      </c>
      <c r="G18" s="112">
        <v>8483</v>
      </c>
      <c r="H18" s="110">
        <v>18483</v>
      </c>
      <c r="I18" s="112">
        <v>9298</v>
      </c>
      <c r="J18" s="111">
        <v>9185</v>
      </c>
      <c r="K18" s="110">
        <v>7893</v>
      </c>
      <c r="L18" s="112">
        <v>3756</v>
      </c>
      <c r="M18" s="111">
        <v>4137</v>
      </c>
      <c r="N18" s="110">
        <v>9869</v>
      </c>
      <c r="O18" s="112">
        <v>4697</v>
      </c>
      <c r="P18" s="111">
        <v>5172</v>
      </c>
      <c r="Q18" s="110">
        <v>8256</v>
      </c>
      <c r="R18" s="111">
        <v>4044</v>
      </c>
      <c r="S18" s="111">
        <v>4212</v>
      </c>
      <c r="T18" s="110">
        <v>11074</v>
      </c>
      <c r="U18" s="111">
        <v>5603</v>
      </c>
      <c r="V18" s="112">
        <v>5471</v>
      </c>
      <c r="W18" s="110">
        <v>4663</v>
      </c>
      <c r="X18" s="111">
        <v>2116</v>
      </c>
      <c r="Y18" s="111">
        <v>2547</v>
      </c>
      <c r="Z18" s="110">
        <v>1010</v>
      </c>
      <c r="AA18" s="111">
        <v>477</v>
      </c>
      <c r="AB18" s="111">
        <v>533</v>
      </c>
      <c r="AC18" s="90">
        <v>2597</v>
      </c>
      <c r="AD18" s="91">
        <v>1287</v>
      </c>
      <c r="AE18" s="91">
        <v>1310</v>
      </c>
      <c r="AF18" s="63"/>
      <c r="AG18" s="22" t="s">
        <v>114</v>
      </c>
      <c r="AH18" s="92">
        <v>1257</v>
      </c>
      <c r="AI18" s="91">
        <v>615</v>
      </c>
      <c r="AJ18" s="91">
        <v>642</v>
      </c>
      <c r="AK18" s="90">
        <v>1037</v>
      </c>
      <c r="AL18" s="91">
        <v>518</v>
      </c>
      <c r="AM18" s="91">
        <v>519</v>
      </c>
      <c r="AN18" s="90">
        <v>2657</v>
      </c>
      <c r="AO18" s="91">
        <v>1387</v>
      </c>
      <c r="AP18" s="91">
        <v>1270</v>
      </c>
      <c r="AQ18" s="90">
        <v>3390</v>
      </c>
      <c r="AR18" s="91">
        <v>1619</v>
      </c>
      <c r="AS18" s="91">
        <v>1771</v>
      </c>
      <c r="AT18" s="90">
        <v>5239</v>
      </c>
      <c r="AU18" s="91">
        <v>2534</v>
      </c>
      <c r="AV18" s="91">
        <v>2705</v>
      </c>
      <c r="AW18" s="90">
        <v>384</v>
      </c>
      <c r="AX18" s="91">
        <v>182</v>
      </c>
      <c r="AY18" s="91">
        <v>202</v>
      </c>
      <c r="AZ18" s="90">
        <v>1397</v>
      </c>
      <c r="BA18" s="91">
        <v>639</v>
      </c>
      <c r="BB18" s="91">
        <v>758</v>
      </c>
      <c r="BC18" s="90">
        <v>2300</v>
      </c>
      <c r="BD18" s="91">
        <v>1145</v>
      </c>
      <c r="BE18" s="91">
        <v>1155</v>
      </c>
      <c r="BF18" s="90">
        <v>442</v>
      </c>
      <c r="BG18" s="91">
        <v>229</v>
      </c>
      <c r="BH18" s="91">
        <v>213</v>
      </c>
      <c r="BI18" s="90">
        <v>828</v>
      </c>
      <c r="BJ18" s="91">
        <v>438</v>
      </c>
      <c r="BK18" s="91">
        <v>390</v>
      </c>
      <c r="BL18" s="63"/>
      <c r="BM18" s="22" t="s">
        <v>114</v>
      </c>
      <c r="BN18" s="108">
        <v>857</v>
      </c>
      <c r="BO18" s="110">
        <v>428</v>
      </c>
      <c r="BP18" s="109">
        <v>429</v>
      </c>
      <c r="BQ18" s="110">
        <v>1309</v>
      </c>
      <c r="BR18" s="109">
        <v>611</v>
      </c>
      <c r="BS18" s="109">
        <v>698</v>
      </c>
      <c r="BT18" s="110">
        <v>522</v>
      </c>
      <c r="BU18" s="109">
        <v>271</v>
      </c>
      <c r="BV18" s="109">
        <v>251</v>
      </c>
      <c r="BW18" s="110">
        <v>902</v>
      </c>
      <c r="BX18" s="109">
        <v>440</v>
      </c>
      <c r="BY18" s="109">
        <v>462</v>
      </c>
      <c r="BZ18" s="110">
        <v>525</v>
      </c>
      <c r="CA18" s="109">
        <v>266</v>
      </c>
      <c r="CB18" s="109">
        <v>259</v>
      </c>
      <c r="CC18" s="110">
        <v>475</v>
      </c>
      <c r="CD18" s="128">
        <v>235</v>
      </c>
      <c r="CE18" s="109">
        <v>240</v>
      </c>
      <c r="CF18" s="109">
        <v>787</v>
      </c>
      <c r="CG18" s="109">
        <v>405</v>
      </c>
      <c r="CH18" s="109">
        <v>382</v>
      </c>
      <c r="CI18" s="109">
        <v>1017</v>
      </c>
      <c r="CJ18" s="109">
        <v>486</v>
      </c>
      <c r="CK18" s="109">
        <v>531</v>
      </c>
      <c r="CL18" s="109">
        <v>615</v>
      </c>
      <c r="CM18" s="109">
        <v>292</v>
      </c>
      <c r="CN18" s="109">
        <v>323</v>
      </c>
      <c r="CO18" s="110">
        <v>694</v>
      </c>
      <c r="CP18" s="109">
        <v>329</v>
      </c>
      <c r="CQ18" s="109">
        <v>365</v>
      </c>
      <c r="CR18" s="63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</row>
    <row r="19" spans="1:196" s="1" customFormat="1" ht="42.75" customHeight="1" x14ac:dyDescent="0.25">
      <c r="A19" s="22" t="s">
        <v>115</v>
      </c>
      <c r="B19" s="108">
        <v>103442</v>
      </c>
      <c r="C19" s="109">
        <v>49597</v>
      </c>
      <c r="D19" s="109">
        <v>53845</v>
      </c>
      <c r="E19" s="110">
        <v>15982</v>
      </c>
      <c r="F19" s="111">
        <v>7736</v>
      </c>
      <c r="G19" s="112">
        <v>8246</v>
      </c>
      <c r="H19" s="110">
        <v>16094</v>
      </c>
      <c r="I19" s="112">
        <v>7842</v>
      </c>
      <c r="J19" s="111">
        <v>8252</v>
      </c>
      <c r="K19" s="110">
        <v>7739</v>
      </c>
      <c r="L19" s="112">
        <v>3697</v>
      </c>
      <c r="M19" s="111">
        <v>4042</v>
      </c>
      <c r="N19" s="110">
        <v>9875</v>
      </c>
      <c r="O19" s="112">
        <v>4715</v>
      </c>
      <c r="P19" s="111">
        <v>5160</v>
      </c>
      <c r="Q19" s="110">
        <v>7535</v>
      </c>
      <c r="R19" s="111">
        <v>3579</v>
      </c>
      <c r="S19" s="111">
        <v>3956</v>
      </c>
      <c r="T19" s="110">
        <v>9849</v>
      </c>
      <c r="U19" s="111">
        <v>4770</v>
      </c>
      <c r="V19" s="112">
        <v>5079</v>
      </c>
      <c r="W19" s="110">
        <v>5169</v>
      </c>
      <c r="X19" s="111">
        <v>2411</v>
      </c>
      <c r="Y19" s="111">
        <v>2758</v>
      </c>
      <c r="Z19" s="110">
        <v>1160</v>
      </c>
      <c r="AA19" s="111">
        <v>516</v>
      </c>
      <c r="AB19" s="111">
        <v>644</v>
      </c>
      <c r="AC19" s="90">
        <v>2764</v>
      </c>
      <c r="AD19" s="91">
        <v>1288</v>
      </c>
      <c r="AE19" s="91">
        <v>1476</v>
      </c>
      <c r="AF19" s="63"/>
      <c r="AG19" s="22" t="s">
        <v>115</v>
      </c>
      <c r="AH19" s="92">
        <v>1356</v>
      </c>
      <c r="AI19" s="91">
        <v>639</v>
      </c>
      <c r="AJ19" s="91">
        <v>717</v>
      </c>
      <c r="AK19" s="90">
        <v>1181</v>
      </c>
      <c r="AL19" s="91">
        <v>567</v>
      </c>
      <c r="AM19" s="91">
        <v>614</v>
      </c>
      <c r="AN19" s="90">
        <v>2623</v>
      </c>
      <c r="AO19" s="91">
        <v>1275</v>
      </c>
      <c r="AP19" s="91">
        <v>1348</v>
      </c>
      <c r="AQ19" s="90">
        <v>3336</v>
      </c>
      <c r="AR19" s="91">
        <v>1566</v>
      </c>
      <c r="AS19" s="91">
        <v>1770</v>
      </c>
      <c r="AT19" s="90">
        <v>5459</v>
      </c>
      <c r="AU19" s="91">
        <v>2651</v>
      </c>
      <c r="AV19" s="91">
        <v>2808</v>
      </c>
      <c r="AW19" s="90">
        <v>333</v>
      </c>
      <c r="AX19" s="91">
        <v>158</v>
      </c>
      <c r="AY19" s="91">
        <v>175</v>
      </c>
      <c r="AZ19" s="90">
        <v>1738</v>
      </c>
      <c r="BA19" s="91">
        <v>802</v>
      </c>
      <c r="BB19" s="91">
        <v>936</v>
      </c>
      <c r="BC19" s="90">
        <v>2169</v>
      </c>
      <c r="BD19" s="91">
        <v>1072</v>
      </c>
      <c r="BE19" s="91">
        <v>1097</v>
      </c>
      <c r="BF19" s="90">
        <v>354</v>
      </c>
      <c r="BG19" s="91">
        <v>169</v>
      </c>
      <c r="BH19" s="91">
        <v>185</v>
      </c>
      <c r="BI19" s="90">
        <v>585</v>
      </c>
      <c r="BJ19" s="91">
        <v>306</v>
      </c>
      <c r="BK19" s="91">
        <v>279</v>
      </c>
      <c r="BL19" s="63"/>
      <c r="BM19" s="22" t="s">
        <v>115</v>
      </c>
      <c r="BN19" s="108">
        <v>925</v>
      </c>
      <c r="BO19" s="110">
        <v>434</v>
      </c>
      <c r="BP19" s="109">
        <v>491</v>
      </c>
      <c r="BQ19" s="110">
        <v>1461</v>
      </c>
      <c r="BR19" s="109">
        <v>668</v>
      </c>
      <c r="BS19" s="109">
        <v>793</v>
      </c>
      <c r="BT19" s="110">
        <v>626</v>
      </c>
      <c r="BU19" s="109">
        <v>293</v>
      </c>
      <c r="BV19" s="109">
        <v>333</v>
      </c>
      <c r="BW19" s="110">
        <v>846</v>
      </c>
      <c r="BX19" s="109">
        <v>388</v>
      </c>
      <c r="BY19" s="109">
        <v>458</v>
      </c>
      <c r="BZ19" s="110">
        <v>584</v>
      </c>
      <c r="CA19" s="109">
        <v>258</v>
      </c>
      <c r="CB19" s="109">
        <v>326</v>
      </c>
      <c r="CC19" s="110">
        <v>591</v>
      </c>
      <c r="CD19" s="109">
        <v>274</v>
      </c>
      <c r="CE19" s="109">
        <v>317</v>
      </c>
      <c r="CF19" s="109">
        <v>806</v>
      </c>
      <c r="CG19" s="109">
        <v>398</v>
      </c>
      <c r="CH19" s="109">
        <v>408</v>
      </c>
      <c r="CI19" s="109">
        <v>1010</v>
      </c>
      <c r="CJ19" s="109">
        <v>490</v>
      </c>
      <c r="CK19" s="109">
        <v>520</v>
      </c>
      <c r="CL19" s="109">
        <v>568</v>
      </c>
      <c r="CM19" s="109">
        <v>284</v>
      </c>
      <c r="CN19" s="109">
        <v>284</v>
      </c>
      <c r="CO19" s="110">
        <v>724</v>
      </c>
      <c r="CP19" s="109">
        <v>351</v>
      </c>
      <c r="CQ19" s="109">
        <v>373</v>
      </c>
      <c r="CR19" s="63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</row>
    <row r="20" spans="1:196" s="1" customFormat="1" ht="42.75" customHeight="1" x14ac:dyDescent="0.25">
      <c r="A20" s="22" t="s">
        <v>116</v>
      </c>
      <c r="B20" s="108">
        <v>116113</v>
      </c>
      <c r="C20" s="109">
        <v>54302</v>
      </c>
      <c r="D20" s="109">
        <v>61811</v>
      </c>
      <c r="E20" s="110">
        <v>17411</v>
      </c>
      <c r="F20" s="109">
        <v>8165</v>
      </c>
      <c r="G20" s="110">
        <v>9246</v>
      </c>
      <c r="H20" s="110">
        <v>17440</v>
      </c>
      <c r="I20" s="109">
        <v>8120</v>
      </c>
      <c r="J20" s="110">
        <v>9320</v>
      </c>
      <c r="K20" s="110">
        <v>8575</v>
      </c>
      <c r="L20" s="109">
        <v>3940</v>
      </c>
      <c r="M20" s="110">
        <v>4635</v>
      </c>
      <c r="N20" s="110">
        <v>10743</v>
      </c>
      <c r="O20" s="109">
        <v>5070</v>
      </c>
      <c r="P20" s="110">
        <v>5673</v>
      </c>
      <c r="Q20" s="110">
        <v>8456</v>
      </c>
      <c r="R20" s="109">
        <v>3987</v>
      </c>
      <c r="S20" s="110">
        <v>4469</v>
      </c>
      <c r="T20" s="110">
        <v>11092</v>
      </c>
      <c r="U20" s="109">
        <v>5043</v>
      </c>
      <c r="V20" s="110">
        <v>6049</v>
      </c>
      <c r="W20" s="110">
        <v>6368</v>
      </c>
      <c r="X20" s="109">
        <v>3018</v>
      </c>
      <c r="Y20" s="110">
        <v>3350</v>
      </c>
      <c r="Z20" s="110">
        <v>1346</v>
      </c>
      <c r="AA20" s="109">
        <v>639</v>
      </c>
      <c r="AB20" s="109">
        <v>707</v>
      </c>
      <c r="AC20" s="90">
        <v>2998</v>
      </c>
      <c r="AD20" s="91">
        <v>1447</v>
      </c>
      <c r="AE20" s="91">
        <v>1551</v>
      </c>
      <c r="AF20" s="24"/>
      <c r="AG20" s="22" t="s">
        <v>116</v>
      </c>
      <c r="AH20" s="92">
        <v>1580</v>
      </c>
      <c r="AI20" s="91">
        <v>756</v>
      </c>
      <c r="AJ20" s="91">
        <v>824</v>
      </c>
      <c r="AK20" s="90">
        <v>1410</v>
      </c>
      <c r="AL20" s="91">
        <v>655</v>
      </c>
      <c r="AM20" s="91">
        <v>755</v>
      </c>
      <c r="AN20" s="90">
        <v>2819</v>
      </c>
      <c r="AO20" s="91">
        <v>1321</v>
      </c>
      <c r="AP20" s="91">
        <v>1498</v>
      </c>
      <c r="AQ20" s="90">
        <v>3839</v>
      </c>
      <c r="AR20" s="91">
        <v>1756</v>
      </c>
      <c r="AS20" s="91">
        <v>2083</v>
      </c>
      <c r="AT20" s="90">
        <v>6442</v>
      </c>
      <c r="AU20" s="91">
        <v>3074</v>
      </c>
      <c r="AV20" s="91">
        <v>3368</v>
      </c>
      <c r="AW20" s="90">
        <v>485</v>
      </c>
      <c r="AX20" s="91">
        <v>220</v>
      </c>
      <c r="AY20" s="91">
        <v>265</v>
      </c>
      <c r="AZ20" s="90">
        <v>2118</v>
      </c>
      <c r="BA20" s="91">
        <v>972</v>
      </c>
      <c r="BB20" s="91">
        <v>1146</v>
      </c>
      <c r="BC20" s="90">
        <v>2312</v>
      </c>
      <c r="BD20" s="90">
        <v>1048</v>
      </c>
      <c r="BE20" s="91">
        <v>1264</v>
      </c>
      <c r="BF20" s="90">
        <v>422</v>
      </c>
      <c r="BG20" s="91">
        <v>181</v>
      </c>
      <c r="BH20" s="90">
        <v>241</v>
      </c>
      <c r="BI20" s="90">
        <v>658</v>
      </c>
      <c r="BJ20" s="91">
        <v>298</v>
      </c>
      <c r="BK20" s="91">
        <v>360</v>
      </c>
      <c r="BL20" s="24"/>
      <c r="BM20" s="22" t="s">
        <v>116</v>
      </c>
      <c r="BN20" s="108">
        <v>1049</v>
      </c>
      <c r="BO20" s="110">
        <v>504</v>
      </c>
      <c r="BP20" s="109">
        <v>545</v>
      </c>
      <c r="BQ20" s="110">
        <v>1529</v>
      </c>
      <c r="BR20" s="110">
        <v>715</v>
      </c>
      <c r="BS20" s="109">
        <v>814</v>
      </c>
      <c r="BT20" s="110">
        <v>730</v>
      </c>
      <c r="BU20" s="110">
        <v>359</v>
      </c>
      <c r="BV20" s="109">
        <v>371</v>
      </c>
      <c r="BW20" s="110">
        <v>1016</v>
      </c>
      <c r="BX20" s="110">
        <v>491</v>
      </c>
      <c r="BY20" s="109">
        <v>525</v>
      </c>
      <c r="BZ20" s="110">
        <v>670</v>
      </c>
      <c r="CA20" s="110">
        <v>334</v>
      </c>
      <c r="CB20" s="109">
        <v>336</v>
      </c>
      <c r="CC20" s="110">
        <v>759</v>
      </c>
      <c r="CD20" s="128">
        <v>375</v>
      </c>
      <c r="CE20" s="109">
        <v>384</v>
      </c>
      <c r="CF20" s="109">
        <v>992</v>
      </c>
      <c r="CG20" s="109">
        <v>475</v>
      </c>
      <c r="CH20" s="109">
        <v>517</v>
      </c>
      <c r="CI20" s="109">
        <v>1324</v>
      </c>
      <c r="CJ20" s="109">
        <v>636</v>
      </c>
      <c r="CK20" s="109">
        <v>688</v>
      </c>
      <c r="CL20" s="109">
        <v>697</v>
      </c>
      <c r="CM20" s="109">
        <v>329</v>
      </c>
      <c r="CN20" s="109">
        <v>368</v>
      </c>
      <c r="CO20" s="110">
        <v>833</v>
      </c>
      <c r="CP20" s="109">
        <v>374</v>
      </c>
      <c r="CQ20" s="109">
        <v>459</v>
      </c>
      <c r="CR20" s="24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</row>
    <row r="21" spans="1:196" s="1" customFormat="1" ht="42.75" customHeight="1" x14ac:dyDescent="0.25">
      <c r="A21" s="22" t="s">
        <v>117</v>
      </c>
      <c r="B21" s="108">
        <v>113959</v>
      </c>
      <c r="C21" s="109">
        <v>51897</v>
      </c>
      <c r="D21" s="109">
        <v>62062</v>
      </c>
      <c r="E21" s="110">
        <v>17468</v>
      </c>
      <c r="F21" s="109">
        <v>7771</v>
      </c>
      <c r="G21" s="110">
        <v>9697</v>
      </c>
      <c r="H21" s="110">
        <v>17871</v>
      </c>
      <c r="I21" s="109">
        <v>7947</v>
      </c>
      <c r="J21" s="110">
        <v>9924</v>
      </c>
      <c r="K21" s="110">
        <v>7960</v>
      </c>
      <c r="L21" s="109">
        <v>3627</v>
      </c>
      <c r="M21" s="110">
        <v>4333</v>
      </c>
      <c r="N21" s="110">
        <v>10124</v>
      </c>
      <c r="O21" s="109">
        <v>4627</v>
      </c>
      <c r="P21" s="110">
        <v>5497</v>
      </c>
      <c r="Q21" s="110">
        <v>8524</v>
      </c>
      <c r="R21" s="109">
        <v>3971</v>
      </c>
      <c r="S21" s="110">
        <v>4553</v>
      </c>
      <c r="T21" s="110">
        <v>11350</v>
      </c>
      <c r="U21" s="109">
        <v>5259</v>
      </c>
      <c r="V21" s="110">
        <v>6091</v>
      </c>
      <c r="W21" s="110">
        <v>5871</v>
      </c>
      <c r="X21" s="109">
        <v>2741</v>
      </c>
      <c r="Y21" s="110">
        <v>3130</v>
      </c>
      <c r="Z21" s="110">
        <v>1456</v>
      </c>
      <c r="AA21" s="109">
        <v>618</v>
      </c>
      <c r="AB21" s="109">
        <v>838</v>
      </c>
      <c r="AC21" s="90">
        <v>2905</v>
      </c>
      <c r="AD21" s="91">
        <v>1385</v>
      </c>
      <c r="AE21" s="91">
        <v>1520</v>
      </c>
      <c r="AF21" s="24"/>
      <c r="AG21" s="22" t="s">
        <v>117</v>
      </c>
      <c r="AH21" s="92">
        <v>1330</v>
      </c>
      <c r="AI21" s="91">
        <v>625</v>
      </c>
      <c r="AJ21" s="91">
        <v>705</v>
      </c>
      <c r="AK21" s="90">
        <v>1390</v>
      </c>
      <c r="AL21" s="91">
        <v>629</v>
      </c>
      <c r="AM21" s="91">
        <v>761</v>
      </c>
      <c r="AN21" s="90">
        <v>2716</v>
      </c>
      <c r="AO21" s="91">
        <v>1259</v>
      </c>
      <c r="AP21" s="91">
        <v>1457</v>
      </c>
      <c r="AQ21" s="90">
        <v>3860</v>
      </c>
      <c r="AR21" s="91">
        <v>1748</v>
      </c>
      <c r="AS21" s="91">
        <v>2112</v>
      </c>
      <c r="AT21" s="90">
        <v>5958</v>
      </c>
      <c r="AU21" s="91">
        <v>2742</v>
      </c>
      <c r="AV21" s="91">
        <v>3216</v>
      </c>
      <c r="AW21" s="90">
        <v>443</v>
      </c>
      <c r="AX21" s="91">
        <v>195</v>
      </c>
      <c r="AY21" s="91">
        <v>248</v>
      </c>
      <c r="AZ21" s="90">
        <v>2064</v>
      </c>
      <c r="BA21" s="91">
        <v>972</v>
      </c>
      <c r="BB21" s="91">
        <v>1092</v>
      </c>
      <c r="BC21" s="90">
        <v>2417</v>
      </c>
      <c r="BD21" s="90">
        <v>1103</v>
      </c>
      <c r="BE21" s="91">
        <v>1314</v>
      </c>
      <c r="BF21" s="90">
        <v>460</v>
      </c>
      <c r="BG21" s="91">
        <v>197</v>
      </c>
      <c r="BH21" s="90">
        <v>263</v>
      </c>
      <c r="BI21" s="90">
        <v>592</v>
      </c>
      <c r="BJ21" s="91">
        <v>281</v>
      </c>
      <c r="BK21" s="91">
        <v>311</v>
      </c>
      <c r="BL21" s="24"/>
      <c r="BM21" s="22" t="s">
        <v>117</v>
      </c>
      <c r="BN21" s="108">
        <v>942</v>
      </c>
      <c r="BO21" s="110">
        <v>444</v>
      </c>
      <c r="BP21" s="109">
        <v>498</v>
      </c>
      <c r="BQ21" s="110">
        <v>1512</v>
      </c>
      <c r="BR21" s="110">
        <v>699</v>
      </c>
      <c r="BS21" s="109">
        <v>813</v>
      </c>
      <c r="BT21" s="110">
        <v>731</v>
      </c>
      <c r="BU21" s="110">
        <v>350</v>
      </c>
      <c r="BV21" s="109">
        <v>381</v>
      </c>
      <c r="BW21" s="110">
        <v>879</v>
      </c>
      <c r="BX21" s="110">
        <v>397</v>
      </c>
      <c r="BY21" s="109">
        <v>482</v>
      </c>
      <c r="BZ21" s="110">
        <v>593</v>
      </c>
      <c r="CA21" s="110">
        <v>298</v>
      </c>
      <c r="CB21" s="109">
        <v>295</v>
      </c>
      <c r="CC21" s="110">
        <v>694</v>
      </c>
      <c r="CD21" s="129">
        <v>310</v>
      </c>
      <c r="CE21" s="128">
        <v>384</v>
      </c>
      <c r="CF21" s="109">
        <v>1076</v>
      </c>
      <c r="CG21" s="109">
        <v>454</v>
      </c>
      <c r="CH21" s="109">
        <v>622</v>
      </c>
      <c r="CI21" s="109">
        <v>1213</v>
      </c>
      <c r="CJ21" s="109">
        <v>552</v>
      </c>
      <c r="CK21" s="109">
        <v>661</v>
      </c>
      <c r="CL21" s="109">
        <v>685</v>
      </c>
      <c r="CM21" s="109">
        <v>311</v>
      </c>
      <c r="CN21" s="109">
        <v>374</v>
      </c>
      <c r="CO21" s="110">
        <v>875</v>
      </c>
      <c r="CP21" s="109">
        <v>385</v>
      </c>
      <c r="CQ21" s="109">
        <v>490</v>
      </c>
      <c r="CR21" s="24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</row>
    <row r="22" spans="1:196" s="1" customFormat="1" ht="42.75" customHeight="1" x14ac:dyDescent="0.25">
      <c r="A22" s="22" t="s">
        <v>118</v>
      </c>
      <c r="B22" s="108">
        <v>89906</v>
      </c>
      <c r="C22" s="109">
        <v>38200</v>
      </c>
      <c r="D22" s="109">
        <v>51706</v>
      </c>
      <c r="E22" s="110">
        <v>13920</v>
      </c>
      <c r="F22" s="109">
        <v>5885</v>
      </c>
      <c r="G22" s="110">
        <v>8035</v>
      </c>
      <c r="H22" s="110">
        <v>14362</v>
      </c>
      <c r="I22" s="109">
        <v>6097</v>
      </c>
      <c r="J22" s="110">
        <v>8265</v>
      </c>
      <c r="K22" s="110">
        <v>6690</v>
      </c>
      <c r="L22" s="109">
        <v>2744</v>
      </c>
      <c r="M22" s="110">
        <v>3946</v>
      </c>
      <c r="N22" s="110">
        <v>8010</v>
      </c>
      <c r="O22" s="109">
        <v>3350</v>
      </c>
      <c r="P22" s="110">
        <v>4660</v>
      </c>
      <c r="Q22" s="110">
        <v>6578</v>
      </c>
      <c r="R22" s="109">
        <v>2848</v>
      </c>
      <c r="S22" s="110">
        <v>3730</v>
      </c>
      <c r="T22" s="110">
        <v>8561</v>
      </c>
      <c r="U22" s="109">
        <v>3846</v>
      </c>
      <c r="V22" s="110">
        <v>4715</v>
      </c>
      <c r="W22" s="110">
        <v>4221</v>
      </c>
      <c r="X22" s="109">
        <v>1855</v>
      </c>
      <c r="Y22" s="110">
        <v>2366</v>
      </c>
      <c r="Z22" s="110">
        <v>1387</v>
      </c>
      <c r="AA22" s="109">
        <v>547</v>
      </c>
      <c r="AB22" s="109">
        <v>840</v>
      </c>
      <c r="AC22" s="90">
        <v>2044</v>
      </c>
      <c r="AD22" s="91">
        <v>927</v>
      </c>
      <c r="AE22" s="91">
        <v>1117</v>
      </c>
      <c r="AF22" s="24"/>
      <c r="AG22" s="22" t="s">
        <v>118</v>
      </c>
      <c r="AH22" s="92">
        <v>1009</v>
      </c>
      <c r="AI22" s="91">
        <v>380</v>
      </c>
      <c r="AJ22" s="91">
        <v>629</v>
      </c>
      <c r="AK22" s="90">
        <v>1239</v>
      </c>
      <c r="AL22" s="91">
        <v>500</v>
      </c>
      <c r="AM22" s="91">
        <v>739</v>
      </c>
      <c r="AN22" s="90">
        <v>2108</v>
      </c>
      <c r="AO22" s="91">
        <v>929</v>
      </c>
      <c r="AP22" s="91">
        <v>1179</v>
      </c>
      <c r="AQ22" s="90">
        <v>3115</v>
      </c>
      <c r="AR22" s="91">
        <v>1271</v>
      </c>
      <c r="AS22" s="91">
        <v>1844</v>
      </c>
      <c r="AT22" s="90">
        <v>4579</v>
      </c>
      <c r="AU22" s="91">
        <v>1894</v>
      </c>
      <c r="AV22" s="91">
        <v>2685</v>
      </c>
      <c r="AW22" s="90">
        <v>347</v>
      </c>
      <c r="AX22" s="91">
        <v>154</v>
      </c>
      <c r="AY22" s="91">
        <v>193</v>
      </c>
      <c r="AZ22" s="90">
        <v>1330</v>
      </c>
      <c r="BA22" s="91">
        <v>658</v>
      </c>
      <c r="BB22" s="91">
        <v>672</v>
      </c>
      <c r="BC22" s="90">
        <v>1920</v>
      </c>
      <c r="BD22" s="90">
        <v>825</v>
      </c>
      <c r="BE22" s="91">
        <v>1095</v>
      </c>
      <c r="BF22" s="90">
        <v>402</v>
      </c>
      <c r="BG22" s="91">
        <v>183</v>
      </c>
      <c r="BH22" s="90">
        <v>219</v>
      </c>
      <c r="BI22" s="90">
        <v>515</v>
      </c>
      <c r="BJ22" s="91">
        <v>204</v>
      </c>
      <c r="BK22" s="91">
        <v>311</v>
      </c>
      <c r="BL22" s="24"/>
      <c r="BM22" s="22" t="s">
        <v>118</v>
      </c>
      <c r="BN22" s="108">
        <v>721</v>
      </c>
      <c r="BO22" s="110">
        <v>296</v>
      </c>
      <c r="BP22" s="109">
        <v>425</v>
      </c>
      <c r="BQ22" s="110">
        <v>1100</v>
      </c>
      <c r="BR22" s="110">
        <v>464</v>
      </c>
      <c r="BS22" s="109">
        <v>636</v>
      </c>
      <c r="BT22" s="110">
        <v>592</v>
      </c>
      <c r="BU22" s="110">
        <v>248</v>
      </c>
      <c r="BV22" s="109">
        <v>344</v>
      </c>
      <c r="BW22" s="110">
        <v>713</v>
      </c>
      <c r="BX22" s="110">
        <v>310</v>
      </c>
      <c r="BY22" s="109">
        <v>403</v>
      </c>
      <c r="BZ22" s="110">
        <v>419</v>
      </c>
      <c r="CA22" s="110">
        <v>173</v>
      </c>
      <c r="CB22" s="109">
        <v>246</v>
      </c>
      <c r="CC22" s="110">
        <v>657</v>
      </c>
      <c r="CD22" s="129">
        <v>268</v>
      </c>
      <c r="CE22" s="128">
        <v>389</v>
      </c>
      <c r="CF22" s="109">
        <v>1111</v>
      </c>
      <c r="CG22" s="109">
        <v>411</v>
      </c>
      <c r="CH22" s="109">
        <v>700</v>
      </c>
      <c r="CI22" s="109">
        <v>1198</v>
      </c>
      <c r="CJ22" s="109">
        <v>462</v>
      </c>
      <c r="CK22" s="109">
        <v>736</v>
      </c>
      <c r="CL22" s="109">
        <v>497</v>
      </c>
      <c r="CM22" s="109">
        <v>235</v>
      </c>
      <c r="CN22" s="109">
        <v>262</v>
      </c>
      <c r="CO22" s="110">
        <v>561</v>
      </c>
      <c r="CP22" s="109">
        <v>236</v>
      </c>
      <c r="CQ22" s="109">
        <v>325</v>
      </c>
      <c r="CR22" s="24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</row>
    <row r="23" spans="1:196" s="1" customFormat="1" ht="42.75" customHeight="1" x14ac:dyDescent="0.25">
      <c r="A23" s="22" t="s">
        <v>119</v>
      </c>
      <c r="B23" s="108">
        <v>56042</v>
      </c>
      <c r="C23" s="109">
        <v>21077</v>
      </c>
      <c r="D23" s="109">
        <v>34965</v>
      </c>
      <c r="E23" s="110">
        <v>8936</v>
      </c>
      <c r="F23" s="109">
        <v>3319</v>
      </c>
      <c r="G23" s="110">
        <v>5617</v>
      </c>
      <c r="H23" s="110">
        <v>8049</v>
      </c>
      <c r="I23" s="109">
        <v>3183</v>
      </c>
      <c r="J23" s="110">
        <v>4866</v>
      </c>
      <c r="K23" s="110">
        <v>4656</v>
      </c>
      <c r="L23" s="109">
        <v>1654</v>
      </c>
      <c r="M23" s="110">
        <v>3002</v>
      </c>
      <c r="N23" s="110">
        <v>5359</v>
      </c>
      <c r="O23" s="109">
        <v>1992</v>
      </c>
      <c r="P23" s="110">
        <v>3367</v>
      </c>
      <c r="Q23" s="110">
        <v>3790</v>
      </c>
      <c r="R23" s="109">
        <v>1518</v>
      </c>
      <c r="S23" s="110">
        <v>2272</v>
      </c>
      <c r="T23" s="110">
        <v>4626</v>
      </c>
      <c r="U23" s="109">
        <v>1784</v>
      </c>
      <c r="V23" s="110">
        <v>2842</v>
      </c>
      <c r="W23" s="110">
        <v>2299</v>
      </c>
      <c r="X23" s="109">
        <v>899</v>
      </c>
      <c r="Y23" s="110">
        <v>1400</v>
      </c>
      <c r="Z23" s="110">
        <v>814</v>
      </c>
      <c r="AA23" s="109">
        <v>287</v>
      </c>
      <c r="AB23" s="109">
        <v>527</v>
      </c>
      <c r="AC23" s="90">
        <v>1298</v>
      </c>
      <c r="AD23" s="91">
        <v>467</v>
      </c>
      <c r="AE23" s="91">
        <v>831</v>
      </c>
      <c r="AF23" s="24"/>
      <c r="AG23" s="22" t="s">
        <v>119</v>
      </c>
      <c r="AH23" s="92">
        <v>767</v>
      </c>
      <c r="AI23" s="91">
        <v>278</v>
      </c>
      <c r="AJ23" s="91">
        <v>489</v>
      </c>
      <c r="AK23" s="90">
        <v>884</v>
      </c>
      <c r="AL23" s="91">
        <v>309</v>
      </c>
      <c r="AM23" s="91">
        <v>575</v>
      </c>
      <c r="AN23" s="90">
        <v>1188</v>
      </c>
      <c r="AO23" s="91">
        <v>427</v>
      </c>
      <c r="AP23" s="91">
        <v>761</v>
      </c>
      <c r="AQ23" s="90">
        <v>2293</v>
      </c>
      <c r="AR23" s="91">
        <v>840</v>
      </c>
      <c r="AS23" s="91">
        <v>1453</v>
      </c>
      <c r="AT23" s="90">
        <v>3113</v>
      </c>
      <c r="AU23" s="91">
        <v>1143</v>
      </c>
      <c r="AV23" s="91">
        <v>1970</v>
      </c>
      <c r="AW23" s="90">
        <v>193</v>
      </c>
      <c r="AX23" s="91">
        <v>84</v>
      </c>
      <c r="AY23" s="91">
        <v>109</v>
      </c>
      <c r="AZ23" s="90">
        <v>653</v>
      </c>
      <c r="BA23" s="91">
        <v>275</v>
      </c>
      <c r="BB23" s="91">
        <v>378</v>
      </c>
      <c r="BC23" s="90">
        <v>1129</v>
      </c>
      <c r="BD23" s="90">
        <v>442</v>
      </c>
      <c r="BE23" s="91">
        <v>687</v>
      </c>
      <c r="BF23" s="90">
        <v>253</v>
      </c>
      <c r="BG23" s="91">
        <v>100</v>
      </c>
      <c r="BH23" s="90">
        <v>153</v>
      </c>
      <c r="BI23" s="90">
        <v>332</v>
      </c>
      <c r="BJ23" s="91">
        <v>122</v>
      </c>
      <c r="BK23" s="91">
        <v>210</v>
      </c>
      <c r="BL23" s="24"/>
      <c r="BM23" s="22" t="s">
        <v>119</v>
      </c>
      <c r="BN23" s="108">
        <v>590</v>
      </c>
      <c r="BO23" s="110">
        <v>207</v>
      </c>
      <c r="BP23" s="109">
        <v>383</v>
      </c>
      <c r="BQ23" s="110">
        <v>738</v>
      </c>
      <c r="BR23" s="110">
        <v>257</v>
      </c>
      <c r="BS23" s="109">
        <v>481</v>
      </c>
      <c r="BT23" s="110">
        <v>424</v>
      </c>
      <c r="BU23" s="110">
        <v>160</v>
      </c>
      <c r="BV23" s="109">
        <v>264</v>
      </c>
      <c r="BW23" s="110">
        <v>479</v>
      </c>
      <c r="BX23" s="110">
        <v>174</v>
      </c>
      <c r="BY23" s="109">
        <v>305</v>
      </c>
      <c r="BZ23" s="110">
        <v>319</v>
      </c>
      <c r="CA23" s="110">
        <v>111</v>
      </c>
      <c r="CB23" s="109">
        <v>208</v>
      </c>
      <c r="CC23" s="110">
        <v>507</v>
      </c>
      <c r="CD23" s="129">
        <v>204</v>
      </c>
      <c r="CE23" s="128">
        <v>303</v>
      </c>
      <c r="CF23" s="109">
        <v>789</v>
      </c>
      <c r="CG23" s="109">
        <v>288</v>
      </c>
      <c r="CH23" s="109">
        <v>501</v>
      </c>
      <c r="CI23" s="109">
        <v>775</v>
      </c>
      <c r="CJ23" s="109">
        <v>302</v>
      </c>
      <c r="CK23" s="109">
        <v>473</v>
      </c>
      <c r="CL23" s="109">
        <v>380</v>
      </c>
      <c r="CM23" s="109">
        <v>120</v>
      </c>
      <c r="CN23" s="109">
        <v>260</v>
      </c>
      <c r="CO23" s="110">
        <v>409</v>
      </c>
      <c r="CP23" s="109">
        <v>131</v>
      </c>
      <c r="CQ23" s="109">
        <v>278</v>
      </c>
      <c r="CR23" s="24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</row>
    <row r="24" spans="1:196" s="1" customFormat="1" ht="42.75" customHeight="1" x14ac:dyDescent="0.25">
      <c r="A24" s="22" t="s">
        <v>120</v>
      </c>
      <c r="B24" s="108">
        <v>30007</v>
      </c>
      <c r="C24" s="109">
        <v>8923</v>
      </c>
      <c r="D24" s="109">
        <v>21084</v>
      </c>
      <c r="E24" s="110">
        <v>5057</v>
      </c>
      <c r="F24" s="109">
        <v>1625</v>
      </c>
      <c r="G24" s="110">
        <v>3432</v>
      </c>
      <c r="H24" s="110">
        <v>3958</v>
      </c>
      <c r="I24" s="109">
        <v>1165</v>
      </c>
      <c r="J24" s="110">
        <v>2793</v>
      </c>
      <c r="K24" s="110">
        <v>2472</v>
      </c>
      <c r="L24" s="109">
        <v>751</v>
      </c>
      <c r="M24" s="110">
        <v>1721</v>
      </c>
      <c r="N24" s="110">
        <v>2928</v>
      </c>
      <c r="O24" s="109">
        <v>839</v>
      </c>
      <c r="P24" s="110">
        <v>2089</v>
      </c>
      <c r="Q24" s="110">
        <v>1905</v>
      </c>
      <c r="R24" s="109">
        <v>536</v>
      </c>
      <c r="S24" s="110">
        <v>1369</v>
      </c>
      <c r="T24" s="110">
        <v>2183</v>
      </c>
      <c r="U24" s="109">
        <v>673</v>
      </c>
      <c r="V24" s="110">
        <v>1510</v>
      </c>
      <c r="W24" s="110">
        <v>1153</v>
      </c>
      <c r="X24" s="109">
        <v>379</v>
      </c>
      <c r="Y24" s="110">
        <v>774</v>
      </c>
      <c r="Z24" s="110">
        <v>380</v>
      </c>
      <c r="AA24" s="109">
        <v>128</v>
      </c>
      <c r="AB24" s="109">
        <v>252</v>
      </c>
      <c r="AC24" s="90">
        <v>672</v>
      </c>
      <c r="AD24" s="91">
        <v>194</v>
      </c>
      <c r="AE24" s="91">
        <v>478</v>
      </c>
      <c r="AF24" s="24"/>
      <c r="AG24" s="22" t="s">
        <v>120</v>
      </c>
      <c r="AH24" s="92">
        <v>456</v>
      </c>
      <c r="AI24" s="91">
        <v>124</v>
      </c>
      <c r="AJ24" s="91">
        <v>332</v>
      </c>
      <c r="AK24" s="90">
        <v>454</v>
      </c>
      <c r="AL24" s="91">
        <v>124</v>
      </c>
      <c r="AM24" s="91">
        <v>330</v>
      </c>
      <c r="AN24" s="90">
        <v>665</v>
      </c>
      <c r="AO24" s="91">
        <v>214</v>
      </c>
      <c r="AP24" s="91">
        <v>451</v>
      </c>
      <c r="AQ24" s="90">
        <v>1231</v>
      </c>
      <c r="AR24" s="91">
        <v>342</v>
      </c>
      <c r="AS24" s="91">
        <v>889</v>
      </c>
      <c r="AT24" s="90">
        <v>1846</v>
      </c>
      <c r="AU24" s="91">
        <v>469</v>
      </c>
      <c r="AV24" s="91">
        <v>1377</v>
      </c>
      <c r="AW24" s="90">
        <v>94</v>
      </c>
      <c r="AX24" s="91">
        <v>27</v>
      </c>
      <c r="AY24" s="91">
        <v>67</v>
      </c>
      <c r="AZ24" s="90">
        <v>356</v>
      </c>
      <c r="BA24" s="91">
        <v>93</v>
      </c>
      <c r="BB24" s="91">
        <v>263</v>
      </c>
      <c r="BC24" s="90">
        <v>543</v>
      </c>
      <c r="BD24" s="90">
        <v>148</v>
      </c>
      <c r="BE24" s="91">
        <v>395</v>
      </c>
      <c r="BF24" s="90">
        <v>139</v>
      </c>
      <c r="BG24" s="91">
        <v>34</v>
      </c>
      <c r="BH24" s="90">
        <v>105</v>
      </c>
      <c r="BI24" s="90">
        <v>157</v>
      </c>
      <c r="BJ24" s="91">
        <v>43</v>
      </c>
      <c r="BK24" s="91">
        <v>114</v>
      </c>
      <c r="BL24" s="24"/>
      <c r="BM24" s="22" t="s">
        <v>120</v>
      </c>
      <c r="BN24" s="108">
        <v>331</v>
      </c>
      <c r="BO24" s="129">
        <v>98</v>
      </c>
      <c r="BP24" s="128">
        <v>233</v>
      </c>
      <c r="BQ24" s="110">
        <v>562</v>
      </c>
      <c r="BR24" s="129">
        <v>163</v>
      </c>
      <c r="BS24" s="128">
        <v>399</v>
      </c>
      <c r="BT24" s="110">
        <v>310</v>
      </c>
      <c r="BU24" s="129">
        <v>110</v>
      </c>
      <c r="BV24" s="128">
        <v>200</v>
      </c>
      <c r="BW24" s="110">
        <v>269</v>
      </c>
      <c r="BX24" s="129">
        <v>81</v>
      </c>
      <c r="BY24" s="128">
        <v>188</v>
      </c>
      <c r="BZ24" s="110">
        <v>184</v>
      </c>
      <c r="CA24" s="129">
        <v>48</v>
      </c>
      <c r="CB24" s="128">
        <v>136</v>
      </c>
      <c r="CC24" s="110">
        <v>331</v>
      </c>
      <c r="CD24" s="129">
        <v>104</v>
      </c>
      <c r="CE24" s="128">
        <v>227</v>
      </c>
      <c r="CF24" s="109">
        <v>373</v>
      </c>
      <c r="CG24" s="109">
        <v>134</v>
      </c>
      <c r="CH24" s="109">
        <v>239</v>
      </c>
      <c r="CI24" s="109">
        <v>468</v>
      </c>
      <c r="CJ24" s="109">
        <v>135</v>
      </c>
      <c r="CK24" s="109">
        <v>333</v>
      </c>
      <c r="CL24" s="109">
        <v>264</v>
      </c>
      <c r="CM24" s="109">
        <v>70</v>
      </c>
      <c r="CN24" s="109">
        <v>194</v>
      </c>
      <c r="CO24" s="110">
        <v>266</v>
      </c>
      <c r="CP24" s="109">
        <v>72</v>
      </c>
      <c r="CQ24" s="109">
        <v>194</v>
      </c>
      <c r="CR24" s="24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</row>
    <row r="25" spans="1:196" s="1" customFormat="1" ht="42.75" customHeight="1" x14ac:dyDescent="0.25">
      <c r="A25" s="22" t="s">
        <v>121</v>
      </c>
      <c r="B25" s="108">
        <v>10414</v>
      </c>
      <c r="C25" s="109">
        <v>2287</v>
      </c>
      <c r="D25" s="109">
        <v>8127</v>
      </c>
      <c r="E25" s="110">
        <v>1880</v>
      </c>
      <c r="F25" s="109">
        <v>451</v>
      </c>
      <c r="G25" s="110">
        <v>1429</v>
      </c>
      <c r="H25" s="110">
        <v>1081</v>
      </c>
      <c r="I25" s="109">
        <v>272</v>
      </c>
      <c r="J25" s="110">
        <v>809</v>
      </c>
      <c r="K25" s="110">
        <v>776</v>
      </c>
      <c r="L25" s="109">
        <v>155</v>
      </c>
      <c r="M25" s="110">
        <v>621</v>
      </c>
      <c r="N25" s="110">
        <v>938</v>
      </c>
      <c r="O25" s="109">
        <v>209</v>
      </c>
      <c r="P25" s="110">
        <v>729</v>
      </c>
      <c r="Q25" s="110">
        <v>694</v>
      </c>
      <c r="R25" s="109">
        <v>175</v>
      </c>
      <c r="S25" s="110">
        <v>519</v>
      </c>
      <c r="T25" s="110">
        <v>821</v>
      </c>
      <c r="U25" s="109">
        <v>200</v>
      </c>
      <c r="V25" s="110">
        <v>621</v>
      </c>
      <c r="W25" s="110">
        <v>429</v>
      </c>
      <c r="X25" s="109">
        <v>84</v>
      </c>
      <c r="Y25" s="110">
        <v>345</v>
      </c>
      <c r="Z25" s="110">
        <v>126</v>
      </c>
      <c r="AA25" s="109">
        <v>33</v>
      </c>
      <c r="AB25" s="109">
        <v>93</v>
      </c>
      <c r="AC25" s="90">
        <v>216</v>
      </c>
      <c r="AD25" s="91">
        <v>45</v>
      </c>
      <c r="AE25" s="91">
        <v>171</v>
      </c>
      <c r="AF25" s="24"/>
      <c r="AG25" s="22" t="s">
        <v>121</v>
      </c>
      <c r="AH25" s="92">
        <v>171</v>
      </c>
      <c r="AI25" s="91">
        <v>40</v>
      </c>
      <c r="AJ25" s="91">
        <v>131</v>
      </c>
      <c r="AK25" s="90">
        <v>119</v>
      </c>
      <c r="AL25" s="91">
        <v>25</v>
      </c>
      <c r="AM25" s="91">
        <v>94</v>
      </c>
      <c r="AN25" s="90">
        <v>296</v>
      </c>
      <c r="AO25" s="91">
        <v>71</v>
      </c>
      <c r="AP25" s="91">
        <v>225</v>
      </c>
      <c r="AQ25" s="90">
        <v>346</v>
      </c>
      <c r="AR25" s="91">
        <v>56</v>
      </c>
      <c r="AS25" s="91">
        <v>290</v>
      </c>
      <c r="AT25" s="90">
        <v>653</v>
      </c>
      <c r="AU25" s="91">
        <v>112</v>
      </c>
      <c r="AV25" s="91">
        <v>541</v>
      </c>
      <c r="AW25" s="90">
        <v>37</v>
      </c>
      <c r="AX25" s="91">
        <v>4</v>
      </c>
      <c r="AY25" s="91">
        <v>33</v>
      </c>
      <c r="AZ25" s="90">
        <v>155</v>
      </c>
      <c r="BA25" s="91">
        <v>34</v>
      </c>
      <c r="BB25" s="91">
        <v>121</v>
      </c>
      <c r="BC25" s="90">
        <v>239</v>
      </c>
      <c r="BD25" s="90">
        <v>25</v>
      </c>
      <c r="BE25" s="91">
        <v>214</v>
      </c>
      <c r="BF25" s="90">
        <v>43</v>
      </c>
      <c r="BG25" s="91">
        <v>8</v>
      </c>
      <c r="BH25" s="90">
        <v>35</v>
      </c>
      <c r="BI25" s="90">
        <v>47</v>
      </c>
      <c r="BJ25" s="91">
        <v>8</v>
      </c>
      <c r="BK25" s="91">
        <v>39</v>
      </c>
      <c r="BL25" s="24"/>
      <c r="BM25" s="22" t="s">
        <v>121</v>
      </c>
      <c r="BN25" s="108">
        <v>161</v>
      </c>
      <c r="BO25" s="110">
        <v>27</v>
      </c>
      <c r="BP25" s="109">
        <v>134</v>
      </c>
      <c r="BQ25" s="110">
        <v>242</v>
      </c>
      <c r="BR25" s="110">
        <v>55</v>
      </c>
      <c r="BS25" s="109">
        <v>187</v>
      </c>
      <c r="BT25" s="110">
        <v>114</v>
      </c>
      <c r="BU25" s="110">
        <v>34</v>
      </c>
      <c r="BV25" s="109">
        <v>80</v>
      </c>
      <c r="BW25" s="110">
        <v>123</v>
      </c>
      <c r="BX25" s="110">
        <v>23</v>
      </c>
      <c r="BY25" s="109">
        <v>100</v>
      </c>
      <c r="BZ25" s="110">
        <v>77</v>
      </c>
      <c r="CA25" s="110">
        <v>20</v>
      </c>
      <c r="CB25" s="109">
        <v>57</v>
      </c>
      <c r="CC25" s="110">
        <v>116</v>
      </c>
      <c r="CD25" s="129">
        <v>33</v>
      </c>
      <c r="CE25" s="128">
        <v>83</v>
      </c>
      <c r="CF25" s="109">
        <v>88</v>
      </c>
      <c r="CG25" s="109">
        <v>25</v>
      </c>
      <c r="CH25" s="109">
        <v>63</v>
      </c>
      <c r="CI25" s="109">
        <v>196</v>
      </c>
      <c r="CJ25" s="109">
        <v>32</v>
      </c>
      <c r="CK25" s="109">
        <v>164</v>
      </c>
      <c r="CL25" s="109">
        <v>114</v>
      </c>
      <c r="CM25" s="109">
        <v>16</v>
      </c>
      <c r="CN25" s="109">
        <v>98</v>
      </c>
      <c r="CO25" s="110">
        <v>116</v>
      </c>
      <c r="CP25" s="109">
        <v>15</v>
      </c>
      <c r="CQ25" s="109">
        <v>101</v>
      </c>
      <c r="CR25" s="24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</row>
    <row r="26" spans="1:196" s="1" customFormat="1" ht="42.75" customHeight="1" x14ac:dyDescent="0.25">
      <c r="A26" s="22" t="s">
        <v>154</v>
      </c>
      <c r="B26" s="108">
        <v>40039</v>
      </c>
      <c r="C26" s="109">
        <v>22082</v>
      </c>
      <c r="D26" s="109">
        <v>17957</v>
      </c>
      <c r="E26" s="110">
        <v>4080</v>
      </c>
      <c r="F26" s="109">
        <v>2325</v>
      </c>
      <c r="G26" s="110">
        <v>1755</v>
      </c>
      <c r="H26" s="110">
        <v>4257</v>
      </c>
      <c r="I26" s="109">
        <v>1917</v>
      </c>
      <c r="J26" s="110">
        <v>2340</v>
      </c>
      <c r="K26" s="110">
        <v>1360</v>
      </c>
      <c r="L26" s="109">
        <v>819</v>
      </c>
      <c r="M26" s="110">
        <v>541</v>
      </c>
      <c r="N26" s="110">
        <v>1483</v>
      </c>
      <c r="O26" s="109">
        <v>835</v>
      </c>
      <c r="P26" s="110">
        <v>648</v>
      </c>
      <c r="Q26" s="110">
        <v>2238</v>
      </c>
      <c r="R26" s="109">
        <v>1321</v>
      </c>
      <c r="S26" s="110">
        <v>917</v>
      </c>
      <c r="T26" s="110">
        <v>15976</v>
      </c>
      <c r="U26" s="109">
        <v>8923</v>
      </c>
      <c r="V26" s="110">
        <v>7053</v>
      </c>
      <c r="W26" s="110">
        <v>586</v>
      </c>
      <c r="X26" s="109">
        <v>331</v>
      </c>
      <c r="Y26" s="110">
        <v>255</v>
      </c>
      <c r="Z26" s="110">
        <v>411</v>
      </c>
      <c r="AA26" s="109">
        <v>245</v>
      </c>
      <c r="AB26" s="109">
        <v>166</v>
      </c>
      <c r="AC26" s="90">
        <v>4370</v>
      </c>
      <c r="AD26" s="91">
        <v>2439</v>
      </c>
      <c r="AE26" s="91">
        <v>1931</v>
      </c>
      <c r="AF26" s="24"/>
      <c r="AG26" s="22" t="s">
        <v>154</v>
      </c>
      <c r="AH26" s="92">
        <v>154</v>
      </c>
      <c r="AI26" s="91">
        <v>96</v>
      </c>
      <c r="AJ26" s="91">
        <v>58</v>
      </c>
      <c r="AK26" s="90">
        <v>62</v>
      </c>
      <c r="AL26" s="91">
        <v>43</v>
      </c>
      <c r="AM26" s="91">
        <v>19</v>
      </c>
      <c r="AN26" s="90">
        <v>664</v>
      </c>
      <c r="AO26" s="91">
        <v>386</v>
      </c>
      <c r="AP26" s="91">
        <v>278</v>
      </c>
      <c r="AQ26" s="90">
        <v>525</v>
      </c>
      <c r="AR26" s="91">
        <v>281</v>
      </c>
      <c r="AS26" s="91">
        <v>244</v>
      </c>
      <c r="AT26" s="90">
        <v>2396</v>
      </c>
      <c r="AU26" s="91">
        <v>1222</v>
      </c>
      <c r="AV26" s="91">
        <v>1174</v>
      </c>
      <c r="AW26" s="90">
        <v>355</v>
      </c>
      <c r="AX26" s="91">
        <v>222</v>
      </c>
      <c r="AY26" s="91">
        <v>133</v>
      </c>
      <c r="AZ26" s="90">
        <v>24</v>
      </c>
      <c r="BA26" s="91">
        <v>21</v>
      </c>
      <c r="BB26" s="91">
        <v>3</v>
      </c>
      <c r="BC26" s="90">
        <v>515</v>
      </c>
      <c r="BD26" s="91">
        <v>290</v>
      </c>
      <c r="BE26" s="91">
        <v>225</v>
      </c>
      <c r="BF26" s="90">
        <v>51</v>
      </c>
      <c r="BG26" s="90">
        <v>32</v>
      </c>
      <c r="BH26" s="91">
        <v>19</v>
      </c>
      <c r="BI26" s="90">
        <v>57</v>
      </c>
      <c r="BJ26" s="91">
        <v>29</v>
      </c>
      <c r="BK26" s="91">
        <v>28</v>
      </c>
      <c r="BL26" s="24"/>
      <c r="BM26" s="22" t="s">
        <v>154</v>
      </c>
      <c r="BN26" s="108">
        <v>101</v>
      </c>
      <c r="BO26" s="110">
        <v>89</v>
      </c>
      <c r="BP26" s="109">
        <v>12</v>
      </c>
      <c r="BQ26" s="110">
        <v>80</v>
      </c>
      <c r="BR26" s="110">
        <v>32</v>
      </c>
      <c r="BS26" s="109">
        <v>48</v>
      </c>
      <c r="BT26" s="110">
        <v>13</v>
      </c>
      <c r="BU26" s="110">
        <v>4</v>
      </c>
      <c r="BV26" s="109">
        <v>9</v>
      </c>
      <c r="BW26" s="110">
        <v>139</v>
      </c>
      <c r="BX26" s="110">
        <v>80</v>
      </c>
      <c r="BY26" s="109">
        <v>59</v>
      </c>
      <c r="BZ26" s="110">
        <v>15</v>
      </c>
      <c r="CA26" s="110">
        <v>8</v>
      </c>
      <c r="CB26" s="109">
        <v>7</v>
      </c>
      <c r="CC26" s="110">
        <v>4</v>
      </c>
      <c r="CD26" s="129">
        <v>4</v>
      </c>
      <c r="CE26" s="109">
        <v>0</v>
      </c>
      <c r="CF26" s="109">
        <v>32</v>
      </c>
      <c r="CG26" s="109">
        <v>18</v>
      </c>
      <c r="CH26" s="109">
        <v>14</v>
      </c>
      <c r="CI26" s="109">
        <v>61</v>
      </c>
      <c r="CJ26" s="109">
        <v>55</v>
      </c>
      <c r="CK26" s="109">
        <v>6</v>
      </c>
      <c r="CL26" s="109">
        <v>3</v>
      </c>
      <c r="CM26" s="109">
        <v>1</v>
      </c>
      <c r="CN26" s="109">
        <v>2</v>
      </c>
      <c r="CO26" s="110">
        <v>27</v>
      </c>
      <c r="CP26" s="109">
        <v>14</v>
      </c>
      <c r="CQ26" s="109">
        <v>13</v>
      </c>
      <c r="CR26" s="24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</row>
    <row r="27" spans="1:196" s="1" customFormat="1" ht="42.75" customHeight="1" x14ac:dyDescent="0.25">
      <c r="A27" s="22" t="s">
        <v>128</v>
      </c>
      <c r="B27" s="108">
        <v>190545</v>
      </c>
      <c r="C27" s="109">
        <v>97756</v>
      </c>
      <c r="D27" s="109">
        <v>92789</v>
      </c>
      <c r="E27" s="110">
        <v>30107</v>
      </c>
      <c r="F27" s="109">
        <v>15570</v>
      </c>
      <c r="G27" s="110">
        <v>14537</v>
      </c>
      <c r="H27" s="110">
        <v>34787</v>
      </c>
      <c r="I27" s="109">
        <v>17783</v>
      </c>
      <c r="J27" s="110">
        <v>17004</v>
      </c>
      <c r="K27" s="110">
        <v>12728</v>
      </c>
      <c r="L27" s="109">
        <v>6565</v>
      </c>
      <c r="M27" s="110">
        <v>6163</v>
      </c>
      <c r="N27" s="110">
        <v>17418</v>
      </c>
      <c r="O27" s="109">
        <v>8984</v>
      </c>
      <c r="P27" s="110">
        <v>8434</v>
      </c>
      <c r="Q27" s="110">
        <v>16042</v>
      </c>
      <c r="R27" s="109">
        <v>8229</v>
      </c>
      <c r="S27" s="110">
        <v>7813</v>
      </c>
      <c r="T27" s="110">
        <v>20898</v>
      </c>
      <c r="U27" s="109">
        <v>10656</v>
      </c>
      <c r="V27" s="110">
        <v>10242</v>
      </c>
      <c r="W27" s="110">
        <v>8070</v>
      </c>
      <c r="X27" s="109">
        <v>4123</v>
      </c>
      <c r="Y27" s="110">
        <v>3947</v>
      </c>
      <c r="Z27" s="110">
        <v>1118</v>
      </c>
      <c r="AA27" s="109">
        <v>551</v>
      </c>
      <c r="AB27" s="109">
        <v>567</v>
      </c>
      <c r="AC27" s="90">
        <v>5941</v>
      </c>
      <c r="AD27" s="91">
        <v>3086</v>
      </c>
      <c r="AE27" s="91">
        <v>2855</v>
      </c>
      <c r="AF27" s="24"/>
      <c r="AG27" s="22" t="s">
        <v>128</v>
      </c>
      <c r="AH27" s="92">
        <v>1268</v>
      </c>
      <c r="AI27" s="91">
        <v>681</v>
      </c>
      <c r="AJ27" s="91">
        <v>587</v>
      </c>
      <c r="AK27" s="90">
        <v>1273</v>
      </c>
      <c r="AL27" s="91">
        <v>624</v>
      </c>
      <c r="AM27" s="91">
        <v>649</v>
      </c>
      <c r="AN27" s="90">
        <v>5165</v>
      </c>
      <c r="AO27" s="91">
        <v>2646</v>
      </c>
      <c r="AP27" s="91">
        <v>2519</v>
      </c>
      <c r="AQ27" s="90">
        <v>3215</v>
      </c>
      <c r="AR27" s="91">
        <v>1607</v>
      </c>
      <c r="AS27" s="91">
        <v>1608</v>
      </c>
      <c r="AT27" s="90">
        <v>8297</v>
      </c>
      <c r="AU27" s="91">
        <v>4219</v>
      </c>
      <c r="AV27" s="91">
        <v>4078</v>
      </c>
      <c r="AW27" s="90">
        <v>460</v>
      </c>
      <c r="AX27" s="91">
        <v>233</v>
      </c>
      <c r="AY27" s="91">
        <v>227</v>
      </c>
      <c r="AZ27" s="90">
        <v>3428</v>
      </c>
      <c r="BA27" s="91">
        <v>1770</v>
      </c>
      <c r="BB27" s="91">
        <v>1658</v>
      </c>
      <c r="BC27" s="90">
        <v>5233</v>
      </c>
      <c r="BD27" s="90">
        <v>2665</v>
      </c>
      <c r="BE27" s="91">
        <v>2568</v>
      </c>
      <c r="BF27" s="90">
        <v>1761</v>
      </c>
      <c r="BG27" s="91">
        <v>873</v>
      </c>
      <c r="BH27" s="90">
        <v>888</v>
      </c>
      <c r="BI27" s="90">
        <v>2127</v>
      </c>
      <c r="BJ27" s="91">
        <v>1085</v>
      </c>
      <c r="BK27" s="91">
        <v>1042</v>
      </c>
      <c r="BL27" s="24"/>
      <c r="BM27" s="22" t="s">
        <v>128</v>
      </c>
      <c r="BN27" s="108">
        <v>1483</v>
      </c>
      <c r="BO27" s="110">
        <v>762</v>
      </c>
      <c r="BP27" s="109">
        <v>721</v>
      </c>
      <c r="BQ27" s="110">
        <v>2777</v>
      </c>
      <c r="BR27" s="110">
        <v>1420</v>
      </c>
      <c r="BS27" s="109">
        <v>1357</v>
      </c>
      <c r="BT27" s="110">
        <v>673</v>
      </c>
      <c r="BU27" s="110">
        <v>342</v>
      </c>
      <c r="BV27" s="109">
        <v>331</v>
      </c>
      <c r="BW27" s="110">
        <v>1937</v>
      </c>
      <c r="BX27" s="110">
        <v>988</v>
      </c>
      <c r="BY27" s="109">
        <v>949</v>
      </c>
      <c r="BZ27" s="110">
        <v>771</v>
      </c>
      <c r="CA27" s="110">
        <v>424</v>
      </c>
      <c r="CB27" s="109">
        <v>347</v>
      </c>
      <c r="CC27" s="110">
        <v>410</v>
      </c>
      <c r="CD27" s="129">
        <v>227</v>
      </c>
      <c r="CE27" s="128">
        <v>183</v>
      </c>
      <c r="CF27" s="109">
        <v>504</v>
      </c>
      <c r="CG27" s="109">
        <v>257</v>
      </c>
      <c r="CH27" s="109">
        <v>247</v>
      </c>
      <c r="CI27" s="109">
        <v>910</v>
      </c>
      <c r="CJ27" s="109">
        <v>477</v>
      </c>
      <c r="CK27" s="109">
        <v>433</v>
      </c>
      <c r="CL27" s="109">
        <v>710</v>
      </c>
      <c r="CM27" s="109">
        <v>362</v>
      </c>
      <c r="CN27" s="109">
        <v>348</v>
      </c>
      <c r="CO27" s="110">
        <v>1034</v>
      </c>
      <c r="CP27" s="109">
        <v>547</v>
      </c>
      <c r="CQ27" s="109">
        <v>487</v>
      </c>
      <c r="CR27" s="24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</row>
    <row r="28" spans="1:196" s="1" customFormat="1" ht="42.75" customHeight="1" x14ac:dyDescent="0.25">
      <c r="A28" s="50" t="s">
        <v>129</v>
      </c>
      <c r="B28" s="108">
        <v>960903</v>
      </c>
      <c r="C28" s="109">
        <v>490300</v>
      </c>
      <c r="D28" s="109">
        <v>470603</v>
      </c>
      <c r="E28" s="110">
        <v>152160</v>
      </c>
      <c r="F28" s="109">
        <v>77127</v>
      </c>
      <c r="G28" s="110">
        <v>75033</v>
      </c>
      <c r="H28" s="110">
        <v>182558</v>
      </c>
      <c r="I28" s="109">
        <v>96002</v>
      </c>
      <c r="J28" s="110">
        <v>86556</v>
      </c>
      <c r="K28" s="110">
        <v>64351</v>
      </c>
      <c r="L28" s="109">
        <v>31630</v>
      </c>
      <c r="M28" s="110">
        <v>32721</v>
      </c>
      <c r="N28" s="110">
        <v>86348</v>
      </c>
      <c r="O28" s="109">
        <v>42710</v>
      </c>
      <c r="P28" s="110">
        <v>43638</v>
      </c>
      <c r="Q28" s="110">
        <v>79546</v>
      </c>
      <c r="R28" s="109">
        <v>40355</v>
      </c>
      <c r="S28" s="110">
        <v>39191</v>
      </c>
      <c r="T28" s="110">
        <v>105797</v>
      </c>
      <c r="U28" s="109">
        <v>53848</v>
      </c>
      <c r="V28" s="110">
        <v>51949</v>
      </c>
      <c r="W28" s="110">
        <v>38867</v>
      </c>
      <c r="X28" s="109">
        <v>19266</v>
      </c>
      <c r="Y28" s="110">
        <v>19601</v>
      </c>
      <c r="Z28" s="110">
        <v>6410</v>
      </c>
      <c r="AA28" s="109">
        <v>3206</v>
      </c>
      <c r="AB28" s="109">
        <v>3204</v>
      </c>
      <c r="AC28" s="90">
        <v>26162</v>
      </c>
      <c r="AD28" s="91">
        <v>13713</v>
      </c>
      <c r="AE28" s="91">
        <v>12449</v>
      </c>
      <c r="AF28" s="24"/>
      <c r="AG28" s="50" t="s">
        <v>129</v>
      </c>
      <c r="AH28" s="92">
        <v>7878</v>
      </c>
      <c r="AI28" s="91">
        <v>3938</v>
      </c>
      <c r="AJ28" s="91">
        <v>3940</v>
      </c>
      <c r="AK28" s="90">
        <v>6516</v>
      </c>
      <c r="AL28" s="91">
        <v>3261</v>
      </c>
      <c r="AM28" s="91">
        <v>3255</v>
      </c>
      <c r="AN28" s="90">
        <v>25836</v>
      </c>
      <c r="AO28" s="91">
        <v>14317</v>
      </c>
      <c r="AP28" s="91">
        <v>11519</v>
      </c>
      <c r="AQ28" s="90">
        <v>20102</v>
      </c>
      <c r="AR28" s="91">
        <v>9790</v>
      </c>
      <c r="AS28" s="91">
        <v>10312</v>
      </c>
      <c r="AT28" s="90">
        <v>44862</v>
      </c>
      <c r="AU28" s="91">
        <v>23476</v>
      </c>
      <c r="AV28" s="91">
        <v>21386</v>
      </c>
      <c r="AW28" s="90">
        <v>2951</v>
      </c>
      <c r="AX28" s="91">
        <v>1620</v>
      </c>
      <c r="AY28" s="91">
        <v>1331</v>
      </c>
      <c r="AZ28" s="90">
        <v>13772</v>
      </c>
      <c r="BA28" s="91">
        <v>6960</v>
      </c>
      <c r="BB28" s="91">
        <v>6812</v>
      </c>
      <c r="BC28" s="90">
        <v>23280</v>
      </c>
      <c r="BD28" s="90">
        <v>11879</v>
      </c>
      <c r="BE28" s="91">
        <v>11401</v>
      </c>
      <c r="BF28" s="90">
        <v>7220</v>
      </c>
      <c r="BG28" s="91">
        <v>3696</v>
      </c>
      <c r="BH28" s="90">
        <v>3524</v>
      </c>
      <c r="BI28" s="90">
        <v>10524</v>
      </c>
      <c r="BJ28" s="91">
        <v>5683</v>
      </c>
      <c r="BK28" s="91">
        <v>4841</v>
      </c>
      <c r="BL28" s="24"/>
      <c r="BM28" s="50" t="s">
        <v>129</v>
      </c>
      <c r="BN28" s="108">
        <v>6989</v>
      </c>
      <c r="BO28" s="110">
        <v>3525</v>
      </c>
      <c r="BP28" s="109">
        <v>3464</v>
      </c>
      <c r="BQ28" s="110">
        <v>12019</v>
      </c>
      <c r="BR28" s="110">
        <v>5908</v>
      </c>
      <c r="BS28" s="109">
        <v>6111</v>
      </c>
      <c r="BT28" s="110">
        <v>3688</v>
      </c>
      <c r="BU28" s="110">
        <v>1880</v>
      </c>
      <c r="BV28" s="109">
        <v>1808</v>
      </c>
      <c r="BW28" s="110">
        <v>8294</v>
      </c>
      <c r="BX28" s="110">
        <v>4087</v>
      </c>
      <c r="BY28" s="109">
        <v>4207</v>
      </c>
      <c r="BZ28" s="110">
        <v>3777</v>
      </c>
      <c r="CA28" s="110">
        <v>1897</v>
      </c>
      <c r="CB28" s="109">
        <v>1880</v>
      </c>
      <c r="CC28" s="110">
        <v>2823</v>
      </c>
      <c r="CD28" s="129">
        <v>1429</v>
      </c>
      <c r="CE28" s="128">
        <v>1394</v>
      </c>
      <c r="CF28" s="109">
        <v>3711</v>
      </c>
      <c r="CG28" s="109">
        <v>1950</v>
      </c>
      <c r="CH28" s="109">
        <v>1761</v>
      </c>
      <c r="CI28" s="109">
        <v>5977</v>
      </c>
      <c r="CJ28" s="109">
        <v>2995</v>
      </c>
      <c r="CK28" s="109">
        <v>2982</v>
      </c>
      <c r="CL28" s="109">
        <v>3618</v>
      </c>
      <c r="CM28" s="109">
        <v>1771</v>
      </c>
      <c r="CN28" s="109">
        <v>1847</v>
      </c>
      <c r="CO28" s="110">
        <v>4867</v>
      </c>
      <c r="CP28" s="109">
        <v>2381</v>
      </c>
      <c r="CQ28" s="109">
        <v>2486</v>
      </c>
      <c r="CR28" s="24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</row>
    <row r="29" spans="1:196" s="1" customFormat="1" ht="42.75" customHeight="1" x14ac:dyDescent="0.25">
      <c r="A29" s="22" t="s">
        <v>130</v>
      </c>
      <c r="B29" s="108">
        <v>519883</v>
      </c>
      <c r="C29" s="109">
        <v>226283</v>
      </c>
      <c r="D29" s="109">
        <v>293600</v>
      </c>
      <c r="E29" s="110">
        <v>80654</v>
      </c>
      <c r="F29" s="109">
        <v>34952</v>
      </c>
      <c r="G29" s="110">
        <v>45702</v>
      </c>
      <c r="H29" s="110">
        <v>78855</v>
      </c>
      <c r="I29" s="109">
        <v>34626</v>
      </c>
      <c r="J29" s="110">
        <v>44229</v>
      </c>
      <c r="K29" s="110">
        <v>38868</v>
      </c>
      <c r="L29" s="109">
        <v>16568</v>
      </c>
      <c r="M29" s="110">
        <v>22300</v>
      </c>
      <c r="N29" s="110">
        <v>47977</v>
      </c>
      <c r="O29" s="109">
        <v>20802</v>
      </c>
      <c r="P29" s="110">
        <v>27175</v>
      </c>
      <c r="Q29" s="110">
        <v>37482</v>
      </c>
      <c r="R29" s="109">
        <v>16614</v>
      </c>
      <c r="S29" s="110">
        <v>20868</v>
      </c>
      <c r="T29" s="110">
        <v>48482</v>
      </c>
      <c r="U29" s="109">
        <v>21575</v>
      </c>
      <c r="V29" s="110">
        <v>26907</v>
      </c>
      <c r="W29" s="110">
        <v>25510</v>
      </c>
      <c r="X29" s="109">
        <v>11387</v>
      </c>
      <c r="Y29" s="110">
        <v>14123</v>
      </c>
      <c r="Z29" s="110">
        <v>6669</v>
      </c>
      <c r="AA29" s="109">
        <v>2768</v>
      </c>
      <c r="AB29" s="109">
        <v>3901</v>
      </c>
      <c r="AC29" s="90">
        <v>12897</v>
      </c>
      <c r="AD29" s="91">
        <v>5753</v>
      </c>
      <c r="AE29" s="91">
        <v>7144</v>
      </c>
      <c r="AF29" s="24"/>
      <c r="AG29" s="22" t="s">
        <v>130</v>
      </c>
      <c r="AH29" s="92">
        <v>6669</v>
      </c>
      <c r="AI29" s="91">
        <v>2842</v>
      </c>
      <c r="AJ29" s="91">
        <v>3827</v>
      </c>
      <c r="AK29" s="90">
        <v>6677</v>
      </c>
      <c r="AL29" s="91">
        <v>2809</v>
      </c>
      <c r="AM29" s="91">
        <v>3868</v>
      </c>
      <c r="AN29" s="90">
        <v>12415</v>
      </c>
      <c r="AO29" s="91">
        <v>5496</v>
      </c>
      <c r="AP29" s="91">
        <v>6919</v>
      </c>
      <c r="AQ29" s="90">
        <v>18020</v>
      </c>
      <c r="AR29" s="91">
        <v>7579</v>
      </c>
      <c r="AS29" s="91">
        <v>10441</v>
      </c>
      <c r="AT29" s="90">
        <v>28050</v>
      </c>
      <c r="AU29" s="91">
        <v>12085</v>
      </c>
      <c r="AV29" s="91">
        <v>15965</v>
      </c>
      <c r="AW29" s="90">
        <v>1932</v>
      </c>
      <c r="AX29" s="91">
        <v>842</v>
      </c>
      <c r="AY29" s="91">
        <v>1090</v>
      </c>
      <c r="AZ29" s="90">
        <v>8414</v>
      </c>
      <c r="BA29" s="91">
        <v>3806</v>
      </c>
      <c r="BB29" s="91">
        <v>4608</v>
      </c>
      <c r="BC29" s="90">
        <v>10729</v>
      </c>
      <c r="BD29" s="90">
        <v>4663</v>
      </c>
      <c r="BE29" s="91">
        <v>6066</v>
      </c>
      <c r="BF29" s="90">
        <v>2073</v>
      </c>
      <c r="BG29" s="91">
        <v>872</v>
      </c>
      <c r="BH29" s="90">
        <v>1201</v>
      </c>
      <c r="BI29" s="90">
        <v>2886</v>
      </c>
      <c r="BJ29" s="91">
        <v>1262</v>
      </c>
      <c r="BK29" s="91">
        <v>1624</v>
      </c>
      <c r="BL29" s="24"/>
      <c r="BM29" s="22" t="s">
        <v>130</v>
      </c>
      <c r="BN29" s="108">
        <v>4719</v>
      </c>
      <c r="BO29" s="129">
        <v>2010</v>
      </c>
      <c r="BP29" s="128">
        <v>2709</v>
      </c>
      <c r="BQ29" s="110">
        <v>7144</v>
      </c>
      <c r="BR29" s="129">
        <v>3021</v>
      </c>
      <c r="BS29" s="128">
        <v>4123</v>
      </c>
      <c r="BT29" s="110">
        <v>3527</v>
      </c>
      <c r="BU29" s="129">
        <v>1554</v>
      </c>
      <c r="BV29" s="128">
        <v>1973</v>
      </c>
      <c r="BW29" s="110">
        <v>4325</v>
      </c>
      <c r="BX29" s="129">
        <v>1864</v>
      </c>
      <c r="BY29" s="128">
        <v>2461</v>
      </c>
      <c r="BZ29" s="110">
        <v>2846</v>
      </c>
      <c r="CA29" s="129">
        <v>1242</v>
      </c>
      <c r="CB29" s="128">
        <v>1604</v>
      </c>
      <c r="CC29" s="110">
        <v>3655</v>
      </c>
      <c r="CD29" s="129">
        <v>1568</v>
      </c>
      <c r="CE29" s="128">
        <v>2087</v>
      </c>
      <c r="CF29" s="109">
        <v>5235</v>
      </c>
      <c r="CG29" s="109">
        <v>2185</v>
      </c>
      <c r="CH29" s="109">
        <v>3050</v>
      </c>
      <c r="CI29" s="109">
        <v>6184</v>
      </c>
      <c r="CJ29" s="109">
        <v>2609</v>
      </c>
      <c r="CK29" s="109">
        <v>3575</v>
      </c>
      <c r="CL29" s="109">
        <v>3205</v>
      </c>
      <c r="CM29" s="109">
        <v>1365</v>
      </c>
      <c r="CN29" s="109">
        <v>1840</v>
      </c>
      <c r="CO29" s="110">
        <v>3784</v>
      </c>
      <c r="CP29" s="109">
        <v>1564</v>
      </c>
      <c r="CQ29" s="109">
        <v>2220</v>
      </c>
      <c r="CR29" s="24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2"/>
      <c r="EI29" s="102"/>
      <c r="EJ29" s="102"/>
      <c r="EK29" s="102"/>
      <c r="EL29" s="102"/>
      <c r="EM29" s="102"/>
      <c r="EN29" s="102"/>
      <c r="EO29" s="102"/>
      <c r="EP29" s="102"/>
      <c r="EQ29" s="102"/>
      <c r="ER29" s="102"/>
      <c r="ES29" s="102"/>
      <c r="ET29" s="102"/>
      <c r="EU29" s="102"/>
      <c r="EV29" s="102"/>
      <c r="EW29" s="102"/>
      <c r="EX29" s="102"/>
      <c r="EY29" s="102"/>
      <c r="EZ29" s="102"/>
      <c r="FA29" s="102"/>
      <c r="FB29" s="102"/>
      <c r="FC29" s="102"/>
      <c r="FD29" s="102"/>
      <c r="FE29" s="102"/>
      <c r="FF29" s="102"/>
      <c r="FG29" s="102"/>
      <c r="FH29" s="102"/>
      <c r="FI29" s="102"/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2"/>
    </row>
    <row r="30" spans="1:196" s="1" customFormat="1" ht="42.75" customHeight="1" x14ac:dyDescent="0.25">
      <c r="A30" s="22" t="s">
        <v>151</v>
      </c>
      <c r="B30" s="113">
        <v>11.13406218409812</v>
      </c>
      <c r="C30" s="114">
        <v>11.687415787025913</v>
      </c>
      <c r="D30" s="114">
        <v>10.605075267244148</v>
      </c>
      <c r="E30" s="115">
        <v>11.275987730383031</v>
      </c>
      <c r="F30" s="114">
        <v>11.979318940711218</v>
      </c>
      <c r="G30" s="115">
        <v>10.608858108256038</v>
      </c>
      <c r="H30" s="115">
        <v>11.578029468443072</v>
      </c>
      <c r="I30" s="114">
        <v>11.829466233835346</v>
      </c>
      <c r="J30" s="115">
        <v>11.326259416901465</v>
      </c>
      <c r="K30" s="115">
        <v>10.850162394401016</v>
      </c>
      <c r="L30" s="114">
        <v>11.811377784174732</v>
      </c>
      <c r="M30" s="115">
        <v>9.9846091535034436</v>
      </c>
      <c r="N30" s="115">
        <v>11.367522483129495</v>
      </c>
      <c r="O30" s="114">
        <v>12.251298904965157</v>
      </c>
      <c r="P30" s="115">
        <v>10.55635521622129</v>
      </c>
      <c r="Q30" s="116">
        <v>11.855913914920034</v>
      </c>
      <c r="R30" s="117">
        <v>12.370901546926442</v>
      </c>
      <c r="S30" s="116">
        <v>11.357920597769992</v>
      </c>
      <c r="T30" s="116">
        <v>10.932603725811262</v>
      </c>
      <c r="U30" s="117">
        <v>11.216605966190185</v>
      </c>
      <c r="V30" s="116">
        <v>10.651995299060852</v>
      </c>
      <c r="W30" s="116">
        <v>11.049799405748088</v>
      </c>
      <c r="X30" s="117">
        <v>11.744096618907911</v>
      </c>
      <c r="Y30" s="116">
        <v>10.407108579866055</v>
      </c>
      <c r="Z30" s="116">
        <v>7.6533406352683464</v>
      </c>
      <c r="AA30" s="117">
        <v>8.1388478581979324</v>
      </c>
      <c r="AB30" s="117">
        <v>7.233988262311815</v>
      </c>
      <c r="AC30" s="118">
        <v>12.033623658091958</v>
      </c>
      <c r="AD30" s="119">
        <v>12.34844544035853</v>
      </c>
      <c r="AE30" s="119">
        <v>11.710898724311908</v>
      </c>
      <c r="AF30" s="24"/>
      <c r="AG30" s="22" t="s">
        <v>151</v>
      </c>
      <c r="AH30" s="124">
        <v>7.9403844949589821</v>
      </c>
      <c r="AI30" s="119">
        <v>9.0115125049622868</v>
      </c>
      <c r="AJ30" s="119">
        <v>6.9781264859724201</v>
      </c>
      <c r="AK30" s="118">
        <v>8.7623898678414101</v>
      </c>
      <c r="AL30" s="119">
        <v>9.2622829152441746</v>
      </c>
      <c r="AM30" s="119">
        <v>8.3301245026312412</v>
      </c>
      <c r="AN30" s="118">
        <v>11.717332123411978</v>
      </c>
      <c r="AO30" s="119">
        <v>11.582403151674328</v>
      </c>
      <c r="AP30" s="119">
        <v>11.862491170237815</v>
      </c>
      <c r="AQ30" s="118">
        <v>7.6799961779179204</v>
      </c>
      <c r="AR30" s="119">
        <v>8.3450173962714853</v>
      </c>
      <c r="AS30" s="119">
        <v>7.1134704711347041</v>
      </c>
      <c r="AT30" s="118">
        <v>9.9240476048083259</v>
      </c>
      <c r="AU30" s="119">
        <v>10.289741963806645</v>
      </c>
      <c r="AV30" s="119">
        <v>9.5720958617937715</v>
      </c>
      <c r="AW30" s="118">
        <v>8.0730080730080722</v>
      </c>
      <c r="AX30" s="119">
        <v>7.9876585533081936</v>
      </c>
      <c r="AY30" s="119">
        <v>8.1625314635023365</v>
      </c>
      <c r="AZ30" s="118">
        <v>13.37077775177471</v>
      </c>
      <c r="BA30" s="119">
        <v>14.095723500836188</v>
      </c>
      <c r="BB30" s="119">
        <v>12.674871951685651</v>
      </c>
      <c r="BC30" s="118">
        <v>13.162461956385037</v>
      </c>
      <c r="BD30" s="118">
        <v>13.668769554290403</v>
      </c>
      <c r="BE30" s="119">
        <v>12.675222112537018</v>
      </c>
      <c r="BF30" s="118">
        <v>15.857721746960829</v>
      </c>
      <c r="BG30" s="119">
        <v>15.951032340581033</v>
      </c>
      <c r="BH30" s="118">
        <v>15.767045454545455</v>
      </c>
      <c r="BI30" s="118">
        <v>13.639861485186611</v>
      </c>
      <c r="BJ30" s="119">
        <v>13.463208834843032</v>
      </c>
      <c r="BK30" s="119">
        <v>13.828798938287989</v>
      </c>
      <c r="BL30" s="24"/>
      <c r="BM30" s="22" t="s">
        <v>151</v>
      </c>
      <c r="BN30" s="130">
        <v>11.157086969605778</v>
      </c>
      <c r="BO30" s="131">
        <v>11.932352020043846</v>
      </c>
      <c r="BP30" s="132">
        <v>10.440196930205618</v>
      </c>
      <c r="BQ30" s="116">
        <v>12.611262488646686</v>
      </c>
      <c r="BR30" s="131">
        <v>13.678836335613139</v>
      </c>
      <c r="BS30" s="132">
        <v>11.659077240312742</v>
      </c>
      <c r="BT30" s="116">
        <v>8.5179091254271615</v>
      </c>
      <c r="BU30" s="131">
        <v>9.0476190476190474</v>
      </c>
      <c r="BV30" s="132">
        <v>8.0320310604222271</v>
      </c>
      <c r="BW30" s="116">
        <v>13.18135420210956</v>
      </c>
      <c r="BX30" s="131">
        <v>14.076079213563187</v>
      </c>
      <c r="BY30" s="132">
        <v>12.363210005211048</v>
      </c>
      <c r="BZ30" s="116">
        <v>10.406262653529492</v>
      </c>
      <c r="CA30" s="131">
        <v>11.873424810977317</v>
      </c>
      <c r="CB30" s="132">
        <v>9.0411672746221985</v>
      </c>
      <c r="CC30" s="116">
        <v>5.9489262913522927</v>
      </c>
      <c r="CD30" s="131">
        <v>7.0322180916976453</v>
      </c>
      <c r="CE30" s="132">
        <v>4.9945414847161569</v>
      </c>
      <c r="CF30" s="117">
        <v>5.3153343176545036</v>
      </c>
      <c r="CG30" s="117">
        <v>5.8276643990929706</v>
      </c>
      <c r="CH30" s="117">
        <v>4.8698738170347005</v>
      </c>
      <c r="CI30" s="117">
        <v>6.9296375266524519</v>
      </c>
      <c r="CJ30" s="117">
        <v>7.7737940026075618</v>
      </c>
      <c r="CK30" s="117">
        <v>6.1892510005717556</v>
      </c>
      <c r="CL30" s="117">
        <v>9.4214437367303621</v>
      </c>
      <c r="CM30" s="117">
        <v>10.345813089454129</v>
      </c>
      <c r="CN30" s="117">
        <v>8.6202625712162497</v>
      </c>
      <c r="CO30" s="116">
        <v>10.64662273476112</v>
      </c>
      <c r="CP30" s="117">
        <v>12.139369729249889</v>
      </c>
      <c r="CQ30" s="117">
        <v>9.3545908567038047</v>
      </c>
      <c r="CR30" s="24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</row>
    <row r="31" spans="1:196" s="1" customFormat="1" ht="42.75" customHeight="1" x14ac:dyDescent="0.25">
      <c r="A31" s="22" t="s">
        <v>152</v>
      </c>
      <c r="B31" s="113">
        <v>56.14817368540993</v>
      </c>
      <c r="C31" s="114">
        <v>58.618805601485377</v>
      </c>
      <c r="D31" s="114">
        <v>53.786334974952823</v>
      </c>
      <c r="E31" s="115">
        <v>56.988550604679375</v>
      </c>
      <c r="F31" s="114">
        <v>59.340329604382411</v>
      </c>
      <c r="G31" s="115">
        <v>54.757821451246834</v>
      </c>
      <c r="H31" s="115">
        <v>60.760108767643963</v>
      </c>
      <c r="I31" s="114">
        <v>63.861689106487148</v>
      </c>
      <c r="J31" s="115">
        <v>57.654417201206968</v>
      </c>
      <c r="K31" s="115">
        <v>54.856913909655859</v>
      </c>
      <c r="L31" s="114">
        <v>56.906912309740562</v>
      </c>
      <c r="M31" s="115">
        <v>53.010935601458073</v>
      </c>
      <c r="N31" s="115">
        <v>56.353360395755288</v>
      </c>
      <c r="O31" s="114">
        <v>58.242762269708578</v>
      </c>
      <c r="P31" s="115">
        <v>54.619187683835037</v>
      </c>
      <c r="Q31" s="116">
        <v>58.788837319301145</v>
      </c>
      <c r="R31" s="117">
        <v>60.666877132849265</v>
      </c>
      <c r="S31" s="116">
        <v>56.972771809446279</v>
      </c>
      <c r="T31" s="116">
        <v>55.34676411042463</v>
      </c>
      <c r="U31" s="117">
        <v>56.68091198080041</v>
      </c>
      <c r="V31" s="116">
        <v>54.028559245353655</v>
      </c>
      <c r="W31" s="116">
        <v>53.21840811687867</v>
      </c>
      <c r="X31" s="117">
        <v>54.877944569459082</v>
      </c>
      <c r="Y31" s="116">
        <v>51.682223276907656</v>
      </c>
      <c r="Z31" s="116">
        <v>43.880065717415121</v>
      </c>
      <c r="AA31" s="117">
        <v>47.355982274741507</v>
      </c>
      <c r="AB31" s="117">
        <v>40.877774942587394</v>
      </c>
      <c r="AC31" s="118">
        <v>52.9916953615556</v>
      </c>
      <c r="AD31" s="119">
        <v>54.871753831379301</v>
      </c>
      <c r="AE31" s="119">
        <v>51.064440707166</v>
      </c>
      <c r="AF31" s="24"/>
      <c r="AG31" s="22" t="s">
        <v>152</v>
      </c>
      <c r="AH31" s="124">
        <v>49.333082848018037</v>
      </c>
      <c r="AI31" s="119">
        <v>52.110625909752549</v>
      </c>
      <c r="AJ31" s="119">
        <v>46.837850689491198</v>
      </c>
      <c r="AK31" s="118">
        <v>44.851321585903079</v>
      </c>
      <c r="AL31" s="119">
        <v>48.404334273415465</v>
      </c>
      <c r="AM31" s="119">
        <v>41.77897574123989</v>
      </c>
      <c r="AN31" s="118">
        <v>58.611615245009077</v>
      </c>
      <c r="AO31" s="119">
        <v>62.670168527029993</v>
      </c>
      <c r="AP31" s="119">
        <v>54.245349658582533</v>
      </c>
      <c r="AQ31" s="118">
        <v>48.019683722707946</v>
      </c>
      <c r="AR31" s="119">
        <v>50.838656073116276</v>
      </c>
      <c r="AS31" s="119">
        <v>45.618226056182259</v>
      </c>
      <c r="AT31" s="118">
        <v>53.659470127384722</v>
      </c>
      <c r="AU31" s="119">
        <v>57.255743622262337</v>
      </c>
      <c r="AV31" s="119">
        <v>50.198342839706122</v>
      </c>
      <c r="AW31" s="118">
        <v>51.790101790101794</v>
      </c>
      <c r="AX31" s="119">
        <v>55.536510113129935</v>
      </c>
      <c r="AY31" s="119">
        <v>47.86048184106437</v>
      </c>
      <c r="AZ31" s="118">
        <v>53.717138622357439</v>
      </c>
      <c r="BA31" s="119">
        <v>55.42725173210161</v>
      </c>
      <c r="BB31" s="119">
        <v>52.075529393777231</v>
      </c>
      <c r="BC31" s="118">
        <v>58.55572603566668</v>
      </c>
      <c r="BD31" s="118">
        <v>60.927322152125974</v>
      </c>
      <c r="BE31" s="119">
        <v>56.273445212240873</v>
      </c>
      <c r="BF31" s="118">
        <v>65.015758667266994</v>
      </c>
      <c r="BG31" s="119">
        <v>67.531518362872276</v>
      </c>
      <c r="BH31" s="118">
        <v>62.571022727272727</v>
      </c>
      <c r="BI31" s="118">
        <v>67.487495190457864</v>
      </c>
      <c r="BJ31" s="119">
        <v>70.517433924804564</v>
      </c>
      <c r="BK31" s="119">
        <v>64.246848042468486</v>
      </c>
      <c r="BL31" s="24"/>
      <c r="BM31" s="22" t="s">
        <v>152</v>
      </c>
      <c r="BN31" s="130">
        <v>52.580499548600656</v>
      </c>
      <c r="BO31" s="131">
        <v>55.198872533667398</v>
      </c>
      <c r="BP31" s="132">
        <v>50.159281783955976</v>
      </c>
      <c r="BQ31" s="116">
        <v>54.582198001816529</v>
      </c>
      <c r="BR31" s="131">
        <v>56.911665542818611</v>
      </c>
      <c r="BS31" s="132">
        <v>52.504510696795258</v>
      </c>
      <c r="BT31" s="116">
        <v>46.677635742311104</v>
      </c>
      <c r="BU31" s="131">
        <v>49.735449735449734</v>
      </c>
      <c r="BV31" s="132">
        <v>43.872846396505707</v>
      </c>
      <c r="BW31" s="116">
        <v>56.440966315073148</v>
      </c>
      <c r="BX31" s="131">
        <v>58.227667758940015</v>
      </c>
      <c r="BY31" s="132">
        <v>54.807191245440336</v>
      </c>
      <c r="BZ31" s="116">
        <v>50.978539613982996</v>
      </c>
      <c r="CA31" s="131">
        <v>53.122374684962196</v>
      </c>
      <c r="CB31" s="132">
        <v>48.983845752996352</v>
      </c>
      <c r="CC31" s="116">
        <v>40.960533952408589</v>
      </c>
      <c r="CD31" s="131">
        <v>44.268897149938041</v>
      </c>
      <c r="CE31" s="132">
        <v>38.045851528384276</v>
      </c>
      <c r="CF31" s="117">
        <v>39.137312803206079</v>
      </c>
      <c r="CG31" s="117">
        <v>44.217687074829932</v>
      </c>
      <c r="CH31" s="117">
        <v>34.720031545741328</v>
      </c>
      <c r="CI31" s="117">
        <v>45.514773073408463</v>
      </c>
      <c r="CJ31" s="117">
        <v>48.8102998696219</v>
      </c>
      <c r="CK31" s="117">
        <v>42.624356775300171</v>
      </c>
      <c r="CL31" s="117">
        <v>48.009554140127385</v>
      </c>
      <c r="CM31" s="117">
        <v>50.614461274649905</v>
      </c>
      <c r="CN31" s="117">
        <v>45.751795888035666</v>
      </c>
      <c r="CO31" s="116">
        <v>50.113261943986821</v>
      </c>
      <c r="CP31" s="117">
        <v>52.840656901908567</v>
      </c>
      <c r="CQ31" s="117">
        <v>47.752593161736456</v>
      </c>
      <c r="CR31" s="24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</row>
    <row r="32" spans="1:196" s="1" customFormat="1" ht="42.75" customHeight="1" x14ac:dyDescent="0.25">
      <c r="A32" s="22" t="s">
        <v>153</v>
      </c>
      <c r="B32" s="113">
        <v>30.378176548613101</v>
      </c>
      <c r="C32" s="114">
        <v>27.053720554601092</v>
      </c>
      <c r="D32" s="114">
        <v>33.556241563794003</v>
      </c>
      <c r="E32" s="115">
        <v>30.207377500458797</v>
      </c>
      <c r="F32" s="114">
        <v>26.891532152584364</v>
      </c>
      <c r="G32" s="115">
        <v>33.352550957110644</v>
      </c>
      <c r="H32" s="115">
        <v>26.245020086068887</v>
      </c>
      <c r="I32" s="114">
        <v>23.033633122239369</v>
      </c>
      <c r="J32" s="115">
        <v>29.46066382910697</v>
      </c>
      <c r="K32" s="115">
        <v>33.133572591575948</v>
      </c>
      <c r="L32" s="114">
        <v>29.80821129142528</v>
      </c>
      <c r="M32" s="115">
        <v>36.127987039287163</v>
      </c>
      <c r="N32" s="115">
        <v>31.311265712085419</v>
      </c>
      <c r="O32" s="114">
        <v>28.367266231198261</v>
      </c>
      <c r="P32" s="115">
        <v>34.013392577758303</v>
      </c>
      <c r="Q32" s="116">
        <v>27.701244567948681</v>
      </c>
      <c r="R32" s="117">
        <v>24.976322554458125</v>
      </c>
      <c r="S32" s="116">
        <v>30.336245620666098</v>
      </c>
      <c r="T32" s="116">
        <v>25.362929171919873</v>
      </c>
      <c r="U32" s="117">
        <v>22.710048209511381</v>
      </c>
      <c r="V32" s="116">
        <v>27.984108329606556</v>
      </c>
      <c r="W32" s="116">
        <v>34.929415469719167</v>
      </c>
      <c r="X32" s="117">
        <v>32.435126897769678</v>
      </c>
      <c r="Y32" s="116">
        <v>37.238306175183247</v>
      </c>
      <c r="Z32" s="116">
        <v>45.653066812705369</v>
      </c>
      <c r="AA32" s="117">
        <v>40.886262924667648</v>
      </c>
      <c r="AB32" s="117">
        <v>49.770349578974226</v>
      </c>
      <c r="AC32" s="118">
        <v>26.123151711565729</v>
      </c>
      <c r="AD32" s="119">
        <v>23.020287303429235</v>
      </c>
      <c r="AE32" s="119">
        <v>29.303909102096064</v>
      </c>
      <c r="AF32" s="24"/>
      <c r="AG32" s="22" t="s">
        <v>153</v>
      </c>
      <c r="AH32" s="124">
        <v>41.762164193124178</v>
      </c>
      <c r="AI32" s="119">
        <v>37.607516210136296</v>
      </c>
      <c r="AJ32" s="119">
        <v>45.49453162149311</v>
      </c>
      <c r="AK32" s="118">
        <v>45.959526431718061</v>
      </c>
      <c r="AL32" s="119">
        <v>41.695116520706542</v>
      </c>
      <c r="AM32" s="119">
        <v>49.647028622769859</v>
      </c>
      <c r="AN32" s="118">
        <v>28.164700544464612</v>
      </c>
      <c r="AO32" s="119">
        <v>24.057780695994747</v>
      </c>
      <c r="AP32" s="119">
        <v>32.582999764539679</v>
      </c>
      <c r="AQ32" s="118">
        <v>43.046199417132478</v>
      </c>
      <c r="AR32" s="119">
        <v>39.357116892558551</v>
      </c>
      <c r="AS32" s="119">
        <v>46.188896261888964</v>
      </c>
      <c r="AT32" s="118">
        <v>33.550624962621853</v>
      </c>
      <c r="AU32" s="119">
        <v>29.474171991610167</v>
      </c>
      <c r="AV32" s="119">
        <v>37.47388681548248</v>
      </c>
      <c r="AW32" s="118">
        <v>33.906633906633907</v>
      </c>
      <c r="AX32" s="119">
        <v>28.865272540281111</v>
      </c>
      <c r="AY32" s="119">
        <v>39.194534340165411</v>
      </c>
      <c r="AZ32" s="118">
        <v>32.818472579764411</v>
      </c>
      <c r="BA32" s="119">
        <v>30.309787369594648</v>
      </c>
      <c r="BB32" s="119">
        <v>35.226664628086539</v>
      </c>
      <c r="BC32" s="118">
        <v>26.98644263903212</v>
      </c>
      <c r="BD32" s="118">
        <v>23.91649997435503</v>
      </c>
      <c r="BE32" s="119">
        <v>29.940769990128331</v>
      </c>
      <c r="BF32" s="118">
        <v>18.667266996848266</v>
      </c>
      <c r="BG32" s="119">
        <v>15.932760825872464</v>
      </c>
      <c r="BH32" s="118">
        <v>21.324573863636363</v>
      </c>
      <c r="BI32" s="118">
        <v>18.507118122354751</v>
      </c>
      <c r="BJ32" s="119">
        <v>15.659511105596227</v>
      </c>
      <c r="BK32" s="119">
        <v>21.552753815527538</v>
      </c>
      <c r="BL32" s="24"/>
      <c r="BM32" s="22" t="s">
        <v>153</v>
      </c>
      <c r="BN32" s="130">
        <v>35.502557929581698</v>
      </c>
      <c r="BO32" s="131">
        <v>31.475101785155026</v>
      </c>
      <c r="BP32" s="132">
        <v>39.2267593397046</v>
      </c>
      <c r="BQ32" s="116">
        <v>32.443233424159857</v>
      </c>
      <c r="BR32" s="131">
        <v>29.101242654850207</v>
      </c>
      <c r="BS32" s="132">
        <v>35.424005498754191</v>
      </c>
      <c r="BT32" s="116">
        <v>44.639918997595238</v>
      </c>
      <c r="BU32" s="131">
        <v>41.111111111111107</v>
      </c>
      <c r="BV32" s="132">
        <v>47.87672894928415</v>
      </c>
      <c r="BW32" s="116">
        <v>29.431779516842465</v>
      </c>
      <c r="BX32" s="131">
        <v>26.556489528422851</v>
      </c>
      <c r="BY32" s="132">
        <v>32.060969254820222</v>
      </c>
      <c r="BZ32" s="116">
        <v>38.412741260628962</v>
      </c>
      <c r="CA32" s="131">
        <v>34.780173620834496</v>
      </c>
      <c r="CB32" s="132">
        <v>41.792600312662849</v>
      </c>
      <c r="CC32" s="116">
        <v>53.032501450957639</v>
      </c>
      <c r="CD32" s="131">
        <v>48.574969021065669</v>
      </c>
      <c r="CE32" s="132">
        <v>56.959606986899558</v>
      </c>
      <c r="CF32" s="117">
        <v>55.209871335161353</v>
      </c>
      <c r="CG32" s="117">
        <v>49.546485260770972</v>
      </c>
      <c r="CH32" s="117">
        <v>60.134069400630921</v>
      </c>
      <c r="CI32" s="117">
        <v>47.091075236064569</v>
      </c>
      <c r="CJ32" s="117">
        <v>42.519556714471967</v>
      </c>
      <c r="CK32" s="117">
        <v>51.100628930817614</v>
      </c>
      <c r="CL32" s="117">
        <v>42.5291932059448</v>
      </c>
      <c r="CM32" s="117">
        <v>39.011146041726207</v>
      </c>
      <c r="CN32" s="117">
        <v>45.578399801833044</v>
      </c>
      <c r="CO32" s="116">
        <v>38.96210873146623</v>
      </c>
      <c r="CP32" s="117">
        <v>34.709276520195296</v>
      </c>
      <c r="CQ32" s="117">
        <v>42.643104110641566</v>
      </c>
      <c r="CR32" s="24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</row>
    <row r="33" spans="1:196" s="1" customFormat="1" ht="42.75" customHeight="1" x14ac:dyDescent="0.25">
      <c r="A33" s="26" t="s">
        <v>122</v>
      </c>
      <c r="B33" s="120">
        <v>49.4089043403132</v>
      </c>
      <c r="C33" s="121">
        <v>47.621169439263006</v>
      </c>
      <c r="D33" s="121">
        <v>51.107663782158994</v>
      </c>
      <c r="E33" s="121">
        <v>49.081459830139089</v>
      </c>
      <c r="F33" s="121">
        <v>47.236182813809741</v>
      </c>
      <c r="G33" s="121">
        <v>50.822749719084513</v>
      </c>
      <c r="H33" s="121">
        <v>47.327494935854155</v>
      </c>
      <c r="I33" s="121">
        <v>45.776273322058337</v>
      </c>
      <c r="J33" s="121">
        <v>48.885245180629141</v>
      </c>
      <c r="K33" s="121">
        <v>50.769890553442522</v>
      </c>
      <c r="L33" s="121">
        <v>48.725444186768442</v>
      </c>
      <c r="M33" s="121">
        <v>52.599780988493727</v>
      </c>
      <c r="N33" s="121">
        <v>49.708260018584056</v>
      </c>
      <c r="O33" s="121">
        <v>47.962384131538293</v>
      </c>
      <c r="P33" s="121">
        <v>51.305405882872535</v>
      </c>
      <c r="Q33" s="121">
        <v>47.990944615615838</v>
      </c>
      <c r="R33" s="122">
        <v>46.562333200404922</v>
      </c>
      <c r="S33" s="122">
        <v>49.363272041489864</v>
      </c>
      <c r="T33" s="122">
        <v>47.745329010086941</v>
      </c>
      <c r="U33" s="122">
        <v>46.378355928856053</v>
      </c>
      <c r="V33" s="122">
        <v>49.065983523760352</v>
      </c>
      <c r="W33" s="122">
        <v>51.022809778182669</v>
      </c>
      <c r="X33" s="122">
        <v>49.463681849551413</v>
      </c>
      <c r="Y33" s="122">
        <v>52.46211940219267</v>
      </c>
      <c r="Z33" s="122">
        <v>57.883602169472425</v>
      </c>
      <c r="AA33" s="122">
        <v>55.588735632183905</v>
      </c>
      <c r="AB33" s="122">
        <v>59.835375391032322</v>
      </c>
      <c r="AC33" s="123">
        <v>47.486111111111114</v>
      </c>
      <c r="AD33" s="123">
        <v>45.964083008158923</v>
      </c>
      <c r="AE33" s="123">
        <v>49.015190662865287</v>
      </c>
      <c r="AF33" s="65"/>
      <c r="AG33" s="26" t="s">
        <v>122</v>
      </c>
      <c r="AH33" s="125">
        <v>55.147486563389187</v>
      </c>
      <c r="AI33" s="123">
        <v>52.589800294866642</v>
      </c>
      <c r="AJ33" s="123">
        <v>57.431769212353366</v>
      </c>
      <c r="AK33" s="123">
        <v>57.235794276233925</v>
      </c>
      <c r="AL33" s="123">
        <v>55.126829997012251</v>
      </c>
      <c r="AM33" s="123">
        <v>59.052238805970148</v>
      </c>
      <c r="AN33" s="123">
        <v>47.749700571217986</v>
      </c>
      <c r="AO33" s="123">
        <v>45.745558573400416</v>
      </c>
      <c r="AP33" s="123">
        <v>49.897480555423009</v>
      </c>
      <c r="AQ33" s="123">
        <v>56.896061639693251</v>
      </c>
      <c r="AR33" s="123">
        <v>54.894761804384487</v>
      </c>
      <c r="AS33" s="123">
        <v>58.594405438039445</v>
      </c>
      <c r="AT33" s="123">
        <v>50.981683064684951</v>
      </c>
      <c r="AU33" s="123">
        <v>48.706410256410258</v>
      </c>
      <c r="AV33" s="123">
        <v>53.166393106278214</v>
      </c>
      <c r="AW33" s="123">
        <v>52.329870859067938</v>
      </c>
      <c r="AX33" s="123">
        <v>49.822077922077924</v>
      </c>
      <c r="AY33" s="123">
        <v>54.882175226586099</v>
      </c>
      <c r="AZ33" s="123">
        <v>48.67490434918404</v>
      </c>
      <c r="BA33" s="123">
        <v>47.3300095724314</v>
      </c>
      <c r="BB33" s="123">
        <v>49.964061783147272</v>
      </c>
      <c r="BC33" s="123">
        <v>47.342311808776309</v>
      </c>
      <c r="BD33" s="123">
        <v>45.773181652522517</v>
      </c>
      <c r="BE33" s="123">
        <v>48.846593461442474</v>
      </c>
      <c r="BF33" s="123">
        <v>42.4683372534829</v>
      </c>
      <c r="BG33" s="123">
        <v>41.379433927586838</v>
      </c>
      <c r="BH33" s="123">
        <v>43.523873151612328</v>
      </c>
      <c r="BI33" s="123">
        <v>42.95439917616013</v>
      </c>
      <c r="BJ33" s="123">
        <v>41.670734744707346</v>
      </c>
      <c r="BK33" s="123">
        <v>44.327494338617292</v>
      </c>
      <c r="BL33" s="65"/>
      <c r="BM33" s="26" t="s">
        <v>122</v>
      </c>
      <c r="BN33" s="133">
        <v>51.708323857175344</v>
      </c>
      <c r="BO33" s="134">
        <v>49.628156264888041</v>
      </c>
      <c r="BP33" s="134">
        <v>53.608355091383814</v>
      </c>
      <c r="BQ33" s="122">
        <v>49.649863263445759</v>
      </c>
      <c r="BR33" s="134">
        <v>47.693835153154893</v>
      </c>
      <c r="BS33" s="134">
        <v>51.396298852558019</v>
      </c>
      <c r="BT33" s="122">
        <v>55.967545638945232</v>
      </c>
      <c r="BU33" s="134">
        <v>53.871292372881356</v>
      </c>
      <c r="BV33" s="134">
        <v>57.892509727626461</v>
      </c>
      <c r="BW33" s="122">
        <v>48.356828799120635</v>
      </c>
      <c r="BX33" s="134">
        <v>46.729283758466636</v>
      </c>
      <c r="BY33" s="134">
        <v>49.839635026913484</v>
      </c>
      <c r="BZ33" s="122">
        <v>53.090208276981336</v>
      </c>
      <c r="CA33" s="134">
        <v>50.99536907100758</v>
      </c>
      <c r="CB33" s="134">
        <v>55.038501696684939</v>
      </c>
      <c r="CC33" s="122">
        <v>61.223722415795585</v>
      </c>
      <c r="CD33" s="134">
        <v>58.775744416873451</v>
      </c>
      <c r="CE33" s="134">
        <v>63.377729257641924</v>
      </c>
      <c r="CF33" s="122">
        <v>62.869523809523812</v>
      </c>
      <c r="CG33" s="122">
        <v>60.322404371584696</v>
      </c>
      <c r="CH33" s="122">
        <v>65.081257413997633</v>
      </c>
      <c r="CI33" s="122">
        <v>58.778632086297911</v>
      </c>
      <c r="CJ33" s="122">
        <v>56.134599572438745</v>
      </c>
      <c r="CK33" s="122">
        <v>61.078826895565093</v>
      </c>
      <c r="CL33" s="122">
        <v>56.08980485862206</v>
      </c>
      <c r="CM33" s="122">
        <v>53.9253859348199</v>
      </c>
      <c r="CN33" s="122">
        <v>57.96617100371747</v>
      </c>
      <c r="CO33" s="122">
        <v>53.566391326794012</v>
      </c>
      <c r="CP33" s="122">
        <v>51.013134461264471</v>
      </c>
      <c r="CQ33" s="122">
        <v>55.774985557481223</v>
      </c>
      <c r="CR33" s="65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</row>
    <row r="34" spans="1:196" ht="17.25" customHeight="1" x14ac:dyDescent="0.25">
      <c r="A34" s="5" t="s">
        <v>156</v>
      </c>
      <c r="X34" s="23"/>
      <c r="Y34" s="51"/>
      <c r="Z34" s="135" t="s">
        <v>158</v>
      </c>
      <c r="AA34" s="135"/>
      <c r="AB34" s="135"/>
      <c r="AC34" s="135"/>
      <c r="AD34" s="135"/>
      <c r="AE34" s="135"/>
      <c r="AF34" s="67"/>
      <c r="AG34" s="14" t="s">
        <v>157</v>
      </c>
      <c r="BA34" s="23"/>
      <c r="BB34" s="51"/>
      <c r="BD34" s="23"/>
      <c r="BF34" s="135" t="s">
        <v>158</v>
      </c>
      <c r="BG34" s="135"/>
      <c r="BH34" s="135"/>
      <c r="BI34" s="135"/>
      <c r="BJ34" s="135"/>
      <c r="BK34" s="135"/>
      <c r="BL34" s="67"/>
      <c r="BM34" s="14" t="s">
        <v>157</v>
      </c>
      <c r="BN34" s="12"/>
      <c r="CA34" s="23"/>
      <c r="CD34" s="23"/>
      <c r="CH34" s="51"/>
      <c r="CK34" s="51"/>
      <c r="CL34" s="136" t="s">
        <v>158</v>
      </c>
      <c r="CM34" s="136"/>
      <c r="CN34" s="136"/>
      <c r="CO34" s="136"/>
      <c r="CP34" s="136"/>
      <c r="CQ34" s="136"/>
      <c r="CR34" s="6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</row>
    <row r="36" spans="1:196" ht="20.149999999999999" customHeight="1" x14ac:dyDescent="0.25"/>
    <row r="45" spans="1:196" x14ac:dyDescent="0.25">
      <c r="G45" s="5" t="s">
        <v>155</v>
      </c>
    </row>
  </sheetData>
  <mergeCells count="3">
    <mergeCell ref="Z34:AE34"/>
    <mergeCell ref="BF34:BK34"/>
    <mergeCell ref="CL34:CQ3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2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4" manualBreakCount="4">
    <brk id="32" max="33" man="1"/>
    <brk id="48" max="33" man="1"/>
    <brk id="64" max="1048575" man="1"/>
    <brk id="8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14年齢５歳階級別人口－市町－</vt:lpstr>
      <vt:lpstr>'14年齢５歳階級別人口－市町－'!Print_Area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