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00014\fukyu\県勢要覧・あらまし\09_HP作成\01_県勢要覧\02_統計表\"/>
    </mc:Choice>
  </mc:AlternateContent>
  <xr:revisionPtr revIDLastSave="0" documentId="13_ncr:1_{A6EB9D77-9599-4A0A-8A9D-9B4364357F0C}" xr6:coauthVersionLast="47" xr6:coauthVersionMax="47" xr10:uidLastSave="{00000000-0000-0000-0000-000000000000}"/>
  <bookViews>
    <workbookView xWindow="-120" yWindow="-120" windowWidth="29040" windowHeight="15720" tabRatio="855" xr2:uid="{00000000-000D-0000-FFFF-FFFF00000000}"/>
  </bookViews>
  <sheets>
    <sheet name="043_従業者規模別事業所数、従業者数、製造品～" sheetId="1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9" l="1"/>
  <c r="G27" i="19"/>
  <c r="G26" i="19"/>
  <c r="G25" i="19"/>
  <c r="G24" i="19"/>
  <c r="G23" i="19"/>
  <c r="E28" i="19"/>
  <c r="E27" i="19"/>
  <c r="E26" i="19"/>
  <c r="E25" i="19"/>
  <c r="E24" i="19"/>
  <c r="E23" i="19"/>
  <c r="C28" i="19"/>
  <c r="C27" i="19"/>
  <c r="C26" i="19"/>
  <c r="C25" i="19"/>
  <c r="C24" i="19"/>
  <c r="C23" i="19"/>
  <c r="G14" i="19"/>
  <c r="G13" i="19"/>
  <c r="G12" i="19"/>
  <c r="G11" i="19"/>
  <c r="G10" i="19"/>
  <c r="G9" i="19"/>
  <c r="E14" i="19"/>
  <c r="E13" i="19"/>
  <c r="E12" i="19"/>
  <c r="E11" i="19"/>
  <c r="E10" i="19"/>
  <c r="E9" i="19"/>
  <c r="C14" i="19"/>
  <c r="C13" i="19"/>
  <c r="C12" i="19"/>
  <c r="C11" i="19"/>
  <c r="C10" i="19"/>
  <c r="C9" i="19"/>
</calcChain>
</file>

<file path=xl/sharedStrings.xml><?xml version="1.0" encoding="utf-8"?>
<sst xmlns="http://schemas.openxmlformats.org/spreadsheetml/2006/main" count="50" uniqueCount="29">
  <si>
    <t>事  業  所  数</t>
    <phoneticPr fontId="10"/>
  </si>
  <si>
    <t>従  業  者  数</t>
    <phoneticPr fontId="10"/>
  </si>
  <si>
    <t>製 造 品 出 荷 額 等</t>
    <phoneticPr fontId="10"/>
  </si>
  <si>
    <t>実    数</t>
    <phoneticPr fontId="10"/>
  </si>
  <si>
    <t>構成比</t>
    <phoneticPr fontId="10"/>
  </si>
  <si>
    <t>実   数</t>
    <phoneticPr fontId="10"/>
  </si>
  <si>
    <t>事業所</t>
    <rPh sb="0" eb="3">
      <t>ジギョウショ</t>
    </rPh>
    <phoneticPr fontId="10"/>
  </si>
  <si>
    <t>％</t>
    <phoneticPr fontId="10"/>
  </si>
  <si>
    <t>人</t>
    <rPh sb="0" eb="1">
      <t>ニン</t>
    </rPh>
    <phoneticPr fontId="10"/>
  </si>
  <si>
    <t>％</t>
    <phoneticPr fontId="10"/>
  </si>
  <si>
    <t xml:space="preserve">   10 ～ 19 人</t>
    <phoneticPr fontId="10"/>
  </si>
  <si>
    <t xml:space="preserve">   20 ～ 29 人</t>
    <phoneticPr fontId="10"/>
  </si>
  <si>
    <t>実    数</t>
    <phoneticPr fontId="10"/>
  </si>
  <si>
    <t>構成比</t>
    <phoneticPr fontId="10"/>
  </si>
  <si>
    <t>原材料･燃料･電力の使用額等</t>
    <rPh sb="4" eb="6">
      <t>ネンリョウ</t>
    </rPh>
    <phoneticPr fontId="10"/>
  </si>
  <si>
    <t xml:space="preserve">  製造業計</t>
    <rPh sb="2" eb="5">
      <t>セイゾウギョウ</t>
    </rPh>
    <rPh sb="5" eb="6">
      <t>ケイ</t>
    </rPh>
    <phoneticPr fontId="10"/>
  </si>
  <si>
    <t xml:space="preserve">    1 ～  9 人</t>
    <phoneticPr fontId="10"/>
  </si>
  <si>
    <t xml:space="preserve">   30 ～ 99 人</t>
    <phoneticPr fontId="10"/>
  </si>
  <si>
    <t xml:space="preserve">  100 ～299 人</t>
    <phoneticPr fontId="10"/>
  </si>
  <si>
    <t>　300人以上</t>
    <rPh sb="4" eb="5">
      <t>ニン</t>
    </rPh>
    <rPh sb="5" eb="7">
      <t>イジョウ</t>
    </rPh>
    <phoneticPr fontId="10"/>
  </si>
  <si>
    <t>事業に従事する者の人件費及び派遣受入者に係る人材派遣会社への支払額</t>
    <rPh sb="0" eb="2">
      <t>ジギョウ</t>
    </rPh>
    <rPh sb="3" eb="5">
      <t>ジュウジ</t>
    </rPh>
    <rPh sb="7" eb="8">
      <t>モノ</t>
    </rPh>
    <rPh sb="9" eb="12">
      <t>ジンケンヒ</t>
    </rPh>
    <rPh sb="12" eb="13">
      <t>オヨ</t>
    </rPh>
    <rPh sb="14" eb="16">
      <t>ハケン</t>
    </rPh>
    <rPh sb="16" eb="17">
      <t>ウ</t>
    </rPh>
    <rPh sb="17" eb="18">
      <t>イ</t>
    </rPh>
    <rPh sb="18" eb="19">
      <t>シャ</t>
    </rPh>
    <rPh sb="20" eb="21">
      <t>カカ</t>
    </rPh>
    <rPh sb="22" eb="24">
      <t>ジンザイ</t>
    </rPh>
    <rPh sb="24" eb="26">
      <t>ハケン</t>
    </rPh>
    <rPh sb="26" eb="28">
      <t>ガイシャ</t>
    </rPh>
    <rPh sb="30" eb="32">
      <t>シハライ</t>
    </rPh>
    <rPh sb="32" eb="33">
      <t>ガク</t>
    </rPh>
    <phoneticPr fontId="10"/>
  </si>
  <si>
    <t>付加価値額
（従業者29人以下は粗付加価値額）</t>
    <rPh sb="7" eb="10">
      <t>ジュウギョウシャ</t>
    </rPh>
    <phoneticPr fontId="10"/>
  </si>
  <si>
    <t>百万円</t>
    <rPh sb="0" eb="1">
      <t>ヒャク</t>
    </rPh>
    <rPh sb="1" eb="3">
      <t>マンエン</t>
    </rPh>
    <phoneticPr fontId="10"/>
  </si>
  <si>
    <t>　２ 個人経営を除く。</t>
    <rPh sb="3" eb="5">
      <t>コジン</t>
    </rPh>
    <rPh sb="5" eb="7">
      <t>ケイエイ</t>
    </rPh>
    <rPh sb="8" eb="9">
      <t>ノゾ</t>
    </rPh>
    <phoneticPr fontId="3"/>
  </si>
  <si>
    <t>４３.　従業者規模別事業所数、従業者数、事業に従事する者の人件費等、</t>
    <rPh sb="32" eb="33">
      <t>トウ</t>
    </rPh>
    <phoneticPr fontId="10"/>
  </si>
  <si>
    <t>　　　原材料・燃料・電力の使用額等、製造品出荷額等及び付加価値額（全事業所）</t>
    <rPh sb="3" eb="6">
      <t>ゲンザイリョウ</t>
    </rPh>
    <rPh sb="10" eb="12">
      <t>デンリョク</t>
    </rPh>
    <rPh sb="25" eb="26">
      <t>オヨ</t>
    </rPh>
    <rPh sb="27" eb="31">
      <t>フカカチ</t>
    </rPh>
    <rPh sb="31" eb="32">
      <t>ガク</t>
    </rPh>
    <rPh sb="33" eb="34">
      <t>ゼン</t>
    </rPh>
    <rPh sb="34" eb="37">
      <t>ジギョウショ</t>
    </rPh>
    <phoneticPr fontId="10"/>
  </si>
  <si>
    <t>　　　資料出所　総務省・経済産業省「経済構造実態調査」</t>
    <rPh sb="3" eb="5">
      <t>シリョウ</t>
    </rPh>
    <rPh sb="5" eb="7">
      <t>シュッショ</t>
    </rPh>
    <rPh sb="8" eb="11">
      <t>ソウムショウ</t>
    </rPh>
    <rPh sb="12" eb="14">
      <t>ケイザイ</t>
    </rPh>
    <rPh sb="14" eb="17">
      <t>サンギョウショウ</t>
    </rPh>
    <rPh sb="18" eb="26">
      <t>ケイザイコウゾウジッタイチョウサ</t>
    </rPh>
    <phoneticPr fontId="1"/>
  </si>
  <si>
    <t>令和4年</t>
    <rPh sb="0" eb="2">
      <t>レイワ</t>
    </rPh>
    <rPh sb="3" eb="4">
      <t>ネン</t>
    </rPh>
    <phoneticPr fontId="10"/>
  </si>
  <si>
    <t>注１ 事業所数及び従業者数については
　　 令和5年6月1日現在の数値。
　　</t>
    <rPh sb="0" eb="1">
      <t>チュウ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</si>
</sst>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
    <numFmt numFmtId="184" formatCode="#,##0.0"/>
  </numFmts>
  <fonts count="18">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0"/>
      <name val="ＭＳ ゴシック"/>
      <family val="3"/>
      <charset val="128"/>
    </font>
    <font>
      <sz val="9"/>
      <name val="ＭＳ 明朝"/>
      <family val="1"/>
      <charset val="128"/>
    </font>
    <font>
      <sz val="11"/>
      <name val="ＭＳ Ｐ明朝"/>
      <family val="1"/>
      <charset val="128"/>
    </font>
    <font>
      <sz val="12"/>
      <name val="ＭＳ ゴシック"/>
      <family val="3"/>
      <charset val="128"/>
    </font>
    <font>
      <sz val="6"/>
      <name val="ＭＳ Ｐ明朝"/>
      <family val="1"/>
      <charset val="128"/>
    </font>
    <font>
      <sz val="8"/>
      <name val="ＭＳ 明朝"/>
      <family val="1"/>
      <charset val="128"/>
    </font>
    <font>
      <sz val="8"/>
      <name val="ＭＳ Ｐ明朝"/>
      <family val="1"/>
      <charset val="128"/>
    </font>
    <font>
      <sz val="10"/>
      <name val="ＤＨＰ平成ゴシックW5"/>
      <family val="3"/>
      <charset val="128"/>
    </font>
    <font>
      <sz val="9"/>
      <name val="ＭＳ Ｐ明朝"/>
      <family val="1"/>
      <charset val="128"/>
    </font>
    <font>
      <sz val="14"/>
      <name val="Terminal"/>
      <charset val="128"/>
    </font>
    <font>
      <sz val="11"/>
      <name val="ＭＳ ゴシック"/>
      <family val="2"/>
      <charset val="128"/>
    </font>
    <font>
      <sz val="9"/>
      <name val="ＭＳ ゴシック"/>
      <family val="2"/>
      <charset val="128"/>
    </font>
  </fonts>
  <fills count="2">
    <fill>
      <patternFill patternType="none"/>
    </fill>
    <fill>
      <patternFill patternType="gray125"/>
    </fill>
  </fills>
  <borders count="14">
    <border>
      <left/>
      <right/>
      <top/>
      <bottom/>
      <diagonal/>
    </border>
    <border>
      <left/>
      <right style="thin">
        <color indexed="64"/>
      </right>
      <top style="double">
        <color indexed="64"/>
      </top>
      <bottom/>
      <diagonal/>
    </border>
    <border>
      <left/>
      <right/>
      <top style="double">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0">
    <xf numFmtId="0" fontId="0" fillId="0" borderId="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5" fillId="0" borderId="0"/>
    <xf numFmtId="38" fontId="5" fillId="0" borderId="0" applyFont="0" applyFill="0" applyBorder="0" applyAlignment="0" applyProtection="0">
      <alignment vertical="center"/>
    </xf>
    <xf numFmtId="0" fontId="8" fillId="0" borderId="0"/>
    <xf numFmtId="9" fontId="8" fillId="0" borderId="0" applyFont="0" applyFill="0" applyBorder="0" applyAlignment="0" applyProtection="0"/>
    <xf numFmtId="37" fontId="15" fillId="0" borderId="0"/>
    <xf numFmtId="38" fontId="8" fillId="0" borderId="0" applyFont="0" applyFill="0" applyBorder="0" applyAlignment="0" applyProtection="0"/>
  </cellStyleXfs>
  <cellXfs count="48">
    <xf numFmtId="0" fontId="0" fillId="0" borderId="0" xfId="0">
      <alignment vertical="center"/>
    </xf>
    <xf numFmtId="0" fontId="8" fillId="0" borderId="0" xfId="6" applyFont="1" applyFill="1"/>
    <xf numFmtId="0" fontId="4" fillId="0" borderId="0" xfId="6" applyFont="1" applyFill="1"/>
    <xf numFmtId="0" fontId="4" fillId="0" borderId="0" xfId="6" applyFont="1" applyFill="1" applyBorder="1" applyAlignment="1" applyProtection="1">
      <alignment horizontal="right"/>
    </xf>
    <xf numFmtId="0" fontId="4" fillId="0" borderId="2" xfId="6" applyFont="1" applyFill="1" applyBorder="1"/>
    <xf numFmtId="0" fontId="4" fillId="0" borderId="11" xfId="6" applyFont="1" applyFill="1" applyBorder="1" applyAlignment="1" applyProtection="1">
      <alignment horizontal="centerContinuous" vertical="center"/>
    </xf>
    <xf numFmtId="0" fontId="4" fillId="0" borderId="12" xfId="6" applyFont="1" applyFill="1" applyBorder="1" applyAlignment="1">
      <alignment horizontal="centerContinuous" vertical="center"/>
    </xf>
    <xf numFmtId="0" fontId="4" fillId="0" borderId="4" xfId="6" applyFont="1" applyFill="1" applyBorder="1"/>
    <xf numFmtId="0" fontId="4" fillId="0" borderId="6" xfId="6" applyFont="1" applyFill="1" applyBorder="1"/>
    <xf numFmtId="0" fontId="4" fillId="0" borderId="8" xfId="6" applyFont="1" applyFill="1" applyBorder="1"/>
    <xf numFmtId="0" fontId="4" fillId="0" borderId="9" xfId="6" applyFont="1" applyFill="1" applyBorder="1" applyAlignment="1" applyProtection="1">
      <alignment horizontal="center" vertical="top"/>
    </xf>
    <xf numFmtId="0" fontId="11" fillId="0" borderId="3" xfId="6" applyFont="1" applyFill="1" applyBorder="1"/>
    <xf numFmtId="0" fontId="11" fillId="0" borderId="0" xfId="6" applyFont="1" applyFill="1" applyBorder="1" applyAlignment="1" applyProtection="1">
      <alignment horizontal="right" vertical="top"/>
    </xf>
    <xf numFmtId="0" fontId="12" fillId="0" borderId="0" xfId="6" applyFont="1" applyFill="1"/>
    <xf numFmtId="0" fontId="4" fillId="0" borderId="8" xfId="6" applyFont="1" applyFill="1" applyBorder="1" applyAlignment="1" applyProtection="1">
      <alignment horizontal="left"/>
    </xf>
    <xf numFmtId="3" fontId="4" fillId="0" borderId="10" xfId="6" applyNumberFormat="1" applyFont="1" applyFill="1" applyBorder="1" applyProtection="1"/>
    <xf numFmtId="177" fontId="4" fillId="0" borderId="10" xfId="6" applyNumberFormat="1" applyFont="1" applyFill="1" applyBorder="1" applyProtection="1"/>
    <xf numFmtId="0" fontId="4" fillId="0" borderId="1" xfId="6" applyFont="1" applyFill="1" applyBorder="1"/>
    <xf numFmtId="0" fontId="4" fillId="0" borderId="3" xfId="6" applyFont="1" applyFill="1" applyBorder="1"/>
    <xf numFmtId="0" fontId="4" fillId="0" borderId="0" xfId="6" applyFont="1" applyFill="1" applyBorder="1" applyAlignment="1">
      <alignment vertical="center"/>
    </xf>
    <xf numFmtId="0" fontId="4" fillId="0" borderId="6" xfId="6" applyFont="1" applyFill="1" applyBorder="1" applyAlignment="1">
      <alignment vertical="center"/>
    </xf>
    <xf numFmtId="0" fontId="4" fillId="0" borderId="7" xfId="6" applyFont="1" applyFill="1" applyBorder="1" applyAlignment="1" applyProtection="1">
      <alignment horizontal="left" vertical="center"/>
    </xf>
    <xf numFmtId="0" fontId="8" fillId="0" borderId="0" xfId="6" applyFont="1" applyFill="1" applyAlignment="1">
      <alignment vertical="center"/>
    </xf>
    <xf numFmtId="0" fontId="4" fillId="0" borderId="5" xfId="6" applyFont="1" applyFill="1" applyBorder="1" applyAlignment="1">
      <alignment vertical="center"/>
    </xf>
    <xf numFmtId="0" fontId="14" fillId="0" borderId="11" xfId="6" applyFont="1" applyFill="1" applyBorder="1" applyAlignment="1" applyProtection="1">
      <alignment horizontal="centerContinuous" vertical="center" wrapText="1"/>
    </xf>
    <xf numFmtId="0" fontId="9" fillId="0" borderId="0" xfId="6" applyFont="1" applyFill="1" applyAlignment="1" applyProtection="1">
      <alignment horizontal="left"/>
    </xf>
    <xf numFmtId="0" fontId="13" fillId="0" borderId="3" xfId="6" applyFont="1" applyFill="1" applyBorder="1" applyAlignment="1" applyProtection="1">
      <alignment horizontal="center" vertical="center"/>
    </xf>
    <xf numFmtId="177" fontId="6" fillId="0" borderId="0" xfId="6" applyNumberFormat="1" applyFont="1" applyFill="1" applyBorder="1" applyAlignment="1" applyProtection="1">
      <alignment vertical="center"/>
    </xf>
    <xf numFmtId="0" fontId="4" fillId="0" borderId="0" xfId="6" applyFont="1" applyFill="1" applyAlignment="1" applyProtection="1">
      <alignment horizontal="center"/>
    </xf>
    <xf numFmtId="177" fontId="4" fillId="0" borderId="0" xfId="7" applyNumberFormat="1" applyFont="1" applyFill="1" applyAlignment="1" applyProtection="1"/>
    <xf numFmtId="0" fontId="4" fillId="0" borderId="3" xfId="6" applyFont="1" applyFill="1" applyBorder="1" applyAlignment="1" applyProtection="1">
      <alignment horizontal="center"/>
    </xf>
    <xf numFmtId="0" fontId="4" fillId="0" borderId="3" xfId="6" applyFont="1" applyFill="1" applyBorder="1" applyAlignment="1" applyProtection="1"/>
    <xf numFmtId="184" fontId="4" fillId="0" borderId="0" xfId="6" applyNumberFormat="1" applyFont="1" applyFill="1" applyBorder="1" applyAlignment="1" applyProtection="1"/>
    <xf numFmtId="0" fontId="4" fillId="0" borderId="0" xfId="0" applyFont="1" applyFill="1" applyBorder="1" applyAlignment="1" applyProtection="1">
      <alignment horizontal="left" vertical="center"/>
    </xf>
    <xf numFmtId="0" fontId="16" fillId="0" borderId="0" xfId="0" applyFont="1" applyFill="1" applyAlignment="1">
      <alignment vertical="center"/>
    </xf>
    <xf numFmtId="0" fontId="7" fillId="0" borderId="11" xfId="6" applyFont="1" applyFill="1" applyBorder="1" applyAlignment="1" applyProtection="1">
      <alignment horizontal="center" vertical="center"/>
    </xf>
    <xf numFmtId="0" fontId="17" fillId="0" borderId="13" xfId="0" applyFont="1" applyFill="1" applyBorder="1" applyAlignment="1">
      <alignment horizontal="center" vertical="center"/>
    </xf>
    <xf numFmtId="0" fontId="4" fillId="0" borderId="11" xfId="6" applyFont="1" applyFill="1" applyBorder="1" applyAlignment="1" applyProtection="1">
      <alignment horizontal="center" vertical="center" wrapText="1"/>
    </xf>
    <xf numFmtId="0" fontId="4" fillId="0" borderId="12" xfId="6" applyFont="1" applyFill="1" applyBorder="1" applyAlignment="1" applyProtection="1">
      <alignment horizontal="center" vertical="center" wrapText="1"/>
    </xf>
    <xf numFmtId="0" fontId="4" fillId="0" borderId="11" xfId="6" applyFont="1" applyFill="1" applyBorder="1" applyAlignment="1" applyProtection="1">
      <alignment horizontal="center" vertical="center"/>
    </xf>
    <xf numFmtId="0" fontId="4" fillId="0" borderId="12" xfId="6" applyFont="1" applyFill="1" applyBorder="1" applyAlignment="1" applyProtection="1">
      <alignment horizontal="center" vertical="center"/>
    </xf>
    <xf numFmtId="37" fontId="4" fillId="0" borderId="5" xfId="8" applyFont="1" applyFill="1" applyBorder="1" applyAlignment="1">
      <alignment horizontal="center" vertical="top"/>
    </xf>
    <xf numFmtId="3" fontId="6" fillId="0" borderId="0" xfId="6" applyNumberFormat="1" applyFont="1" applyFill="1" applyBorder="1" applyAlignment="1" applyProtection="1">
      <alignment vertical="center"/>
    </xf>
    <xf numFmtId="3" fontId="4" fillId="0" borderId="6" xfId="6" applyNumberFormat="1" applyFont="1" applyFill="1" applyBorder="1" applyAlignment="1" applyProtection="1"/>
    <xf numFmtId="3" fontId="4" fillId="0" borderId="0" xfId="6" applyNumberFormat="1" applyFont="1" applyFill="1" applyAlignment="1" applyProtection="1"/>
    <xf numFmtId="3" fontId="4" fillId="0" borderId="0" xfId="6" applyNumberFormat="1" applyFont="1" applyFill="1" applyAlignment="1" applyProtection="1">
      <alignment horizontal="right"/>
    </xf>
    <xf numFmtId="3" fontId="4" fillId="0" borderId="0" xfId="6" applyNumberFormat="1" applyFont="1" applyFill="1" applyBorder="1" applyAlignment="1" applyProtection="1"/>
    <xf numFmtId="37" fontId="4" fillId="0" borderId="5" xfId="8" applyFont="1" applyFill="1" applyBorder="1" applyAlignment="1">
      <alignment horizontal="left" vertical="top" wrapText="1"/>
    </xf>
  </cellXfs>
  <cellStyles count="10">
    <cellStyle name="パーセント 2" xfId="3" xr:uid="{00000000-0005-0000-0000-000000000000}"/>
    <cellStyle name="パーセント 3" xfId="7" xr:uid="{00000000-0005-0000-0000-000001000000}"/>
    <cellStyle name="桁区切り 2" xfId="2" xr:uid="{00000000-0005-0000-0000-000003000000}"/>
    <cellStyle name="桁区切り 3" xfId="5" xr:uid="{00000000-0005-0000-0000-000004000000}"/>
    <cellStyle name="桁区切り 4" xfId="9" xr:uid="{00000000-0005-0000-0000-000005000000}"/>
    <cellStyle name="標準" xfId="0" builtinId="0"/>
    <cellStyle name="標準 2" xfId="1" xr:uid="{00000000-0005-0000-0000-000007000000}"/>
    <cellStyle name="標準 3" xfId="4" xr:uid="{00000000-0005-0000-0000-000008000000}"/>
    <cellStyle name="標準 4" xfId="6" xr:uid="{00000000-0005-0000-0000-000009000000}"/>
    <cellStyle name="標準_07鉱工業２（工業統計）_1" xfId="8" xr:uid="{00000000-0005-0000-0000-00000A00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1"/>
  <sheetViews>
    <sheetView showGridLines="0" tabSelected="1" view="pageBreakPreview" zoomScaleNormal="100" zoomScaleSheetLayoutView="100" workbookViewId="0"/>
  </sheetViews>
  <sheetFormatPr defaultColWidth="9" defaultRowHeight="13.5"/>
  <cols>
    <col min="1" max="1" width="14.125" style="1" customWidth="1"/>
    <col min="2" max="2" width="14.625" style="1" customWidth="1"/>
    <col min="3" max="3" width="10.125" style="1" customWidth="1"/>
    <col min="4" max="4" width="14.625" style="1" customWidth="1"/>
    <col min="5" max="5" width="10.125" style="1" customWidth="1"/>
    <col min="6" max="6" width="18" style="1" customWidth="1"/>
    <col min="7" max="7" width="10.25" style="1" customWidth="1"/>
    <col min="8" max="16384" width="9" style="1"/>
  </cols>
  <sheetData>
    <row r="1" spans="1:7" ht="18" customHeight="1">
      <c r="A1" s="25" t="s">
        <v>24</v>
      </c>
    </row>
    <row r="2" spans="1:7" ht="18" customHeight="1">
      <c r="A2" s="25" t="s">
        <v>25</v>
      </c>
    </row>
    <row r="3" spans="1:7" ht="18.75" customHeight="1" thickBot="1">
      <c r="A3" s="2" t="s">
        <v>27</v>
      </c>
      <c r="G3" s="3"/>
    </row>
    <row r="4" spans="1:7" ht="50.1" customHeight="1" thickTop="1">
      <c r="A4" s="4"/>
      <c r="B4" s="5" t="s">
        <v>0</v>
      </c>
      <c r="C4" s="6"/>
      <c r="D4" s="5" t="s">
        <v>1</v>
      </c>
      <c r="E4" s="6"/>
      <c r="F4" s="37" t="s">
        <v>20</v>
      </c>
      <c r="G4" s="38"/>
    </row>
    <row r="5" spans="1:7">
      <c r="A5" s="2"/>
      <c r="B5" s="7"/>
      <c r="C5" s="7"/>
      <c r="D5" s="7"/>
      <c r="E5" s="7"/>
      <c r="F5" s="7"/>
      <c r="G5" s="8"/>
    </row>
    <row r="6" spans="1:7" ht="17.25" customHeight="1">
      <c r="A6" s="9"/>
      <c r="B6" s="10" t="s">
        <v>3</v>
      </c>
      <c r="C6" s="10" t="s">
        <v>4</v>
      </c>
      <c r="D6" s="10" t="s">
        <v>3</v>
      </c>
      <c r="E6" s="10" t="s">
        <v>4</v>
      </c>
      <c r="F6" s="10" t="s">
        <v>5</v>
      </c>
      <c r="G6" s="10" t="s">
        <v>4</v>
      </c>
    </row>
    <row r="7" spans="1:7" s="13" customFormat="1" ht="10.5">
      <c r="A7" s="11"/>
      <c r="B7" s="12" t="s">
        <v>6</v>
      </c>
      <c r="C7" s="12" t="s">
        <v>7</v>
      </c>
      <c r="D7" s="12" t="s">
        <v>8</v>
      </c>
      <c r="E7" s="12" t="s">
        <v>9</v>
      </c>
      <c r="F7" s="12" t="s">
        <v>22</v>
      </c>
      <c r="G7" s="12" t="s">
        <v>9</v>
      </c>
    </row>
    <row r="8" spans="1:7" s="22" customFormat="1" ht="35.1" customHeight="1">
      <c r="A8" s="26" t="s">
        <v>15</v>
      </c>
      <c r="B8" s="42">
        <v>3879</v>
      </c>
      <c r="C8" s="27">
        <v>100</v>
      </c>
      <c r="D8" s="42">
        <v>204728</v>
      </c>
      <c r="E8" s="27">
        <v>100</v>
      </c>
      <c r="F8" s="42">
        <v>1081354</v>
      </c>
      <c r="G8" s="27">
        <v>100</v>
      </c>
    </row>
    <row r="9" spans="1:7" ht="35.1" customHeight="1">
      <c r="A9" s="28" t="s">
        <v>16</v>
      </c>
      <c r="B9" s="43">
        <v>1622</v>
      </c>
      <c r="C9" s="29">
        <f>(B9/B8)*100</f>
        <v>41.814900747615361</v>
      </c>
      <c r="D9" s="44">
        <v>7648</v>
      </c>
      <c r="E9" s="29">
        <f>(D9/D8)*100</f>
        <v>3.7356883279277873</v>
      </c>
      <c r="F9" s="44">
        <v>24689</v>
      </c>
      <c r="G9" s="29">
        <f>(F9/F8)*100</f>
        <v>2.2831561172382031</v>
      </c>
    </row>
    <row r="10" spans="1:7" ht="35.1" customHeight="1">
      <c r="A10" s="28" t="s">
        <v>10</v>
      </c>
      <c r="B10" s="43">
        <v>749</v>
      </c>
      <c r="C10" s="29">
        <f>(B10/B8)*100</f>
        <v>19.309100283578243</v>
      </c>
      <c r="D10" s="44">
        <v>10285</v>
      </c>
      <c r="E10" s="29">
        <f>(D10/D8)*100</f>
        <v>5.023738814426947</v>
      </c>
      <c r="F10" s="44">
        <v>36204</v>
      </c>
      <c r="G10" s="29">
        <f>(F10/F8)*100</f>
        <v>3.348024791141476</v>
      </c>
    </row>
    <row r="11" spans="1:7" ht="35.1" customHeight="1">
      <c r="A11" s="28" t="s">
        <v>11</v>
      </c>
      <c r="B11" s="43">
        <v>459</v>
      </c>
      <c r="C11" s="29">
        <f>(B11/B8)*100</f>
        <v>11.832946635730858</v>
      </c>
      <c r="D11" s="44">
        <v>11076</v>
      </c>
      <c r="E11" s="29">
        <f>(D11/D8)*100</f>
        <v>5.4101051150795199</v>
      </c>
      <c r="F11" s="44">
        <v>40076</v>
      </c>
      <c r="G11" s="29">
        <f>(F11/F8)*100</f>
        <v>3.7060943964696111</v>
      </c>
    </row>
    <row r="12" spans="1:7" ht="35.1" customHeight="1">
      <c r="A12" s="30" t="s">
        <v>17</v>
      </c>
      <c r="B12" s="45">
        <v>670</v>
      </c>
      <c r="C12" s="29">
        <f>(B12/B8)*100</f>
        <v>17.272492910543953</v>
      </c>
      <c r="D12" s="44">
        <v>36803</v>
      </c>
      <c r="E12" s="29">
        <f>(D12/D8)*100</f>
        <v>17.976534719237229</v>
      </c>
      <c r="F12" s="45">
        <v>155118</v>
      </c>
      <c r="G12" s="29">
        <f>(F12/F8)*100</f>
        <v>14.344793656841331</v>
      </c>
    </row>
    <row r="13" spans="1:7" ht="35.1" customHeight="1">
      <c r="A13" s="30" t="s">
        <v>18</v>
      </c>
      <c r="B13" s="45">
        <v>279</v>
      </c>
      <c r="C13" s="29">
        <f>(B13/B8)*100</f>
        <v>7.192575406032482</v>
      </c>
      <c r="D13" s="44">
        <v>45100</v>
      </c>
      <c r="E13" s="29">
        <f>(D13/D8)*100</f>
        <v>22.029229025829395</v>
      </c>
      <c r="F13" s="45">
        <v>219356</v>
      </c>
      <c r="G13" s="29">
        <f>(F13/F8)*100</f>
        <v>20.285308973749576</v>
      </c>
    </row>
    <row r="14" spans="1:7" ht="35.1" customHeight="1">
      <c r="A14" s="31" t="s">
        <v>19</v>
      </c>
      <c r="B14" s="45">
        <v>100</v>
      </c>
      <c r="C14" s="29">
        <f>(B14/B8)*100</f>
        <v>2.5779840164990979</v>
      </c>
      <c r="D14" s="44">
        <v>93816</v>
      </c>
      <c r="E14" s="29">
        <f>(D14/D8)*100</f>
        <v>45.824703997499121</v>
      </c>
      <c r="F14" s="45">
        <v>605911</v>
      </c>
      <c r="G14" s="29">
        <f>(F14/F8)*100</f>
        <v>56.032622064559803</v>
      </c>
    </row>
    <row r="15" spans="1:7" ht="9" customHeight="1">
      <c r="A15" s="14"/>
      <c r="B15" s="15"/>
      <c r="C15" s="16"/>
      <c r="D15" s="15"/>
      <c r="E15" s="16"/>
      <c r="F15" s="15"/>
      <c r="G15" s="16"/>
    </row>
    <row r="16" spans="1:7" ht="10.5" customHeight="1">
      <c r="C16" s="2"/>
      <c r="D16" s="2"/>
      <c r="E16" s="2"/>
      <c r="F16" s="2"/>
      <c r="G16" s="2"/>
    </row>
    <row r="17" spans="1:7" ht="7.5" customHeight="1" thickBot="1">
      <c r="C17" s="2"/>
      <c r="D17" s="2"/>
      <c r="E17" s="2"/>
      <c r="F17" s="2"/>
      <c r="G17" s="2"/>
    </row>
    <row r="18" spans="1:7" ht="50.1" customHeight="1" thickTop="1">
      <c r="A18" s="17"/>
      <c r="B18" s="35" t="s">
        <v>14</v>
      </c>
      <c r="C18" s="36"/>
      <c r="D18" s="39" t="s">
        <v>2</v>
      </c>
      <c r="E18" s="40"/>
      <c r="F18" s="24" t="s">
        <v>21</v>
      </c>
      <c r="G18" s="6"/>
    </row>
    <row r="19" spans="1:7">
      <c r="A19" s="18"/>
      <c r="B19" s="19"/>
      <c r="C19" s="20"/>
      <c r="D19" s="20"/>
      <c r="E19" s="20"/>
      <c r="F19" s="21"/>
      <c r="G19" s="23"/>
    </row>
    <row r="20" spans="1:7" ht="17.25" customHeight="1">
      <c r="A20" s="9"/>
      <c r="B20" s="10" t="s">
        <v>12</v>
      </c>
      <c r="C20" s="10" t="s">
        <v>13</v>
      </c>
      <c r="D20" s="10" t="s">
        <v>12</v>
      </c>
      <c r="E20" s="10" t="s">
        <v>13</v>
      </c>
      <c r="F20" s="10" t="s">
        <v>12</v>
      </c>
      <c r="G20" s="10" t="s">
        <v>13</v>
      </c>
    </row>
    <row r="21" spans="1:7" s="13" customFormat="1" ht="10.5">
      <c r="A21" s="11"/>
      <c r="B21" s="12" t="s">
        <v>22</v>
      </c>
      <c r="C21" s="12" t="s">
        <v>9</v>
      </c>
      <c r="D21" s="12" t="s">
        <v>22</v>
      </c>
      <c r="E21" s="12" t="s">
        <v>9</v>
      </c>
      <c r="F21" s="12" t="s">
        <v>22</v>
      </c>
      <c r="G21" s="12" t="s">
        <v>9</v>
      </c>
    </row>
    <row r="22" spans="1:7" s="22" customFormat="1" ht="35.1" customHeight="1">
      <c r="A22" s="26" t="s">
        <v>15</v>
      </c>
      <c r="B22" s="42">
        <v>8002740</v>
      </c>
      <c r="C22" s="27">
        <v>100</v>
      </c>
      <c r="D22" s="42">
        <v>11866757</v>
      </c>
      <c r="E22" s="27">
        <v>100</v>
      </c>
      <c r="F22" s="42">
        <v>3507777</v>
      </c>
      <c r="G22" s="27">
        <v>100</v>
      </c>
    </row>
    <row r="23" spans="1:7" ht="35.1" customHeight="1">
      <c r="A23" s="30" t="s">
        <v>16</v>
      </c>
      <c r="B23" s="44">
        <v>98526</v>
      </c>
      <c r="C23" s="29">
        <f>(B23/B22)*100</f>
        <v>1.2311533299844803</v>
      </c>
      <c r="D23" s="46">
        <v>182550</v>
      </c>
      <c r="E23" s="32">
        <f>(D23/D22)*100</f>
        <v>1.538330986300638</v>
      </c>
      <c r="F23" s="44">
        <v>75355</v>
      </c>
      <c r="G23" s="29">
        <f>(F23/F22)*100</f>
        <v>2.1482266404050199</v>
      </c>
    </row>
    <row r="24" spans="1:7" ht="35.1" customHeight="1">
      <c r="A24" s="30" t="s">
        <v>10</v>
      </c>
      <c r="B24" s="44">
        <v>151069</v>
      </c>
      <c r="C24" s="29">
        <f>(B24/B22)*100</f>
        <v>1.8877159572846298</v>
      </c>
      <c r="D24" s="46">
        <v>248164</v>
      </c>
      <c r="E24" s="32">
        <f>(D24/D22)*100</f>
        <v>2.0912537435459408</v>
      </c>
      <c r="F24" s="44">
        <v>88684</v>
      </c>
      <c r="G24" s="29">
        <f>(F24/F22)*100</f>
        <v>2.5282108868380173</v>
      </c>
    </row>
    <row r="25" spans="1:7" ht="35.1" customHeight="1">
      <c r="A25" s="30" t="s">
        <v>11</v>
      </c>
      <c r="B25" s="44">
        <v>176291</v>
      </c>
      <c r="C25" s="29">
        <f>(B25/B22)*100</f>
        <v>2.2028830125681953</v>
      </c>
      <c r="D25" s="46">
        <v>289883</v>
      </c>
      <c r="E25" s="32">
        <f>(D25/D22)*100</f>
        <v>2.4428156740716944</v>
      </c>
      <c r="F25" s="44">
        <v>103690</v>
      </c>
      <c r="G25" s="29">
        <f>(F25/F22)*100</f>
        <v>2.9560031894843943</v>
      </c>
    </row>
    <row r="26" spans="1:7" ht="35.1" customHeight="1">
      <c r="A26" s="30" t="s">
        <v>17</v>
      </c>
      <c r="B26" s="44">
        <v>1033518</v>
      </c>
      <c r="C26" s="29">
        <f>(B26/B22)*100</f>
        <v>12.914551766020137</v>
      </c>
      <c r="D26" s="46">
        <v>1552938</v>
      </c>
      <c r="E26" s="32">
        <f>(D26/D22)*100</f>
        <v>13.086456560962695</v>
      </c>
      <c r="F26" s="44">
        <v>450107</v>
      </c>
      <c r="G26" s="29">
        <f>(F26/F22)*100</f>
        <v>12.831687989287802</v>
      </c>
    </row>
    <row r="27" spans="1:7" ht="35.1" customHeight="1">
      <c r="A27" s="30" t="s">
        <v>18</v>
      </c>
      <c r="B27" s="44">
        <v>1146198</v>
      </c>
      <c r="C27" s="29">
        <f>(B27/B22)*100</f>
        <v>14.322569519939421</v>
      </c>
      <c r="D27" s="44">
        <v>1881000</v>
      </c>
      <c r="E27" s="32">
        <f>(D27/D22)*100</f>
        <v>15.851002931972063</v>
      </c>
      <c r="F27" s="44">
        <v>639605</v>
      </c>
      <c r="G27" s="29">
        <f>(F27/F22)*100</f>
        <v>18.233912817148866</v>
      </c>
    </row>
    <row r="28" spans="1:7" ht="35.1" customHeight="1">
      <c r="A28" s="31" t="s">
        <v>19</v>
      </c>
      <c r="B28" s="44">
        <v>5397138</v>
      </c>
      <c r="C28" s="29">
        <f>(B28/B22)*100</f>
        <v>67.44112641420314</v>
      </c>
      <c r="D28" s="46">
        <v>7712222</v>
      </c>
      <c r="E28" s="32">
        <f>(D28/D22)*100</f>
        <v>64.99014010314697</v>
      </c>
      <c r="F28" s="44">
        <v>2150336</v>
      </c>
      <c r="G28" s="29">
        <f>(F28/F22)*100</f>
        <v>61.301958476835892</v>
      </c>
    </row>
    <row r="29" spans="1:7" ht="13.5" customHeight="1">
      <c r="A29" s="14"/>
      <c r="B29" s="15"/>
      <c r="C29" s="16"/>
      <c r="D29" s="15"/>
      <c r="E29" s="16"/>
      <c r="F29" s="15"/>
      <c r="G29" s="16"/>
    </row>
    <row r="30" spans="1:7" ht="27" customHeight="1">
      <c r="A30" s="47" t="s">
        <v>28</v>
      </c>
      <c r="B30" s="47"/>
      <c r="C30" s="47"/>
      <c r="D30" s="41" t="s">
        <v>26</v>
      </c>
      <c r="E30" s="41"/>
      <c r="F30" s="41"/>
      <c r="G30" s="41"/>
    </row>
    <row r="31" spans="1:7">
      <c r="A31" s="33" t="s">
        <v>23</v>
      </c>
      <c r="E31" s="34"/>
      <c r="F31" s="34"/>
      <c r="G31" s="34"/>
    </row>
  </sheetData>
  <mergeCells count="5">
    <mergeCell ref="B18:C18"/>
    <mergeCell ref="F4:G4"/>
    <mergeCell ref="D18:E18"/>
    <mergeCell ref="A30:C30"/>
    <mergeCell ref="D30:G30"/>
  </mergeCells>
  <phoneticPr fontId="1"/>
  <printOptions horizontalCentered="1"/>
  <pageMargins left="0.59055118110236227" right="0.59055118110236227" top="0.98425196850393704" bottom="0.59055118110236227" header="0.39370078740157483" footer="0.31496062992125984"/>
  <pageSetup paperSize="9" scale="99" firstPageNumber="33" fitToWidth="0" orientation="portrait" useFirstPageNumber="1" r:id="rId1"/>
  <headerFooter scaleWithDoc="0">
    <oddHeader>&amp;R&amp;"ＭＳ ゴシック,標準"&amp;12鉱工業</oddHeader>
    <oddFooter>&amp;C&amp;"ＭＳ 明朝,標準"－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043_従業者規模別事業所数、従業者数、製造品～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