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13\noudai\SENKOU\茶専攻関係\一般　統計学\2025年度\第６回\"/>
    </mc:Choice>
  </mc:AlternateContent>
  <xr:revisionPtr revIDLastSave="0" documentId="13_ncr:1_{3EC1C1E1-5E6C-4A67-A184-74F6E065E831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講義演習" sheetId="7" r:id="rId1"/>
    <sheet name="演習内容 " sheetId="8" r:id="rId2"/>
    <sheet name="トマト（抑制）集計" sheetId="4" r:id="rId3"/>
    <sheet name="集計結果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7" l="1"/>
  <c r="C60" i="7"/>
  <c r="D54" i="7"/>
  <c r="C54" i="7"/>
  <c r="C61" i="7" s="1"/>
  <c r="D49" i="7"/>
  <c r="C49" i="7"/>
  <c r="D61" i="7" l="1"/>
  <c r="A122" i="6" l="1"/>
  <c r="A102" i="6"/>
  <c r="A82" i="6"/>
  <c r="A62" i="6"/>
  <c r="A42" i="6"/>
  <c r="A22" i="6"/>
  <c r="A2" i="6"/>
</calcChain>
</file>

<file path=xl/sharedStrings.xml><?xml version="1.0" encoding="utf-8"?>
<sst xmlns="http://schemas.openxmlformats.org/spreadsheetml/2006/main" count="180" uniqueCount="78">
  <si>
    <t xml:space="preserve"> </t>
    <phoneticPr fontId="3"/>
  </si>
  <si>
    <t>冠美2＋はるか1（３Ｂ）</t>
    <rPh sb="0" eb="2">
      <t>カンビ</t>
    </rPh>
    <phoneticPr fontId="3"/>
  </si>
  <si>
    <t>はるか</t>
    <phoneticPr fontId="3"/>
  </si>
  <si>
    <t>みそら64</t>
    <phoneticPr fontId="3"/>
  </si>
  <si>
    <t>冠美(1B)</t>
    <rPh sb="0" eb="1">
      <t>カン</t>
    </rPh>
    <rPh sb="1" eb="2">
      <t>ビ</t>
    </rPh>
    <phoneticPr fontId="3"/>
  </si>
  <si>
    <t>ＲＷ(はるか)(3B)</t>
    <phoneticPr fontId="3"/>
  </si>
  <si>
    <t>トマト（抑制）</t>
    <rPh sb="4" eb="6">
      <t>ヨクセイ</t>
    </rPh>
    <phoneticPr fontId="3"/>
  </si>
  <si>
    <t>(ﾐﾆ)アイコ</t>
    <phoneticPr fontId="3"/>
  </si>
  <si>
    <t>はるか・りんか</t>
    <phoneticPr fontId="3"/>
  </si>
  <si>
    <t>りんか</t>
    <phoneticPr fontId="3"/>
  </si>
  <si>
    <t>冠美</t>
    <rPh sb="0" eb="1">
      <t>カンムリ</t>
    </rPh>
    <rPh sb="1" eb="2">
      <t>ビ</t>
    </rPh>
    <phoneticPr fontId="3"/>
  </si>
  <si>
    <t>ＲＷ(はるか)</t>
    <phoneticPr fontId="3"/>
  </si>
  <si>
    <t>はるか(3bed)</t>
    <phoneticPr fontId="3"/>
  </si>
  <si>
    <t>月</t>
    <rPh sb="0" eb="1">
      <t>ツキ</t>
    </rPh>
    <phoneticPr fontId="2"/>
  </si>
  <si>
    <t>りんか、アニモ</t>
    <phoneticPr fontId="3"/>
  </si>
  <si>
    <t>水耕(はるか)</t>
    <rPh sb="0" eb="2">
      <t>スイコウ</t>
    </rPh>
    <phoneticPr fontId="3"/>
  </si>
  <si>
    <t>コルト混植</t>
    <rPh sb="3" eb="4">
      <t>コン</t>
    </rPh>
    <rPh sb="4" eb="5">
      <t>ウエ</t>
    </rPh>
    <phoneticPr fontId="3"/>
  </si>
  <si>
    <t>水耕(ｺﾙﾄ)</t>
    <rPh sb="0" eb="2">
      <t>スイコウ</t>
    </rPh>
    <phoneticPr fontId="3"/>
  </si>
  <si>
    <t>１７号</t>
    <rPh sb="2" eb="3">
      <t>ゴウ</t>
    </rPh>
    <phoneticPr fontId="3"/>
  </si>
  <si>
    <t>１５号</t>
    <rPh sb="2" eb="3">
      <t>ゴウ</t>
    </rPh>
    <phoneticPr fontId="3"/>
  </si>
  <si>
    <t>１３号</t>
    <rPh sb="2" eb="3">
      <t>ゴウ</t>
    </rPh>
    <phoneticPr fontId="3"/>
  </si>
  <si>
    <t>１１号</t>
    <rPh sb="2" eb="3">
      <t>ゴウ</t>
    </rPh>
    <phoneticPr fontId="3"/>
  </si>
  <si>
    <t>３号</t>
    <phoneticPr fontId="2"/>
  </si>
  <si>
    <t>１号</t>
    <rPh sb="1" eb="2">
      <t>ゴウ</t>
    </rPh>
    <phoneticPr fontId="3"/>
  </si>
  <si>
    <t>(ﾐﾆ)アイコ</t>
    <phoneticPr fontId="3"/>
  </si>
  <si>
    <t>(ﾐﾆ)SC5-036</t>
    <phoneticPr fontId="3"/>
  </si>
  <si>
    <t>ミニ・ﾐﾃﾞｨｰ</t>
    <phoneticPr fontId="3"/>
  </si>
  <si>
    <t>(ﾐﾆ)アイコ（1B）</t>
    <phoneticPr fontId="3"/>
  </si>
  <si>
    <t>(ﾐﾃﾞｨｰ)ｼﾝﾃﾞｨｰ</t>
    <phoneticPr fontId="3"/>
  </si>
  <si>
    <t>(ﾐﾃﾞｨｰ)フルティカ(2B)</t>
    <phoneticPr fontId="3"/>
  </si>
  <si>
    <t>統計学</t>
    <rPh sb="0" eb="3">
      <t>トウケイガク</t>
    </rPh>
    <phoneticPr fontId="2"/>
  </si>
  <si>
    <t>トマト（抑制）集計　のシート　にH20年度からの ハウス毎の日収量が入力されている。</t>
    <rPh sb="19" eb="21">
      <t>ネンド</t>
    </rPh>
    <rPh sb="28" eb="29">
      <t>マイ</t>
    </rPh>
    <rPh sb="30" eb="31">
      <t>ニチ</t>
    </rPh>
    <rPh sb="31" eb="33">
      <t>シュウリョウ</t>
    </rPh>
    <rPh sb="34" eb="36">
      <t>ニュウリョク</t>
    </rPh>
    <phoneticPr fontId="2"/>
  </si>
  <si>
    <t>B列　には　月ごとの集計が行えるように　月数を入力しなさい</t>
    <rPh sb="1" eb="2">
      <t>レツ</t>
    </rPh>
    <rPh sb="6" eb="7">
      <t>ツキ</t>
    </rPh>
    <rPh sb="10" eb="12">
      <t>シュウケイ</t>
    </rPh>
    <rPh sb="13" eb="14">
      <t>オコナ</t>
    </rPh>
    <rPh sb="20" eb="21">
      <t>ツキ</t>
    </rPh>
    <rPh sb="21" eb="22">
      <t>スウ</t>
    </rPh>
    <rPh sb="23" eb="25">
      <t>ニュウリョク</t>
    </rPh>
    <phoneticPr fontId="2"/>
  </si>
  <si>
    <t>データシートの集計機能を用いて、毎年度の月ごとの集計を行いなさい</t>
    <rPh sb="7" eb="9">
      <t>シュウケイ</t>
    </rPh>
    <rPh sb="9" eb="11">
      <t>キノウ</t>
    </rPh>
    <rPh sb="12" eb="13">
      <t>モチ</t>
    </rPh>
    <rPh sb="16" eb="19">
      <t>マイネンド</t>
    </rPh>
    <rPh sb="20" eb="21">
      <t>ツキ</t>
    </rPh>
    <rPh sb="24" eb="26">
      <t>シュウケイ</t>
    </rPh>
    <rPh sb="27" eb="28">
      <t>オコナ</t>
    </rPh>
    <phoneticPr fontId="2"/>
  </si>
  <si>
    <t>グラフ化</t>
    <rPh sb="3" eb="4">
      <t>カ</t>
    </rPh>
    <phoneticPr fontId="2"/>
  </si>
  <si>
    <t>３ｂｅd</t>
    <phoneticPr fontId="3"/>
  </si>
  <si>
    <t>２２株</t>
    <rPh sb="2" eb="3">
      <t>カブ</t>
    </rPh>
    <phoneticPr fontId="3"/>
  </si>
  <si>
    <t>３号</t>
    <rPh sb="1" eb="2">
      <t>ゴウ</t>
    </rPh>
    <phoneticPr fontId="3"/>
  </si>
  <si>
    <t>１７号</t>
    <rPh sb="1" eb="2">
      <t>ゴウ</t>
    </rPh>
    <phoneticPr fontId="3"/>
  </si>
  <si>
    <t>ＲＷ(ﾋﾟｰｽ、はるか、彩果)</t>
    <rPh sb="12" eb="13">
      <t>サイ</t>
    </rPh>
    <rPh sb="13" eb="14">
      <t>カ</t>
    </rPh>
    <phoneticPr fontId="3"/>
  </si>
  <si>
    <t>ﾋﾟｰｽ、はるか</t>
    <phoneticPr fontId="3"/>
  </si>
  <si>
    <t>ごほうび、はるか</t>
    <phoneticPr fontId="3"/>
  </si>
  <si>
    <t>明菜、はるか</t>
    <rPh sb="0" eb="2">
      <t>アキナ</t>
    </rPh>
    <phoneticPr fontId="3"/>
  </si>
  <si>
    <t>ﾌﾙﾃｨｶ</t>
    <phoneticPr fontId="3"/>
  </si>
  <si>
    <t>ﾁｪﾘｰｺﾞｰﾙﾄﾞ</t>
    <phoneticPr fontId="3"/>
  </si>
  <si>
    <t>ｻﾝｸﾞﾚｰﾌﾟ</t>
    <phoneticPr fontId="3"/>
  </si>
  <si>
    <t>　</t>
    <phoneticPr fontId="3"/>
  </si>
  <si>
    <t>９号</t>
    <phoneticPr fontId="2"/>
  </si>
  <si>
    <t>43株</t>
    <rPh sb="2" eb="3">
      <t>カブ</t>
    </rPh>
    <phoneticPr fontId="3"/>
  </si>
  <si>
    <t>23株</t>
    <rPh sb="2" eb="3">
      <t>カブ</t>
    </rPh>
    <phoneticPr fontId="3"/>
  </si>
  <si>
    <t>19株</t>
    <rPh sb="2" eb="3">
      <t>カブ</t>
    </rPh>
    <phoneticPr fontId="3"/>
  </si>
  <si>
    <t>3ベット</t>
    <phoneticPr fontId="3"/>
  </si>
  <si>
    <t>ＲＷ(はるか・玉光)</t>
    <rPh sb="7" eb="9">
      <t>タマミツ</t>
    </rPh>
    <phoneticPr fontId="3"/>
  </si>
  <si>
    <t>ﾌﾟﾚﾐｱﾑ・はるか</t>
    <phoneticPr fontId="3"/>
  </si>
  <si>
    <t>はるか・ﾋﾟｰｽ</t>
    <phoneticPr fontId="3"/>
  </si>
  <si>
    <t>ｱｲｺ</t>
    <phoneticPr fontId="3"/>
  </si>
  <si>
    <t>ｲｴﾛｰｱｲｺ</t>
    <phoneticPr fontId="3"/>
  </si>
  <si>
    <t>tsx114</t>
    <phoneticPr fontId="3"/>
  </si>
  <si>
    <t>フルティカ</t>
    <phoneticPr fontId="3"/>
  </si>
  <si>
    <t>例えば、</t>
    <rPh sb="0" eb="1">
      <t>タト</t>
    </rPh>
    <phoneticPr fontId="2"/>
  </si>
  <si>
    <t>第６回</t>
    <rPh sb="0" eb="1">
      <t>ダイ</t>
    </rPh>
    <rPh sb="2" eb="3">
      <t>カイ</t>
    </rPh>
    <phoneticPr fontId="2"/>
  </si>
  <si>
    <t>各年度（H22～27)の月毎　ハウスの収穫量を棒グラフに整理しなさい。</t>
    <rPh sb="0" eb="3">
      <t>カクネンド</t>
    </rPh>
    <rPh sb="12" eb="14">
      <t>ツキゴト</t>
    </rPh>
    <rPh sb="19" eb="21">
      <t>シュウカク</t>
    </rPh>
    <rPh sb="21" eb="22">
      <t>リョウ</t>
    </rPh>
    <rPh sb="23" eb="24">
      <t>ボウ</t>
    </rPh>
    <rPh sb="28" eb="30">
      <t>セイリ</t>
    </rPh>
    <phoneticPr fontId="2"/>
  </si>
  <si>
    <t>収穫日</t>
    <rPh sb="0" eb="2">
      <t>シュウカク</t>
    </rPh>
    <rPh sb="2" eb="3">
      <t>ビ</t>
    </rPh>
    <phoneticPr fontId="3"/>
  </si>
  <si>
    <t>毎年度の月毎の集計結果を「集計結果」シートに整理しなさい。</t>
    <rPh sb="0" eb="3">
      <t>マイネンド</t>
    </rPh>
    <rPh sb="4" eb="6">
      <t>ツキゴト</t>
    </rPh>
    <rPh sb="7" eb="9">
      <t>シュウケイ</t>
    </rPh>
    <rPh sb="9" eb="11">
      <t>ケッカ</t>
    </rPh>
    <rPh sb="13" eb="15">
      <t>シュウケイ</t>
    </rPh>
    <rPh sb="15" eb="17">
      <t>ケッカ</t>
    </rPh>
    <rPh sb="22" eb="24">
      <t>セイリ</t>
    </rPh>
    <phoneticPr fontId="2"/>
  </si>
  <si>
    <t>売上リスト</t>
    <rPh sb="0" eb="2">
      <t>ウリアゲ</t>
    </rPh>
    <phoneticPr fontId="2"/>
  </si>
  <si>
    <t>No.</t>
    <phoneticPr fontId="2"/>
  </si>
  <si>
    <t>商品名</t>
    <rPh sb="0" eb="3">
      <t>ショウヒンメイ</t>
    </rPh>
    <phoneticPr fontId="2"/>
  </si>
  <si>
    <t>金額</t>
    <rPh sb="0" eb="2">
      <t>キンガク</t>
    </rPh>
    <phoneticPr fontId="2"/>
  </si>
  <si>
    <t>粗利</t>
    <rPh sb="0" eb="2">
      <t>アラリ</t>
    </rPh>
    <phoneticPr fontId="2"/>
  </si>
  <si>
    <t>デスクトップパソコン</t>
    <phoneticPr fontId="2"/>
  </si>
  <si>
    <t>ノートパソコン</t>
    <phoneticPr fontId="2"/>
  </si>
  <si>
    <t>プリンタ</t>
    <phoneticPr fontId="2"/>
  </si>
  <si>
    <t>デスクトップパソコン 集計</t>
  </si>
  <si>
    <t>ノートパソコン 集計</t>
  </si>
  <si>
    <t>プリンタ 集計</t>
  </si>
  <si>
    <t>総計</t>
  </si>
  <si>
    <t>並べ替え実施後</t>
    <rPh sb="0" eb="1">
      <t>ナラ</t>
    </rPh>
    <rPh sb="2" eb="3">
      <t>カ</t>
    </rPh>
    <rPh sb="4" eb="7">
      <t>ジッシゴ</t>
    </rPh>
    <phoneticPr fontId="2"/>
  </si>
  <si>
    <t>集計機能実施後</t>
    <rPh sb="0" eb="7">
      <t>シュウケイキノウジッシゴ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</si>
</sst>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1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0" xfId="0" quotePrefix="1" applyNumberForma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57" fontId="0" fillId="0" borderId="0" xfId="0" applyNumberFormat="1">
      <alignment vertical="center"/>
    </xf>
    <xf numFmtId="1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3" fontId="0" fillId="0" borderId="0" xfId="0" applyNumberFormat="1">
      <alignment vertical="center"/>
    </xf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28678</xdr:colOff>
      <xdr:row>32</xdr:row>
      <xdr:rowOff>40968</xdr:rowOff>
    </xdr:from>
    <xdr:to>
      <xdr:col>6</xdr:col>
      <xdr:colOff>6556</xdr:colOff>
      <xdr:row>44</xdr:row>
      <xdr:rowOff>43306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478" y="5517843"/>
          <a:ext cx="3406878" cy="2059738"/>
        </a:xfrm>
        <a:prstGeom prst="rect">
          <a:avLst/>
        </a:prstGeom>
      </xdr:spPr>
    </xdr:pic>
    <xdr:clientData/>
  </xdr:twoCellAnchor>
  <xdr:twoCellAnchor editAs="oneCell">
    <xdr:from>
      <xdr:col>6</xdr:col>
      <xdr:colOff>40968</xdr:colOff>
      <xdr:row>18</xdr:row>
      <xdr:rowOff>40967</xdr:rowOff>
    </xdr:from>
    <xdr:to>
      <xdr:col>11</xdr:col>
      <xdr:colOff>18554</xdr:colOff>
      <xdr:row>30</xdr:row>
      <xdr:rowOff>43305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5768" y="3117542"/>
          <a:ext cx="3444686" cy="2059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586418</xdr:colOff>
      <xdr:row>29</xdr:row>
      <xdr:rowOff>143387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3076575"/>
          <a:ext cx="3329618" cy="202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/>
  </sheetViews>
  <sheetFormatPr defaultRowHeight="13.5" outlineLevelRow="2" x14ac:dyDescent="0.15"/>
  <cols>
    <col min="1" max="1" width="6.125" customWidth="1"/>
    <col min="2" max="2" width="21.125" customWidth="1"/>
  </cols>
  <sheetData>
    <row r="1" spans="1:4" ht="17.25" x14ac:dyDescent="0.15">
      <c r="A1" s="46" t="s">
        <v>64</v>
      </c>
    </row>
    <row r="2" spans="1:4" x14ac:dyDescent="0.15">
      <c r="A2" s="47" t="s">
        <v>65</v>
      </c>
      <c r="B2" s="47" t="s">
        <v>66</v>
      </c>
      <c r="C2" s="47" t="s">
        <v>67</v>
      </c>
      <c r="D2" s="47" t="s">
        <v>68</v>
      </c>
    </row>
    <row r="3" spans="1:4" x14ac:dyDescent="0.15">
      <c r="A3">
        <v>1</v>
      </c>
      <c r="B3" t="s">
        <v>70</v>
      </c>
      <c r="C3" s="48">
        <v>218900</v>
      </c>
      <c r="D3" s="48">
        <v>76615</v>
      </c>
    </row>
    <row r="4" spans="1:4" x14ac:dyDescent="0.15">
      <c r="A4">
        <v>2</v>
      </c>
      <c r="B4" t="s">
        <v>69</v>
      </c>
      <c r="C4" s="48">
        <v>125800</v>
      </c>
      <c r="D4" s="48">
        <v>32708</v>
      </c>
    </row>
    <row r="5" spans="1:4" x14ac:dyDescent="0.15">
      <c r="A5">
        <v>3</v>
      </c>
      <c r="B5" t="s">
        <v>69</v>
      </c>
      <c r="C5" s="48">
        <v>108600</v>
      </c>
      <c r="D5" s="48">
        <v>18462</v>
      </c>
    </row>
    <row r="6" spans="1:4" x14ac:dyDescent="0.15">
      <c r="A6">
        <v>4</v>
      </c>
      <c r="B6" t="s">
        <v>70</v>
      </c>
      <c r="C6" s="48">
        <v>245800</v>
      </c>
      <c r="D6" s="48">
        <v>93404</v>
      </c>
    </row>
    <row r="7" spans="1:4" x14ac:dyDescent="0.15">
      <c r="A7">
        <v>5</v>
      </c>
      <c r="B7" t="s">
        <v>71</v>
      </c>
      <c r="C7" s="48">
        <v>23500</v>
      </c>
      <c r="D7" s="48">
        <v>3995</v>
      </c>
    </row>
    <row r="8" spans="1:4" x14ac:dyDescent="0.15">
      <c r="A8">
        <v>6</v>
      </c>
      <c r="B8" t="s">
        <v>71</v>
      </c>
      <c r="C8" s="48">
        <v>36500</v>
      </c>
      <c r="D8" s="48">
        <v>6935</v>
      </c>
    </row>
    <row r="9" spans="1:4" x14ac:dyDescent="0.15">
      <c r="A9">
        <v>7</v>
      </c>
      <c r="B9" t="s">
        <v>69</v>
      </c>
      <c r="C9" s="48">
        <v>125900</v>
      </c>
      <c r="D9" s="48">
        <v>17626</v>
      </c>
    </row>
    <row r="10" spans="1:4" x14ac:dyDescent="0.15">
      <c r="A10">
        <v>8</v>
      </c>
      <c r="B10" t="s">
        <v>69</v>
      </c>
      <c r="C10" s="48">
        <v>118900</v>
      </c>
      <c r="D10" s="48">
        <v>24969</v>
      </c>
    </row>
    <row r="11" spans="1:4" x14ac:dyDescent="0.15">
      <c r="A11">
        <v>9</v>
      </c>
      <c r="B11" t="s">
        <v>71</v>
      </c>
      <c r="C11" s="48">
        <v>38900</v>
      </c>
      <c r="D11" s="48">
        <v>7002</v>
      </c>
    </row>
    <row r="12" spans="1:4" x14ac:dyDescent="0.15">
      <c r="A12">
        <v>10</v>
      </c>
      <c r="B12" t="s">
        <v>70</v>
      </c>
      <c r="C12" s="48">
        <v>176900</v>
      </c>
      <c r="D12" s="48">
        <v>42456</v>
      </c>
    </row>
    <row r="13" spans="1:4" x14ac:dyDescent="0.15">
      <c r="A13">
        <v>11</v>
      </c>
      <c r="B13" t="s">
        <v>69</v>
      </c>
      <c r="C13" s="48">
        <v>98500</v>
      </c>
      <c r="D13" s="48">
        <v>9850</v>
      </c>
    </row>
    <row r="14" spans="1:4" x14ac:dyDescent="0.15">
      <c r="A14">
        <v>12</v>
      </c>
      <c r="B14" t="s">
        <v>71</v>
      </c>
      <c r="C14" s="48">
        <v>29800</v>
      </c>
      <c r="D14" s="48">
        <v>3874</v>
      </c>
    </row>
    <row r="15" spans="1:4" x14ac:dyDescent="0.15">
      <c r="A15">
        <v>13</v>
      </c>
      <c r="B15" t="s">
        <v>70</v>
      </c>
      <c r="C15" s="48">
        <v>225600</v>
      </c>
      <c r="D15" s="48">
        <v>60912</v>
      </c>
    </row>
    <row r="16" spans="1:4" x14ac:dyDescent="0.15">
      <c r="A16">
        <v>14</v>
      </c>
      <c r="B16" t="s">
        <v>69</v>
      </c>
      <c r="C16" s="48">
        <v>121800</v>
      </c>
      <c r="D16" s="48">
        <v>28014</v>
      </c>
    </row>
    <row r="17" spans="1:4" x14ac:dyDescent="0.15">
      <c r="A17">
        <v>15</v>
      </c>
      <c r="B17" t="s">
        <v>71</v>
      </c>
      <c r="C17" s="48">
        <v>45800</v>
      </c>
      <c r="D17" s="48">
        <v>11908</v>
      </c>
    </row>
    <row r="20" spans="1:4" x14ac:dyDescent="0.15">
      <c r="A20" t="s">
        <v>76</v>
      </c>
    </row>
    <row r="21" spans="1:4" ht="17.25" x14ac:dyDescent="0.15">
      <c r="A21" s="46" t="s">
        <v>64</v>
      </c>
    </row>
    <row r="22" spans="1:4" x14ac:dyDescent="0.15">
      <c r="A22" s="47" t="s">
        <v>65</v>
      </c>
      <c r="B22" s="47" t="s">
        <v>66</v>
      </c>
      <c r="C22" s="47" t="s">
        <v>67</v>
      </c>
      <c r="D22" s="47" t="s">
        <v>68</v>
      </c>
    </row>
    <row r="23" spans="1:4" x14ac:dyDescent="0.15">
      <c r="A23">
        <v>2</v>
      </c>
      <c r="B23" t="s">
        <v>69</v>
      </c>
      <c r="C23" s="48">
        <v>125800</v>
      </c>
      <c r="D23" s="48">
        <v>32708</v>
      </c>
    </row>
    <row r="24" spans="1:4" x14ac:dyDescent="0.15">
      <c r="A24">
        <v>3</v>
      </c>
      <c r="B24" t="s">
        <v>69</v>
      </c>
      <c r="C24" s="48">
        <v>108600</v>
      </c>
      <c r="D24" s="48">
        <v>18462</v>
      </c>
    </row>
    <row r="25" spans="1:4" x14ac:dyDescent="0.15">
      <c r="A25">
        <v>7</v>
      </c>
      <c r="B25" t="s">
        <v>69</v>
      </c>
      <c r="C25" s="48">
        <v>125900</v>
      </c>
      <c r="D25" s="48">
        <v>17626</v>
      </c>
    </row>
    <row r="26" spans="1:4" x14ac:dyDescent="0.15">
      <c r="A26">
        <v>8</v>
      </c>
      <c r="B26" t="s">
        <v>69</v>
      </c>
      <c r="C26" s="48">
        <v>118900</v>
      </c>
      <c r="D26" s="48">
        <v>24969</v>
      </c>
    </row>
    <row r="27" spans="1:4" x14ac:dyDescent="0.15">
      <c r="A27">
        <v>11</v>
      </c>
      <c r="B27" t="s">
        <v>69</v>
      </c>
      <c r="C27" s="48">
        <v>98500</v>
      </c>
      <c r="D27" s="48">
        <v>9850</v>
      </c>
    </row>
    <row r="28" spans="1:4" x14ac:dyDescent="0.15">
      <c r="A28">
        <v>14</v>
      </c>
      <c r="B28" t="s">
        <v>69</v>
      </c>
      <c r="C28" s="48">
        <v>121800</v>
      </c>
      <c r="D28" s="48">
        <v>28014</v>
      </c>
    </row>
    <row r="29" spans="1:4" x14ac:dyDescent="0.15">
      <c r="A29">
        <v>1</v>
      </c>
      <c r="B29" t="s">
        <v>70</v>
      </c>
      <c r="C29" s="48">
        <v>218900</v>
      </c>
      <c r="D29" s="48">
        <v>76615</v>
      </c>
    </row>
    <row r="30" spans="1:4" x14ac:dyDescent="0.15">
      <c r="A30">
        <v>4</v>
      </c>
      <c r="B30" t="s">
        <v>70</v>
      </c>
      <c r="C30" s="48">
        <v>245800</v>
      </c>
      <c r="D30" s="48">
        <v>93404</v>
      </c>
    </row>
    <row r="31" spans="1:4" x14ac:dyDescent="0.15">
      <c r="A31">
        <v>10</v>
      </c>
      <c r="B31" t="s">
        <v>70</v>
      </c>
      <c r="C31" s="48">
        <v>176900</v>
      </c>
      <c r="D31" s="48">
        <v>42456</v>
      </c>
    </row>
    <row r="32" spans="1:4" x14ac:dyDescent="0.15">
      <c r="A32">
        <v>13</v>
      </c>
      <c r="B32" t="s">
        <v>70</v>
      </c>
      <c r="C32" s="48">
        <v>225600</v>
      </c>
      <c r="D32" s="48">
        <v>60912</v>
      </c>
    </row>
    <row r="33" spans="1:4" x14ac:dyDescent="0.15">
      <c r="A33">
        <v>5</v>
      </c>
      <c r="B33" t="s">
        <v>71</v>
      </c>
      <c r="C33" s="48">
        <v>23500</v>
      </c>
      <c r="D33" s="48">
        <v>3995</v>
      </c>
    </row>
    <row r="34" spans="1:4" x14ac:dyDescent="0.15">
      <c r="A34">
        <v>6</v>
      </c>
      <c r="B34" t="s">
        <v>71</v>
      </c>
      <c r="C34" s="48">
        <v>36500</v>
      </c>
      <c r="D34" s="48">
        <v>6935</v>
      </c>
    </row>
    <row r="35" spans="1:4" x14ac:dyDescent="0.15">
      <c r="A35">
        <v>9</v>
      </c>
      <c r="B35" t="s">
        <v>71</v>
      </c>
      <c r="C35" s="48">
        <v>38900</v>
      </c>
      <c r="D35" s="48">
        <v>7002</v>
      </c>
    </row>
    <row r="36" spans="1:4" x14ac:dyDescent="0.15">
      <c r="A36">
        <v>12</v>
      </c>
      <c r="B36" t="s">
        <v>71</v>
      </c>
      <c r="C36" s="48">
        <v>29800</v>
      </c>
      <c r="D36" s="48">
        <v>3874</v>
      </c>
    </row>
    <row r="37" spans="1:4" x14ac:dyDescent="0.15">
      <c r="A37">
        <v>15</v>
      </c>
      <c r="B37" t="s">
        <v>71</v>
      </c>
      <c r="C37" s="48">
        <v>45800</v>
      </c>
      <c r="D37" s="48">
        <v>11908</v>
      </c>
    </row>
    <row r="40" spans="1:4" x14ac:dyDescent="0.15">
      <c r="A40" t="s">
        <v>77</v>
      </c>
    </row>
    <row r="41" spans="1:4" ht="17.25" outlineLevel="2" x14ac:dyDescent="0.15">
      <c r="A41" s="46" t="s">
        <v>64</v>
      </c>
    </row>
    <row r="42" spans="1:4" outlineLevel="2" x14ac:dyDescent="0.15">
      <c r="A42" s="47" t="s">
        <v>65</v>
      </c>
      <c r="B42" s="47" t="s">
        <v>66</v>
      </c>
      <c r="C42" s="47" t="s">
        <v>67</v>
      </c>
      <c r="D42" s="47" t="s">
        <v>68</v>
      </c>
    </row>
    <row r="43" spans="1:4" outlineLevel="2" x14ac:dyDescent="0.15">
      <c r="A43">
        <v>2</v>
      </c>
      <c r="B43" t="s">
        <v>69</v>
      </c>
      <c r="C43" s="48">
        <v>125800</v>
      </c>
      <c r="D43" s="48">
        <v>32708</v>
      </c>
    </row>
    <row r="44" spans="1:4" outlineLevel="2" x14ac:dyDescent="0.15">
      <c r="A44">
        <v>3</v>
      </c>
      <c r="B44" t="s">
        <v>69</v>
      </c>
      <c r="C44" s="48">
        <v>108600</v>
      </c>
      <c r="D44" s="48">
        <v>18462</v>
      </c>
    </row>
    <row r="45" spans="1:4" outlineLevel="2" x14ac:dyDescent="0.15">
      <c r="A45">
        <v>7</v>
      </c>
      <c r="B45" t="s">
        <v>69</v>
      </c>
      <c r="C45" s="48">
        <v>125900</v>
      </c>
      <c r="D45" s="48">
        <v>17626</v>
      </c>
    </row>
    <row r="46" spans="1:4" outlineLevel="2" x14ac:dyDescent="0.15">
      <c r="A46">
        <v>8</v>
      </c>
      <c r="B46" t="s">
        <v>69</v>
      </c>
      <c r="C46" s="48">
        <v>118900</v>
      </c>
      <c r="D46" s="48">
        <v>24969</v>
      </c>
    </row>
    <row r="47" spans="1:4" outlineLevel="1" x14ac:dyDescent="0.15">
      <c r="A47">
        <v>11</v>
      </c>
      <c r="B47" t="s">
        <v>69</v>
      </c>
      <c r="C47" s="48">
        <v>98500</v>
      </c>
      <c r="D47" s="48">
        <v>9850</v>
      </c>
    </row>
    <row r="48" spans="1:4" outlineLevel="2" x14ac:dyDescent="0.15">
      <c r="A48">
        <v>14</v>
      </c>
      <c r="B48" t="s">
        <v>69</v>
      </c>
      <c r="C48" s="48">
        <v>121800</v>
      </c>
      <c r="D48" s="48">
        <v>28014</v>
      </c>
    </row>
    <row r="49" spans="1:4" outlineLevel="2" x14ac:dyDescent="0.15">
      <c r="B49" s="49" t="s">
        <v>72</v>
      </c>
      <c r="C49" s="48">
        <f>SUBTOTAL(9,C43:C48)</f>
        <v>699500</v>
      </c>
      <c r="D49" s="48">
        <f>SUBTOTAL(9,D43:D48)</f>
        <v>131629</v>
      </c>
    </row>
    <row r="50" spans="1:4" outlineLevel="2" x14ac:dyDescent="0.15">
      <c r="A50">
        <v>1</v>
      </c>
      <c r="B50" t="s">
        <v>70</v>
      </c>
      <c r="C50" s="48">
        <v>218900</v>
      </c>
      <c r="D50" s="48">
        <v>76615</v>
      </c>
    </row>
    <row r="51" spans="1:4" outlineLevel="2" x14ac:dyDescent="0.15">
      <c r="A51">
        <v>4</v>
      </c>
      <c r="B51" t="s">
        <v>70</v>
      </c>
      <c r="C51" s="48">
        <v>245800</v>
      </c>
      <c r="D51" s="48">
        <v>93404</v>
      </c>
    </row>
    <row r="52" spans="1:4" outlineLevel="1" x14ac:dyDescent="0.15">
      <c r="A52">
        <v>10</v>
      </c>
      <c r="B52" t="s">
        <v>70</v>
      </c>
      <c r="C52" s="48">
        <v>176900</v>
      </c>
      <c r="D52" s="48">
        <v>42456</v>
      </c>
    </row>
    <row r="53" spans="1:4" outlineLevel="2" x14ac:dyDescent="0.15">
      <c r="A53">
        <v>13</v>
      </c>
      <c r="B53" t="s">
        <v>70</v>
      </c>
      <c r="C53" s="48">
        <v>225600</v>
      </c>
      <c r="D53" s="48">
        <v>60912</v>
      </c>
    </row>
    <row r="54" spans="1:4" outlineLevel="2" x14ac:dyDescent="0.15">
      <c r="B54" s="49" t="s">
        <v>73</v>
      </c>
      <c r="C54" s="48">
        <f>SUBTOTAL(9,C50:C53)</f>
        <v>867200</v>
      </c>
      <c r="D54" s="48">
        <f>SUBTOTAL(9,D50:D53)</f>
        <v>273387</v>
      </c>
    </row>
    <row r="55" spans="1:4" outlineLevel="2" x14ac:dyDescent="0.15">
      <c r="A55">
        <v>5</v>
      </c>
      <c r="B55" t="s">
        <v>71</v>
      </c>
      <c r="C55" s="48">
        <v>23500</v>
      </c>
      <c r="D55" s="48">
        <v>3995</v>
      </c>
    </row>
    <row r="56" spans="1:4" outlineLevel="2" x14ac:dyDescent="0.15">
      <c r="A56">
        <v>6</v>
      </c>
      <c r="B56" t="s">
        <v>71</v>
      </c>
      <c r="C56" s="48">
        <v>36500</v>
      </c>
      <c r="D56" s="48">
        <v>6935</v>
      </c>
    </row>
    <row r="57" spans="1:4" outlineLevel="2" x14ac:dyDescent="0.15">
      <c r="A57">
        <v>9</v>
      </c>
      <c r="B57" t="s">
        <v>71</v>
      </c>
      <c r="C57" s="48">
        <v>38900</v>
      </c>
      <c r="D57" s="48">
        <v>7002</v>
      </c>
    </row>
    <row r="58" spans="1:4" outlineLevel="1" x14ac:dyDescent="0.15">
      <c r="A58">
        <v>12</v>
      </c>
      <c r="B58" t="s">
        <v>71</v>
      </c>
      <c r="C58" s="48">
        <v>29800</v>
      </c>
      <c r="D58" s="48">
        <v>3874</v>
      </c>
    </row>
    <row r="59" spans="1:4" x14ac:dyDescent="0.15">
      <c r="A59">
        <v>15</v>
      </c>
      <c r="B59" t="s">
        <v>71</v>
      </c>
      <c r="C59" s="48">
        <v>45800</v>
      </c>
      <c r="D59" s="48">
        <v>11908</v>
      </c>
    </row>
    <row r="60" spans="1:4" x14ac:dyDescent="0.15">
      <c r="B60" s="49" t="s">
        <v>74</v>
      </c>
      <c r="C60" s="48">
        <f>SUBTOTAL(9,C55:C59)</f>
        <v>174500</v>
      </c>
      <c r="D60" s="48">
        <f>SUBTOTAL(9,D55:D59)</f>
        <v>33714</v>
      </c>
    </row>
    <row r="61" spans="1:4" x14ac:dyDescent="0.15">
      <c r="B61" s="49" t="s">
        <v>75</v>
      </c>
      <c r="C61" s="48">
        <f>SUBTOTAL(9,C43:C59)</f>
        <v>1741200</v>
      </c>
      <c r="D61" s="48">
        <f>SUBTOTAL(9,D43:D59)</f>
        <v>438730</v>
      </c>
    </row>
  </sheetData>
  <sortState xmlns:xlrd2="http://schemas.microsoft.com/office/spreadsheetml/2017/richdata2" ref="A22:D36">
    <sortCondition ref="B22:B36"/>
  </sortState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2"/>
  <sheetViews>
    <sheetView topLeftCell="A16" zoomScale="140" zoomScaleNormal="140" workbookViewId="0">
      <selection activeCell="K13" sqref="K13"/>
    </sheetView>
  </sheetViews>
  <sheetFormatPr defaultRowHeight="13.5" x14ac:dyDescent="0.15"/>
  <cols>
    <col min="8" max="8" width="9.5" bestFit="1" customWidth="1"/>
  </cols>
  <sheetData>
    <row r="2" spans="1:8" x14ac:dyDescent="0.15">
      <c r="C2" t="s">
        <v>30</v>
      </c>
      <c r="D2" t="s">
        <v>60</v>
      </c>
    </row>
    <row r="3" spans="1:8" ht="13.15" x14ac:dyDescent="0.2">
      <c r="H3" s="20">
        <v>45952</v>
      </c>
    </row>
    <row r="5" spans="1:8" x14ac:dyDescent="0.15">
      <c r="B5" t="s">
        <v>31</v>
      </c>
    </row>
    <row r="8" spans="1:8" x14ac:dyDescent="0.15">
      <c r="A8">
        <v>1</v>
      </c>
      <c r="B8" t="s">
        <v>32</v>
      </c>
    </row>
    <row r="10" spans="1:8" x14ac:dyDescent="0.15">
      <c r="A10">
        <v>2</v>
      </c>
      <c r="B10" t="s">
        <v>33</v>
      </c>
    </row>
    <row r="12" spans="1:8" x14ac:dyDescent="0.15">
      <c r="A12">
        <v>3</v>
      </c>
      <c r="B12" t="s">
        <v>63</v>
      </c>
    </row>
    <row r="14" spans="1:8" x14ac:dyDescent="0.15">
      <c r="A14">
        <v>4</v>
      </c>
      <c r="B14" t="s">
        <v>34</v>
      </c>
    </row>
    <row r="15" spans="1:8" x14ac:dyDescent="0.15">
      <c r="B15" t="s">
        <v>61</v>
      </c>
    </row>
    <row r="17" spans="2:7" x14ac:dyDescent="0.15">
      <c r="B17" t="s">
        <v>59</v>
      </c>
    </row>
    <row r="18" spans="2:7" x14ac:dyDescent="0.15">
      <c r="B18">
        <v>2015</v>
      </c>
      <c r="G18">
        <v>2019</v>
      </c>
    </row>
    <row r="32" spans="2:7" x14ac:dyDescent="0.15">
      <c r="B32">
        <v>2017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1"/>
  <sheetViews>
    <sheetView tabSelected="1" zoomScaleNormal="100" workbookViewId="0">
      <pane xSplit="1" ySplit="1" topLeftCell="B323" activePane="bottomRight" state="frozen"/>
      <selection pane="topRight" activeCell="B1" sqref="B1"/>
      <selection pane="bottomLeft" activeCell="A2" sqref="A2"/>
      <selection pane="bottomRight" activeCell="T159" sqref="T159"/>
    </sheetView>
  </sheetViews>
  <sheetFormatPr defaultRowHeight="13.5" x14ac:dyDescent="0.15"/>
  <cols>
    <col min="1" max="1" width="11.875" customWidth="1"/>
    <col min="2" max="2" width="4.25" customWidth="1"/>
    <col min="3" max="3" width="4.125" customWidth="1"/>
    <col min="4" max="4" width="9.5" bestFit="1" customWidth="1"/>
    <col min="6" max="6" width="14.5" customWidth="1"/>
  </cols>
  <sheetData>
    <row r="1" spans="1:16" x14ac:dyDescent="0.15">
      <c r="B1" s="12" t="s">
        <v>13</v>
      </c>
      <c r="E1" s="19" t="s">
        <v>23</v>
      </c>
      <c r="F1" s="19" t="s">
        <v>22</v>
      </c>
      <c r="G1" s="19" t="s">
        <v>47</v>
      </c>
      <c r="H1" s="19" t="s">
        <v>21</v>
      </c>
      <c r="I1" s="19" t="s">
        <v>20</v>
      </c>
      <c r="J1" s="19" t="s">
        <v>19</v>
      </c>
      <c r="K1" s="19" t="s">
        <v>18</v>
      </c>
      <c r="L1" s="18" t="s">
        <v>21</v>
      </c>
      <c r="M1" s="18" t="s">
        <v>21</v>
      </c>
      <c r="N1" s="17" t="s">
        <v>20</v>
      </c>
      <c r="O1" s="18" t="s">
        <v>19</v>
      </c>
      <c r="P1" s="17" t="s">
        <v>18</v>
      </c>
    </row>
    <row r="3" spans="1:16" x14ac:dyDescent="0.15">
      <c r="D3" t="s">
        <v>62</v>
      </c>
      <c r="E3" s="15"/>
      <c r="F3" s="15"/>
      <c r="G3" s="15"/>
      <c r="H3" s="15"/>
      <c r="I3" s="16"/>
      <c r="J3" s="15"/>
      <c r="K3" s="15"/>
    </row>
    <row r="4" spans="1:16" x14ac:dyDescent="0.15">
      <c r="A4" t="s">
        <v>6</v>
      </c>
      <c r="B4" s="11" t="s">
        <v>13</v>
      </c>
      <c r="C4" s="5"/>
      <c r="D4" s="5">
        <v>2021</v>
      </c>
      <c r="E4" s="44" t="s">
        <v>17</v>
      </c>
      <c r="F4" s="44"/>
      <c r="G4" s="44"/>
      <c r="H4" s="44"/>
      <c r="I4" s="44" t="s">
        <v>9</v>
      </c>
      <c r="J4" s="44" t="s">
        <v>2</v>
      </c>
      <c r="K4" s="44" t="s">
        <v>16</v>
      </c>
    </row>
    <row r="5" spans="1:16" x14ac:dyDescent="0.15">
      <c r="B5" s="24"/>
      <c r="D5" s="1">
        <v>44498</v>
      </c>
      <c r="E5">
        <v>6</v>
      </c>
    </row>
    <row r="6" spans="1:16" x14ac:dyDescent="0.15">
      <c r="B6" s="24"/>
      <c r="D6" s="1">
        <v>44500</v>
      </c>
      <c r="E6">
        <v>4</v>
      </c>
    </row>
    <row r="7" spans="1:16" x14ac:dyDescent="0.15">
      <c r="B7" s="24"/>
      <c r="D7" s="1">
        <v>44505</v>
      </c>
      <c r="E7" s="13">
        <v>43</v>
      </c>
      <c r="F7" s="13"/>
      <c r="G7" s="13"/>
      <c r="H7" s="13"/>
      <c r="I7" s="13"/>
      <c r="J7" s="13"/>
      <c r="K7" s="13"/>
    </row>
    <row r="8" spans="1:16" x14ac:dyDescent="0.15">
      <c r="B8" s="24"/>
      <c r="D8" s="1">
        <v>44510</v>
      </c>
      <c r="E8" s="13">
        <v>7</v>
      </c>
      <c r="F8" s="13"/>
      <c r="G8" s="13"/>
      <c r="H8" s="13"/>
      <c r="I8" s="13"/>
      <c r="J8" s="13"/>
      <c r="K8" s="13"/>
    </row>
    <row r="9" spans="1:16" x14ac:dyDescent="0.15">
      <c r="B9" s="24"/>
      <c r="D9" s="1">
        <v>44511</v>
      </c>
      <c r="E9" s="13">
        <v>57.5</v>
      </c>
      <c r="F9" s="13"/>
      <c r="G9" s="13"/>
      <c r="H9" s="13"/>
      <c r="I9" s="13"/>
      <c r="J9" s="13"/>
      <c r="K9" s="13"/>
    </row>
    <row r="10" spans="1:16" x14ac:dyDescent="0.15">
      <c r="B10" s="24"/>
      <c r="D10" s="1">
        <v>44514</v>
      </c>
      <c r="E10" s="13">
        <v>11</v>
      </c>
      <c r="F10" s="13"/>
      <c r="G10" s="13"/>
      <c r="H10" s="13"/>
      <c r="I10" s="13"/>
      <c r="J10" s="13"/>
      <c r="K10" s="13">
        <v>3.5</v>
      </c>
    </row>
    <row r="11" spans="1:16" x14ac:dyDescent="0.15">
      <c r="B11" s="24"/>
      <c r="D11" s="1">
        <v>44517</v>
      </c>
      <c r="E11" s="13"/>
      <c r="F11" s="13"/>
      <c r="G11" s="13"/>
      <c r="H11" s="13"/>
      <c r="I11" s="13"/>
      <c r="J11" s="13"/>
      <c r="K11" s="13">
        <v>2</v>
      </c>
    </row>
    <row r="12" spans="1:16" x14ac:dyDescent="0.15">
      <c r="B12" s="24"/>
      <c r="D12" s="1">
        <v>44518</v>
      </c>
      <c r="E12" s="13"/>
      <c r="F12" s="13"/>
      <c r="G12" s="13"/>
      <c r="H12" s="13"/>
      <c r="I12" s="13"/>
      <c r="J12" s="13"/>
      <c r="K12" s="13"/>
    </row>
    <row r="13" spans="1:16" x14ac:dyDescent="0.15">
      <c r="B13" s="24"/>
      <c r="D13" s="1">
        <v>44519</v>
      </c>
      <c r="E13" s="13"/>
      <c r="F13" s="13"/>
      <c r="G13" s="13"/>
      <c r="H13" s="13"/>
      <c r="I13" s="13"/>
      <c r="J13" s="13">
        <v>3</v>
      </c>
      <c r="K13" s="13">
        <v>14.4</v>
      </c>
    </row>
    <row r="14" spans="1:16" x14ac:dyDescent="0.15">
      <c r="B14" s="24"/>
      <c r="D14" s="1">
        <v>44521</v>
      </c>
      <c r="E14" s="13"/>
      <c r="F14" s="13"/>
      <c r="G14" s="13"/>
      <c r="H14" s="13"/>
      <c r="I14" s="13"/>
      <c r="J14" s="13">
        <v>1</v>
      </c>
      <c r="K14" s="13">
        <v>8.5</v>
      </c>
    </row>
    <row r="15" spans="1:16" x14ac:dyDescent="0.15">
      <c r="B15" s="24"/>
      <c r="D15" s="1">
        <v>44525</v>
      </c>
      <c r="E15" s="13"/>
      <c r="F15" s="13"/>
      <c r="G15" s="13"/>
      <c r="H15" s="13"/>
      <c r="I15" s="13">
        <v>1.8</v>
      </c>
      <c r="J15" s="13">
        <v>5.9</v>
      </c>
      <c r="K15" s="13">
        <v>8.6</v>
      </c>
    </row>
    <row r="16" spans="1:16" x14ac:dyDescent="0.15">
      <c r="B16" s="24"/>
      <c r="D16" s="1">
        <v>44526</v>
      </c>
      <c r="E16" s="13">
        <v>15.1</v>
      </c>
      <c r="F16" s="13"/>
      <c r="G16" s="13"/>
      <c r="H16" s="13"/>
      <c r="I16" s="13">
        <v>2.5</v>
      </c>
      <c r="J16" s="13">
        <v>4.5</v>
      </c>
      <c r="K16" s="13">
        <v>11.5</v>
      </c>
    </row>
    <row r="17" spans="2:11" x14ac:dyDescent="0.15">
      <c r="B17" s="24"/>
      <c r="D17" s="1">
        <v>44528</v>
      </c>
      <c r="E17" s="13">
        <v>11.2</v>
      </c>
      <c r="F17" s="13"/>
      <c r="G17" s="13"/>
      <c r="H17" s="13"/>
      <c r="I17" s="13">
        <v>11.3</v>
      </c>
      <c r="J17" s="13">
        <v>12</v>
      </c>
      <c r="K17" s="13">
        <v>9.1</v>
      </c>
    </row>
    <row r="18" spans="2:11" x14ac:dyDescent="0.15">
      <c r="B18" s="24"/>
      <c r="D18" s="1">
        <v>44531</v>
      </c>
      <c r="E18" s="13">
        <v>32.200000000000003</v>
      </c>
      <c r="F18" s="13"/>
      <c r="G18" s="13"/>
      <c r="H18" s="13"/>
      <c r="I18" s="13">
        <v>18.5</v>
      </c>
      <c r="J18" s="13">
        <v>19.5</v>
      </c>
      <c r="K18" s="13">
        <v>8</v>
      </c>
    </row>
    <row r="19" spans="2:11" x14ac:dyDescent="0.15">
      <c r="B19" s="24"/>
      <c r="D19" s="1">
        <v>44533</v>
      </c>
      <c r="E19" s="13">
        <v>9.4</v>
      </c>
      <c r="F19" s="13"/>
      <c r="G19" s="13"/>
      <c r="H19" s="13"/>
      <c r="I19" s="13">
        <v>13.5</v>
      </c>
      <c r="J19" s="13">
        <v>12.4</v>
      </c>
      <c r="K19" s="13">
        <v>6.5</v>
      </c>
    </row>
    <row r="20" spans="2:11" x14ac:dyDescent="0.15">
      <c r="B20" s="24"/>
      <c r="D20" s="1">
        <v>44535</v>
      </c>
      <c r="E20" s="13">
        <v>10.6</v>
      </c>
      <c r="F20" s="13"/>
      <c r="G20" s="13"/>
      <c r="H20" s="13"/>
      <c r="I20" s="13">
        <v>21.5</v>
      </c>
      <c r="J20" s="13">
        <v>33.5</v>
      </c>
      <c r="K20" s="13">
        <v>12</v>
      </c>
    </row>
    <row r="21" spans="2:11" x14ac:dyDescent="0.15">
      <c r="B21" s="24"/>
      <c r="D21" s="1">
        <v>44538</v>
      </c>
      <c r="E21" s="13">
        <v>8.9</v>
      </c>
      <c r="F21" s="13"/>
      <c r="G21" s="13"/>
      <c r="H21" s="13"/>
      <c r="I21" s="13">
        <v>16.5</v>
      </c>
      <c r="J21" s="13">
        <v>11.8</v>
      </c>
      <c r="K21" s="13">
        <v>11</v>
      </c>
    </row>
    <row r="22" spans="2:11" x14ac:dyDescent="0.15">
      <c r="B22" s="24"/>
      <c r="D22" s="1">
        <v>44540</v>
      </c>
      <c r="E22" s="13">
        <v>8.1999999999999993</v>
      </c>
      <c r="F22" s="13"/>
      <c r="G22" s="13"/>
      <c r="H22" s="13"/>
      <c r="I22" s="13">
        <v>10.1</v>
      </c>
      <c r="J22" s="13">
        <v>9.9</v>
      </c>
      <c r="K22" s="13">
        <v>10.5</v>
      </c>
    </row>
    <row r="23" spans="2:11" x14ac:dyDescent="0.15">
      <c r="B23" s="24"/>
      <c r="D23" s="1">
        <v>44542</v>
      </c>
      <c r="E23" s="13">
        <v>5</v>
      </c>
      <c r="F23" s="13"/>
      <c r="G23" s="13"/>
      <c r="H23" s="13"/>
      <c r="I23" s="13">
        <v>10.8</v>
      </c>
      <c r="J23" s="13">
        <v>12.8</v>
      </c>
      <c r="K23" s="13">
        <v>14</v>
      </c>
    </row>
    <row r="24" spans="2:11" x14ac:dyDescent="0.15">
      <c r="B24" s="24"/>
      <c r="D24" s="1">
        <v>44545</v>
      </c>
      <c r="E24" s="13">
        <v>7.9</v>
      </c>
      <c r="F24" s="13"/>
      <c r="G24" s="13"/>
      <c r="H24" s="13"/>
      <c r="I24" s="13">
        <v>20.8</v>
      </c>
      <c r="J24" s="13">
        <v>17.5</v>
      </c>
      <c r="K24" s="13">
        <v>14</v>
      </c>
    </row>
    <row r="25" spans="2:11" x14ac:dyDescent="0.15">
      <c r="B25" s="24"/>
      <c r="D25" s="1">
        <v>44547</v>
      </c>
      <c r="E25" s="13">
        <v>5</v>
      </c>
      <c r="F25" s="13"/>
      <c r="G25" s="13"/>
      <c r="H25" s="13"/>
      <c r="I25" s="13">
        <v>22.3</v>
      </c>
      <c r="J25" s="13">
        <v>12.5</v>
      </c>
      <c r="K25" s="13">
        <v>11</v>
      </c>
    </row>
    <row r="26" spans="2:11" x14ac:dyDescent="0.15">
      <c r="B26" s="24"/>
      <c r="D26" s="1">
        <v>44548</v>
      </c>
      <c r="E26" s="13">
        <v>3</v>
      </c>
      <c r="F26" s="13"/>
      <c r="G26" s="13"/>
      <c r="H26" s="13"/>
      <c r="I26" s="13">
        <v>25</v>
      </c>
      <c r="J26" s="13">
        <v>14.3</v>
      </c>
      <c r="K26" s="13">
        <v>13</v>
      </c>
    </row>
    <row r="27" spans="2:11" x14ac:dyDescent="0.15">
      <c r="B27" s="24"/>
      <c r="D27" s="1">
        <v>44552</v>
      </c>
      <c r="E27" s="13">
        <v>5.4</v>
      </c>
      <c r="F27" s="13"/>
      <c r="G27" s="13"/>
      <c r="H27" s="13"/>
      <c r="I27" s="13">
        <v>40</v>
      </c>
      <c r="J27" s="13">
        <v>42</v>
      </c>
      <c r="K27" s="13">
        <v>35</v>
      </c>
    </row>
    <row r="28" spans="2:11" x14ac:dyDescent="0.15">
      <c r="B28" s="24"/>
      <c r="D28" s="1">
        <v>44554</v>
      </c>
      <c r="E28" s="13">
        <v>2.2000000000000002</v>
      </c>
      <c r="F28" s="13"/>
      <c r="G28" s="13"/>
      <c r="H28" s="13"/>
      <c r="I28" s="13">
        <v>12.1</v>
      </c>
      <c r="J28" s="13">
        <v>13.3</v>
      </c>
      <c r="K28" s="13">
        <v>18.5</v>
      </c>
    </row>
    <row r="29" spans="2:11" x14ac:dyDescent="0.15">
      <c r="B29" s="24"/>
      <c r="D29" s="1">
        <v>44556</v>
      </c>
      <c r="E29" s="13"/>
      <c r="F29" s="13"/>
      <c r="G29" s="13"/>
      <c r="H29" s="13"/>
      <c r="I29" s="13">
        <v>19.5</v>
      </c>
      <c r="J29" s="13">
        <v>24.5</v>
      </c>
      <c r="K29" s="13">
        <v>22</v>
      </c>
    </row>
    <row r="30" spans="2:11" x14ac:dyDescent="0.15">
      <c r="B30" s="24"/>
      <c r="D30" s="1">
        <v>44558</v>
      </c>
      <c r="E30" s="13"/>
      <c r="F30" s="13"/>
      <c r="G30" s="13"/>
      <c r="H30" s="13"/>
      <c r="I30" s="13">
        <v>40.5</v>
      </c>
      <c r="J30" s="13">
        <v>33.5</v>
      </c>
      <c r="K30" s="13">
        <v>25</v>
      </c>
    </row>
    <row r="31" spans="2:11" x14ac:dyDescent="0.15">
      <c r="B31" s="24"/>
      <c r="D31" s="1">
        <v>44562</v>
      </c>
      <c r="E31" s="13"/>
      <c r="F31" s="13"/>
      <c r="G31" s="13"/>
      <c r="H31" s="13"/>
      <c r="I31" s="13">
        <v>64</v>
      </c>
      <c r="J31" s="13">
        <v>61</v>
      </c>
      <c r="K31" s="13">
        <v>54</v>
      </c>
    </row>
    <row r="32" spans="2:11" x14ac:dyDescent="0.15">
      <c r="B32" s="24"/>
      <c r="D32" s="1">
        <v>44568</v>
      </c>
      <c r="E32" s="13">
        <v>7.2</v>
      </c>
      <c r="F32" s="13"/>
      <c r="G32" s="13"/>
      <c r="H32" s="13"/>
      <c r="I32" s="13">
        <v>37</v>
      </c>
      <c r="J32" s="13">
        <v>37.5</v>
      </c>
      <c r="K32" s="13">
        <v>24</v>
      </c>
    </row>
    <row r="33" spans="2:11" x14ac:dyDescent="0.15">
      <c r="B33" s="24"/>
      <c r="D33" s="1">
        <v>44570</v>
      </c>
      <c r="E33" s="13"/>
      <c r="F33" s="13"/>
      <c r="G33" s="13"/>
      <c r="H33" s="13"/>
      <c r="I33" s="13">
        <v>29.5</v>
      </c>
      <c r="J33" s="13">
        <v>34.5</v>
      </c>
      <c r="K33" s="13">
        <v>35</v>
      </c>
    </row>
    <row r="34" spans="2:11" x14ac:dyDescent="0.15">
      <c r="B34" s="24"/>
      <c r="D34" s="1">
        <v>44574</v>
      </c>
      <c r="E34" s="13"/>
      <c r="F34" s="13"/>
      <c r="G34" s="13"/>
      <c r="H34" s="13"/>
      <c r="I34" s="13">
        <v>24.3</v>
      </c>
      <c r="J34" s="13">
        <v>27.9</v>
      </c>
      <c r="K34" s="13"/>
    </row>
    <row r="35" spans="2:11" x14ac:dyDescent="0.15">
      <c r="B35" s="24"/>
      <c r="D35" s="1">
        <v>44575</v>
      </c>
      <c r="E35" s="13"/>
      <c r="F35" s="13"/>
      <c r="G35" s="13"/>
      <c r="H35" s="13"/>
      <c r="I35" s="13">
        <v>25</v>
      </c>
      <c r="J35" s="13">
        <v>42.5</v>
      </c>
      <c r="K35" s="13">
        <v>61</v>
      </c>
    </row>
    <row r="36" spans="2:11" x14ac:dyDescent="0.15">
      <c r="B36" s="24"/>
      <c r="D36" s="1">
        <v>44577</v>
      </c>
      <c r="E36" s="13"/>
      <c r="F36" s="13"/>
      <c r="G36" s="13"/>
      <c r="H36" s="13"/>
      <c r="I36" s="13">
        <v>44.5</v>
      </c>
      <c r="J36" s="13">
        <v>28</v>
      </c>
      <c r="K36" s="13">
        <v>51.2</v>
      </c>
    </row>
    <row r="37" spans="2:11" x14ac:dyDescent="0.15">
      <c r="B37" s="24"/>
      <c r="D37" s="1">
        <v>44580</v>
      </c>
      <c r="E37" s="13"/>
      <c r="F37" s="13"/>
      <c r="G37" s="13"/>
      <c r="H37" s="13"/>
      <c r="I37" s="13">
        <v>30</v>
      </c>
      <c r="J37" s="13">
        <v>48.5</v>
      </c>
      <c r="K37" s="13">
        <v>48</v>
      </c>
    </row>
    <row r="38" spans="2:11" x14ac:dyDescent="0.15">
      <c r="B38" s="24"/>
      <c r="D38" s="1">
        <v>44582</v>
      </c>
      <c r="E38" s="13"/>
      <c r="F38" s="13"/>
      <c r="G38" s="13"/>
      <c r="H38" s="13"/>
      <c r="I38" s="13">
        <v>38.799999999999997</v>
      </c>
      <c r="J38" s="13">
        <v>45.2</v>
      </c>
      <c r="K38" s="13">
        <v>35.700000000000003</v>
      </c>
    </row>
    <row r="39" spans="2:11" x14ac:dyDescent="0.15">
      <c r="B39" s="24"/>
      <c r="D39" s="1">
        <v>44584</v>
      </c>
      <c r="E39" s="13"/>
      <c r="F39" s="13"/>
      <c r="G39" s="13"/>
      <c r="H39" s="13"/>
      <c r="I39" s="13">
        <v>31</v>
      </c>
      <c r="J39" s="13">
        <v>22.5</v>
      </c>
      <c r="K39" s="13">
        <v>23</v>
      </c>
    </row>
    <row r="40" spans="2:11" x14ac:dyDescent="0.15">
      <c r="B40" s="24"/>
      <c r="D40" s="1">
        <v>44587</v>
      </c>
      <c r="E40" s="13"/>
      <c r="F40" s="13"/>
      <c r="G40" s="13"/>
      <c r="H40" s="13"/>
      <c r="I40" s="13">
        <v>43</v>
      </c>
      <c r="J40" s="13">
        <v>32</v>
      </c>
      <c r="K40" s="13">
        <v>64.5</v>
      </c>
    </row>
    <row r="41" spans="2:11" x14ac:dyDescent="0.15">
      <c r="B41" s="24"/>
      <c r="D41" s="1">
        <v>44589</v>
      </c>
      <c r="E41" s="13"/>
      <c r="F41" s="13"/>
      <c r="G41" s="13"/>
      <c r="H41" s="13"/>
      <c r="I41" s="13">
        <v>25</v>
      </c>
      <c r="J41" s="13">
        <v>35.799999999999997</v>
      </c>
      <c r="K41" s="13">
        <v>32.799999999999997</v>
      </c>
    </row>
    <row r="42" spans="2:11" x14ac:dyDescent="0.15">
      <c r="B42" s="24"/>
      <c r="D42" s="1">
        <v>44591</v>
      </c>
      <c r="E42" s="13"/>
      <c r="F42" s="13"/>
      <c r="G42" s="13"/>
      <c r="H42" s="13"/>
      <c r="I42" s="13">
        <v>49.8</v>
      </c>
      <c r="J42" s="13">
        <v>43.3</v>
      </c>
      <c r="K42" s="13">
        <v>49.7</v>
      </c>
    </row>
    <row r="43" spans="2:11" x14ac:dyDescent="0.15">
      <c r="B43" s="24"/>
      <c r="D43" s="1">
        <v>44594</v>
      </c>
      <c r="E43" s="13"/>
      <c r="F43" s="13"/>
      <c r="G43" s="13"/>
      <c r="H43" s="13"/>
      <c r="I43" s="13">
        <v>40</v>
      </c>
      <c r="J43" s="13">
        <v>38.5</v>
      </c>
      <c r="K43" s="13">
        <v>41.5</v>
      </c>
    </row>
    <row r="44" spans="2:11" x14ac:dyDescent="0.15">
      <c r="B44" s="24"/>
      <c r="D44" s="1">
        <v>44596</v>
      </c>
      <c r="E44" s="13"/>
      <c r="F44" s="13"/>
      <c r="G44" s="13"/>
      <c r="H44" s="13"/>
      <c r="I44" s="13">
        <v>50</v>
      </c>
      <c r="J44" s="13">
        <v>33.5</v>
      </c>
      <c r="K44" s="13">
        <v>24</v>
      </c>
    </row>
    <row r="45" spans="2:11" x14ac:dyDescent="0.15">
      <c r="B45" s="24"/>
      <c r="D45" s="1">
        <v>44598</v>
      </c>
      <c r="E45" s="13"/>
      <c r="F45" s="13"/>
      <c r="G45" s="13"/>
      <c r="H45" s="13"/>
      <c r="I45" s="13">
        <v>35.200000000000003</v>
      </c>
      <c r="J45" s="13">
        <v>21.4</v>
      </c>
      <c r="K45" s="13">
        <v>27.3</v>
      </c>
    </row>
    <row r="46" spans="2:11" x14ac:dyDescent="0.15">
      <c r="B46" s="24"/>
      <c r="D46" s="1">
        <v>44601</v>
      </c>
      <c r="E46" s="13"/>
      <c r="F46" s="13"/>
      <c r="G46" s="13"/>
      <c r="H46" s="13"/>
      <c r="I46" s="13">
        <v>30</v>
      </c>
      <c r="J46" s="13">
        <v>20</v>
      </c>
      <c r="K46" s="13">
        <v>42.5</v>
      </c>
    </row>
    <row r="47" spans="2:11" x14ac:dyDescent="0.15">
      <c r="B47" s="26"/>
      <c r="C47" s="5"/>
      <c r="D47" s="25">
        <v>44604</v>
      </c>
      <c r="E47" s="14"/>
      <c r="F47" s="14"/>
      <c r="G47" s="14"/>
      <c r="H47" s="14"/>
      <c r="I47" s="14">
        <v>19</v>
      </c>
      <c r="J47" s="14">
        <v>0</v>
      </c>
      <c r="K47" s="14">
        <v>0</v>
      </c>
    </row>
    <row r="51" spans="1:11" x14ac:dyDescent="0.15">
      <c r="A51" t="s">
        <v>6</v>
      </c>
      <c r="B51" s="11" t="s">
        <v>13</v>
      </c>
      <c r="C51" s="5"/>
      <c r="D51" s="5">
        <v>2016</v>
      </c>
      <c r="E51" s="5"/>
      <c r="F51" s="44" t="s">
        <v>15</v>
      </c>
      <c r="G51" s="44"/>
      <c r="H51" s="44"/>
      <c r="I51" s="44" t="s">
        <v>14</v>
      </c>
      <c r="J51" s="44" t="s">
        <v>2</v>
      </c>
      <c r="K51" s="44" t="s">
        <v>2</v>
      </c>
    </row>
    <row r="52" spans="1:11" x14ac:dyDescent="0.15">
      <c r="D52" s="1">
        <v>42668</v>
      </c>
      <c r="F52">
        <v>5</v>
      </c>
      <c r="I52">
        <v>0</v>
      </c>
      <c r="J52">
        <v>0</v>
      </c>
      <c r="K52">
        <v>0</v>
      </c>
    </row>
    <row r="53" spans="1:11" x14ac:dyDescent="0.15">
      <c r="D53" s="1">
        <v>42671</v>
      </c>
      <c r="F53">
        <v>8.5</v>
      </c>
      <c r="I53">
        <v>7</v>
      </c>
      <c r="J53">
        <v>3.5</v>
      </c>
      <c r="K53">
        <v>3.5</v>
      </c>
    </row>
    <row r="54" spans="1:11" x14ac:dyDescent="0.15">
      <c r="D54" s="1">
        <v>42672</v>
      </c>
      <c r="F54">
        <v>13.3</v>
      </c>
      <c r="I54">
        <v>0</v>
      </c>
      <c r="J54">
        <v>0</v>
      </c>
      <c r="K54">
        <v>0</v>
      </c>
    </row>
    <row r="55" spans="1:11" x14ac:dyDescent="0.15">
      <c r="D55" s="1">
        <v>42673</v>
      </c>
      <c r="F55">
        <v>20.5</v>
      </c>
      <c r="I55">
        <v>0</v>
      </c>
      <c r="J55">
        <v>0</v>
      </c>
      <c r="K55">
        <v>0</v>
      </c>
    </row>
    <row r="56" spans="1:11" x14ac:dyDescent="0.15">
      <c r="D56" s="1">
        <v>42676</v>
      </c>
      <c r="E56" s="13"/>
      <c r="F56" s="13">
        <v>36</v>
      </c>
      <c r="G56" s="13"/>
      <c r="H56" s="13"/>
      <c r="I56" s="13">
        <v>14</v>
      </c>
      <c r="J56" s="13">
        <v>4</v>
      </c>
      <c r="K56" s="13">
        <v>3.8</v>
      </c>
    </row>
    <row r="57" spans="1:11" x14ac:dyDescent="0.15">
      <c r="D57" s="1">
        <v>42678</v>
      </c>
      <c r="E57" s="13"/>
      <c r="F57" s="13">
        <v>14</v>
      </c>
      <c r="G57" s="13"/>
      <c r="H57" s="13"/>
      <c r="I57" s="13">
        <v>4.8</v>
      </c>
      <c r="J57" s="13">
        <v>2.8</v>
      </c>
      <c r="K57" s="13">
        <v>2.5</v>
      </c>
    </row>
    <row r="58" spans="1:11" x14ac:dyDescent="0.15">
      <c r="D58" s="1">
        <v>42680</v>
      </c>
      <c r="E58" s="13"/>
      <c r="F58" s="13">
        <v>16</v>
      </c>
      <c r="G58" s="13"/>
      <c r="H58" s="13"/>
      <c r="I58" s="13">
        <v>11</v>
      </c>
      <c r="J58" s="13">
        <v>6</v>
      </c>
      <c r="K58" s="13">
        <v>5</v>
      </c>
    </row>
    <row r="59" spans="1:11" x14ac:dyDescent="0.15">
      <c r="D59" s="1">
        <v>42683</v>
      </c>
      <c r="E59" s="13"/>
      <c r="F59" s="13">
        <v>16.5</v>
      </c>
      <c r="G59" s="13"/>
      <c r="H59" s="13"/>
      <c r="I59" s="13">
        <v>17</v>
      </c>
      <c r="J59" s="13">
        <v>9.4</v>
      </c>
      <c r="K59" s="13">
        <v>13</v>
      </c>
    </row>
    <row r="60" spans="1:11" x14ac:dyDescent="0.15">
      <c r="D60" s="1">
        <v>42685</v>
      </c>
      <c r="E60" s="13"/>
      <c r="F60" s="13">
        <v>8.5</v>
      </c>
      <c r="G60" s="13"/>
      <c r="H60" s="13"/>
      <c r="I60" s="13">
        <v>13</v>
      </c>
      <c r="J60" s="13">
        <v>17.5</v>
      </c>
      <c r="K60" s="13">
        <v>16.5</v>
      </c>
    </row>
    <row r="61" spans="1:11" x14ac:dyDescent="0.15">
      <c r="D61" s="1">
        <v>42687</v>
      </c>
      <c r="E61" s="13"/>
      <c r="F61" s="13">
        <v>5</v>
      </c>
      <c r="G61" s="13"/>
      <c r="H61" s="13"/>
      <c r="I61" s="13">
        <v>17.5</v>
      </c>
      <c r="J61" s="13">
        <v>19</v>
      </c>
      <c r="K61" s="13">
        <v>17.5</v>
      </c>
    </row>
    <row r="62" spans="1:11" x14ac:dyDescent="0.15">
      <c r="D62" s="1">
        <v>42690</v>
      </c>
      <c r="E62" s="13"/>
      <c r="F62" s="13">
        <v>6.5</v>
      </c>
      <c r="G62" s="13"/>
      <c r="H62" s="13"/>
      <c r="I62" s="13">
        <v>21</v>
      </c>
      <c r="J62" s="13">
        <v>18.8</v>
      </c>
      <c r="K62" s="13">
        <v>19.5</v>
      </c>
    </row>
    <row r="63" spans="1:11" x14ac:dyDescent="0.15">
      <c r="D63" s="1">
        <v>42692</v>
      </c>
      <c r="E63" s="13"/>
      <c r="F63" s="13">
        <v>8.5</v>
      </c>
      <c r="G63" s="13"/>
      <c r="H63" s="13"/>
      <c r="I63" s="13">
        <v>8.5</v>
      </c>
      <c r="J63" s="13">
        <v>17.5</v>
      </c>
      <c r="K63" s="13">
        <v>24</v>
      </c>
    </row>
    <row r="64" spans="1:11" x14ac:dyDescent="0.15">
      <c r="D64" s="1">
        <v>42694</v>
      </c>
      <c r="E64" s="13"/>
      <c r="F64" s="13">
        <v>13</v>
      </c>
      <c r="G64" s="13"/>
      <c r="H64" s="13"/>
      <c r="I64" s="13">
        <v>18.5</v>
      </c>
      <c r="J64" s="13">
        <v>14</v>
      </c>
      <c r="K64" s="13">
        <v>10</v>
      </c>
    </row>
    <row r="65" spans="4:11" x14ac:dyDescent="0.15">
      <c r="D65" s="1">
        <v>42698</v>
      </c>
      <c r="E65" s="13"/>
      <c r="F65" s="13">
        <v>30.3</v>
      </c>
      <c r="G65" s="13"/>
      <c r="H65" s="13"/>
      <c r="I65" s="13">
        <v>13.5</v>
      </c>
      <c r="J65" s="13">
        <v>12.8</v>
      </c>
      <c r="K65" s="13">
        <v>17</v>
      </c>
    </row>
    <row r="66" spans="4:11" x14ac:dyDescent="0.15">
      <c r="D66" s="1">
        <v>42699</v>
      </c>
      <c r="E66" s="13"/>
      <c r="F66" s="13">
        <v>15.8</v>
      </c>
      <c r="G66" s="13"/>
      <c r="H66" s="13"/>
      <c r="I66" s="13">
        <v>7.3</v>
      </c>
      <c r="J66" s="13">
        <v>8</v>
      </c>
      <c r="K66" s="13">
        <v>4.5999999999999996</v>
      </c>
    </row>
    <row r="67" spans="4:11" x14ac:dyDescent="0.15">
      <c r="D67" s="1">
        <v>42700</v>
      </c>
      <c r="E67" s="13"/>
      <c r="F67" s="13">
        <v>5.5</v>
      </c>
      <c r="G67" s="13"/>
      <c r="H67" s="13"/>
      <c r="I67" s="13">
        <v>0</v>
      </c>
      <c r="J67" s="13">
        <v>0</v>
      </c>
      <c r="K67" s="13">
        <v>0</v>
      </c>
    </row>
    <row r="68" spans="4:11" x14ac:dyDescent="0.15">
      <c r="D68" s="1">
        <v>42701</v>
      </c>
      <c r="E68" s="13"/>
      <c r="F68" s="13">
        <v>39.5</v>
      </c>
      <c r="G68" s="13"/>
      <c r="H68" s="13"/>
      <c r="I68" s="13">
        <v>26</v>
      </c>
      <c r="J68" s="13">
        <v>26</v>
      </c>
      <c r="K68" s="13">
        <v>38</v>
      </c>
    </row>
    <row r="69" spans="4:11" x14ac:dyDescent="0.15">
      <c r="D69" s="1">
        <v>42704</v>
      </c>
      <c r="E69" s="13"/>
      <c r="F69" s="13">
        <v>50.5</v>
      </c>
      <c r="G69" s="13"/>
      <c r="H69" s="13"/>
      <c r="I69" s="13">
        <v>34</v>
      </c>
      <c r="J69" s="13">
        <v>42</v>
      </c>
      <c r="K69" s="13">
        <v>24.5</v>
      </c>
    </row>
    <row r="70" spans="4:11" x14ac:dyDescent="0.15">
      <c r="D70" s="1">
        <v>42706</v>
      </c>
      <c r="E70" s="13"/>
      <c r="F70" s="13">
        <v>24.5</v>
      </c>
      <c r="G70" s="13"/>
      <c r="H70" s="13"/>
      <c r="I70" s="13">
        <v>20</v>
      </c>
      <c r="J70" s="13">
        <v>20.5</v>
      </c>
      <c r="K70" s="13">
        <v>27</v>
      </c>
    </row>
    <row r="71" spans="4:11" x14ac:dyDescent="0.15">
      <c r="D71" s="1">
        <v>42708</v>
      </c>
      <c r="E71" s="13"/>
      <c r="F71" s="13">
        <v>29.8</v>
      </c>
      <c r="G71" s="13"/>
      <c r="H71" s="13"/>
      <c r="I71" s="13">
        <v>38</v>
      </c>
      <c r="J71" s="13">
        <v>22</v>
      </c>
      <c r="K71" s="13">
        <v>26</v>
      </c>
    </row>
    <row r="72" spans="4:11" x14ac:dyDescent="0.15">
      <c r="D72" s="1">
        <v>42711</v>
      </c>
      <c r="E72" s="13"/>
      <c r="F72" s="13">
        <v>34.5</v>
      </c>
      <c r="G72" s="13"/>
      <c r="H72" s="13"/>
      <c r="I72" s="13">
        <v>34.700000000000003</v>
      </c>
      <c r="J72" s="13">
        <v>41.1</v>
      </c>
      <c r="K72" s="13">
        <v>43.1</v>
      </c>
    </row>
    <row r="73" spans="4:11" x14ac:dyDescent="0.15">
      <c r="D73" s="1">
        <v>42713</v>
      </c>
      <c r="E73" s="13"/>
      <c r="F73" s="13">
        <v>52</v>
      </c>
      <c r="G73" s="13"/>
      <c r="H73" s="13"/>
      <c r="I73" s="13">
        <v>30</v>
      </c>
      <c r="J73" s="13">
        <v>25.5</v>
      </c>
      <c r="K73" s="13">
        <v>34</v>
      </c>
    </row>
    <row r="74" spans="4:11" x14ac:dyDescent="0.15">
      <c r="D74" s="1">
        <v>42715</v>
      </c>
      <c r="E74" s="13"/>
      <c r="F74" s="13">
        <v>46.5</v>
      </c>
      <c r="G74" s="13"/>
      <c r="H74" s="13"/>
      <c r="I74" s="13">
        <v>66.5</v>
      </c>
      <c r="J74" s="13">
        <v>46.7</v>
      </c>
      <c r="K74" s="13">
        <v>50.5</v>
      </c>
    </row>
    <row r="75" spans="4:11" x14ac:dyDescent="0.15">
      <c r="D75" s="1">
        <v>42718</v>
      </c>
      <c r="E75" s="13"/>
      <c r="F75" s="13">
        <v>24.5</v>
      </c>
      <c r="G75" s="13"/>
      <c r="H75" s="13"/>
      <c r="I75" s="13">
        <v>43</v>
      </c>
      <c r="J75" s="13">
        <v>48</v>
      </c>
      <c r="K75" s="13">
        <v>40.5</v>
      </c>
    </row>
    <row r="76" spans="4:11" x14ac:dyDescent="0.15">
      <c r="D76" s="1">
        <v>42719</v>
      </c>
      <c r="E76" s="13"/>
      <c r="F76" s="13">
        <v>32.799999999999997</v>
      </c>
      <c r="G76" s="13"/>
      <c r="H76" s="13"/>
      <c r="I76" s="13">
        <v>40.6</v>
      </c>
      <c r="J76" s="13">
        <v>31.5</v>
      </c>
      <c r="K76" s="13">
        <v>42.7</v>
      </c>
    </row>
    <row r="77" spans="4:11" x14ac:dyDescent="0.15">
      <c r="D77" s="1">
        <v>42722</v>
      </c>
      <c r="E77" s="13"/>
      <c r="F77" s="13">
        <v>21.1</v>
      </c>
      <c r="G77" s="13"/>
      <c r="H77" s="13"/>
      <c r="I77" s="13">
        <v>21.1</v>
      </c>
      <c r="J77" s="13">
        <v>39</v>
      </c>
      <c r="K77" s="13">
        <v>43</v>
      </c>
    </row>
    <row r="78" spans="4:11" x14ac:dyDescent="0.15">
      <c r="D78" s="1">
        <v>42725</v>
      </c>
      <c r="E78" s="13"/>
      <c r="F78" s="13">
        <v>23.5</v>
      </c>
      <c r="G78" s="13"/>
      <c r="H78" s="13"/>
      <c r="I78" s="13">
        <v>20.5</v>
      </c>
      <c r="J78" s="13">
        <v>29.5</v>
      </c>
      <c r="K78" s="13">
        <v>41</v>
      </c>
    </row>
    <row r="79" spans="4:11" x14ac:dyDescent="0.15">
      <c r="D79" s="1">
        <v>42728</v>
      </c>
      <c r="E79" s="13"/>
      <c r="F79" s="13">
        <v>15.5</v>
      </c>
      <c r="G79" s="13"/>
      <c r="H79" s="13"/>
      <c r="I79" s="13">
        <v>13.5</v>
      </c>
      <c r="J79" s="13">
        <v>13</v>
      </c>
      <c r="K79" s="13">
        <v>30.5</v>
      </c>
    </row>
    <row r="80" spans="4:11" x14ac:dyDescent="0.15">
      <c r="D80" s="1">
        <v>42729</v>
      </c>
      <c r="E80" s="13"/>
      <c r="F80" s="13">
        <v>3.8</v>
      </c>
      <c r="G80" s="13"/>
      <c r="H80" s="13"/>
      <c r="I80" s="13">
        <v>3.5</v>
      </c>
      <c r="J80" s="13">
        <v>5</v>
      </c>
      <c r="K80" s="13">
        <v>8.5</v>
      </c>
    </row>
    <row r="81" spans="1:15" x14ac:dyDescent="0.15">
      <c r="D81" s="1">
        <v>42732</v>
      </c>
      <c r="E81" s="13"/>
      <c r="F81" s="13">
        <v>27.5</v>
      </c>
      <c r="G81" s="13"/>
      <c r="H81" s="13"/>
      <c r="I81" s="13">
        <v>21.5</v>
      </c>
      <c r="J81" s="13">
        <v>32</v>
      </c>
      <c r="K81" s="13">
        <v>35</v>
      </c>
    </row>
    <row r="82" spans="1:15" x14ac:dyDescent="0.15">
      <c r="D82" s="1">
        <v>42734</v>
      </c>
      <c r="E82" s="13"/>
      <c r="F82" s="13">
        <v>27</v>
      </c>
      <c r="G82" s="13"/>
      <c r="H82" s="13"/>
      <c r="I82" s="13">
        <v>7.5</v>
      </c>
      <c r="J82" s="13">
        <v>11</v>
      </c>
      <c r="K82" s="13">
        <v>7.5</v>
      </c>
    </row>
    <row r="83" spans="1:15" x14ac:dyDescent="0.15">
      <c r="D83" s="1">
        <v>42739</v>
      </c>
      <c r="E83" s="13"/>
      <c r="F83" s="13">
        <v>31</v>
      </c>
      <c r="G83" s="13"/>
      <c r="H83" s="13"/>
      <c r="I83" s="13">
        <v>14</v>
      </c>
      <c r="J83" s="13">
        <v>14.5</v>
      </c>
      <c r="K83" s="13">
        <v>21</v>
      </c>
    </row>
    <row r="84" spans="1:15" x14ac:dyDescent="0.15">
      <c r="D84" s="1">
        <v>42741</v>
      </c>
      <c r="E84" s="13"/>
      <c r="F84" s="13">
        <v>13.5</v>
      </c>
      <c r="G84" s="13"/>
      <c r="H84" s="13"/>
      <c r="I84" s="13">
        <v>11</v>
      </c>
      <c r="J84" s="13">
        <v>14</v>
      </c>
      <c r="K84" s="13">
        <v>7.5</v>
      </c>
    </row>
    <row r="85" spans="1:15" x14ac:dyDescent="0.15">
      <c r="D85" s="1">
        <v>42742</v>
      </c>
      <c r="E85" s="13"/>
      <c r="F85" s="13">
        <v>5</v>
      </c>
      <c r="G85" s="13"/>
      <c r="H85" s="13"/>
      <c r="I85" s="13">
        <v>3.5</v>
      </c>
      <c r="J85" s="13">
        <v>8</v>
      </c>
      <c r="K85" s="13">
        <v>11.5</v>
      </c>
    </row>
    <row r="86" spans="1:15" x14ac:dyDescent="0.15">
      <c r="D86" s="1">
        <v>42747</v>
      </c>
      <c r="E86" s="13"/>
      <c r="F86" s="13">
        <v>32</v>
      </c>
      <c r="G86" s="13"/>
      <c r="H86" s="13"/>
      <c r="I86" s="13">
        <v>45</v>
      </c>
      <c r="J86" s="13">
        <v>38</v>
      </c>
      <c r="K86" s="13">
        <v>42</v>
      </c>
    </row>
    <row r="87" spans="1:15" x14ac:dyDescent="0.15">
      <c r="D87" s="1">
        <v>42748</v>
      </c>
      <c r="E87" s="13"/>
      <c r="F87" s="13">
        <v>9</v>
      </c>
      <c r="G87" s="13"/>
      <c r="H87" s="13"/>
      <c r="I87" s="13">
        <v>16</v>
      </c>
      <c r="J87" s="13">
        <v>30</v>
      </c>
      <c r="K87" s="13">
        <v>33</v>
      </c>
    </row>
    <row r="88" spans="1:15" x14ac:dyDescent="0.15">
      <c r="B88" s="5"/>
      <c r="C88" s="5"/>
      <c r="D88" s="25">
        <v>42750</v>
      </c>
      <c r="E88" s="14"/>
      <c r="F88" s="14">
        <v>19</v>
      </c>
      <c r="G88" s="14"/>
      <c r="H88" s="14"/>
      <c r="I88" s="14">
        <v>25.5</v>
      </c>
      <c r="J88" s="14">
        <v>24.5</v>
      </c>
      <c r="K88" s="14">
        <v>16.8</v>
      </c>
    </row>
    <row r="92" spans="1:15" x14ac:dyDescent="0.15">
      <c r="A92" t="s">
        <v>6</v>
      </c>
      <c r="B92" s="11" t="s">
        <v>13</v>
      </c>
      <c r="C92" s="5"/>
      <c r="D92" s="5">
        <v>2017</v>
      </c>
      <c r="E92" s="5"/>
      <c r="F92" s="44" t="s">
        <v>11</v>
      </c>
      <c r="G92" s="44"/>
      <c r="H92" s="44"/>
      <c r="I92" s="44" t="s">
        <v>9</v>
      </c>
      <c r="J92" s="44" t="s">
        <v>12</v>
      </c>
      <c r="K92" s="44" t="s">
        <v>2</v>
      </c>
      <c r="L92" s="44"/>
      <c r="M92" s="45"/>
      <c r="N92" s="44"/>
      <c r="O92" s="44" t="s">
        <v>7</v>
      </c>
    </row>
    <row r="93" spans="1:15" x14ac:dyDescent="0.15">
      <c r="D93" s="1">
        <v>43035</v>
      </c>
      <c r="I93">
        <v>0.3</v>
      </c>
      <c r="O93">
        <v>1.8</v>
      </c>
    </row>
    <row r="94" spans="1:15" x14ac:dyDescent="0.15">
      <c r="D94" s="1">
        <v>43040</v>
      </c>
      <c r="I94">
        <v>11.3</v>
      </c>
      <c r="J94">
        <v>2.5</v>
      </c>
      <c r="O94">
        <v>3.5</v>
      </c>
    </row>
    <row r="95" spans="1:15" x14ac:dyDescent="0.15">
      <c r="D95" s="1">
        <v>43043</v>
      </c>
      <c r="I95">
        <v>34.700000000000003</v>
      </c>
      <c r="J95">
        <v>6.4</v>
      </c>
      <c r="O95">
        <v>2.2000000000000002</v>
      </c>
    </row>
    <row r="96" spans="1:15" x14ac:dyDescent="0.15">
      <c r="D96" s="1">
        <v>43047</v>
      </c>
      <c r="I96">
        <v>16.600000000000001</v>
      </c>
      <c r="J96">
        <v>9</v>
      </c>
      <c r="O96">
        <v>5</v>
      </c>
    </row>
    <row r="97" spans="4:15" x14ac:dyDescent="0.15">
      <c r="D97" s="1">
        <v>43049</v>
      </c>
      <c r="I97">
        <v>8.5</v>
      </c>
      <c r="J97">
        <v>0.9</v>
      </c>
      <c r="O97">
        <v>0.5</v>
      </c>
    </row>
    <row r="98" spans="4:15" x14ac:dyDescent="0.15">
      <c r="D98" s="1">
        <v>43051</v>
      </c>
      <c r="F98">
        <v>1</v>
      </c>
      <c r="I98">
        <v>11</v>
      </c>
      <c r="J98">
        <v>2.7</v>
      </c>
      <c r="O98">
        <v>1</v>
      </c>
    </row>
    <row r="99" spans="4:15" x14ac:dyDescent="0.15">
      <c r="D99" s="1">
        <v>43054</v>
      </c>
      <c r="F99">
        <v>6</v>
      </c>
      <c r="I99">
        <v>6.1</v>
      </c>
      <c r="J99">
        <v>4.7</v>
      </c>
      <c r="K99">
        <v>0.7</v>
      </c>
      <c r="O99">
        <v>6.7</v>
      </c>
    </row>
    <row r="100" spans="4:15" x14ac:dyDescent="0.15">
      <c r="D100" s="1">
        <v>43056</v>
      </c>
      <c r="F100">
        <v>5.5</v>
      </c>
      <c r="I100">
        <v>3.5</v>
      </c>
      <c r="J100">
        <v>6.5</v>
      </c>
      <c r="K100">
        <v>0.5</v>
      </c>
      <c r="O100">
        <v>5</v>
      </c>
    </row>
    <row r="101" spans="4:15" x14ac:dyDescent="0.15">
      <c r="D101" s="1">
        <v>43058</v>
      </c>
      <c r="F101">
        <v>5.5</v>
      </c>
      <c r="I101">
        <v>4.8</v>
      </c>
      <c r="J101">
        <v>13.2</v>
      </c>
      <c r="K101">
        <v>5</v>
      </c>
      <c r="O101">
        <v>4.9000000000000004</v>
      </c>
    </row>
    <row r="102" spans="4:15" x14ac:dyDescent="0.15">
      <c r="D102" s="1">
        <v>43061</v>
      </c>
      <c r="F102">
        <v>8.5</v>
      </c>
      <c r="I102">
        <v>19</v>
      </c>
      <c r="J102">
        <v>25</v>
      </c>
      <c r="K102">
        <v>16</v>
      </c>
      <c r="O102">
        <v>6.6</v>
      </c>
    </row>
    <row r="103" spans="4:15" x14ac:dyDescent="0.15">
      <c r="D103" s="1">
        <v>43063</v>
      </c>
      <c r="F103">
        <v>5.5</v>
      </c>
      <c r="I103">
        <v>2</v>
      </c>
      <c r="J103">
        <v>13.5</v>
      </c>
      <c r="K103">
        <v>9</v>
      </c>
      <c r="O103">
        <v>4.0999999999999996</v>
      </c>
    </row>
    <row r="104" spans="4:15" x14ac:dyDescent="0.15">
      <c r="D104" s="1">
        <v>43065</v>
      </c>
      <c r="F104">
        <v>14.5</v>
      </c>
      <c r="I104">
        <v>21.5</v>
      </c>
      <c r="J104">
        <v>24.8</v>
      </c>
      <c r="K104">
        <v>9</v>
      </c>
      <c r="O104">
        <v>5</v>
      </c>
    </row>
    <row r="105" spans="4:15" x14ac:dyDescent="0.15">
      <c r="D105" s="1">
        <v>43068</v>
      </c>
      <c r="F105">
        <v>20.5</v>
      </c>
      <c r="I105">
        <v>31.5</v>
      </c>
      <c r="J105">
        <v>27</v>
      </c>
      <c r="K105">
        <v>20.5</v>
      </c>
      <c r="O105">
        <v>6</v>
      </c>
    </row>
    <row r="106" spans="4:15" x14ac:dyDescent="0.15">
      <c r="D106" s="1">
        <v>43070</v>
      </c>
      <c r="F106">
        <v>15.5</v>
      </c>
      <c r="I106">
        <v>46.2</v>
      </c>
      <c r="J106">
        <v>12.2</v>
      </c>
      <c r="K106">
        <v>28.3</v>
      </c>
      <c r="O106">
        <v>6.5</v>
      </c>
    </row>
    <row r="107" spans="4:15" x14ac:dyDescent="0.15">
      <c r="D107" s="1">
        <v>43072</v>
      </c>
      <c r="F107">
        <v>26</v>
      </c>
      <c r="I107">
        <v>58.6</v>
      </c>
      <c r="J107">
        <v>13</v>
      </c>
      <c r="K107">
        <v>52.2</v>
      </c>
      <c r="O107">
        <v>5.7</v>
      </c>
    </row>
    <row r="108" spans="4:15" x14ac:dyDescent="0.15">
      <c r="D108" s="1">
        <v>43075</v>
      </c>
      <c r="F108">
        <v>35</v>
      </c>
      <c r="I108">
        <v>56</v>
      </c>
      <c r="J108">
        <v>29.3</v>
      </c>
      <c r="K108">
        <v>54.9</v>
      </c>
      <c r="O108">
        <v>7.1</v>
      </c>
    </row>
    <row r="109" spans="4:15" x14ac:dyDescent="0.15">
      <c r="D109" s="1">
        <v>43077</v>
      </c>
      <c r="F109">
        <v>25.5</v>
      </c>
      <c r="I109">
        <v>3.1</v>
      </c>
      <c r="J109">
        <v>15</v>
      </c>
      <c r="K109">
        <v>39</v>
      </c>
      <c r="O109">
        <v>4</v>
      </c>
    </row>
    <row r="110" spans="4:15" x14ac:dyDescent="0.15">
      <c r="D110" s="1">
        <v>43079</v>
      </c>
      <c r="F110">
        <v>24.5</v>
      </c>
      <c r="I110">
        <v>59.5</v>
      </c>
      <c r="J110">
        <v>32</v>
      </c>
      <c r="K110">
        <v>6</v>
      </c>
      <c r="O110">
        <v>5.5</v>
      </c>
    </row>
    <row r="111" spans="4:15" x14ac:dyDescent="0.15">
      <c r="D111" s="1">
        <v>43082</v>
      </c>
      <c r="F111">
        <v>52.5</v>
      </c>
      <c r="I111">
        <v>41.5</v>
      </c>
      <c r="J111">
        <v>28.5</v>
      </c>
      <c r="K111">
        <v>54.5</v>
      </c>
      <c r="O111">
        <v>4.5</v>
      </c>
    </row>
    <row r="112" spans="4:15" x14ac:dyDescent="0.15">
      <c r="D112" s="1">
        <v>43083</v>
      </c>
      <c r="F112">
        <v>12</v>
      </c>
      <c r="I112">
        <v>22.5</v>
      </c>
      <c r="J112">
        <v>9.5</v>
      </c>
      <c r="K112">
        <v>5</v>
      </c>
      <c r="O112">
        <v>4.5</v>
      </c>
    </row>
    <row r="113" spans="4:15" x14ac:dyDescent="0.15">
      <c r="D113" s="1">
        <v>43084</v>
      </c>
      <c r="F113">
        <v>10.4</v>
      </c>
      <c r="I113">
        <v>14</v>
      </c>
      <c r="J113">
        <v>9.5</v>
      </c>
      <c r="K113">
        <v>8.6999999999999993</v>
      </c>
      <c r="O113">
        <v>3</v>
      </c>
    </row>
    <row r="114" spans="4:15" x14ac:dyDescent="0.15">
      <c r="D114" s="1">
        <v>43086</v>
      </c>
      <c r="F114">
        <v>33.5</v>
      </c>
      <c r="I114">
        <v>39.799999999999997</v>
      </c>
      <c r="J114">
        <v>22</v>
      </c>
      <c r="K114">
        <v>44.5</v>
      </c>
      <c r="O114">
        <v>4.5</v>
      </c>
    </row>
    <row r="115" spans="4:15" x14ac:dyDescent="0.15">
      <c r="D115" s="1">
        <v>43089</v>
      </c>
      <c r="F115">
        <v>38</v>
      </c>
      <c r="I115">
        <v>28</v>
      </c>
      <c r="J115">
        <v>20</v>
      </c>
      <c r="K115">
        <v>61.4</v>
      </c>
      <c r="O115">
        <v>7.7</v>
      </c>
    </row>
    <row r="116" spans="4:15" x14ac:dyDescent="0.15">
      <c r="D116" s="1">
        <v>43090</v>
      </c>
      <c r="O116">
        <v>4</v>
      </c>
    </row>
    <row r="117" spans="4:15" x14ac:dyDescent="0.15">
      <c r="D117" s="1">
        <v>43091</v>
      </c>
      <c r="F117">
        <v>23</v>
      </c>
      <c r="I117">
        <v>23.5</v>
      </c>
      <c r="J117">
        <v>16</v>
      </c>
      <c r="K117">
        <v>49</v>
      </c>
      <c r="O117">
        <v>4</v>
      </c>
    </row>
    <row r="118" spans="4:15" x14ac:dyDescent="0.15">
      <c r="D118" s="1">
        <v>43093</v>
      </c>
      <c r="F118">
        <v>17</v>
      </c>
      <c r="I118">
        <v>38.5</v>
      </c>
      <c r="J118">
        <v>15.6</v>
      </c>
      <c r="K118">
        <v>49</v>
      </c>
      <c r="O118">
        <v>8</v>
      </c>
    </row>
    <row r="119" spans="4:15" x14ac:dyDescent="0.15">
      <c r="D119" s="1">
        <v>43096</v>
      </c>
      <c r="F119">
        <v>10</v>
      </c>
      <c r="I119">
        <v>29</v>
      </c>
      <c r="J119">
        <v>25.5</v>
      </c>
      <c r="K119">
        <v>49.4</v>
      </c>
      <c r="O119">
        <v>11.5</v>
      </c>
    </row>
    <row r="120" spans="4:15" x14ac:dyDescent="0.15">
      <c r="D120" s="1">
        <v>43097</v>
      </c>
      <c r="F120">
        <v>21</v>
      </c>
      <c r="I120">
        <v>40.5</v>
      </c>
    </row>
    <row r="121" spans="4:15" x14ac:dyDescent="0.15">
      <c r="D121" s="1">
        <v>43099</v>
      </c>
      <c r="O121">
        <v>0.8</v>
      </c>
    </row>
    <row r="122" spans="4:15" x14ac:dyDescent="0.15">
      <c r="D122" s="1">
        <v>43101</v>
      </c>
      <c r="O122">
        <v>6.7</v>
      </c>
    </row>
    <row r="123" spans="4:15" x14ac:dyDescent="0.15">
      <c r="D123" s="1">
        <v>43103</v>
      </c>
      <c r="O123">
        <v>9.1999999999999993</v>
      </c>
    </row>
    <row r="124" spans="4:15" x14ac:dyDescent="0.15">
      <c r="D124" s="1">
        <v>43104</v>
      </c>
      <c r="F124">
        <v>33.5</v>
      </c>
      <c r="I124">
        <v>50</v>
      </c>
      <c r="J124">
        <v>54</v>
      </c>
      <c r="K124">
        <v>59.5</v>
      </c>
    </row>
    <row r="125" spans="4:15" x14ac:dyDescent="0.15">
      <c r="D125" s="1">
        <v>43106</v>
      </c>
      <c r="F125">
        <v>9</v>
      </c>
      <c r="I125">
        <v>25</v>
      </c>
      <c r="J125">
        <v>20</v>
      </c>
      <c r="K125">
        <v>40</v>
      </c>
      <c r="O125">
        <v>11.8</v>
      </c>
    </row>
    <row r="126" spans="4:15" x14ac:dyDescent="0.15">
      <c r="D126" s="1">
        <v>43107</v>
      </c>
      <c r="F126">
        <v>10.5</v>
      </c>
      <c r="I126">
        <v>18</v>
      </c>
      <c r="J126">
        <v>21</v>
      </c>
      <c r="K126">
        <v>24.5</v>
      </c>
    </row>
    <row r="127" spans="4:15" x14ac:dyDescent="0.15">
      <c r="D127" s="1">
        <v>43111</v>
      </c>
      <c r="F127">
        <v>49</v>
      </c>
      <c r="I127">
        <v>28</v>
      </c>
      <c r="J127">
        <v>43</v>
      </c>
      <c r="K127">
        <v>39</v>
      </c>
      <c r="O127">
        <v>21.3</v>
      </c>
    </row>
    <row r="128" spans="4:15" x14ac:dyDescent="0.15">
      <c r="D128" s="1">
        <v>43112</v>
      </c>
      <c r="F128">
        <v>10</v>
      </c>
      <c r="I128">
        <v>58</v>
      </c>
      <c r="J128">
        <v>30</v>
      </c>
      <c r="K128">
        <v>51.5</v>
      </c>
    </row>
    <row r="129" spans="2:15" x14ac:dyDescent="0.15">
      <c r="D129" s="1">
        <v>43114</v>
      </c>
      <c r="F129">
        <v>21</v>
      </c>
      <c r="I129">
        <v>43.5</v>
      </c>
      <c r="J129">
        <v>46.5</v>
      </c>
      <c r="K129">
        <v>9.6999999999999993</v>
      </c>
      <c r="O129">
        <v>14</v>
      </c>
    </row>
    <row r="130" spans="2:15" x14ac:dyDescent="0.15">
      <c r="D130" s="1">
        <v>43117</v>
      </c>
      <c r="F130">
        <v>28.5</v>
      </c>
      <c r="I130">
        <v>36.5</v>
      </c>
      <c r="J130">
        <v>54</v>
      </c>
      <c r="K130">
        <v>71.5</v>
      </c>
    </row>
    <row r="131" spans="2:15" x14ac:dyDescent="0.15">
      <c r="D131" s="1">
        <v>43119</v>
      </c>
      <c r="F131">
        <v>25</v>
      </c>
      <c r="I131">
        <v>38</v>
      </c>
      <c r="J131">
        <v>35</v>
      </c>
      <c r="K131">
        <v>34</v>
      </c>
      <c r="O131">
        <v>6</v>
      </c>
    </row>
    <row r="132" spans="2:15" x14ac:dyDescent="0.15">
      <c r="D132" s="1">
        <v>43121</v>
      </c>
      <c r="F132">
        <v>35</v>
      </c>
      <c r="I132">
        <v>66.5</v>
      </c>
      <c r="J132">
        <v>22.5</v>
      </c>
      <c r="K132">
        <v>54</v>
      </c>
      <c r="O132">
        <v>4.5</v>
      </c>
    </row>
    <row r="133" spans="2:15" x14ac:dyDescent="0.15">
      <c r="D133" s="1">
        <v>43124</v>
      </c>
      <c r="F133">
        <v>53.5</v>
      </c>
      <c r="I133">
        <v>44</v>
      </c>
      <c r="J133">
        <v>40.5</v>
      </c>
      <c r="K133">
        <v>41</v>
      </c>
      <c r="O133">
        <v>1.2</v>
      </c>
    </row>
    <row r="134" spans="2:15" x14ac:dyDescent="0.15">
      <c r="D134" s="1">
        <v>43125</v>
      </c>
      <c r="J134">
        <v>3</v>
      </c>
      <c r="K134">
        <v>7</v>
      </c>
      <c r="O134">
        <v>2</v>
      </c>
    </row>
    <row r="135" spans="2:15" x14ac:dyDescent="0.15">
      <c r="D135" s="1">
        <v>43126</v>
      </c>
      <c r="F135">
        <v>23.5</v>
      </c>
      <c r="I135">
        <v>32</v>
      </c>
      <c r="J135">
        <v>15</v>
      </c>
      <c r="K135">
        <v>29</v>
      </c>
      <c r="O135">
        <v>2.5</v>
      </c>
    </row>
    <row r="136" spans="2:15" x14ac:dyDescent="0.15">
      <c r="D136" s="1">
        <v>43128</v>
      </c>
      <c r="F136">
        <v>34</v>
      </c>
      <c r="I136">
        <v>31.5</v>
      </c>
      <c r="J136">
        <v>16.5</v>
      </c>
      <c r="K136">
        <v>36</v>
      </c>
      <c r="O136">
        <v>1</v>
      </c>
    </row>
    <row r="137" spans="2:15" x14ac:dyDescent="0.15">
      <c r="D137" s="1">
        <v>43131</v>
      </c>
      <c r="F137">
        <v>34</v>
      </c>
      <c r="I137">
        <v>29</v>
      </c>
      <c r="J137">
        <v>8.5</v>
      </c>
      <c r="K137">
        <v>25</v>
      </c>
      <c r="O137">
        <v>0.3</v>
      </c>
    </row>
    <row r="138" spans="2:15" x14ac:dyDescent="0.15">
      <c r="D138" s="1">
        <v>43133</v>
      </c>
      <c r="F138">
        <v>24</v>
      </c>
      <c r="I138">
        <v>12</v>
      </c>
      <c r="J138">
        <v>10.5</v>
      </c>
      <c r="K138">
        <v>9.5</v>
      </c>
      <c r="O138">
        <v>0.5</v>
      </c>
    </row>
    <row r="139" spans="2:15" x14ac:dyDescent="0.15">
      <c r="D139" s="1">
        <v>43138</v>
      </c>
      <c r="F139">
        <v>35.299999999999997</v>
      </c>
      <c r="J139">
        <v>3</v>
      </c>
      <c r="K139">
        <v>10</v>
      </c>
    </row>
    <row r="140" spans="2:15" x14ac:dyDescent="0.15">
      <c r="D140" s="1">
        <v>43139</v>
      </c>
      <c r="F140">
        <v>5</v>
      </c>
      <c r="J140">
        <v>5</v>
      </c>
      <c r="K140">
        <v>4</v>
      </c>
    </row>
    <row r="141" spans="2:15" x14ac:dyDescent="0.15">
      <c r="D141" s="1">
        <v>43140</v>
      </c>
      <c r="F141">
        <v>1.5</v>
      </c>
      <c r="K141">
        <v>4.5</v>
      </c>
    </row>
    <row r="142" spans="2:15" x14ac:dyDescent="0.15">
      <c r="B142" s="5"/>
      <c r="C142" s="5"/>
      <c r="D142" s="25">
        <v>43146</v>
      </c>
      <c r="E142" s="5"/>
      <c r="F142" s="5">
        <v>47.5</v>
      </c>
      <c r="G142" s="5"/>
      <c r="H142" s="5"/>
      <c r="I142" s="5"/>
      <c r="J142" s="5"/>
      <c r="K142" s="5"/>
      <c r="L142" s="5"/>
      <c r="M142" s="5"/>
      <c r="N142" s="5"/>
      <c r="O142" s="5"/>
    </row>
    <row r="145" spans="1:16" x14ac:dyDescent="0.15">
      <c r="L145" s="8" t="s">
        <v>26</v>
      </c>
      <c r="M145" s="2"/>
      <c r="N145" s="2"/>
      <c r="O145" s="2"/>
      <c r="P145" s="2"/>
    </row>
    <row r="146" spans="1:16" x14ac:dyDescent="0.15">
      <c r="A146" t="s">
        <v>6</v>
      </c>
      <c r="B146" s="11" t="s">
        <v>13</v>
      </c>
      <c r="C146" s="5"/>
      <c r="D146" s="5">
        <v>2018</v>
      </c>
      <c r="E146" s="5"/>
      <c r="F146" s="44" t="s">
        <v>11</v>
      </c>
      <c r="G146" s="44"/>
      <c r="H146" s="44" t="s">
        <v>10</v>
      </c>
      <c r="I146" s="44" t="s">
        <v>9</v>
      </c>
      <c r="J146" s="44"/>
      <c r="K146" s="44" t="s">
        <v>8</v>
      </c>
      <c r="L146" s="44" t="s">
        <v>7</v>
      </c>
      <c r="M146" s="45"/>
      <c r="N146" s="44" t="s">
        <v>25</v>
      </c>
      <c r="O146" s="44" t="s">
        <v>24</v>
      </c>
      <c r="P146" s="44" t="s">
        <v>28</v>
      </c>
    </row>
    <row r="147" spans="1:16" x14ac:dyDescent="0.15">
      <c r="D147" s="1">
        <v>43404</v>
      </c>
      <c r="K147" s="2"/>
      <c r="L147" s="8"/>
      <c r="M147" s="2"/>
      <c r="N147" s="2">
        <v>0.4</v>
      </c>
      <c r="O147" s="2"/>
      <c r="P147" s="2">
        <v>2.1</v>
      </c>
    </row>
    <row r="148" spans="1:16" x14ac:dyDescent="0.15">
      <c r="D148" s="1">
        <v>43406</v>
      </c>
      <c r="K148" s="2"/>
      <c r="L148" s="8"/>
      <c r="M148" s="2"/>
      <c r="N148">
        <v>0.8</v>
      </c>
      <c r="P148">
        <v>1.1000000000000001</v>
      </c>
    </row>
    <row r="149" spans="1:16" x14ac:dyDescent="0.15">
      <c r="D149" s="1">
        <v>43407</v>
      </c>
      <c r="K149" s="2"/>
      <c r="L149" s="8">
        <v>0.6</v>
      </c>
      <c r="M149" s="2"/>
      <c r="N149">
        <v>0</v>
      </c>
      <c r="P149">
        <v>0</v>
      </c>
    </row>
    <row r="150" spans="1:16" x14ac:dyDescent="0.15">
      <c r="D150" s="1">
        <v>43409</v>
      </c>
      <c r="K150" s="2"/>
      <c r="L150" s="8">
        <v>0</v>
      </c>
      <c r="M150" s="2"/>
      <c r="N150">
        <v>1.6</v>
      </c>
      <c r="O150">
        <v>0.3</v>
      </c>
      <c r="P150">
        <v>1</v>
      </c>
    </row>
    <row r="151" spans="1:16" x14ac:dyDescent="0.15">
      <c r="D151" s="1">
        <v>43410</v>
      </c>
      <c r="F151">
        <v>1.7</v>
      </c>
      <c r="K151" s="2"/>
      <c r="L151" s="8">
        <v>0</v>
      </c>
      <c r="M151" s="2"/>
      <c r="N151">
        <v>1.6</v>
      </c>
      <c r="O151">
        <v>0.9</v>
      </c>
      <c r="P151">
        <v>0.7</v>
      </c>
    </row>
    <row r="152" spans="1:16" x14ac:dyDescent="0.15">
      <c r="D152" s="1">
        <v>43411</v>
      </c>
      <c r="F152">
        <v>0.5</v>
      </c>
      <c r="K152" s="2"/>
      <c r="L152" s="8">
        <v>1.4</v>
      </c>
      <c r="M152" s="2"/>
      <c r="N152">
        <v>1.3</v>
      </c>
      <c r="O152">
        <v>1.3</v>
      </c>
      <c r="P152">
        <v>0.5</v>
      </c>
    </row>
    <row r="153" spans="1:16" x14ac:dyDescent="0.15">
      <c r="D153" s="1">
        <v>43413</v>
      </c>
      <c r="F153">
        <v>4.5</v>
      </c>
      <c r="K153" s="2"/>
      <c r="L153" s="8">
        <v>0</v>
      </c>
      <c r="M153" s="2"/>
      <c r="N153">
        <v>2</v>
      </c>
      <c r="O153">
        <v>1.2</v>
      </c>
      <c r="P153">
        <v>1.2</v>
      </c>
    </row>
    <row r="154" spans="1:16" x14ac:dyDescent="0.15">
      <c r="D154" s="1">
        <v>43414</v>
      </c>
      <c r="F154">
        <v>0</v>
      </c>
      <c r="K154" s="2"/>
      <c r="L154" s="8">
        <v>1.9</v>
      </c>
      <c r="M154" s="2"/>
      <c r="N154">
        <v>0</v>
      </c>
      <c r="O154">
        <v>0</v>
      </c>
      <c r="P154">
        <v>0</v>
      </c>
    </row>
    <row r="155" spans="1:16" x14ac:dyDescent="0.15">
      <c r="D155" s="1">
        <v>43416</v>
      </c>
      <c r="F155">
        <v>9</v>
      </c>
      <c r="K155" s="2"/>
      <c r="L155" s="8">
        <v>0</v>
      </c>
      <c r="M155" s="2"/>
      <c r="N155">
        <v>3.5</v>
      </c>
      <c r="O155">
        <v>1.5</v>
      </c>
      <c r="P155">
        <v>2.5</v>
      </c>
    </row>
    <row r="156" spans="1:16" x14ac:dyDescent="0.15">
      <c r="D156" s="1">
        <v>43418</v>
      </c>
      <c r="F156">
        <v>8.8000000000000007</v>
      </c>
      <c r="K156" s="2"/>
      <c r="L156" s="8">
        <v>2</v>
      </c>
      <c r="M156" s="2"/>
      <c r="N156">
        <v>5.6</v>
      </c>
      <c r="O156">
        <v>2.1</v>
      </c>
      <c r="P156">
        <v>2</v>
      </c>
    </row>
    <row r="157" spans="1:16" x14ac:dyDescent="0.15">
      <c r="D157" s="1">
        <v>43420</v>
      </c>
      <c r="F157">
        <v>7</v>
      </c>
      <c r="J157">
        <v>1</v>
      </c>
      <c r="K157" s="2"/>
      <c r="L157" s="8">
        <v>0</v>
      </c>
      <c r="M157" s="2"/>
      <c r="N157">
        <v>2</v>
      </c>
      <c r="O157">
        <v>2.5</v>
      </c>
      <c r="P157">
        <v>1.5</v>
      </c>
    </row>
    <row r="158" spans="1:16" x14ac:dyDescent="0.15">
      <c r="D158" s="1">
        <v>43421</v>
      </c>
      <c r="F158">
        <v>0</v>
      </c>
      <c r="J158">
        <v>0</v>
      </c>
      <c r="K158" s="2"/>
      <c r="L158" s="8">
        <v>2.2000000000000002</v>
      </c>
      <c r="M158" s="2"/>
      <c r="N158">
        <v>0</v>
      </c>
      <c r="O158">
        <v>0</v>
      </c>
      <c r="P158">
        <v>0</v>
      </c>
    </row>
    <row r="159" spans="1:16" x14ac:dyDescent="0.15">
      <c r="D159" s="1">
        <v>43423</v>
      </c>
      <c r="F159">
        <v>5.5</v>
      </c>
      <c r="H159">
        <v>0.5</v>
      </c>
      <c r="J159">
        <v>3</v>
      </c>
      <c r="K159" s="2">
        <v>2.2000000000000002</v>
      </c>
      <c r="L159" s="8">
        <v>0</v>
      </c>
      <c r="M159" s="2"/>
      <c r="N159">
        <v>3</v>
      </c>
      <c r="O159">
        <v>2</v>
      </c>
      <c r="P159" s="10">
        <v>2.2000000000000002</v>
      </c>
    </row>
    <row r="160" spans="1:16" x14ac:dyDescent="0.15">
      <c r="D160" s="1">
        <v>43425</v>
      </c>
      <c r="F160">
        <v>6</v>
      </c>
      <c r="H160">
        <v>2.6</v>
      </c>
      <c r="I160">
        <v>0.5</v>
      </c>
      <c r="J160">
        <v>1.5</v>
      </c>
      <c r="K160" s="2">
        <v>3.4</v>
      </c>
      <c r="L160" s="8">
        <v>3</v>
      </c>
      <c r="M160" s="2"/>
      <c r="N160">
        <v>2.7</v>
      </c>
      <c r="O160">
        <v>3</v>
      </c>
      <c r="P160">
        <v>1.5</v>
      </c>
    </row>
    <row r="161" spans="4:16" x14ac:dyDescent="0.15">
      <c r="D161" s="1">
        <v>43427</v>
      </c>
      <c r="F161">
        <v>0</v>
      </c>
      <c r="H161">
        <v>0</v>
      </c>
      <c r="I161">
        <v>0</v>
      </c>
      <c r="J161">
        <v>0</v>
      </c>
      <c r="K161" s="2">
        <v>0</v>
      </c>
      <c r="L161" s="8">
        <v>0</v>
      </c>
      <c r="M161" s="2"/>
      <c r="N161">
        <v>2.5</v>
      </c>
      <c r="O161">
        <v>2</v>
      </c>
      <c r="P161">
        <v>2.2000000000000002</v>
      </c>
    </row>
    <row r="162" spans="4:16" x14ac:dyDescent="0.15">
      <c r="D162" s="1">
        <v>43428</v>
      </c>
      <c r="F162">
        <v>0</v>
      </c>
      <c r="H162">
        <v>4.3</v>
      </c>
      <c r="I162">
        <v>0</v>
      </c>
      <c r="J162">
        <v>0</v>
      </c>
      <c r="K162" s="9">
        <v>0</v>
      </c>
      <c r="L162" s="8">
        <v>1.9</v>
      </c>
      <c r="M162" s="2"/>
      <c r="N162">
        <v>0</v>
      </c>
      <c r="O162">
        <v>0</v>
      </c>
      <c r="P162">
        <v>0</v>
      </c>
    </row>
    <row r="163" spans="4:16" x14ac:dyDescent="0.15">
      <c r="D163" s="1">
        <v>43430</v>
      </c>
      <c r="F163">
        <v>22.3</v>
      </c>
      <c r="H163">
        <v>3.6</v>
      </c>
      <c r="I163">
        <v>2.6</v>
      </c>
      <c r="J163">
        <v>8.8000000000000007</v>
      </c>
      <c r="K163" s="9">
        <v>6</v>
      </c>
      <c r="L163" s="8">
        <v>1</v>
      </c>
      <c r="M163" s="2"/>
      <c r="N163">
        <v>2.8</v>
      </c>
      <c r="O163">
        <v>4</v>
      </c>
      <c r="P163">
        <v>2.8</v>
      </c>
    </row>
    <row r="164" spans="4:16" x14ac:dyDescent="0.15">
      <c r="D164" s="1">
        <v>43432</v>
      </c>
      <c r="F164">
        <v>9</v>
      </c>
      <c r="H164">
        <v>3</v>
      </c>
      <c r="I164">
        <v>0.9</v>
      </c>
      <c r="J164">
        <v>3.8</v>
      </c>
      <c r="K164" s="9">
        <v>10</v>
      </c>
      <c r="L164" s="8">
        <v>2.1</v>
      </c>
      <c r="M164" s="2"/>
      <c r="N164">
        <v>2.6</v>
      </c>
      <c r="O164">
        <v>2.5</v>
      </c>
      <c r="P164">
        <v>4</v>
      </c>
    </row>
    <row r="165" spans="4:16" x14ac:dyDescent="0.15">
      <c r="D165" s="1">
        <v>43434</v>
      </c>
      <c r="F165">
        <v>13.9</v>
      </c>
      <c r="H165">
        <v>10</v>
      </c>
      <c r="I165">
        <v>3.5</v>
      </c>
      <c r="J165">
        <v>6.5</v>
      </c>
      <c r="K165" s="9">
        <v>8</v>
      </c>
      <c r="L165" s="8">
        <v>3.8</v>
      </c>
      <c r="M165" s="2"/>
      <c r="N165">
        <v>3.6</v>
      </c>
      <c r="O165">
        <v>1.6</v>
      </c>
      <c r="P165">
        <v>1.5</v>
      </c>
    </row>
    <row r="166" spans="4:16" x14ac:dyDescent="0.15">
      <c r="D166" s="1">
        <v>43437</v>
      </c>
      <c r="F166">
        <v>15.1</v>
      </c>
      <c r="H166">
        <v>14.8</v>
      </c>
      <c r="I166">
        <v>11</v>
      </c>
      <c r="J166">
        <v>10.199999999999999</v>
      </c>
      <c r="K166" s="9">
        <v>19.5</v>
      </c>
      <c r="L166" s="8">
        <v>2.5</v>
      </c>
      <c r="M166" s="2"/>
      <c r="N166">
        <v>4.2</v>
      </c>
      <c r="O166">
        <v>3.1</v>
      </c>
      <c r="P166">
        <v>2.7</v>
      </c>
    </row>
    <row r="167" spans="4:16" x14ac:dyDescent="0.15">
      <c r="D167" s="1">
        <v>43439</v>
      </c>
      <c r="F167">
        <v>5.5</v>
      </c>
      <c r="H167">
        <v>8.4</v>
      </c>
      <c r="I167">
        <v>2.2000000000000002</v>
      </c>
      <c r="J167">
        <v>10.5</v>
      </c>
      <c r="K167" s="9">
        <v>11.5</v>
      </c>
      <c r="L167" s="8">
        <v>2.9</v>
      </c>
      <c r="M167" s="2"/>
      <c r="N167">
        <v>4</v>
      </c>
      <c r="O167">
        <v>4.7</v>
      </c>
      <c r="P167">
        <v>3</v>
      </c>
    </row>
    <row r="168" spans="4:16" x14ac:dyDescent="0.15">
      <c r="D168" s="1">
        <v>43441</v>
      </c>
      <c r="F168">
        <v>13.1</v>
      </c>
      <c r="H168">
        <v>19</v>
      </c>
      <c r="I168">
        <v>10.5</v>
      </c>
      <c r="J168">
        <v>14.5</v>
      </c>
      <c r="K168" s="9">
        <v>19.5</v>
      </c>
      <c r="L168" s="8">
        <v>2.4</v>
      </c>
      <c r="M168" s="2"/>
      <c r="N168">
        <v>2.5</v>
      </c>
      <c r="O168">
        <v>0.5</v>
      </c>
      <c r="P168">
        <v>1</v>
      </c>
    </row>
    <row r="169" spans="4:16" x14ac:dyDescent="0.15">
      <c r="D169" s="1">
        <v>43444</v>
      </c>
      <c r="F169">
        <v>12</v>
      </c>
      <c r="H169">
        <v>8.6999999999999993</v>
      </c>
      <c r="I169">
        <v>7</v>
      </c>
      <c r="J169">
        <v>10.4</v>
      </c>
      <c r="K169" s="9">
        <v>13</v>
      </c>
      <c r="L169" s="8">
        <v>1.5</v>
      </c>
      <c r="M169" s="2"/>
      <c r="N169">
        <v>4.0999999999999996</v>
      </c>
      <c r="O169">
        <v>1.9</v>
      </c>
      <c r="P169">
        <v>1</v>
      </c>
    </row>
    <row r="170" spans="4:16" x14ac:dyDescent="0.15">
      <c r="D170" s="1">
        <v>43445</v>
      </c>
      <c r="F170">
        <v>0</v>
      </c>
      <c r="H170">
        <v>0</v>
      </c>
      <c r="I170">
        <v>0</v>
      </c>
      <c r="J170">
        <v>0</v>
      </c>
      <c r="K170" s="9">
        <v>0</v>
      </c>
      <c r="L170" s="8">
        <v>0</v>
      </c>
      <c r="M170" s="2"/>
      <c r="N170">
        <v>1.3</v>
      </c>
      <c r="O170">
        <v>0</v>
      </c>
      <c r="P170">
        <v>0</v>
      </c>
    </row>
    <row r="171" spans="4:16" x14ac:dyDescent="0.15">
      <c r="D171" s="1">
        <v>43446</v>
      </c>
      <c r="F171">
        <v>13.5</v>
      </c>
      <c r="H171">
        <v>5.8</v>
      </c>
      <c r="I171">
        <v>11</v>
      </c>
      <c r="J171">
        <v>9.1999999999999993</v>
      </c>
      <c r="K171" s="9">
        <v>11.5</v>
      </c>
      <c r="L171" s="8">
        <v>1.9</v>
      </c>
      <c r="M171" s="2"/>
      <c r="N171">
        <v>6</v>
      </c>
      <c r="O171">
        <v>3</v>
      </c>
      <c r="P171">
        <v>1.4</v>
      </c>
    </row>
    <row r="172" spans="4:16" x14ac:dyDescent="0.15">
      <c r="D172" s="1">
        <v>43448</v>
      </c>
      <c r="F172">
        <v>10</v>
      </c>
      <c r="H172">
        <v>7.5</v>
      </c>
      <c r="I172">
        <v>10</v>
      </c>
      <c r="J172">
        <v>30.5</v>
      </c>
      <c r="K172" s="9">
        <v>24</v>
      </c>
      <c r="L172" s="8">
        <v>2.2999999999999998</v>
      </c>
      <c r="M172" s="2"/>
      <c r="N172">
        <v>0.3</v>
      </c>
      <c r="O172">
        <v>1</v>
      </c>
      <c r="P172">
        <v>0.5</v>
      </c>
    </row>
    <row r="173" spans="4:16" x14ac:dyDescent="0.15">
      <c r="D173" s="1">
        <v>43451</v>
      </c>
      <c r="F173">
        <v>18.5</v>
      </c>
      <c r="H173">
        <v>24.1</v>
      </c>
      <c r="I173">
        <v>9</v>
      </c>
      <c r="J173">
        <v>11.8</v>
      </c>
      <c r="K173" s="9">
        <v>26</v>
      </c>
      <c r="L173" s="8">
        <v>2.5</v>
      </c>
      <c r="M173" s="2"/>
      <c r="N173">
        <v>11.6</v>
      </c>
      <c r="O173">
        <v>11.3</v>
      </c>
      <c r="P173">
        <v>4.5999999999999996</v>
      </c>
    </row>
    <row r="174" spans="4:16" x14ac:dyDescent="0.15">
      <c r="D174" s="1">
        <v>43453</v>
      </c>
      <c r="F174">
        <v>11</v>
      </c>
      <c r="H174">
        <v>17.2</v>
      </c>
      <c r="I174">
        <v>10</v>
      </c>
      <c r="J174">
        <v>6.5</v>
      </c>
      <c r="K174" s="9">
        <v>21.5</v>
      </c>
      <c r="L174" s="8">
        <v>2.2999999999999998</v>
      </c>
      <c r="M174" s="2"/>
      <c r="N174">
        <v>5.8</v>
      </c>
      <c r="O174">
        <v>3.5</v>
      </c>
      <c r="P174">
        <v>2.2000000000000002</v>
      </c>
    </row>
    <row r="175" spans="4:16" x14ac:dyDescent="0.15">
      <c r="D175" s="1">
        <v>43455</v>
      </c>
      <c r="F175">
        <v>16.5</v>
      </c>
      <c r="H175">
        <v>20</v>
      </c>
      <c r="I175">
        <v>13</v>
      </c>
      <c r="J175">
        <v>23</v>
      </c>
      <c r="K175" s="9">
        <v>27.5</v>
      </c>
      <c r="L175" s="8">
        <v>2.2000000000000002</v>
      </c>
      <c r="M175" s="2"/>
      <c r="N175">
        <v>15</v>
      </c>
      <c r="O175">
        <v>4.8</v>
      </c>
      <c r="P175">
        <v>2.8</v>
      </c>
    </row>
    <row r="176" spans="4:16" x14ac:dyDescent="0.15">
      <c r="D176" s="1">
        <v>43458</v>
      </c>
      <c r="F176">
        <v>0</v>
      </c>
      <c r="H176">
        <v>0</v>
      </c>
      <c r="I176">
        <v>0</v>
      </c>
      <c r="J176">
        <v>0</v>
      </c>
      <c r="K176" s="9">
        <v>0</v>
      </c>
      <c r="L176" s="8">
        <v>4.8</v>
      </c>
      <c r="M176" s="2"/>
      <c r="N176">
        <v>0</v>
      </c>
      <c r="O176">
        <v>0</v>
      </c>
      <c r="P176">
        <v>0</v>
      </c>
    </row>
    <row r="177" spans="4:16" x14ac:dyDescent="0.15">
      <c r="D177" s="1">
        <v>43459</v>
      </c>
      <c r="F177">
        <v>35.5</v>
      </c>
      <c r="H177">
        <v>21</v>
      </c>
      <c r="I177">
        <v>28</v>
      </c>
      <c r="J177">
        <v>32.5</v>
      </c>
      <c r="K177" s="9">
        <v>38.5</v>
      </c>
      <c r="L177" s="8">
        <v>0</v>
      </c>
      <c r="M177" s="2"/>
      <c r="N177">
        <v>9.1</v>
      </c>
      <c r="O177">
        <v>6</v>
      </c>
      <c r="P177">
        <v>2.5</v>
      </c>
    </row>
    <row r="178" spans="4:16" x14ac:dyDescent="0.15">
      <c r="D178" s="1">
        <v>43460</v>
      </c>
      <c r="F178">
        <v>8.6999999999999993</v>
      </c>
      <c r="H178">
        <v>13</v>
      </c>
      <c r="I178">
        <v>0.5</v>
      </c>
      <c r="J178">
        <v>2.2999999999999998</v>
      </c>
      <c r="K178" s="9">
        <v>4.7</v>
      </c>
      <c r="L178" s="8">
        <v>0</v>
      </c>
      <c r="M178" s="2"/>
      <c r="N178">
        <v>1.5</v>
      </c>
      <c r="O178">
        <v>2</v>
      </c>
      <c r="P178">
        <v>1.5</v>
      </c>
    </row>
    <row r="179" spans="4:16" x14ac:dyDescent="0.15">
      <c r="D179" s="1">
        <v>43462</v>
      </c>
      <c r="F179">
        <v>22</v>
      </c>
      <c r="H179">
        <v>25</v>
      </c>
      <c r="I179">
        <v>39</v>
      </c>
      <c r="J179">
        <v>23.3</v>
      </c>
      <c r="K179" s="9">
        <v>36.5</v>
      </c>
      <c r="L179" s="8">
        <v>5.2</v>
      </c>
      <c r="M179" s="2"/>
      <c r="N179">
        <v>14</v>
      </c>
      <c r="O179">
        <v>4.5</v>
      </c>
      <c r="P179">
        <v>5.8</v>
      </c>
    </row>
    <row r="180" spans="4:16" x14ac:dyDescent="0.15">
      <c r="D180" s="1">
        <v>43466</v>
      </c>
      <c r="F180">
        <v>0</v>
      </c>
      <c r="H180">
        <v>0</v>
      </c>
      <c r="I180">
        <v>0</v>
      </c>
      <c r="J180">
        <v>0</v>
      </c>
      <c r="K180" s="9">
        <v>0</v>
      </c>
      <c r="L180" s="8">
        <v>2.8</v>
      </c>
      <c r="M180" s="2"/>
      <c r="N180">
        <v>0</v>
      </c>
      <c r="O180">
        <v>0</v>
      </c>
      <c r="P180">
        <v>0</v>
      </c>
    </row>
    <row r="181" spans="4:16" x14ac:dyDescent="0.15">
      <c r="D181" s="1">
        <v>43469</v>
      </c>
      <c r="F181">
        <v>42.3</v>
      </c>
      <c r="H181">
        <v>50.1</v>
      </c>
      <c r="I181">
        <v>49.2</v>
      </c>
      <c r="J181">
        <v>47.3</v>
      </c>
      <c r="K181" s="9">
        <v>79.5</v>
      </c>
      <c r="L181" s="8">
        <v>3.3</v>
      </c>
      <c r="M181" s="2"/>
      <c r="N181">
        <v>6.5</v>
      </c>
      <c r="O181">
        <v>7</v>
      </c>
      <c r="P181">
        <v>5.5</v>
      </c>
    </row>
    <row r="182" spans="4:16" x14ac:dyDescent="0.15">
      <c r="D182" s="1">
        <v>43472</v>
      </c>
      <c r="F182">
        <v>19.899999999999999</v>
      </c>
      <c r="H182">
        <v>40</v>
      </c>
      <c r="I182">
        <v>29.5</v>
      </c>
      <c r="J182">
        <v>21</v>
      </c>
      <c r="K182" s="9">
        <v>31</v>
      </c>
      <c r="L182" s="8">
        <v>1.3</v>
      </c>
      <c r="M182" s="2"/>
      <c r="N182">
        <v>2.5</v>
      </c>
      <c r="O182">
        <v>3.6</v>
      </c>
      <c r="P182">
        <v>2.7</v>
      </c>
    </row>
    <row r="183" spans="4:16" x14ac:dyDescent="0.15">
      <c r="D183" s="1">
        <v>43474</v>
      </c>
      <c r="F183">
        <v>18.5</v>
      </c>
      <c r="H183">
        <v>23.5</v>
      </c>
      <c r="I183">
        <v>23.5</v>
      </c>
      <c r="J183">
        <v>20</v>
      </c>
      <c r="K183" s="9">
        <v>54.5</v>
      </c>
      <c r="L183" s="8">
        <v>4.7</v>
      </c>
      <c r="M183" s="2"/>
      <c r="N183">
        <v>5</v>
      </c>
      <c r="O183">
        <v>3.5</v>
      </c>
      <c r="P183">
        <v>3.5</v>
      </c>
    </row>
    <row r="184" spans="4:16" x14ac:dyDescent="0.15">
      <c r="D184" s="1">
        <v>43476</v>
      </c>
      <c r="F184">
        <v>13.5</v>
      </c>
      <c r="H184">
        <v>34.700000000000003</v>
      </c>
      <c r="I184">
        <v>29</v>
      </c>
      <c r="J184">
        <v>26</v>
      </c>
      <c r="K184" s="9">
        <v>33.5</v>
      </c>
      <c r="L184" s="8">
        <v>0</v>
      </c>
      <c r="M184" s="2"/>
      <c r="N184">
        <v>2.5</v>
      </c>
      <c r="O184">
        <v>7</v>
      </c>
      <c r="P184">
        <v>2.5</v>
      </c>
    </row>
    <row r="185" spans="4:16" x14ac:dyDescent="0.15">
      <c r="D185" s="1">
        <v>43477</v>
      </c>
      <c r="F185">
        <v>0</v>
      </c>
      <c r="H185">
        <v>0</v>
      </c>
      <c r="I185">
        <v>0</v>
      </c>
      <c r="J185">
        <v>0</v>
      </c>
      <c r="K185" s="9">
        <v>0</v>
      </c>
      <c r="L185" s="8">
        <v>4.5</v>
      </c>
      <c r="M185" s="2"/>
      <c r="N185">
        <v>0</v>
      </c>
      <c r="O185">
        <v>0</v>
      </c>
      <c r="P185">
        <v>0</v>
      </c>
    </row>
    <row r="186" spans="4:16" x14ac:dyDescent="0.15">
      <c r="D186" s="1">
        <v>43480</v>
      </c>
      <c r="F186">
        <v>27.4</v>
      </c>
      <c r="H186">
        <v>39.200000000000003</v>
      </c>
      <c r="I186">
        <v>27</v>
      </c>
      <c r="J186">
        <v>26.1</v>
      </c>
      <c r="K186" s="9">
        <v>62.4</v>
      </c>
      <c r="L186" s="8">
        <v>0</v>
      </c>
      <c r="M186" s="2"/>
      <c r="N186">
        <v>1.8</v>
      </c>
      <c r="O186">
        <v>5.6</v>
      </c>
      <c r="P186">
        <v>4.5</v>
      </c>
    </row>
    <row r="187" spans="4:16" x14ac:dyDescent="0.15">
      <c r="D187" s="1">
        <v>43481</v>
      </c>
      <c r="F187">
        <v>1</v>
      </c>
      <c r="H187">
        <v>12</v>
      </c>
      <c r="I187">
        <v>12.8</v>
      </c>
      <c r="J187">
        <v>18</v>
      </c>
      <c r="K187" s="9">
        <v>33.5</v>
      </c>
      <c r="L187" s="8">
        <v>8.1999999999999993</v>
      </c>
      <c r="M187" s="2"/>
      <c r="N187">
        <v>0</v>
      </c>
      <c r="O187">
        <v>0</v>
      </c>
      <c r="P187">
        <v>0</v>
      </c>
    </row>
    <row r="188" spans="4:16" x14ac:dyDescent="0.15">
      <c r="D188" s="1">
        <v>43483</v>
      </c>
      <c r="F188">
        <v>25.5</v>
      </c>
      <c r="H188">
        <v>59</v>
      </c>
      <c r="I188">
        <v>55</v>
      </c>
      <c r="J188">
        <v>58</v>
      </c>
      <c r="K188" s="9">
        <v>56.5</v>
      </c>
      <c r="L188" s="8">
        <v>6</v>
      </c>
      <c r="M188" s="2"/>
      <c r="N188">
        <v>1</v>
      </c>
      <c r="O188">
        <v>6.5</v>
      </c>
      <c r="P188">
        <v>6</v>
      </c>
    </row>
    <row r="189" spans="4:16" x14ac:dyDescent="0.15">
      <c r="D189" s="1">
        <v>43486</v>
      </c>
      <c r="F189">
        <v>29</v>
      </c>
      <c r="H189">
        <v>35.5</v>
      </c>
      <c r="I189">
        <v>38.5</v>
      </c>
      <c r="J189">
        <v>32.5</v>
      </c>
      <c r="K189" s="9">
        <v>64</v>
      </c>
      <c r="L189" s="8">
        <v>4.8</v>
      </c>
      <c r="M189" s="2"/>
      <c r="N189">
        <v>0.5</v>
      </c>
      <c r="O189">
        <v>2.5</v>
      </c>
      <c r="P189">
        <v>2</v>
      </c>
    </row>
    <row r="190" spans="4:16" x14ac:dyDescent="0.15">
      <c r="D190" s="1">
        <v>43488</v>
      </c>
      <c r="F190">
        <v>26</v>
      </c>
      <c r="H190">
        <v>38.6</v>
      </c>
      <c r="I190">
        <v>40.9</v>
      </c>
      <c r="J190">
        <v>30.5</v>
      </c>
      <c r="K190" s="9">
        <v>40.5</v>
      </c>
      <c r="L190" s="8">
        <v>4.2</v>
      </c>
      <c r="M190" s="2"/>
      <c r="N190">
        <v>0</v>
      </c>
      <c r="O190">
        <v>2.7</v>
      </c>
      <c r="P190">
        <v>4</v>
      </c>
    </row>
    <row r="191" spans="4:16" x14ac:dyDescent="0.15">
      <c r="D191" s="1">
        <v>43490</v>
      </c>
      <c r="F191">
        <v>7</v>
      </c>
      <c r="H191">
        <v>57.5</v>
      </c>
      <c r="I191">
        <v>30.7</v>
      </c>
      <c r="J191">
        <v>29</v>
      </c>
      <c r="K191" s="9">
        <v>34.9</v>
      </c>
      <c r="L191" s="8">
        <v>9.8000000000000007</v>
      </c>
      <c r="M191" s="2"/>
      <c r="N191">
        <v>0.5</v>
      </c>
      <c r="O191">
        <v>3</v>
      </c>
      <c r="P191">
        <v>2.5</v>
      </c>
    </row>
    <row r="192" spans="4:16" x14ac:dyDescent="0.15">
      <c r="D192" s="1">
        <v>43493</v>
      </c>
      <c r="F192">
        <v>24.6</v>
      </c>
      <c r="H192">
        <v>58</v>
      </c>
      <c r="I192">
        <v>33.5</v>
      </c>
      <c r="J192">
        <v>17.5</v>
      </c>
      <c r="K192" s="9">
        <v>59.5</v>
      </c>
      <c r="L192" s="8">
        <v>8.6999999999999993</v>
      </c>
      <c r="M192" s="2"/>
      <c r="N192">
        <v>0</v>
      </c>
      <c r="O192">
        <v>0</v>
      </c>
      <c r="P192">
        <v>0</v>
      </c>
    </row>
    <row r="193" spans="2:16" x14ac:dyDescent="0.15">
      <c r="D193" s="1">
        <v>43494</v>
      </c>
      <c r="F193">
        <v>0</v>
      </c>
      <c r="H193">
        <v>0</v>
      </c>
      <c r="I193">
        <v>0</v>
      </c>
      <c r="J193">
        <v>0</v>
      </c>
      <c r="K193" s="9">
        <v>0</v>
      </c>
      <c r="L193" s="8">
        <v>0</v>
      </c>
      <c r="M193" s="2"/>
      <c r="N193">
        <v>0.1</v>
      </c>
      <c r="O193">
        <v>2</v>
      </c>
      <c r="P193">
        <v>1.2</v>
      </c>
    </row>
    <row r="194" spans="2:16" x14ac:dyDescent="0.15">
      <c r="D194" s="1">
        <v>43495</v>
      </c>
      <c r="F194">
        <v>14</v>
      </c>
      <c r="H194">
        <v>15</v>
      </c>
      <c r="I194">
        <v>15</v>
      </c>
      <c r="J194">
        <v>20.5</v>
      </c>
      <c r="K194" s="9">
        <v>47</v>
      </c>
      <c r="L194" s="8">
        <v>4.2</v>
      </c>
      <c r="M194" s="2"/>
      <c r="O194">
        <v>0</v>
      </c>
      <c r="P194">
        <v>0</v>
      </c>
    </row>
    <row r="195" spans="2:16" x14ac:dyDescent="0.15">
      <c r="D195" s="1">
        <v>43132</v>
      </c>
      <c r="F195">
        <v>24</v>
      </c>
      <c r="H195">
        <v>34.799999999999997</v>
      </c>
      <c r="I195">
        <v>39</v>
      </c>
      <c r="J195">
        <v>38</v>
      </c>
      <c r="K195" s="9">
        <v>27</v>
      </c>
      <c r="L195" s="8">
        <v>0</v>
      </c>
      <c r="M195" s="2"/>
      <c r="O195">
        <v>0</v>
      </c>
      <c r="P195">
        <v>0</v>
      </c>
    </row>
    <row r="196" spans="2:16" x14ac:dyDescent="0.15">
      <c r="D196" s="1">
        <v>43502</v>
      </c>
      <c r="F196">
        <v>19</v>
      </c>
      <c r="H196">
        <v>15.5</v>
      </c>
      <c r="I196">
        <v>139.5</v>
      </c>
      <c r="J196">
        <v>189</v>
      </c>
      <c r="K196" s="9">
        <v>181.5</v>
      </c>
      <c r="L196" s="8">
        <v>3.9</v>
      </c>
      <c r="M196" s="2"/>
      <c r="O196">
        <v>2.5</v>
      </c>
      <c r="P196">
        <v>1.3</v>
      </c>
    </row>
    <row r="197" spans="2:16" x14ac:dyDescent="0.15">
      <c r="D197" s="1">
        <v>43504</v>
      </c>
      <c r="F197">
        <v>0</v>
      </c>
      <c r="K197" s="2"/>
      <c r="L197" s="8">
        <v>3.8</v>
      </c>
      <c r="M197" s="2"/>
    </row>
    <row r="198" spans="2:16" x14ac:dyDescent="0.15">
      <c r="D198" s="1">
        <v>43508</v>
      </c>
      <c r="F198">
        <v>23.5</v>
      </c>
      <c r="K198" s="2"/>
      <c r="L198" s="8">
        <v>9.1999999999999993</v>
      </c>
      <c r="M198" s="2"/>
    </row>
    <row r="199" spans="2:16" x14ac:dyDescent="0.15">
      <c r="D199" s="1">
        <v>43511</v>
      </c>
      <c r="F199">
        <v>16</v>
      </c>
      <c r="K199" s="2"/>
      <c r="L199" s="8"/>
      <c r="M199" s="2"/>
    </row>
    <row r="200" spans="2:16" x14ac:dyDescent="0.15">
      <c r="D200" s="1">
        <v>43514</v>
      </c>
      <c r="F200">
        <v>27.5</v>
      </c>
      <c r="K200" s="2"/>
      <c r="L200" s="8"/>
      <c r="M200" s="2"/>
    </row>
    <row r="201" spans="2:16" x14ac:dyDescent="0.15">
      <c r="D201" s="1">
        <v>43516</v>
      </c>
      <c r="F201">
        <v>7.4</v>
      </c>
      <c r="K201" s="2"/>
      <c r="L201" s="8"/>
      <c r="M201" s="2"/>
    </row>
    <row r="202" spans="2:16" x14ac:dyDescent="0.15">
      <c r="D202" s="1">
        <v>43517</v>
      </c>
      <c r="F202">
        <v>14.5</v>
      </c>
      <c r="I202" s="2"/>
      <c r="J202" s="2"/>
      <c r="K202" s="2"/>
      <c r="L202" s="8"/>
      <c r="M202" s="2"/>
    </row>
    <row r="203" spans="2:16" x14ac:dyDescent="0.15">
      <c r="B203" s="5"/>
      <c r="C203" s="5"/>
      <c r="D203" s="25">
        <v>43521</v>
      </c>
      <c r="E203" s="5"/>
      <c r="F203" s="5">
        <v>20.5</v>
      </c>
      <c r="G203" s="5"/>
      <c r="H203" s="5"/>
      <c r="I203" s="5"/>
      <c r="J203" s="5"/>
      <c r="K203" s="7"/>
      <c r="L203" s="6"/>
      <c r="M203" s="5"/>
      <c r="N203" s="5"/>
      <c r="O203" s="5"/>
      <c r="P203" s="5"/>
    </row>
    <row r="208" spans="2:16" x14ac:dyDescent="0.15">
      <c r="D208" s="3"/>
      <c r="H208" s="3"/>
      <c r="I208" s="3"/>
      <c r="J208" s="3"/>
      <c r="K208" s="4" t="s">
        <v>0</v>
      </c>
      <c r="L208" s="4"/>
      <c r="M208" s="4"/>
    </row>
    <row r="209" spans="1:15" x14ac:dyDescent="0.15">
      <c r="A209" s="27" t="s">
        <v>6</v>
      </c>
      <c r="B209" s="28" t="s">
        <v>13</v>
      </c>
      <c r="C209" s="29"/>
      <c r="D209" s="29">
        <v>2019</v>
      </c>
      <c r="E209" s="30"/>
      <c r="F209" s="44" t="s">
        <v>5</v>
      </c>
      <c r="G209" s="44"/>
      <c r="H209" s="44" t="s">
        <v>4</v>
      </c>
      <c r="I209" s="44" t="s">
        <v>3</v>
      </c>
      <c r="J209" s="44" t="s">
        <v>2</v>
      </c>
      <c r="K209" s="44" t="s">
        <v>1</v>
      </c>
      <c r="L209" s="44" t="s">
        <v>27</v>
      </c>
      <c r="M209" s="45" t="s">
        <v>29</v>
      </c>
      <c r="N209" s="45"/>
      <c r="O209" s="45"/>
    </row>
    <row r="210" spans="1:15" x14ac:dyDescent="0.15">
      <c r="D210" s="1">
        <v>43759</v>
      </c>
      <c r="F210" s="2"/>
      <c r="G210" s="2"/>
      <c r="H210" s="2"/>
      <c r="I210" s="2" t="s">
        <v>0</v>
      </c>
      <c r="J210" s="2"/>
      <c r="K210" s="2" t="s">
        <v>0</v>
      </c>
      <c r="L210" s="2"/>
      <c r="M210" s="2">
        <v>0.45</v>
      </c>
    </row>
    <row r="211" spans="1:15" x14ac:dyDescent="0.15">
      <c r="D211" s="1">
        <v>43761</v>
      </c>
      <c r="M211">
        <v>3.1</v>
      </c>
    </row>
    <row r="212" spans="1:15" x14ac:dyDescent="0.15">
      <c r="D212" s="1">
        <v>43763</v>
      </c>
      <c r="L212">
        <v>0.3</v>
      </c>
      <c r="M212">
        <v>4.0999999999999996</v>
      </c>
    </row>
    <row r="213" spans="1:15" x14ac:dyDescent="0.15">
      <c r="D213" s="1">
        <v>43766</v>
      </c>
      <c r="L213">
        <v>0.8</v>
      </c>
      <c r="M213">
        <v>2.2999999999999998</v>
      </c>
    </row>
    <row r="214" spans="1:15" x14ac:dyDescent="0.15">
      <c r="D214" s="1">
        <v>43767</v>
      </c>
      <c r="L214">
        <v>1.1000000000000001</v>
      </c>
      <c r="M214">
        <v>2.1</v>
      </c>
    </row>
    <row r="215" spans="1:15" x14ac:dyDescent="0.15">
      <c r="D215" s="1">
        <v>43770</v>
      </c>
      <c r="F215">
        <v>0.6</v>
      </c>
      <c r="H215">
        <v>0.8</v>
      </c>
      <c r="I215">
        <v>0.7</v>
      </c>
      <c r="L215">
        <v>1.6</v>
      </c>
      <c r="M215">
        <v>6</v>
      </c>
    </row>
    <row r="216" spans="1:15" x14ac:dyDescent="0.15">
      <c r="D216" s="1">
        <v>43774</v>
      </c>
      <c r="F216">
        <v>2.9</v>
      </c>
      <c r="H216">
        <v>2.2999999999999998</v>
      </c>
      <c r="I216">
        <v>43</v>
      </c>
      <c r="L216">
        <v>4</v>
      </c>
      <c r="M216">
        <v>6.8</v>
      </c>
    </row>
    <row r="217" spans="1:15" x14ac:dyDescent="0.15">
      <c r="D217" s="1">
        <v>43776</v>
      </c>
      <c r="F217">
        <v>0.9</v>
      </c>
      <c r="H217">
        <v>2</v>
      </c>
      <c r="I217">
        <v>8</v>
      </c>
      <c r="K217">
        <v>1</v>
      </c>
      <c r="L217">
        <v>4.5</v>
      </c>
      <c r="M217">
        <v>6.6</v>
      </c>
    </row>
    <row r="218" spans="1:15" x14ac:dyDescent="0.15">
      <c r="D218" s="1">
        <v>43780</v>
      </c>
      <c r="F218">
        <v>3.4</v>
      </c>
      <c r="H218">
        <v>2.8</v>
      </c>
      <c r="I218">
        <v>9.5</v>
      </c>
      <c r="J218">
        <v>0.4</v>
      </c>
      <c r="K218">
        <v>2</v>
      </c>
      <c r="L218">
        <v>2.7</v>
      </c>
      <c r="M218">
        <v>7.6</v>
      </c>
    </row>
    <row r="219" spans="1:15" x14ac:dyDescent="0.15">
      <c r="D219" s="1">
        <v>43782</v>
      </c>
      <c r="F219">
        <v>3</v>
      </c>
      <c r="H219">
        <v>1.1000000000000001</v>
      </c>
      <c r="I219">
        <v>6.5</v>
      </c>
      <c r="J219">
        <v>0.2</v>
      </c>
      <c r="K219">
        <v>0.5</v>
      </c>
      <c r="L219">
        <v>2.5</v>
      </c>
      <c r="M219">
        <v>5.5</v>
      </c>
    </row>
    <row r="220" spans="1:15" x14ac:dyDescent="0.15">
      <c r="D220" s="1">
        <v>43784</v>
      </c>
      <c r="F220">
        <v>5</v>
      </c>
      <c r="H220">
        <v>0.8</v>
      </c>
      <c r="I220">
        <v>10.5</v>
      </c>
      <c r="J220">
        <v>1</v>
      </c>
      <c r="K220">
        <v>1.5</v>
      </c>
      <c r="L220">
        <v>1.3</v>
      </c>
      <c r="M220">
        <v>4.0999999999999996</v>
      </c>
    </row>
    <row r="221" spans="1:15" x14ac:dyDescent="0.15">
      <c r="D221" s="1">
        <v>43787</v>
      </c>
      <c r="F221">
        <v>9</v>
      </c>
      <c r="H221">
        <v>0.5</v>
      </c>
      <c r="I221">
        <v>5</v>
      </c>
      <c r="J221">
        <v>0.4</v>
      </c>
      <c r="K221">
        <v>9.4</v>
      </c>
      <c r="L221">
        <v>3.5</v>
      </c>
      <c r="M221">
        <v>7.7</v>
      </c>
    </row>
    <row r="222" spans="1:15" x14ac:dyDescent="0.15">
      <c r="D222" s="1">
        <v>43789</v>
      </c>
      <c r="F222">
        <v>1.5</v>
      </c>
      <c r="H222">
        <v>2</v>
      </c>
      <c r="I222">
        <v>7</v>
      </c>
      <c r="J222">
        <v>0.5</v>
      </c>
      <c r="K222">
        <v>1.5</v>
      </c>
      <c r="L222">
        <v>0.5</v>
      </c>
      <c r="M222">
        <v>9</v>
      </c>
    </row>
    <row r="223" spans="1:15" x14ac:dyDescent="0.15">
      <c r="D223" s="1">
        <v>43791</v>
      </c>
      <c r="F223">
        <v>6.5</v>
      </c>
      <c r="H223">
        <v>1</v>
      </c>
      <c r="I223">
        <v>4.5</v>
      </c>
      <c r="J223">
        <v>0</v>
      </c>
      <c r="K223">
        <v>2</v>
      </c>
      <c r="L223">
        <v>1.6</v>
      </c>
      <c r="M223">
        <v>5.9</v>
      </c>
    </row>
    <row r="224" spans="1:15" x14ac:dyDescent="0.15">
      <c r="D224" s="1">
        <v>43794</v>
      </c>
      <c r="F224">
        <v>8.3000000000000007</v>
      </c>
      <c r="H224">
        <v>1.8</v>
      </c>
      <c r="I224">
        <v>5.2</v>
      </c>
      <c r="J224">
        <v>0.7</v>
      </c>
      <c r="K224">
        <v>4</v>
      </c>
      <c r="L224">
        <v>4</v>
      </c>
      <c r="M224">
        <v>5</v>
      </c>
    </row>
    <row r="225" spans="4:13" x14ac:dyDescent="0.15">
      <c r="D225" s="1">
        <v>43796</v>
      </c>
      <c r="F225">
        <v>8.5</v>
      </c>
      <c r="H225">
        <v>1.7</v>
      </c>
      <c r="I225">
        <v>6.1</v>
      </c>
      <c r="J225">
        <v>0.5</v>
      </c>
      <c r="K225">
        <v>4.2</v>
      </c>
      <c r="L225">
        <v>0.8</v>
      </c>
      <c r="M225">
        <v>6</v>
      </c>
    </row>
    <row r="226" spans="4:13" x14ac:dyDescent="0.15">
      <c r="D226" s="1">
        <v>43798</v>
      </c>
      <c r="F226">
        <v>8.3000000000000007</v>
      </c>
      <c r="H226">
        <v>1</v>
      </c>
      <c r="I226">
        <v>8.3000000000000007</v>
      </c>
      <c r="J226">
        <v>2</v>
      </c>
      <c r="K226">
        <v>5.2</v>
      </c>
      <c r="L226">
        <v>3</v>
      </c>
      <c r="M226">
        <v>4.5</v>
      </c>
    </row>
    <row r="227" spans="4:13" x14ac:dyDescent="0.15">
      <c r="D227" s="1">
        <v>43801</v>
      </c>
      <c r="F227">
        <v>8.5</v>
      </c>
      <c r="H227">
        <v>3</v>
      </c>
      <c r="I227">
        <v>8</v>
      </c>
      <c r="J227">
        <v>3</v>
      </c>
      <c r="K227">
        <v>10.5</v>
      </c>
      <c r="L227">
        <v>3.5</v>
      </c>
      <c r="M227">
        <v>9</v>
      </c>
    </row>
    <row r="228" spans="4:13" x14ac:dyDescent="0.15">
      <c r="D228" s="1">
        <v>43803</v>
      </c>
      <c r="F228">
        <v>10</v>
      </c>
      <c r="H228">
        <v>6</v>
      </c>
      <c r="I228">
        <v>35</v>
      </c>
      <c r="J228">
        <v>4.2</v>
      </c>
      <c r="K228">
        <v>8.1999999999999993</v>
      </c>
      <c r="L228">
        <v>2.5</v>
      </c>
      <c r="M228">
        <v>10.3</v>
      </c>
    </row>
    <row r="229" spans="4:13" x14ac:dyDescent="0.15">
      <c r="D229" s="1">
        <v>43805</v>
      </c>
      <c r="F229">
        <v>4</v>
      </c>
      <c r="H229">
        <v>1.5</v>
      </c>
      <c r="I229">
        <v>4.5</v>
      </c>
      <c r="J229">
        <v>3.5</v>
      </c>
      <c r="K229">
        <v>5</v>
      </c>
      <c r="L229">
        <v>1.7</v>
      </c>
      <c r="M229">
        <v>13</v>
      </c>
    </row>
    <row r="230" spans="4:13" x14ac:dyDescent="0.15">
      <c r="D230" s="1">
        <v>43806</v>
      </c>
      <c r="F230">
        <v>7.4</v>
      </c>
      <c r="H230">
        <v>5</v>
      </c>
      <c r="I230">
        <v>9.5</v>
      </c>
      <c r="J230">
        <v>23</v>
      </c>
      <c r="K230">
        <v>15.5</v>
      </c>
      <c r="L230">
        <v>3.5</v>
      </c>
      <c r="M230">
        <v>22.5</v>
      </c>
    </row>
    <row r="231" spans="4:13" x14ac:dyDescent="0.15">
      <c r="D231" s="1">
        <v>43810</v>
      </c>
      <c r="F231">
        <v>9.5</v>
      </c>
      <c r="H231">
        <v>8.8000000000000007</v>
      </c>
      <c r="I231">
        <v>18.5</v>
      </c>
      <c r="J231">
        <v>6</v>
      </c>
      <c r="K231">
        <v>8.5</v>
      </c>
      <c r="L231">
        <v>4.2</v>
      </c>
      <c r="M231">
        <v>7.7</v>
      </c>
    </row>
    <row r="232" spans="4:13" x14ac:dyDescent="0.15">
      <c r="D232" s="1">
        <v>43812</v>
      </c>
      <c r="F232">
        <v>8</v>
      </c>
      <c r="H232">
        <v>11.5</v>
      </c>
      <c r="I232">
        <v>57</v>
      </c>
      <c r="J232">
        <v>46.5</v>
      </c>
      <c r="K232">
        <v>16</v>
      </c>
      <c r="L232">
        <v>2.7</v>
      </c>
      <c r="M232">
        <v>6</v>
      </c>
    </row>
    <row r="233" spans="4:13" x14ac:dyDescent="0.15">
      <c r="D233" s="1">
        <v>43815</v>
      </c>
      <c r="F233">
        <v>5</v>
      </c>
      <c r="H233">
        <v>14</v>
      </c>
      <c r="I233">
        <v>90</v>
      </c>
      <c r="J233">
        <v>29.5</v>
      </c>
      <c r="K233">
        <v>21.5</v>
      </c>
      <c r="L233">
        <v>5</v>
      </c>
      <c r="M233">
        <v>10</v>
      </c>
    </row>
    <row r="234" spans="4:13" x14ac:dyDescent="0.15">
      <c r="D234" s="1">
        <v>43817</v>
      </c>
      <c r="F234">
        <v>2</v>
      </c>
      <c r="H234">
        <v>1</v>
      </c>
      <c r="I234">
        <v>11</v>
      </c>
      <c r="J234">
        <v>2</v>
      </c>
      <c r="K234">
        <v>4</v>
      </c>
      <c r="L234">
        <v>4</v>
      </c>
      <c r="M234">
        <v>6.5</v>
      </c>
    </row>
    <row r="235" spans="4:13" x14ac:dyDescent="0.15">
      <c r="D235" s="1">
        <v>43818</v>
      </c>
      <c r="F235">
        <v>0.5</v>
      </c>
      <c r="H235">
        <v>0.5</v>
      </c>
      <c r="I235">
        <v>9.5</v>
      </c>
      <c r="J235">
        <v>0</v>
      </c>
      <c r="K235">
        <v>6</v>
      </c>
      <c r="L235">
        <v>2.5</v>
      </c>
      <c r="M235">
        <v>5</v>
      </c>
    </row>
    <row r="236" spans="4:13" x14ac:dyDescent="0.15">
      <c r="D236" s="1">
        <v>43819</v>
      </c>
      <c r="F236">
        <v>7</v>
      </c>
      <c r="H236">
        <v>14</v>
      </c>
      <c r="I236">
        <v>56</v>
      </c>
      <c r="J236">
        <v>31.5</v>
      </c>
      <c r="K236">
        <v>11</v>
      </c>
      <c r="L236">
        <v>3.2</v>
      </c>
      <c r="M236">
        <v>15.5</v>
      </c>
    </row>
    <row r="237" spans="4:13" x14ac:dyDescent="0.15">
      <c r="D237" s="1">
        <v>43823</v>
      </c>
      <c r="F237">
        <v>8.5</v>
      </c>
      <c r="H237">
        <v>13</v>
      </c>
      <c r="I237">
        <v>29</v>
      </c>
      <c r="J237">
        <v>52.5</v>
      </c>
      <c r="K237">
        <v>35.5</v>
      </c>
    </row>
    <row r="238" spans="4:13" x14ac:dyDescent="0.15">
      <c r="D238" s="1">
        <v>43824</v>
      </c>
      <c r="L238">
        <v>6.5</v>
      </c>
      <c r="M238">
        <v>16.5</v>
      </c>
    </row>
    <row r="239" spans="4:13" x14ac:dyDescent="0.15">
      <c r="D239" s="1">
        <v>43826</v>
      </c>
      <c r="F239">
        <v>8.5</v>
      </c>
      <c r="H239">
        <v>2.5</v>
      </c>
      <c r="I239">
        <v>17</v>
      </c>
      <c r="J239">
        <v>49</v>
      </c>
      <c r="K239">
        <v>28</v>
      </c>
      <c r="L239">
        <v>6.8</v>
      </c>
      <c r="M239">
        <v>17.2</v>
      </c>
    </row>
    <row r="240" spans="4:13" x14ac:dyDescent="0.15">
      <c r="D240" s="1">
        <v>43829</v>
      </c>
      <c r="F240">
        <v>2.5</v>
      </c>
      <c r="H240">
        <v>3.5</v>
      </c>
      <c r="I240">
        <v>3</v>
      </c>
      <c r="J240">
        <v>3</v>
      </c>
      <c r="K240">
        <v>2</v>
      </c>
      <c r="L240">
        <v>1.8</v>
      </c>
      <c r="M240">
        <v>8.5</v>
      </c>
    </row>
    <row r="241" spans="4:13" x14ac:dyDescent="0.15">
      <c r="D241" s="1">
        <v>43833</v>
      </c>
      <c r="F241">
        <v>15</v>
      </c>
      <c r="H241">
        <v>8.5</v>
      </c>
      <c r="I241">
        <v>13</v>
      </c>
      <c r="J241">
        <v>24</v>
      </c>
      <c r="K241">
        <v>26.5</v>
      </c>
      <c r="L241">
        <v>7.5</v>
      </c>
      <c r="M241">
        <v>12</v>
      </c>
    </row>
    <row r="242" spans="4:13" x14ac:dyDescent="0.15">
      <c r="D242" s="1">
        <v>43836</v>
      </c>
      <c r="F242">
        <v>19.5</v>
      </c>
      <c r="H242">
        <v>5</v>
      </c>
      <c r="I242">
        <v>29.5</v>
      </c>
      <c r="J242">
        <v>29</v>
      </c>
      <c r="K242">
        <v>25.5</v>
      </c>
      <c r="L242">
        <v>7</v>
      </c>
      <c r="M242">
        <v>4</v>
      </c>
    </row>
    <row r="243" spans="4:13" x14ac:dyDescent="0.15">
      <c r="D243" s="1">
        <v>43838</v>
      </c>
      <c r="F243">
        <v>13</v>
      </c>
      <c r="H243">
        <v>5</v>
      </c>
      <c r="I243">
        <v>17</v>
      </c>
      <c r="J243">
        <v>34.5</v>
      </c>
      <c r="K243">
        <v>41</v>
      </c>
      <c r="L243">
        <v>9.5</v>
      </c>
      <c r="M243">
        <v>12.8</v>
      </c>
    </row>
    <row r="244" spans="4:13" x14ac:dyDescent="0.15">
      <c r="D244" s="1">
        <v>43840</v>
      </c>
      <c r="F244">
        <v>28.5</v>
      </c>
      <c r="H244">
        <v>21</v>
      </c>
      <c r="I244">
        <v>43.5</v>
      </c>
      <c r="J244">
        <v>93.5</v>
      </c>
      <c r="K244">
        <v>47</v>
      </c>
      <c r="L244">
        <v>3.5</v>
      </c>
      <c r="M244">
        <v>5.2</v>
      </c>
    </row>
    <row r="245" spans="4:13" x14ac:dyDescent="0.15">
      <c r="D245" s="1">
        <v>43845</v>
      </c>
      <c r="F245">
        <v>10</v>
      </c>
      <c r="H245">
        <v>6</v>
      </c>
      <c r="I245">
        <v>32</v>
      </c>
      <c r="J245">
        <v>21</v>
      </c>
      <c r="K245">
        <v>41.5</v>
      </c>
      <c r="L245">
        <v>11.5</v>
      </c>
      <c r="M245">
        <v>24</v>
      </c>
    </row>
    <row r="246" spans="4:13" x14ac:dyDescent="0.15">
      <c r="D246" s="1">
        <v>43846</v>
      </c>
      <c r="F246">
        <v>8</v>
      </c>
      <c r="H246">
        <v>18</v>
      </c>
      <c r="I246">
        <v>33</v>
      </c>
      <c r="J246">
        <v>109.5</v>
      </c>
      <c r="K246">
        <v>33.5</v>
      </c>
    </row>
    <row r="247" spans="4:13" x14ac:dyDescent="0.15">
      <c r="D247" s="1">
        <v>43847</v>
      </c>
      <c r="L247">
        <v>4.2</v>
      </c>
      <c r="M247">
        <v>16.2</v>
      </c>
    </row>
    <row r="248" spans="4:13" x14ac:dyDescent="0.15">
      <c r="D248" s="1">
        <v>43850</v>
      </c>
      <c r="F248">
        <v>7</v>
      </c>
      <c r="H248">
        <v>9.1999999999999993</v>
      </c>
      <c r="I248">
        <v>32.200000000000003</v>
      </c>
      <c r="J248">
        <v>43</v>
      </c>
      <c r="K248">
        <v>46.5</v>
      </c>
      <c r="L248">
        <v>6</v>
      </c>
      <c r="M248">
        <v>14.5</v>
      </c>
    </row>
    <row r="249" spans="4:13" x14ac:dyDescent="0.15">
      <c r="D249" s="1">
        <v>43852</v>
      </c>
      <c r="F249">
        <v>6.5</v>
      </c>
      <c r="H249">
        <v>0.5</v>
      </c>
      <c r="I249">
        <v>6</v>
      </c>
      <c r="J249">
        <v>2</v>
      </c>
      <c r="K249">
        <v>7</v>
      </c>
      <c r="L249">
        <v>5.5</v>
      </c>
      <c r="M249">
        <v>19.5</v>
      </c>
    </row>
    <row r="250" spans="4:13" x14ac:dyDescent="0.15">
      <c r="D250" s="1">
        <v>43854</v>
      </c>
      <c r="F250">
        <v>6</v>
      </c>
      <c r="H250">
        <v>5</v>
      </c>
      <c r="I250">
        <v>15.5</v>
      </c>
      <c r="J250">
        <v>21.2</v>
      </c>
      <c r="K250">
        <v>18</v>
      </c>
      <c r="L250">
        <v>1.5</v>
      </c>
      <c r="M250">
        <v>19.5</v>
      </c>
    </row>
    <row r="251" spans="4:13" x14ac:dyDescent="0.15">
      <c r="D251" s="1">
        <v>43857</v>
      </c>
      <c r="F251">
        <v>16</v>
      </c>
      <c r="H251">
        <v>9</v>
      </c>
      <c r="I251">
        <v>54</v>
      </c>
      <c r="J251">
        <v>68.5</v>
      </c>
      <c r="K251">
        <v>51.5</v>
      </c>
      <c r="L251">
        <v>3.5</v>
      </c>
      <c r="M251">
        <v>23</v>
      </c>
    </row>
    <row r="252" spans="4:13" x14ac:dyDescent="0.15">
      <c r="D252" s="1">
        <v>43859</v>
      </c>
      <c r="F252">
        <v>10.6</v>
      </c>
      <c r="H252">
        <v>0.7</v>
      </c>
      <c r="I252">
        <v>4</v>
      </c>
      <c r="J252">
        <v>0.3</v>
      </c>
      <c r="K252">
        <v>11</v>
      </c>
      <c r="L252">
        <v>2.5</v>
      </c>
      <c r="M252">
        <v>5</v>
      </c>
    </row>
    <row r="253" spans="4:13" x14ac:dyDescent="0.15">
      <c r="D253" s="1">
        <v>43861</v>
      </c>
      <c r="F253">
        <v>9</v>
      </c>
      <c r="H253">
        <v>4.5</v>
      </c>
      <c r="I253">
        <v>34.5</v>
      </c>
      <c r="J253">
        <v>60</v>
      </c>
      <c r="K253">
        <v>41.5</v>
      </c>
      <c r="L253">
        <v>0.6</v>
      </c>
      <c r="M253">
        <v>1.7</v>
      </c>
    </row>
    <row r="254" spans="4:13" x14ac:dyDescent="0.15">
      <c r="D254" s="1">
        <v>43864</v>
      </c>
      <c r="F254">
        <v>5</v>
      </c>
      <c r="H254">
        <v>5</v>
      </c>
      <c r="I254">
        <v>43.5</v>
      </c>
      <c r="J254">
        <v>45.5</v>
      </c>
      <c r="K254">
        <v>52.5</v>
      </c>
      <c r="L254">
        <v>2.5</v>
      </c>
      <c r="M254">
        <v>3</v>
      </c>
    </row>
    <row r="255" spans="4:13" x14ac:dyDescent="0.15">
      <c r="D255" s="1">
        <v>43866</v>
      </c>
      <c r="F255">
        <v>1.5</v>
      </c>
      <c r="H255">
        <v>0.5</v>
      </c>
      <c r="I255">
        <v>141</v>
      </c>
      <c r="J255">
        <v>1.5</v>
      </c>
      <c r="K255">
        <v>2</v>
      </c>
      <c r="L255">
        <v>1</v>
      </c>
      <c r="M255">
        <v>4.5</v>
      </c>
    </row>
    <row r="256" spans="4:13" x14ac:dyDescent="0.15">
      <c r="D256" s="1">
        <v>43868</v>
      </c>
      <c r="F256">
        <v>6</v>
      </c>
      <c r="H256">
        <v>16</v>
      </c>
      <c r="J256">
        <v>7</v>
      </c>
      <c r="K256">
        <v>31</v>
      </c>
      <c r="L256">
        <v>2</v>
      </c>
      <c r="M256">
        <v>7</v>
      </c>
    </row>
    <row r="257" spans="1:15" x14ac:dyDescent="0.15">
      <c r="D257" s="1">
        <v>43871</v>
      </c>
      <c r="F257">
        <v>5.5</v>
      </c>
      <c r="J257">
        <v>158</v>
      </c>
      <c r="K257">
        <v>103</v>
      </c>
    </row>
    <row r="258" spans="1:15" x14ac:dyDescent="0.15">
      <c r="D258" s="1">
        <v>43873</v>
      </c>
      <c r="F258">
        <v>3.9</v>
      </c>
    </row>
    <row r="259" spans="1:15" x14ac:dyDescent="0.15">
      <c r="B259" s="5"/>
      <c r="C259" s="5"/>
      <c r="D259" s="25">
        <v>43878</v>
      </c>
      <c r="E259" s="5"/>
      <c r="F259" s="5">
        <v>9</v>
      </c>
      <c r="G259" s="5"/>
      <c r="H259" s="5"/>
      <c r="I259" s="5"/>
      <c r="J259" s="5"/>
      <c r="K259" s="5"/>
      <c r="L259" s="5"/>
      <c r="M259" s="5"/>
    </row>
    <row r="262" spans="1:15" x14ac:dyDescent="0.15">
      <c r="B262" s="34"/>
      <c r="C262" s="34"/>
      <c r="D262" s="35"/>
      <c r="E262" s="36"/>
      <c r="F262" s="34"/>
      <c r="G262" s="34"/>
      <c r="H262" s="34"/>
      <c r="I262" s="37"/>
      <c r="J262" s="37"/>
      <c r="K262" s="37" t="s">
        <v>35</v>
      </c>
      <c r="L262" s="38" t="s">
        <v>36</v>
      </c>
      <c r="M262" s="38" t="s">
        <v>36</v>
      </c>
      <c r="N262" s="38" t="s">
        <v>36</v>
      </c>
      <c r="O262" s="38" t="s">
        <v>36</v>
      </c>
    </row>
    <row r="263" spans="1:15" x14ac:dyDescent="0.15">
      <c r="B263" s="34"/>
      <c r="C263" s="34"/>
      <c r="D263" s="27"/>
      <c r="E263" s="34"/>
      <c r="F263" s="39" t="s">
        <v>37</v>
      </c>
      <c r="G263" s="39"/>
      <c r="H263" s="40"/>
      <c r="I263" s="40" t="s">
        <v>20</v>
      </c>
      <c r="J263" s="40" t="s">
        <v>19</v>
      </c>
      <c r="K263" s="39" t="s">
        <v>18</v>
      </c>
      <c r="L263" s="39" t="s">
        <v>18</v>
      </c>
      <c r="M263" s="41" t="s">
        <v>38</v>
      </c>
      <c r="N263" s="39" t="s">
        <v>18</v>
      </c>
      <c r="O263" s="39" t="s">
        <v>18</v>
      </c>
    </row>
    <row r="264" spans="1:15" x14ac:dyDescent="0.15">
      <c r="A264" t="s">
        <v>6</v>
      </c>
      <c r="B264" s="28" t="s">
        <v>13</v>
      </c>
      <c r="C264" s="36"/>
      <c r="D264" s="35">
        <v>2020</v>
      </c>
      <c r="E264" s="36"/>
      <c r="F264" s="44" t="s">
        <v>39</v>
      </c>
      <c r="G264" s="44"/>
      <c r="H264" s="44" t="s">
        <v>40</v>
      </c>
      <c r="I264" s="44" t="s">
        <v>41</v>
      </c>
      <c r="J264" s="44" t="s">
        <v>42</v>
      </c>
      <c r="K264" s="31" t="s">
        <v>43</v>
      </c>
      <c r="L264" s="31" t="s">
        <v>44</v>
      </c>
      <c r="M264" s="32" t="s">
        <v>45</v>
      </c>
      <c r="N264" s="32">
        <v>112</v>
      </c>
      <c r="O264" s="32">
        <v>113</v>
      </c>
    </row>
    <row r="265" spans="1:15" x14ac:dyDescent="0.15">
      <c r="D265" s="1">
        <v>44139</v>
      </c>
      <c r="F265">
        <v>1.2</v>
      </c>
    </row>
    <row r="266" spans="1:15" x14ac:dyDescent="0.15">
      <c r="D266" s="1">
        <v>44140</v>
      </c>
      <c r="F266">
        <v>3</v>
      </c>
    </row>
    <row r="267" spans="1:15" x14ac:dyDescent="0.15">
      <c r="D267" s="1">
        <v>44142</v>
      </c>
      <c r="F267">
        <v>9</v>
      </c>
      <c r="K267">
        <v>0.03</v>
      </c>
      <c r="L267">
        <v>0.11</v>
      </c>
      <c r="O267">
        <v>0.17</v>
      </c>
    </row>
    <row r="268" spans="1:15" x14ac:dyDescent="0.15">
      <c r="D268" s="1">
        <v>44145</v>
      </c>
      <c r="F268">
        <v>8.3000000000000007</v>
      </c>
      <c r="L268">
        <v>0.33</v>
      </c>
      <c r="O268">
        <v>0.24</v>
      </c>
    </row>
    <row r="269" spans="1:15" x14ac:dyDescent="0.15">
      <c r="D269" s="1">
        <v>44146</v>
      </c>
      <c r="F269">
        <v>1.6</v>
      </c>
    </row>
    <row r="270" spans="1:15" x14ac:dyDescent="0.15">
      <c r="D270" s="1">
        <v>44147</v>
      </c>
      <c r="F270">
        <v>15.3</v>
      </c>
      <c r="K270">
        <v>1.6</v>
      </c>
      <c r="L270">
        <v>0.4</v>
      </c>
      <c r="O270">
        <v>0.17</v>
      </c>
    </row>
    <row r="271" spans="1:15" x14ac:dyDescent="0.15">
      <c r="D271" s="1">
        <v>44149</v>
      </c>
      <c r="F271">
        <v>12</v>
      </c>
      <c r="K271">
        <v>2.1</v>
      </c>
      <c r="L271">
        <v>0.4</v>
      </c>
      <c r="O271">
        <v>0.3</v>
      </c>
    </row>
    <row r="272" spans="1:15" x14ac:dyDescent="0.15">
      <c r="D272" s="1">
        <v>44152</v>
      </c>
      <c r="F272">
        <v>9.4</v>
      </c>
      <c r="K272">
        <v>2.4</v>
      </c>
      <c r="L272">
        <v>0.6</v>
      </c>
      <c r="O272">
        <v>0.3</v>
      </c>
    </row>
    <row r="273" spans="4:15" x14ac:dyDescent="0.15">
      <c r="D273" s="1">
        <v>44154</v>
      </c>
      <c r="F273">
        <v>15.6</v>
      </c>
      <c r="K273">
        <v>6.1</v>
      </c>
      <c r="L273">
        <v>0.4</v>
      </c>
      <c r="O273">
        <v>0.3</v>
      </c>
    </row>
    <row r="274" spans="4:15" x14ac:dyDescent="0.15">
      <c r="D274" s="1">
        <v>44156</v>
      </c>
      <c r="F274">
        <v>8.9</v>
      </c>
      <c r="K274">
        <v>5.5</v>
      </c>
      <c r="L274">
        <v>0.7</v>
      </c>
      <c r="N274">
        <v>0.13</v>
      </c>
      <c r="O274">
        <v>0.3</v>
      </c>
    </row>
    <row r="275" spans="4:15" x14ac:dyDescent="0.15">
      <c r="D275" s="1">
        <v>44159</v>
      </c>
      <c r="F275">
        <v>2.4</v>
      </c>
      <c r="K275">
        <v>4.5</v>
      </c>
    </row>
    <row r="276" spans="4:15" x14ac:dyDescent="0.15">
      <c r="D276" s="1">
        <v>44161</v>
      </c>
      <c r="F276">
        <v>10</v>
      </c>
      <c r="H276">
        <v>1.3</v>
      </c>
      <c r="I276">
        <v>1</v>
      </c>
      <c r="J276">
        <v>1.1000000000000001</v>
      </c>
      <c r="K276">
        <v>5</v>
      </c>
      <c r="L276">
        <v>1.2</v>
      </c>
      <c r="M276">
        <v>0.1</v>
      </c>
      <c r="N276">
        <v>0.7</v>
      </c>
      <c r="O276">
        <v>0.7</v>
      </c>
    </row>
    <row r="277" spans="4:15" x14ac:dyDescent="0.15">
      <c r="D277" s="1">
        <v>44163</v>
      </c>
      <c r="F277">
        <v>14.5</v>
      </c>
      <c r="H277">
        <v>1</v>
      </c>
      <c r="I277">
        <v>0.1</v>
      </c>
      <c r="J277">
        <v>1.3</v>
      </c>
      <c r="K277">
        <v>6.7</v>
      </c>
      <c r="L277">
        <v>0.48</v>
      </c>
      <c r="M277">
        <v>0.09</v>
      </c>
      <c r="N277">
        <v>0.16</v>
      </c>
      <c r="O277">
        <v>0.22</v>
      </c>
    </row>
    <row r="278" spans="4:15" x14ac:dyDescent="0.15">
      <c r="D278" s="1">
        <v>44166</v>
      </c>
      <c r="F278">
        <v>9.6999999999999993</v>
      </c>
      <c r="H278">
        <v>2.2999999999999998</v>
      </c>
      <c r="I278">
        <v>1.2</v>
      </c>
      <c r="J278">
        <v>1.3</v>
      </c>
      <c r="K278">
        <v>8</v>
      </c>
      <c r="L278">
        <v>0.7</v>
      </c>
      <c r="N278">
        <v>0.3</v>
      </c>
      <c r="O278">
        <v>0.7</v>
      </c>
    </row>
    <row r="279" spans="4:15" x14ac:dyDescent="0.15">
      <c r="D279" s="1">
        <v>44168</v>
      </c>
      <c r="F279">
        <v>15</v>
      </c>
      <c r="H279">
        <v>8</v>
      </c>
      <c r="I279">
        <v>3.8</v>
      </c>
      <c r="J279">
        <v>3.4</v>
      </c>
      <c r="K279">
        <v>4</v>
      </c>
      <c r="L279">
        <v>0.5</v>
      </c>
      <c r="M279">
        <v>0.3</v>
      </c>
      <c r="N279">
        <v>0.4</v>
      </c>
      <c r="O279">
        <v>0.6</v>
      </c>
    </row>
    <row r="280" spans="4:15" x14ac:dyDescent="0.15">
      <c r="D280" s="1">
        <v>44170</v>
      </c>
      <c r="F280">
        <v>4.8</v>
      </c>
      <c r="H280">
        <v>13</v>
      </c>
      <c r="I280">
        <v>5.4</v>
      </c>
      <c r="J280">
        <v>1.3</v>
      </c>
      <c r="K280">
        <v>5.5</v>
      </c>
      <c r="L280">
        <v>0.3</v>
      </c>
      <c r="M280">
        <v>0.2</v>
      </c>
      <c r="N280">
        <v>0.1</v>
      </c>
      <c r="O280">
        <v>0.1</v>
      </c>
    </row>
    <row r="281" spans="4:15" x14ac:dyDescent="0.15">
      <c r="D281" s="1">
        <v>44172</v>
      </c>
      <c r="F281">
        <v>8</v>
      </c>
      <c r="H281">
        <v>10.3</v>
      </c>
      <c r="I281">
        <v>4.5</v>
      </c>
      <c r="J281">
        <v>5.3</v>
      </c>
      <c r="K281">
        <v>5.5</v>
      </c>
      <c r="L281">
        <v>1.2</v>
      </c>
      <c r="M281">
        <v>0.3</v>
      </c>
      <c r="N281">
        <v>1</v>
      </c>
      <c r="O281">
        <v>1.5</v>
      </c>
    </row>
    <row r="282" spans="4:15" x14ac:dyDescent="0.15">
      <c r="D282" s="1">
        <v>44175</v>
      </c>
      <c r="F282">
        <v>13.4</v>
      </c>
      <c r="H282">
        <v>12.1</v>
      </c>
      <c r="I282">
        <v>11.5</v>
      </c>
      <c r="J282">
        <v>10.8</v>
      </c>
      <c r="K282">
        <v>5.0999999999999996</v>
      </c>
      <c r="L282">
        <v>0.4</v>
      </c>
      <c r="M282">
        <v>0.2</v>
      </c>
      <c r="N282">
        <v>0.9</v>
      </c>
      <c r="O282">
        <v>0.5</v>
      </c>
    </row>
    <row r="283" spans="4:15" x14ac:dyDescent="0.15">
      <c r="D283" s="1">
        <v>44177</v>
      </c>
      <c r="F283">
        <v>14.5</v>
      </c>
      <c r="H283">
        <v>43.9</v>
      </c>
      <c r="I283">
        <v>19</v>
      </c>
      <c r="J283">
        <v>29.6</v>
      </c>
      <c r="K283">
        <v>4.9000000000000004</v>
      </c>
      <c r="L283">
        <v>0.3</v>
      </c>
      <c r="M283">
        <v>0.2</v>
      </c>
      <c r="N283">
        <v>0.2</v>
      </c>
      <c r="O283">
        <v>0.7</v>
      </c>
    </row>
    <row r="284" spans="4:15" x14ac:dyDescent="0.15">
      <c r="D284" s="1">
        <v>44180</v>
      </c>
      <c r="F284">
        <v>3</v>
      </c>
      <c r="H284">
        <v>7</v>
      </c>
      <c r="I284">
        <v>1.7</v>
      </c>
      <c r="J284">
        <v>6.4</v>
      </c>
      <c r="K284">
        <v>4.8</v>
      </c>
      <c r="L284">
        <v>0.7</v>
      </c>
      <c r="M284">
        <v>0.4</v>
      </c>
      <c r="N284">
        <v>0.5</v>
      </c>
      <c r="O284">
        <v>0.8</v>
      </c>
    </row>
    <row r="285" spans="4:15" x14ac:dyDescent="0.15">
      <c r="D285" s="1">
        <v>44182</v>
      </c>
      <c r="F285">
        <v>17</v>
      </c>
      <c r="H285">
        <v>26</v>
      </c>
      <c r="I285">
        <v>48.3</v>
      </c>
      <c r="J285">
        <v>19.5</v>
      </c>
      <c r="K285">
        <v>4.9000000000000004</v>
      </c>
      <c r="L285">
        <v>0.7</v>
      </c>
      <c r="M285">
        <v>0.6</v>
      </c>
      <c r="N285">
        <v>0.26</v>
      </c>
      <c r="O285">
        <v>1</v>
      </c>
    </row>
    <row r="286" spans="4:15" x14ac:dyDescent="0.15">
      <c r="D286" s="1">
        <v>44184</v>
      </c>
      <c r="F286">
        <v>25.5</v>
      </c>
      <c r="H286">
        <v>67.900000000000006</v>
      </c>
      <c r="I286">
        <v>31.7</v>
      </c>
      <c r="J286">
        <v>59.8</v>
      </c>
      <c r="K286">
        <v>5.5</v>
      </c>
      <c r="L286">
        <v>0.4</v>
      </c>
      <c r="M286">
        <v>0.1</v>
      </c>
      <c r="N286">
        <v>0.25</v>
      </c>
      <c r="O286">
        <v>0.5</v>
      </c>
    </row>
    <row r="287" spans="4:15" x14ac:dyDescent="0.15">
      <c r="D287" s="1">
        <v>44187</v>
      </c>
      <c r="F287">
        <v>9.3000000000000007</v>
      </c>
      <c r="H287">
        <v>4</v>
      </c>
      <c r="I287">
        <v>0.7</v>
      </c>
      <c r="J287">
        <v>5.7</v>
      </c>
      <c r="K287">
        <v>18.399999999999999</v>
      </c>
      <c r="L287">
        <v>1.1000000000000001</v>
      </c>
      <c r="M287">
        <v>0.8</v>
      </c>
      <c r="N287">
        <v>0.6</v>
      </c>
      <c r="O287">
        <v>1.5</v>
      </c>
    </row>
    <row r="288" spans="4:15" x14ac:dyDescent="0.15">
      <c r="D288" s="1">
        <v>44189</v>
      </c>
      <c r="F288">
        <v>22.4</v>
      </c>
      <c r="H288">
        <v>29.1</v>
      </c>
      <c r="I288">
        <v>19.8</v>
      </c>
      <c r="J288">
        <v>17.2</v>
      </c>
      <c r="K288">
        <v>15.8</v>
      </c>
      <c r="L288">
        <v>1.5</v>
      </c>
      <c r="M288">
        <v>1.1000000000000001</v>
      </c>
      <c r="N288">
        <v>1</v>
      </c>
      <c r="O288">
        <v>0.8</v>
      </c>
    </row>
    <row r="289" spans="4:15" x14ac:dyDescent="0.15">
      <c r="D289" s="1">
        <v>44191</v>
      </c>
      <c r="F289">
        <v>20.8</v>
      </c>
      <c r="H289">
        <v>46.2</v>
      </c>
      <c r="I289">
        <v>40</v>
      </c>
      <c r="J289">
        <v>36.4</v>
      </c>
      <c r="K289">
        <v>15.8</v>
      </c>
      <c r="L289">
        <v>1</v>
      </c>
      <c r="M289">
        <v>1</v>
      </c>
      <c r="N289">
        <v>0.6</v>
      </c>
      <c r="O289">
        <v>0.9</v>
      </c>
    </row>
    <row r="290" spans="4:15" x14ac:dyDescent="0.15">
      <c r="D290" s="1">
        <v>44193</v>
      </c>
      <c r="F290">
        <v>28</v>
      </c>
      <c r="H290">
        <v>59.2</v>
      </c>
      <c r="I290">
        <v>20.100000000000001</v>
      </c>
      <c r="J290">
        <v>20.5</v>
      </c>
      <c r="K290">
        <v>15.6</v>
      </c>
      <c r="L290">
        <v>0.7</v>
      </c>
      <c r="M290">
        <v>0.9</v>
      </c>
      <c r="N290">
        <v>0.7</v>
      </c>
      <c r="O290">
        <v>0.5</v>
      </c>
    </row>
    <row r="291" spans="4:15" x14ac:dyDescent="0.15">
      <c r="D291" s="1">
        <v>44198</v>
      </c>
      <c r="F291">
        <v>21.7</v>
      </c>
      <c r="H291">
        <v>21</v>
      </c>
      <c r="I291">
        <v>9.8000000000000007</v>
      </c>
      <c r="J291">
        <v>5.4</v>
      </c>
      <c r="K291">
        <v>14.2</v>
      </c>
      <c r="L291">
        <v>0.9</v>
      </c>
      <c r="M291">
        <v>0.9</v>
      </c>
      <c r="N291">
        <v>1.2</v>
      </c>
      <c r="O291">
        <v>2.2000000000000002</v>
      </c>
    </row>
    <row r="292" spans="4:15" x14ac:dyDescent="0.15">
      <c r="D292" s="1">
        <v>44201</v>
      </c>
      <c r="F292">
        <v>27.4</v>
      </c>
      <c r="H292">
        <v>73.8</v>
      </c>
      <c r="I292">
        <v>30.6</v>
      </c>
      <c r="J292">
        <v>26.5</v>
      </c>
      <c r="K292">
        <v>11.8</v>
      </c>
      <c r="L292">
        <v>0.9</v>
      </c>
      <c r="M292">
        <v>0.7</v>
      </c>
      <c r="N292">
        <v>0.8</v>
      </c>
      <c r="O292">
        <v>0.7</v>
      </c>
    </row>
    <row r="293" spans="4:15" x14ac:dyDescent="0.15">
      <c r="D293" s="1">
        <v>44203</v>
      </c>
      <c r="F293">
        <v>17.5</v>
      </c>
      <c r="H293">
        <v>10.5</v>
      </c>
      <c r="I293">
        <v>4.4000000000000004</v>
      </c>
      <c r="J293">
        <v>5.6</v>
      </c>
      <c r="K293">
        <v>19.5</v>
      </c>
      <c r="L293">
        <v>0.3</v>
      </c>
      <c r="M293">
        <v>0.6</v>
      </c>
      <c r="N293">
        <v>0.8</v>
      </c>
      <c r="O293">
        <v>0.3</v>
      </c>
    </row>
    <row r="294" spans="4:15" x14ac:dyDescent="0.15">
      <c r="D294" s="1">
        <v>44205</v>
      </c>
      <c r="F294">
        <v>24.4</v>
      </c>
      <c r="H294">
        <v>50.9</v>
      </c>
      <c r="I294">
        <v>31.8</v>
      </c>
      <c r="J294">
        <v>21</v>
      </c>
      <c r="K294">
        <v>17.8</v>
      </c>
      <c r="L294">
        <v>0.6</v>
      </c>
      <c r="M294">
        <v>0.2</v>
      </c>
      <c r="N294">
        <v>0.6</v>
      </c>
      <c r="O294">
        <v>0.7</v>
      </c>
    </row>
    <row r="295" spans="4:15" x14ac:dyDescent="0.15">
      <c r="D295" s="1">
        <v>44209</v>
      </c>
      <c r="K295">
        <v>0.6</v>
      </c>
    </row>
    <row r="296" spans="4:15" x14ac:dyDescent="0.15">
      <c r="D296" s="1">
        <v>44210</v>
      </c>
      <c r="F296">
        <v>22.8</v>
      </c>
      <c r="H296">
        <v>22.4</v>
      </c>
      <c r="I296">
        <v>18.2</v>
      </c>
      <c r="J296">
        <v>26.7</v>
      </c>
      <c r="K296">
        <v>20.2</v>
      </c>
      <c r="L296">
        <v>1.7</v>
      </c>
      <c r="M296">
        <v>1.1000000000000001</v>
      </c>
      <c r="N296">
        <v>0.8</v>
      </c>
      <c r="O296">
        <v>2</v>
      </c>
    </row>
    <row r="297" spans="4:15" x14ac:dyDescent="0.15">
      <c r="D297" s="1">
        <v>44212</v>
      </c>
      <c r="F297">
        <v>18.399999999999999</v>
      </c>
      <c r="H297">
        <v>90.4</v>
      </c>
      <c r="I297">
        <v>67.099999999999994</v>
      </c>
      <c r="J297">
        <v>70.400000000000006</v>
      </c>
      <c r="K297">
        <v>12.5</v>
      </c>
      <c r="L297">
        <v>0.6</v>
      </c>
      <c r="M297">
        <v>0.4</v>
      </c>
      <c r="N297">
        <v>0.2</v>
      </c>
      <c r="O297">
        <v>1.2</v>
      </c>
    </row>
    <row r="298" spans="4:15" x14ac:dyDescent="0.15">
      <c r="D298" s="1">
        <v>44215</v>
      </c>
      <c r="F298">
        <v>6.2</v>
      </c>
      <c r="H298">
        <v>17</v>
      </c>
      <c r="I298">
        <v>12.2</v>
      </c>
      <c r="J298">
        <v>11.6</v>
      </c>
      <c r="K298">
        <v>13.5</v>
      </c>
      <c r="L298">
        <v>0.6</v>
      </c>
      <c r="M298">
        <v>0.7</v>
      </c>
      <c r="N298">
        <v>0.4</v>
      </c>
      <c r="O298">
        <v>1.5</v>
      </c>
    </row>
    <row r="299" spans="4:15" x14ac:dyDescent="0.15">
      <c r="D299" s="1">
        <v>44217</v>
      </c>
      <c r="F299">
        <v>14.7</v>
      </c>
      <c r="H299">
        <v>33.1</v>
      </c>
      <c r="I299">
        <v>25.2</v>
      </c>
      <c r="J299">
        <v>27.1</v>
      </c>
      <c r="K299">
        <v>19.5</v>
      </c>
      <c r="L299">
        <v>0.9</v>
      </c>
      <c r="M299">
        <v>2</v>
      </c>
      <c r="N299">
        <v>0.5</v>
      </c>
      <c r="O299">
        <v>1.5</v>
      </c>
    </row>
    <row r="300" spans="4:15" x14ac:dyDescent="0.15">
      <c r="D300" s="1">
        <v>44219</v>
      </c>
      <c r="F300">
        <v>13.8</v>
      </c>
      <c r="H300">
        <v>75.599999999999994</v>
      </c>
      <c r="I300">
        <v>80.8</v>
      </c>
      <c r="J300">
        <v>89.3</v>
      </c>
      <c r="K300">
        <v>16.8</v>
      </c>
      <c r="L300">
        <v>0.7</v>
      </c>
      <c r="M300">
        <v>0.4</v>
      </c>
      <c r="N300">
        <v>0.9</v>
      </c>
      <c r="O300">
        <v>1.3</v>
      </c>
    </row>
    <row r="301" spans="4:15" x14ac:dyDescent="0.15">
      <c r="D301" s="1">
        <v>44222</v>
      </c>
      <c r="F301">
        <v>10.5</v>
      </c>
      <c r="H301">
        <v>28.3</v>
      </c>
      <c r="I301">
        <v>28.8</v>
      </c>
      <c r="J301">
        <v>28.9</v>
      </c>
      <c r="K301">
        <v>24.8</v>
      </c>
      <c r="L301">
        <v>0.9</v>
      </c>
      <c r="M301">
        <v>1.1000000000000001</v>
      </c>
      <c r="N301">
        <v>2.2999999999999998</v>
      </c>
      <c r="O301">
        <v>2.2999999999999998</v>
      </c>
    </row>
    <row r="302" spans="4:15" x14ac:dyDescent="0.15">
      <c r="D302" s="1">
        <v>44224</v>
      </c>
      <c r="F302">
        <v>11.6</v>
      </c>
      <c r="H302">
        <v>22.1</v>
      </c>
      <c r="I302">
        <v>13.2</v>
      </c>
      <c r="J302">
        <v>11</v>
      </c>
      <c r="K302">
        <v>12.2</v>
      </c>
      <c r="L302">
        <v>0.65</v>
      </c>
      <c r="M302">
        <v>1.5</v>
      </c>
      <c r="N302">
        <v>0.3</v>
      </c>
      <c r="O302">
        <v>1.4</v>
      </c>
    </row>
    <row r="303" spans="4:15" x14ac:dyDescent="0.15">
      <c r="D303" s="1">
        <v>44226</v>
      </c>
      <c r="F303">
        <v>18.5</v>
      </c>
      <c r="H303">
        <v>65.2</v>
      </c>
      <c r="I303">
        <v>86.5</v>
      </c>
      <c r="J303">
        <v>37.6</v>
      </c>
      <c r="K303">
        <v>13.9</v>
      </c>
      <c r="L303">
        <v>0.95</v>
      </c>
      <c r="M303">
        <v>1.25</v>
      </c>
      <c r="N303">
        <v>1.5</v>
      </c>
      <c r="O303">
        <v>0.95</v>
      </c>
    </row>
    <row r="304" spans="4:15" x14ac:dyDescent="0.15">
      <c r="D304" s="1">
        <v>44229</v>
      </c>
      <c r="F304">
        <v>1.4</v>
      </c>
      <c r="H304" s="2">
        <v>0.7</v>
      </c>
      <c r="I304" s="2" t="s">
        <v>46</v>
      </c>
      <c r="J304" s="2" t="s">
        <v>46</v>
      </c>
      <c r="K304" s="2">
        <v>5.7</v>
      </c>
      <c r="L304" s="9">
        <v>0.8</v>
      </c>
      <c r="M304" s="9">
        <v>0.5</v>
      </c>
      <c r="N304" s="9">
        <v>0.6</v>
      </c>
      <c r="O304" s="9">
        <v>0.95</v>
      </c>
    </row>
    <row r="305" spans="1:15" x14ac:dyDescent="0.15">
      <c r="D305" s="1">
        <v>44230</v>
      </c>
      <c r="H305" s="2">
        <v>34.5</v>
      </c>
      <c r="I305" s="2">
        <v>35.5</v>
      </c>
      <c r="J305" s="21">
        <v>32</v>
      </c>
      <c r="K305" s="21" t="s">
        <v>46</v>
      </c>
      <c r="L305" s="2" t="s">
        <v>46</v>
      </c>
    </row>
    <row r="306" spans="1:15" x14ac:dyDescent="0.15">
      <c r="D306" s="1">
        <v>44231</v>
      </c>
      <c r="F306">
        <v>11.5</v>
      </c>
      <c r="H306" s="2" t="s">
        <v>46</v>
      </c>
      <c r="I306" s="22" t="s">
        <v>46</v>
      </c>
      <c r="J306" s="22" t="s">
        <v>46</v>
      </c>
      <c r="K306" s="22">
        <v>14</v>
      </c>
      <c r="L306" s="2">
        <v>0.95</v>
      </c>
      <c r="M306">
        <v>0.65</v>
      </c>
      <c r="N306" s="23">
        <v>0.77</v>
      </c>
      <c r="O306" s="23">
        <v>0.85</v>
      </c>
    </row>
    <row r="307" spans="1:15" x14ac:dyDescent="0.15">
      <c r="D307" s="1">
        <v>44233</v>
      </c>
      <c r="F307">
        <v>5.3</v>
      </c>
      <c r="H307" s="9">
        <v>31.1</v>
      </c>
      <c r="I307" s="9">
        <v>32.200000000000003</v>
      </c>
      <c r="J307" s="9">
        <v>28.5</v>
      </c>
      <c r="K307" s="9">
        <v>7.3</v>
      </c>
      <c r="L307" s="9">
        <v>0.3</v>
      </c>
      <c r="M307" s="9">
        <v>0.4</v>
      </c>
      <c r="N307" s="9">
        <v>0.3</v>
      </c>
      <c r="O307" s="9">
        <v>0.4</v>
      </c>
    </row>
    <row r="308" spans="1:15" x14ac:dyDescent="0.15">
      <c r="D308" s="1">
        <v>44236</v>
      </c>
      <c r="F308">
        <v>16.899999999999999</v>
      </c>
      <c r="H308" s="9">
        <v>52.1</v>
      </c>
      <c r="I308" s="9">
        <v>111.5</v>
      </c>
      <c r="J308" s="9">
        <v>110</v>
      </c>
      <c r="K308" s="9">
        <v>20.5</v>
      </c>
      <c r="L308" s="9">
        <v>1.2</v>
      </c>
      <c r="M308" s="9">
        <v>2.4</v>
      </c>
      <c r="N308" s="9">
        <v>2</v>
      </c>
      <c r="O308" s="9">
        <v>2.2000000000000002</v>
      </c>
    </row>
    <row r="309" spans="1:15" x14ac:dyDescent="0.15">
      <c r="D309" s="1">
        <v>44239</v>
      </c>
      <c r="F309">
        <v>5</v>
      </c>
      <c r="H309" s="9">
        <v>19</v>
      </c>
      <c r="I309" s="9">
        <v>40.700000000000003</v>
      </c>
      <c r="J309" s="9">
        <v>26.5</v>
      </c>
      <c r="K309" s="9">
        <v>12.8</v>
      </c>
      <c r="L309" s="9">
        <v>0.6</v>
      </c>
      <c r="M309" s="9">
        <v>0.6</v>
      </c>
      <c r="N309" s="9">
        <v>0.6</v>
      </c>
      <c r="O309" s="9">
        <v>0.8</v>
      </c>
    </row>
    <row r="310" spans="1:15" x14ac:dyDescent="0.15">
      <c r="D310" s="1">
        <v>44240</v>
      </c>
      <c r="H310" s="9">
        <v>102.1</v>
      </c>
      <c r="J310" s="9">
        <v>175.5</v>
      </c>
    </row>
    <row r="311" spans="1:15" x14ac:dyDescent="0.15">
      <c r="D311" s="1">
        <v>44243</v>
      </c>
      <c r="F311">
        <v>8.5</v>
      </c>
      <c r="I311">
        <v>29.3</v>
      </c>
      <c r="K311">
        <v>32.5</v>
      </c>
      <c r="L311">
        <v>0.5</v>
      </c>
      <c r="M311">
        <v>1.1000000000000001</v>
      </c>
      <c r="N311">
        <v>0.95</v>
      </c>
      <c r="O311">
        <v>1.75</v>
      </c>
    </row>
    <row r="312" spans="1:15" x14ac:dyDescent="0.15">
      <c r="D312" s="1">
        <v>44245</v>
      </c>
      <c r="F312">
        <v>1.8</v>
      </c>
      <c r="I312">
        <v>18</v>
      </c>
      <c r="K312">
        <v>26.8</v>
      </c>
      <c r="L312">
        <v>0.25</v>
      </c>
      <c r="M312">
        <v>1.5</v>
      </c>
      <c r="N312">
        <v>0.6</v>
      </c>
      <c r="O312">
        <v>0.9</v>
      </c>
    </row>
    <row r="313" spans="1:15" x14ac:dyDescent="0.15">
      <c r="D313" s="1">
        <v>44246</v>
      </c>
      <c r="I313">
        <v>48.5</v>
      </c>
      <c r="K313">
        <v>47</v>
      </c>
      <c r="L313">
        <v>0.25</v>
      </c>
      <c r="M313">
        <v>2.1</v>
      </c>
      <c r="N313">
        <v>0.5</v>
      </c>
      <c r="O313">
        <v>1.3</v>
      </c>
    </row>
    <row r="314" spans="1:15" x14ac:dyDescent="0.15">
      <c r="D314" s="1">
        <v>44250</v>
      </c>
      <c r="F314">
        <v>4.3</v>
      </c>
    </row>
    <row r="315" spans="1:15" x14ac:dyDescent="0.15">
      <c r="B315" s="5"/>
      <c r="C315" s="5"/>
      <c r="D315" s="25">
        <v>44252</v>
      </c>
      <c r="E315" s="5"/>
      <c r="F315" s="5">
        <v>8.5</v>
      </c>
      <c r="G315" s="5"/>
      <c r="H315" s="5"/>
      <c r="I315" s="5"/>
      <c r="J315" s="5"/>
      <c r="K315" s="5"/>
      <c r="L315" s="5"/>
      <c r="M315" s="5"/>
      <c r="N315" s="5"/>
      <c r="O315" s="5"/>
    </row>
    <row r="318" spans="1:15" x14ac:dyDescent="0.15">
      <c r="B318" s="5"/>
      <c r="C318" s="5"/>
      <c r="D318" s="27"/>
      <c r="E318" s="30"/>
      <c r="F318" s="33"/>
      <c r="G318" s="30"/>
      <c r="H318" s="30"/>
      <c r="I318" s="33"/>
      <c r="J318" s="27"/>
      <c r="K318" s="42" t="s">
        <v>48</v>
      </c>
      <c r="L318" s="42" t="s">
        <v>49</v>
      </c>
      <c r="M318" s="42" t="s">
        <v>50</v>
      </c>
      <c r="N318" s="42" t="s">
        <v>51</v>
      </c>
    </row>
    <row r="319" spans="1:15" x14ac:dyDescent="0.15">
      <c r="D319" s="43"/>
      <c r="E319" s="33"/>
      <c r="F319" s="39" t="s">
        <v>37</v>
      </c>
      <c r="G319" s="33"/>
      <c r="H319" s="33"/>
      <c r="I319" s="40" t="s">
        <v>20</v>
      </c>
      <c r="J319" s="40" t="s">
        <v>19</v>
      </c>
      <c r="K319" s="40" t="s">
        <v>18</v>
      </c>
      <c r="L319" s="40" t="s">
        <v>18</v>
      </c>
      <c r="M319" s="40" t="s">
        <v>18</v>
      </c>
      <c r="N319" s="40" t="s">
        <v>18</v>
      </c>
    </row>
    <row r="320" spans="1:15" x14ac:dyDescent="0.15">
      <c r="A320" t="s">
        <v>6</v>
      </c>
      <c r="B320" s="11" t="s">
        <v>13</v>
      </c>
      <c r="C320" s="5"/>
      <c r="D320" s="29">
        <v>2021</v>
      </c>
      <c r="E320" s="30"/>
      <c r="F320" s="44" t="s">
        <v>52</v>
      </c>
      <c r="G320" s="44"/>
      <c r="H320" s="44"/>
      <c r="I320" s="44" t="s">
        <v>53</v>
      </c>
      <c r="J320" s="44" t="s">
        <v>54</v>
      </c>
      <c r="K320" s="44" t="s">
        <v>55</v>
      </c>
      <c r="L320" s="44" t="s">
        <v>56</v>
      </c>
      <c r="M320" s="45" t="s">
        <v>57</v>
      </c>
      <c r="N320" s="32" t="s">
        <v>58</v>
      </c>
    </row>
    <row r="321" spans="4:14" x14ac:dyDescent="0.15">
      <c r="D321" s="1">
        <v>44498</v>
      </c>
      <c r="L321">
        <v>0.9</v>
      </c>
    </row>
    <row r="322" spans="4:14" x14ac:dyDescent="0.15">
      <c r="D322" s="1">
        <v>44502</v>
      </c>
      <c r="K322">
        <v>0.35</v>
      </c>
      <c r="L322">
        <v>0.45</v>
      </c>
      <c r="N322">
        <v>0.4</v>
      </c>
    </row>
    <row r="323" spans="4:14" x14ac:dyDescent="0.15">
      <c r="D323" s="1">
        <v>44504</v>
      </c>
      <c r="K323">
        <v>0.3</v>
      </c>
      <c r="L323">
        <v>0.3</v>
      </c>
      <c r="N323">
        <v>0.7</v>
      </c>
    </row>
    <row r="324" spans="4:14" x14ac:dyDescent="0.15">
      <c r="D324" s="1">
        <v>44506</v>
      </c>
      <c r="K324">
        <v>0.2</v>
      </c>
      <c r="L324">
        <v>0.2</v>
      </c>
      <c r="N324">
        <v>0.3</v>
      </c>
    </row>
    <row r="325" spans="4:14" x14ac:dyDescent="0.15">
      <c r="D325" s="1">
        <v>44509</v>
      </c>
      <c r="F325">
        <v>5</v>
      </c>
      <c r="K325">
        <v>0.25</v>
      </c>
      <c r="L325">
        <v>0.9</v>
      </c>
      <c r="N325">
        <v>1.0900000000000001</v>
      </c>
    </row>
    <row r="326" spans="4:14" x14ac:dyDescent="0.15">
      <c r="D326" s="1">
        <v>44511</v>
      </c>
      <c r="F326">
        <v>5.3</v>
      </c>
      <c r="K326">
        <v>1.1000000000000001</v>
      </c>
      <c r="L326">
        <v>1</v>
      </c>
      <c r="N326">
        <v>1.8</v>
      </c>
    </row>
    <row r="327" spans="4:14" x14ac:dyDescent="0.15">
      <c r="D327" s="1">
        <v>44513</v>
      </c>
      <c r="F327">
        <v>5.9</v>
      </c>
      <c r="K327">
        <v>0.2</v>
      </c>
      <c r="L327">
        <v>0.3</v>
      </c>
      <c r="N327">
        <v>2.2999999999999998</v>
      </c>
    </row>
    <row r="328" spans="4:14" x14ac:dyDescent="0.15">
      <c r="D328" s="1">
        <v>44516</v>
      </c>
      <c r="F328">
        <v>6.4</v>
      </c>
      <c r="K328">
        <v>0.8</v>
      </c>
      <c r="L328">
        <v>0.3</v>
      </c>
      <c r="N328">
        <v>1.9</v>
      </c>
    </row>
    <row r="329" spans="4:14" x14ac:dyDescent="0.15">
      <c r="D329" s="1">
        <v>44518</v>
      </c>
      <c r="F329">
        <v>7.9</v>
      </c>
      <c r="K329">
        <v>1.6</v>
      </c>
      <c r="L329">
        <v>1.1000000000000001</v>
      </c>
      <c r="N329">
        <v>10.5</v>
      </c>
    </row>
    <row r="330" spans="4:14" x14ac:dyDescent="0.15">
      <c r="D330" s="1">
        <v>44520</v>
      </c>
      <c r="F330">
        <v>9</v>
      </c>
      <c r="K330">
        <v>0.8</v>
      </c>
      <c r="L330">
        <v>1.6</v>
      </c>
      <c r="N330">
        <v>9.3000000000000007</v>
      </c>
    </row>
    <row r="331" spans="4:14" x14ac:dyDescent="0.15">
      <c r="D331" s="1">
        <v>44525</v>
      </c>
      <c r="F331">
        <v>23.9</v>
      </c>
      <c r="I331">
        <v>0.2</v>
      </c>
      <c r="K331">
        <v>3.9</v>
      </c>
      <c r="L331">
        <v>5.0999999999999996</v>
      </c>
      <c r="M331">
        <v>0.2</v>
      </c>
      <c r="N331">
        <v>13.5</v>
      </c>
    </row>
    <row r="332" spans="4:14" x14ac:dyDescent="0.15">
      <c r="D332" s="1">
        <v>44527</v>
      </c>
      <c r="F332">
        <v>17.399999999999999</v>
      </c>
      <c r="I332">
        <v>0.2</v>
      </c>
      <c r="J332">
        <v>1.2</v>
      </c>
      <c r="K332">
        <v>0.8</v>
      </c>
      <c r="L332">
        <v>2.8</v>
      </c>
      <c r="M332">
        <v>1.5</v>
      </c>
      <c r="N332">
        <v>7.3</v>
      </c>
    </row>
    <row r="333" spans="4:14" x14ac:dyDescent="0.15">
      <c r="D333" s="1">
        <v>44530</v>
      </c>
      <c r="F333">
        <v>20.5</v>
      </c>
      <c r="I333">
        <v>0.8</v>
      </c>
      <c r="J333">
        <v>3</v>
      </c>
      <c r="K333">
        <v>3.7</v>
      </c>
      <c r="L333">
        <v>1.6</v>
      </c>
      <c r="M333">
        <v>0.2</v>
      </c>
      <c r="N333">
        <v>10</v>
      </c>
    </row>
    <row r="334" spans="4:14" x14ac:dyDescent="0.15">
      <c r="D334" s="1">
        <v>44532</v>
      </c>
      <c r="F334">
        <v>6.1</v>
      </c>
      <c r="I334">
        <v>5.5</v>
      </c>
      <c r="J334">
        <v>1</v>
      </c>
      <c r="K334">
        <v>2.9</v>
      </c>
      <c r="L334">
        <v>2.2999999999999998</v>
      </c>
      <c r="M334">
        <v>0.9</v>
      </c>
      <c r="N334">
        <v>16.399999999999999</v>
      </c>
    </row>
    <row r="335" spans="4:14" x14ac:dyDescent="0.15">
      <c r="D335" s="1">
        <v>44534</v>
      </c>
      <c r="F335">
        <v>14</v>
      </c>
      <c r="I335">
        <v>9</v>
      </c>
      <c r="J335">
        <v>6.5</v>
      </c>
      <c r="K335">
        <v>1.9</v>
      </c>
      <c r="L335">
        <v>0.7</v>
      </c>
      <c r="M335">
        <v>1.3</v>
      </c>
      <c r="N335">
        <v>22</v>
      </c>
    </row>
    <row r="336" spans="4:14" x14ac:dyDescent="0.15">
      <c r="D336" s="1">
        <v>44536</v>
      </c>
      <c r="F336">
        <v>16.399999999999999</v>
      </c>
      <c r="I336">
        <v>25.5</v>
      </c>
      <c r="J336">
        <v>6.7</v>
      </c>
      <c r="K336">
        <v>2.4</v>
      </c>
      <c r="L336">
        <v>1.3</v>
      </c>
      <c r="M336">
        <v>1.9</v>
      </c>
      <c r="N336">
        <v>23</v>
      </c>
    </row>
    <row r="337" spans="4:14" x14ac:dyDescent="0.15">
      <c r="D337" s="1">
        <v>44539</v>
      </c>
      <c r="F337">
        <v>11.5</v>
      </c>
      <c r="I337">
        <v>37.4</v>
      </c>
      <c r="J337">
        <v>20.3</v>
      </c>
      <c r="K337">
        <v>4.8</v>
      </c>
      <c r="L337">
        <v>3.6</v>
      </c>
      <c r="M337">
        <v>1</v>
      </c>
      <c r="N337">
        <v>12</v>
      </c>
    </row>
    <row r="338" spans="4:14" x14ac:dyDescent="0.15">
      <c r="D338" s="1">
        <v>44541</v>
      </c>
      <c r="F338">
        <v>14.4</v>
      </c>
      <c r="I338">
        <v>36.799999999999997</v>
      </c>
      <c r="J338">
        <v>19.600000000000001</v>
      </c>
      <c r="K338">
        <v>2.9</v>
      </c>
      <c r="L338">
        <v>1.8</v>
      </c>
      <c r="M338">
        <v>3.8</v>
      </c>
      <c r="N338">
        <v>17.2</v>
      </c>
    </row>
    <row r="339" spans="4:14" x14ac:dyDescent="0.15">
      <c r="D339" s="1">
        <v>44544</v>
      </c>
      <c r="F339">
        <v>12.7</v>
      </c>
      <c r="I339">
        <v>23</v>
      </c>
      <c r="J339">
        <v>2.2000000000000002</v>
      </c>
      <c r="K339">
        <v>1.7</v>
      </c>
      <c r="L339">
        <v>2</v>
      </c>
      <c r="M339">
        <v>0.9</v>
      </c>
      <c r="N339">
        <v>13.5</v>
      </c>
    </row>
    <row r="340" spans="4:14" x14ac:dyDescent="0.15">
      <c r="D340" s="1">
        <v>44546</v>
      </c>
      <c r="F340">
        <v>24.6</v>
      </c>
      <c r="I340">
        <v>47.8</v>
      </c>
      <c r="J340">
        <v>21.5</v>
      </c>
      <c r="K340">
        <v>2.2999999999999998</v>
      </c>
      <c r="L340">
        <v>3.6</v>
      </c>
      <c r="M340">
        <v>4.0999999999999996</v>
      </c>
      <c r="N340">
        <v>27</v>
      </c>
    </row>
    <row r="341" spans="4:14" x14ac:dyDescent="0.15">
      <c r="D341" s="1">
        <v>44547</v>
      </c>
      <c r="F341">
        <v>10.6</v>
      </c>
      <c r="I341">
        <v>3.9</v>
      </c>
      <c r="J341">
        <v>13.7</v>
      </c>
      <c r="K341">
        <v>0.8</v>
      </c>
      <c r="L341">
        <v>1.1000000000000001</v>
      </c>
      <c r="M341">
        <v>0.4</v>
      </c>
      <c r="N341">
        <v>5.7</v>
      </c>
    </row>
    <row r="342" spans="4:14" x14ac:dyDescent="0.15">
      <c r="D342" s="1">
        <v>44548</v>
      </c>
      <c r="F342">
        <v>18</v>
      </c>
      <c r="I342">
        <v>37.1</v>
      </c>
      <c r="J342">
        <v>39.6</v>
      </c>
      <c r="K342">
        <v>1.3</v>
      </c>
      <c r="L342">
        <v>0.3</v>
      </c>
      <c r="M342">
        <v>1</v>
      </c>
      <c r="N342">
        <v>36</v>
      </c>
    </row>
    <row r="343" spans="4:14" x14ac:dyDescent="0.15">
      <c r="D343" s="1">
        <v>44551</v>
      </c>
      <c r="F343">
        <v>2</v>
      </c>
      <c r="I343">
        <v>2.7</v>
      </c>
      <c r="J343">
        <v>2.8</v>
      </c>
    </row>
    <row r="344" spans="4:14" x14ac:dyDescent="0.15">
      <c r="D344" s="1">
        <v>44552</v>
      </c>
      <c r="F344">
        <v>9.3000000000000007</v>
      </c>
      <c r="I344">
        <v>19</v>
      </c>
      <c r="J344">
        <v>18</v>
      </c>
      <c r="K344">
        <v>2.5</v>
      </c>
      <c r="L344">
        <v>2</v>
      </c>
      <c r="M344">
        <v>2.2000000000000002</v>
      </c>
      <c r="N344">
        <v>21.6</v>
      </c>
    </row>
    <row r="345" spans="4:14" x14ac:dyDescent="0.15">
      <c r="D345" s="1">
        <v>44555</v>
      </c>
      <c r="F345">
        <v>15.9</v>
      </c>
      <c r="I345">
        <v>23.7</v>
      </c>
      <c r="J345">
        <v>17.100000000000001</v>
      </c>
      <c r="K345">
        <v>1.3</v>
      </c>
      <c r="L345">
        <v>3.4</v>
      </c>
      <c r="M345">
        <v>3.5</v>
      </c>
      <c r="N345">
        <v>18.100000000000001</v>
      </c>
    </row>
    <row r="346" spans="4:14" x14ac:dyDescent="0.15">
      <c r="D346" s="1">
        <v>44558</v>
      </c>
      <c r="F346">
        <v>14.9</v>
      </c>
      <c r="I346">
        <v>11.4</v>
      </c>
      <c r="J346">
        <v>23.4</v>
      </c>
      <c r="K346">
        <v>1.3</v>
      </c>
      <c r="L346">
        <v>2.1</v>
      </c>
      <c r="M346">
        <v>1.7</v>
      </c>
      <c r="N346">
        <v>12.9</v>
      </c>
    </row>
    <row r="347" spans="4:14" x14ac:dyDescent="0.15">
      <c r="D347" s="1">
        <v>44560</v>
      </c>
      <c r="F347">
        <v>7.8</v>
      </c>
      <c r="I347">
        <v>11.6</v>
      </c>
      <c r="J347">
        <v>13.3</v>
      </c>
      <c r="K347">
        <v>2</v>
      </c>
      <c r="L347">
        <v>1.4</v>
      </c>
      <c r="M347">
        <v>1.9</v>
      </c>
      <c r="N347">
        <v>9</v>
      </c>
    </row>
    <row r="348" spans="4:14" x14ac:dyDescent="0.15">
      <c r="D348" s="1">
        <v>44563</v>
      </c>
      <c r="F348">
        <v>9.1</v>
      </c>
      <c r="I348">
        <v>7.3</v>
      </c>
      <c r="J348">
        <v>14.4</v>
      </c>
      <c r="K348">
        <v>1</v>
      </c>
      <c r="L348">
        <v>1.5</v>
      </c>
      <c r="M348">
        <v>1.1000000000000001</v>
      </c>
      <c r="N348">
        <v>10</v>
      </c>
    </row>
    <row r="349" spans="4:14" x14ac:dyDescent="0.15">
      <c r="D349" s="1">
        <v>44565</v>
      </c>
      <c r="F349">
        <v>5.2</v>
      </c>
      <c r="I349">
        <v>18.600000000000001</v>
      </c>
      <c r="J349">
        <v>11.3</v>
      </c>
      <c r="K349">
        <v>0.4</v>
      </c>
      <c r="L349">
        <v>0.5</v>
      </c>
      <c r="M349">
        <v>0.2</v>
      </c>
      <c r="N349">
        <v>12.5</v>
      </c>
    </row>
    <row r="350" spans="4:14" x14ac:dyDescent="0.15">
      <c r="D350" s="1">
        <v>44567</v>
      </c>
      <c r="F350">
        <v>37.1</v>
      </c>
      <c r="I350">
        <v>41.9</v>
      </c>
      <c r="J350">
        <v>16.5</v>
      </c>
      <c r="K350">
        <v>6.7</v>
      </c>
      <c r="L350">
        <v>2</v>
      </c>
      <c r="M350">
        <v>3.8</v>
      </c>
      <c r="N350">
        <v>21.8</v>
      </c>
    </row>
    <row r="351" spans="4:14" x14ac:dyDescent="0.15">
      <c r="D351" s="1">
        <v>44568</v>
      </c>
      <c r="F351">
        <v>9</v>
      </c>
      <c r="I351">
        <v>3</v>
      </c>
      <c r="J351">
        <v>0.38</v>
      </c>
      <c r="K351">
        <v>2.5</v>
      </c>
      <c r="L351">
        <v>1.7</v>
      </c>
      <c r="M351">
        <v>2.7</v>
      </c>
      <c r="N351">
        <v>8.5</v>
      </c>
    </row>
    <row r="352" spans="4:14" x14ac:dyDescent="0.15">
      <c r="D352" s="1">
        <v>44569</v>
      </c>
      <c r="F352">
        <v>37.700000000000003</v>
      </c>
      <c r="I352">
        <v>28.8</v>
      </c>
      <c r="J352">
        <v>18</v>
      </c>
      <c r="K352">
        <v>1.6</v>
      </c>
      <c r="L352">
        <v>1.3</v>
      </c>
      <c r="M352">
        <v>0.6</v>
      </c>
      <c r="N352">
        <v>11.5</v>
      </c>
    </row>
    <row r="353" spans="4:14" x14ac:dyDescent="0.15">
      <c r="D353" s="1">
        <v>44574</v>
      </c>
      <c r="F353">
        <v>13.4</v>
      </c>
      <c r="I353">
        <v>30.2</v>
      </c>
      <c r="J353">
        <v>28.2</v>
      </c>
      <c r="K353">
        <v>3.7</v>
      </c>
      <c r="L353">
        <v>1.8</v>
      </c>
      <c r="M353">
        <v>1.4</v>
      </c>
      <c r="N353">
        <v>8.6999999999999993</v>
      </c>
    </row>
    <row r="354" spans="4:14" x14ac:dyDescent="0.15">
      <c r="D354" s="1">
        <v>44576</v>
      </c>
      <c r="F354">
        <v>14.2</v>
      </c>
      <c r="I354">
        <v>35.700000000000003</v>
      </c>
      <c r="J354">
        <v>26</v>
      </c>
      <c r="K354">
        <v>2.9</v>
      </c>
      <c r="L354">
        <v>0.5</v>
      </c>
      <c r="M354">
        <v>1.2</v>
      </c>
      <c r="N354">
        <v>9</v>
      </c>
    </row>
    <row r="355" spans="4:14" x14ac:dyDescent="0.15">
      <c r="D355" s="1">
        <v>44579</v>
      </c>
      <c r="F355">
        <v>23</v>
      </c>
      <c r="I355">
        <v>70.2</v>
      </c>
      <c r="J355">
        <v>21</v>
      </c>
      <c r="K355">
        <v>2.75</v>
      </c>
      <c r="L355">
        <v>0.75</v>
      </c>
      <c r="M355">
        <v>0.97</v>
      </c>
      <c r="N355">
        <v>11.5</v>
      </c>
    </row>
    <row r="356" spans="4:14" x14ac:dyDescent="0.15">
      <c r="D356" s="1">
        <v>44581</v>
      </c>
      <c r="F356">
        <v>15.9</v>
      </c>
      <c r="I356">
        <v>26.5</v>
      </c>
      <c r="J356">
        <v>18</v>
      </c>
      <c r="K356">
        <v>4.5</v>
      </c>
      <c r="L356">
        <v>0.3</v>
      </c>
      <c r="M356">
        <v>1.6</v>
      </c>
      <c r="N356">
        <v>14.1</v>
      </c>
    </row>
    <row r="357" spans="4:14" x14ac:dyDescent="0.15">
      <c r="D357" s="1">
        <v>44583</v>
      </c>
      <c r="F357">
        <v>25</v>
      </c>
      <c r="I357">
        <v>66.3</v>
      </c>
      <c r="J357">
        <v>49.5</v>
      </c>
      <c r="K357">
        <v>3.9</v>
      </c>
      <c r="L357">
        <v>0.4</v>
      </c>
      <c r="M357">
        <v>0.7</v>
      </c>
      <c r="N357">
        <v>13</v>
      </c>
    </row>
    <row r="358" spans="4:14" x14ac:dyDescent="0.15">
      <c r="D358" s="1">
        <v>44586</v>
      </c>
      <c r="F358">
        <v>10</v>
      </c>
      <c r="I358">
        <v>16.5</v>
      </c>
      <c r="J358">
        <v>15</v>
      </c>
      <c r="K358">
        <v>2.9</v>
      </c>
      <c r="L358">
        <v>0.6</v>
      </c>
      <c r="M358">
        <v>0.7</v>
      </c>
      <c r="N358">
        <v>4.2</v>
      </c>
    </row>
    <row r="359" spans="4:14" x14ac:dyDescent="0.15">
      <c r="D359" s="1">
        <v>44588</v>
      </c>
      <c r="F359">
        <v>11.6</v>
      </c>
      <c r="I359">
        <v>23.7</v>
      </c>
      <c r="J359">
        <v>14.4</v>
      </c>
      <c r="K359">
        <v>5.9</v>
      </c>
      <c r="L359">
        <v>0.2</v>
      </c>
      <c r="M359">
        <v>0.7</v>
      </c>
      <c r="N359">
        <v>24.8</v>
      </c>
    </row>
    <row r="360" spans="4:14" x14ac:dyDescent="0.15">
      <c r="D360" s="1">
        <v>44590</v>
      </c>
      <c r="F360">
        <v>7.6</v>
      </c>
      <c r="I360">
        <v>40.4</v>
      </c>
      <c r="J360">
        <v>16</v>
      </c>
      <c r="K360">
        <v>1.5</v>
      </c>
      <c r="L360">
        <v>0.2</v>
      </c>
      <c r="M360">
        <v>0.2</v>
      </c>
      <c r="N360">
        <v>13.8</v>
      </c>
    </row>
    <row r="361" spans="4:14" x14ac:dyDescent="0.15">
      <c r="D361" s="1">
        <v>44593</v>
      </c>
      <c r="F361">
        <v>16.5</v>
      </c>
      <c r="I361">
        <v>60.1</v>
      </c>
      <c r="J361">
        <v>4.5999999999999996</v>
      </c>
      <c r="K361">
        <v>2.2000000000000002</v>
      </c>
      <c r="L361">
        <v>0.3</v>
      </c>
      <c r="M361">
        <v>0.5</v>
      </c>
      <c r="N361">
        <v>21.2</v>
      </c>
    </row>
    <row r="362" spans="4:14" x14ac:dyDescent="0.15">
      <c r="D362" s="1">
        <v>44595</v>
      </c>
      <c r="F362">
        <v>14.4</v>
      </c>
      <c r="I362">
        <v>52.2</v>
      </c>
      <c r="J362">
        <v>24.4</v>
      </c>
      <c r="K362">
        <v>2</v>
      </c>
      <c r="L362">
        <v>0.2</v>
      </c>
      <c r="M362">
        <v>0.3</v>
      </c>
      <c r="N362">
        <v>18.100000000000001</v>
      </c>
    </row>
    <row r="363" spans="4:14" x14ac:dyDescent="0.15">
      <c r="D363" s="1">
        <v>44597</v>
      </c>
      <c r="F363">
        <v>44.4</v>
      </c>
      <c r="I363">
        <v>56.8</v>
      </c>
      <c r="J363">
        <v>38</v>
      </c>
      <c r="K363">
        <v>1.9</v>
      </c>
      <c r="L363">
        <v>0.1</v>
      </c>
      <c r="M363">
        <v>0.5</v>
      </c>
      <c r="N363">
        <v>45</v>
      </c>
    </row>
    <row r="364" spans="4:14" x14ac:dyDescent="0.15">
      <c r="D364" s="1">
        <v>44600</v>
      </c>
      <c r="F364">
        <v>12.3</v>
      </c>
      <c r="I364">
        <v>47</v>
      </c>
      <c r="J364">
        <v>28.5</v>
      </c>
      <c r="K364">
        <v>1.6</v>
      </c>
      <c r="L364">
        <v>0.4</v>
      </c>
      <c r="M364">
        <v>0.4</v>
      </c>
      <c r="N364">
        <v>16.5</v>
      </c>
    </row>
    <row r="365" spans="4:14" x14ac:dyDescent="0.15">
      <c r="D365" s="1">
        <v>44601</v>
      </c>
      <c r="I365">
        <v>78.5</v>
      </c>
    </row>
    <row r="366" spans="4:14" x14ac:dyDescent="0.15">
      <c r="D366" s="1">
        <v>44602</v>
      </c>
      <c r="F366">
        <v>19.8</v>
      </c>
      <c r="J366">
        <v>48.1</v>
      </c>
      <c r="K366">
        <v>0.9</v>
      </c>
      <c r="L366">
        <v>0.3</v>
      </c>
      <c r="M366">
        <v>0.3</v>
      </c>
      <c r="N366">
        <v>19</v>
      </c>
    </row>
    <row r="367" spans="4:14" x14ac:dyDescent="0.15">
      <c r="D367" s="1">
        <v>44604</v>
      </c>
      <c r="F367">
        <v>38.200000000000003</v>
      </c>
      <c r="J367">
        <v>178.3</v>
      </c>
      <c r="K367">
        <v>0.9</v>
      </c>
      <c r="L367">
        <v>0.2</v>
      </c>
      <c r="M367">
        <v>0.3</v>
      </c>
      <c r="N367">
        <v>6.5</v>
      </c>
    </row>
    <row r="368" spans="4:14" x14ac:dyDescent="0.15">
      <c r="D368" s="1">
        <v>44607</v>
      </c>
      <c r="F368">
        <v>5.9</v>
      </c>
      <c r="K368">
        <v>0.2</v>
      </c>
      <c r="M368">
        <v>0.1</v>
      </c>
      <c r="N368">
        <v>3.1</v>
      </c>
    </row>
    <row r="369" spans="2:14" x14ac:dyDescent="0.15">
      <c r="D369" s="1">
        <v>44609</v>
      </c>
      <c r="F369">
        <v>19.8</v>
      </c>
      <c r="K369">
        <v>1</v>
      </c>
      <c r="L369">
        <v>0.3</v>
      </c>
      <c r="M369">
        <v>0.3</v>
      </c>
      <c r="N369">
        <v>8.9</v>
      </c>
    </row>
    <row r="370" spans="2:14" x14ac:dyDescent="0.15">
      <c r="D370" s="1">
        <v>44614</v>
      </c>
      <c r="F370">
        <v>39.9</v>
      </c>
    </row>
    <row r="371" spans="2:14" x14ac:dyDescent="0.15">
      <c r="B371" s="5"/>
      <c r="C371" s="5"/>
      <c r="D371" s="25">
        <v>44616</v>
      </c>
      <c r="E371" s="5"/>
      <c r="F371" s="5">
        <v>25.4</v>
      </c>
      <c r="G371" s="5"/>
      <c r="H371" s="5"/>
      <c r="I371" s="5"/>
      <c r="J371" s="5"/>
      <c r="K371" s="5"/>
      <c r="L371" s="5"/>
      <c r="M371" s="5"/>
      <c r="N371" s="5"/>
    </row>
  </sheetData>
  <phoneticPr fontId="3"/>
  <pageMargins left="0.7" right="0.7" top="0.75" bottom="0.75" header="0.3" footer="0.3"/>
  <pageSetup paperSize="9" scale="52" orientation="portrait" r:id="rId1"/>
  <rowBreaks count="3" manualBreakCount="3">
    <brk id="90" max="16383" man="1"/>
    <brk id="205" max="16383" man="1"/>
    <brk id="3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22"/>
  <sheetViews>
    <sheetView workbookViewId="0">
      <selection activeCell="C2" sqref="C2"/>
    </sheetView>
  </sheetViews>
  <sheetFormatPr defaultRowHeight="13.5" x14ac:dyDescent="0.15"/>
  <sheetData>
    <row r="2" spans="1:1" x14ac:dyDescent="0.15">
      <c r="A2">
        <f>'トマト（抑制）集計'!D4</f>
        <v>2021</v>
      </c>
    </row>
    <row r="22" spans="1:1" x14ac:dyDescent="0.15">
      <c r="A22">
        <f>'トマト（抑制）集計'!D51</f>
        <v>2016</v>
      </c>
    </row>
    <row r="42" spans="1:1" x14ac:dyDescent="0.15">
      <c r="A42">
        <f>'トマト（抑制）集計'!D92</f>
        <v>2017</v>
      </c>
    </row>
    <row r="62" spans="1:1" x14ac:dyDescent="0.15">
      <c r="A62">
        <f>'トマト（抑制）集計'!D146</f>
        <v>2018</v>
      </c>
    </row>
    <row r="82" spans="1:1" x14ac:dyDescent="0.15">
      <c r="A82">
        <f>'トマト（抑制）集計'!D209</f>
        <v>2019</v>
      </c>
    </row>
    <row r="102" spans="1:1" x14ac:dyDescent="0.15">
      <c r="A102">
        <f>'トマト（抑制）集計'!D264</f>
        <v>2020</v>
      </c>
    </row>
    <row r="122" spans="1:1" x14ac:dyDescent="0.15">
      <c r="A122">
        <f>'トマト（抑制）集計'!D320</f>
        <v>2021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講義演習</vt:lpstr>
      <vt:lpstr>演習内容 </vt:lpstr>
      <vt:lpstr>トマト（抑制）集計</vt:lpstr>
      <vt:lpstr>集計結果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