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事業所一覧作成\7月\"/>
    </mc:Choice>
  </mc:AlternateContent>
  <bookViews>
    <workbookView xWindow="0" yWindow="0" windowWidth="19200" windowHeight="5410"/>
  </bookViews>
  <sheets>
    <sheet name="短期入所" sheetId="1" r:id="rId1"/>
  </sheets>
  <externalReferences>
    <externalReference r:id="rId2"/>
  </externalReferences>
  <definedNames>
    <definedName name="_xlnm._FilterDatabase" localSheetId="0" hidden="1">短期入所!$A$1:$AC$155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5" i="1" l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<sst xmlns="http://schemas.openxmlformats.org/spreadsheetml/2006/main" count="3890" uniqueCount="1313">
  <si>
    <t>事業所番号</t>
  </si>
  <si>
    <t>サービス種類</t>
  </si>
  <si>
    <t>サービス事業所名</t>
  </si>
  <si>
    <t>サービス事業所郵便番号</t>
  </si>
  <si>
    <t>サービス事業所市町村コード</t>
  </si>
  <si>
    <t xml:space="preserve">
サービス事業所市町村名</t>
    <phoneticPr fontId="2"/>
  </si>
  <si>
    <t>サービス事業所所在地1</t>
  </si>
  <si>
    <t>サービス事業所所在地2</t>
  </si>
  <si>
    <t>サービス事業所所在地3</t>
  </si>
  <si>
    <t>サービス事業所電話</t>
  </si>
  <si>
    <t>サービス事業所FAX</t>
  </si>
  <si>
    <t>指定区分名</t>
  </si>
  <si>
    <t>指定年月日</t>
  </si>
  <si>
    <t>指定有効開始日</t>
  </si>
  <si>
    <t>指定有効期限日</t>
  </si>
  <si>
    <t>法人(設置者)名</t>
  </si>
  <si>
    <t>法人(設置者)所在地1</t>
  </si>
  <si>
    <t>法人(設置者)所在地2</t>
  </si>
  <si>
    <t>法人(設置者)所在地3</t>
  </si>
  <si>
    <t>主たる対象者(特定無し)</t>
  </si>
  <si>
    <t>主たる対象者(身体障害者)</t>
  </si>
  <si>
    <t>主たる対象者(知的障害者)</t>
  </si>
  <si>
    <t>主たる対象者(精神障害者)</t>
  </si>
  <si>
    <t>主たる対象者(障害児)</t>
  </si>
  <si>
    <t>主たる対象者(難病等対象者)</t>
  </si>
  <si>
    <t>主たる対象者(加算対象者以外)</t>
  </si>
  <si>
    <t>空床・併設の別</t>
  </si>
  <si>
    <t>併設の利用定員数</t>
  </si>
  <si>
    <t>共生型サービス対象区分</t>
  </si>
  <si>
    <t>2410100073</t>
  </si>
  <si>
    <t>短期入所</t>
  </si>
  <si>
    <t>障害者支援施設くわのみ</t>
  </si>
  <si>
    <t>5110801</t>
  </si>
  <si>
    <t>24205</t>
  </si>
  <si>
    <t>三重県桑名市</t>
  </si>
  <si>
    <t>大字今島字江向1820番地</t>
  </si>
  <si>
    <t>0594-29-3811</t>
  </si>
  <si>
    <t>0594-29-3812</t>
  </si>
  <si>
    <t>通常</t>
  </si>
  <si>
    <t>H23/04/01</t>
  </si>
  <si>
    <t>R05/04/01</t>
  </si>
  <si>
    <t>R11/03/31</t>
  </si>
  <si>
    <t>社会福祉法人　九華福祉会</t>
  </si>
  <si>
    <t>無</t>
  </si>
  <si>
    <t>有</t>
  </si>
  <si>
    <t>併設型</t>
  </si>
  <si>
    <t>4</t>
  </si>
  <si>
    <t>非該当</t>
  </si>
  <si>
    <t>2410100164</t>
  </si>
  <si>
    <t>特別養護老人ホームアパティア長島苑</t>
  </si>
  <si>
    <t>5111143</t>
  </si>
  <si>
    <t>長島町西外面字神明下１０７０番地</t>
  </si>
  <si>
    <t>0594-42-1600</t>
  </si>
  <si>
    <t>0594-42-2701</t>
  </si>
  <si>
    <t>H18/10/01</t>
  </si>
  <si>
    <t>R06/10/01</t>
  </si>
  <si>
    <t>R12/09/30</t>
  </si>
  <si>
    <t>社会福祉法人アパティア福祉会</t>
  </si>
  <si>
    <t>長島町西外面字神明下1070番地</t>
  </si>
  <si>
    <t>12</t>
  </si>
  <si>
    <t>2410100644</t>
  </si>
  <si>
    <t>短期入所　きんぎょこーぽ</t>
  </si>
  <si>
    <t>5110808</t>
  </si>
  <si>
    <t>下深谷部字北川原4086</t>
  </si>
  <si>
    <t>0594-29-1811</t>
  </si>
  <si>
    <t>0594-29-1822</t>
  </si>
  <si>
    <t>H27/09/01</t>
  </si>
  <si>
    <t>R03/09/01</t>
  </si>
  <si>
    <t>R09/08/31</t>
  </si>
  <si>
    <t>株式会社尚和の会</t>
  </si>
  <si>
    <t>矢田磧76番地２</t>
  </si>
  <si>
    <t>2410100826</t>
  </si>
  <si>
    <t>えみて</t>
  </si>
  <si>
    <t>5110834</t>
  </si>
  <si>
    <t>大字大福３０４番地</t>
  </si>
  <si>
    <t>0594-25-1322</t>
  </si>
  <si>
    <t>0594-73-1042</t>
  </si>
  <si>
    <t>H30/02/01</t>
  </si>
  <si>
    <t>R06/02/01</t>
  </si>
  <si>
    <t>R12/01/31</t>
  </si>
  <si>
    <t>株式会社暖手</t>
  </si>
  <si>
    <t>単独型</t>
  </si>
  <si>
    <t>5</t>
  </si>
  <si>
    <t>2410101139</t>
  </si>
  <si>
    <t>指定短期入所事業所すずらん</t>
  </si>
  <si>
    <t>5110806</t>
  </si>
  <si>
    <t>大字東汰上185</t>
  </si>
  <si>
    <t>0594-41-2672</t>
  </si>
  <si>
    <t>0594-41-2674</t>
  </si>
  <si>
    <t>R03/04/01</t>
  </si>
  <si>
    <t>R09/03/31</t>
  </si>
  <si>
    <t>有限会社すずらん</t>
  </si>
  <si>
    <t>大字下深谷部４８０８番地</t>
  </si>
  <si>
    <t>14</t>
  </si>
  <si>
    <t>2410101162</t>
  </si>
  <si>
    <t>地方独立行政法人桑名市総合医療センター</t>
  </si>
  <si>
    <t>5110061</t>
  </si>
  <si>
    <t>寿町三丁目11番地</t>
  </si>
  <si>
    <t>0594-22-1211</t>
  </si>
  <si>
    <t>0594-22-9498</t>
  </si>
  <si>
    <t>R03/07/01</t>
  </si>
  <si>
    <t>R09/06/30</t>
  </si>
  <si>
    <t>空床型</t>
  </si>
  <si>
    <t>0</t>
  </si>
  <si>
    <t>2410101246</t>
  </si>
  <si>
    <t>陽だまりハウス</t>
  </si>
  <si>
    <t>5110867</t>
  </si>
  <si>
    <t>陽だまりの丘</t>
  </si>
  <si>
    <t>２丁目２３０５番地</t>
  </si>
  <si>
    <t>0594-73-3791</t>
  </si>
  <si>
    <t>0594-73-2368</t>
  </si>
  <si>
    <t>R05/07/01</t>
  </si>
  <si>
    <t>R11/06/30</t>
  </si>
  <si>
    <t>一般社団法人ブルースター</t>
  </si>
  <si>
    <t>大字東方１１６６番地２</t>
  </si>
  <si>
    <t>2</t>
  </si>
  <si>
    <t>2410101253</t>
  </si>
  <si>
    <t>フェリスエコム</t>
  </si>
  <si>
    <t>5110944</t>
  </si>
  <si>
    <t>大字芳ケ崎</t>
  </si>
  <si>
    <t>字大辻１１１５番地１</t>
  </si>
  <si>
    <t>0594-32-4307</t>
  </si>
  <si>
    <t>0594-31-3656</t>
  </si>
  <si>
    <t>R05/08/01</t>
  </si>
  <si>
    <t>R11/07/31</t>
  </si>
  <si>
    <t>ＮＰＯ法人ミスナ</t>
  </si>
  <si>
    <t>播磨1473番地1</t>
  </si>
  <si>
    <t>2410101337</t>
  </si>
  <si>
    <t>短期入所 きぼう</t>
  </si>
  <si>
    <t>5110044</t>
  </si>
  <si>
    <t>萱町</t>
  </si>
  <si>
    <t>３９番地</t>
  </si>
  <si>
    <t>0594-29-1467</t>
  </si>
  <si>
    <t>0594-29-3282</t>
  </si>
  <si>
    <t>2410101345</t>
  </si>
  <si>
    <t>オルトケアホーム額田（短期入所）</t>
  </si>
  <si>
    <t>5110911</t>
  </si>
  <si>
    <t>大字額田</t>
  </si>
  <si>
    <t>字前川原１０３番、１０３番１</t>
  </si>
  <si>
    <t>0594-82-7320</t>
  </si>
  <si>
    <t>0594-82-7321</t>
  </si>
  <si>
    <t>R07/02/01</t>
  </si>
  <si>
    <t>R13/01/31</t>
  </si>
  <si>
    <t>株式会社ナイスマン</t>
  </si>
  <si>
    <t>岐阜県多治見市</t>
  </si>
  <si>
    <t>太平町</t>
  </si>
  <si>
    <t>五丁目５０番地</t>
  </si>
  <si>
    <t>1</t>
  </si>
  <si>
    <t>2410200238</t>
  </si>
  <si>
    <t>障害福祉サービス事業「ブルーミング」</t>
  </si>
  <si>
    <t>5100007</t>
  </si>
  <si>
    <t>24202</t>
  </si>
  <si>
    <t>三重県四日市市</t>
  </si>
  <si>
    <t>別名三丁目３番１０号</t>
  </si>
  <si>
    <t>0593-31-8660</t>
  </si>
  <si>
    <t>0593-31-3371</t>
  </si>
  <si>
    <t>R05/05/01</t>
  </si>
  <si>
    <t>R11/04/30</t>
  </si>
  <si>
    <t>社会福祉法人四日市福祉会</t>
  </si>
  <si>
    <t>2410200246</t>
  </si>
  <si>
    <t>清和苑</t>
  </si>
  <si>
    <t>5120913</t>
  </si>
  <si>
    <t>西坂部町1138-1</t>
  </si>
  <si>
    <t>059-330-0610</t>
  </si>
  <si>
    <t>059-330-0614</t>
  </si>
  <si>
    <t>H24/04/01</t>
  </si>
  <si>
    <t>R06/04/01</t>
  </si>
  <si>
    <t>R12/03/31</t>
  </si>
  <si>
    <t>社会福祉法人清和会</t>
  </si>
  <si>
    <t>西坂部町5316番地1</t>
  </si>
  <si>
    <t>2410200279</t>
  </si>
  <si>
    <t>知的障害者短期入所事業所聖母の家</t>
  </si>
  <si>
    <t>5100961</t>
  </si>
  <si>
    <t>波木町３９８番地の１</t>
  </si>
  <si>
    <t>059-321-2855</t>
  </si>
  <si>
    <t>059-321-2859</t>
  </si>
  <si>
    <t>社会福祉法人　聖母の家</t>
  </si>
  <si>
    <t>2410200287</t>
  </si>
  <si>
    <t>小山田苑　短期入所</t>
  </si>
  <si>
    <t>5121111</t>
  </si>
  <si>
    <t>山田町５５００－３</t>
  </si>
  <si>
    <t>059-328-2500</t>
  </si>
  <si>
    <t>059-328-2520</t>
  </si>
  <si>
    <t>社会福祉法人　青山里会</t>
  </si>
  <si>
    <t>山田町字大欠５５００番地の１</t>
  </si>
  <si>
    <t>2410200303</t>
  </si>
  <si>
    <t>障害者支援施設エビノ園</t>
  </si>
  <si>
    <t>5121212</t>
  </si>
  <si>
    <t>智積町字大谷２８９６－１</t>
  </si>
  <si>
    <t>059-326-5088</t>
  </si>
  <si>
    <t>059-326-7248</t>
  </si>
  <si>
    <t>H23/01/01</t>
  </si>
  <si>
    <t>R05/01/01</t>
  </si>
  <si>
    <t>R09/10/31</t>
  </si>
  <si>
    <t>社会福祉法人永甲会</t>
  </si>
  <si>
    <t>采女町字森ケ山418番の1</t>
  </si>
  <si>
    <t>併設・空床型</t>
  </si>
  <si>
    <t>2410200964</t>
  </si>
  <si>
    <t>指定障害児短期入所事業所　聖母の家</t>
  </si>
  <si>
    <t>波木町３３０－１</t>
  </si>
  <si>
    <t>059-321-2864</t>
  </si>
  <si>
    <t>H23/08/01</t>
  </si>
  <si>
    <t>3</t>
  </si>
  <si>
    <t>2410201608</t>
  </si>
  <si>
    <t>短期入所事業所　第２クローバー</t>
  </si>
  <si>
    <t>5100943</t>
  </si>
  <si>
    <t>西日野町４０２７－２</t>
  </si>
  <si>
    <t>059-324-0267</t>
  </si>
  <si>
    <t>H29/04/01</t>
  </si>
  <si>
    <t>特定非営利活動法人共栄しらとりの会</t>
  </si>
  <si>
    <t>西日野町４０２７番地２</t>
  </si>
  <si>
    <t>2410201632</t>
  </si>
  <si>
    <t>四日市消化器病センター</t>
  </si>
  <si>
    <t>5121203</t>
  </si>
  <si>
    <t>下海老町字高松185－3</t>
  </si>
  <si>
    <t>059-326-3000</t>
  </si>
  <si>
    <t>059-326-6600</t>
  </si>
  <si>
    <t>H29/06/01</t>
  </si>
  <si>
    <t>R05/06/01</t>
  </si>
  <si>
    <t>R11/05/31</t>
  </si>
  <si>
    <t>医療法人社団　プログレス</t>
  </si>
  <si>
    <t>2410201699</t>
  </si>
  <si>
    <t>G＆Cホームつうきん</t>
  </si>
  <si>
    <t>別名三丁目３</t>
  </si>
  <si>
    <t>059-331-8660</t>
  </si>
  <si>
    <t>059-331-3371</t>
  </si>
  <si>
    <t>H29/12/01</t>
  </si>
  <si>
    <t>R05/12/01</t>
  </si>
  <si>
    <t>R11/11/30</t>
  </si>
  <si>
    <t>2410201855</t>
  </si>
  <si>
    <t>短期入所レーヴ</t>
  </si>
  <si>
    <t>5100946</t>
  </si>
  <si>
    <t>小林町3018-271</t>
  </si>
  <si>
    <t>059-329-5262</t>
  </si>
  <si>
    <t>059-329-5263</t>
  </si>
  <si>
    <t>H31/02/01</t>
  </si>
  <si>
    <t>特定非営利活動法人　なちゅらん</t>
  </si>
  <si>
    <t>愛知県名古屋市中村区</t>
  </si>
  <si>
    <t>名駅南</t>
  </si>
  <si>
    <t>二丁目７番８号</t>
  </si>
  <si>
    <t>6</t>
  </si>
  <si>
    <t>2410202044</t>
  </si>
  <si>
    <t>短期入所moe</t>
  </si>
  <si>
    <t>小林町3018-24</t>
  </si>
  <si>
    <t>R03/06/01</t>
  </si>
  <si>
    <t>R09/05/31</t>
  </si>
  <si>
    <t>2410202242</t>
  </si>
  <si>
    <t>グループホームビートルケア四日市宮東町</t>
  </si>
  <si>
    <t>5100843</t>
  </si>
  <si>
    <t>宮東町1-24-2</t>
  </si>
  <si>
    <t>059-337-8695</t>
  </si>
  <si>
    <t>059-337-8696</t>
  </si>
  <si>
    <t>R05/02/01</t>
  </si>
  <si>
    <t>R11/01/31</t>
  </si>
  <si>
    <t>AHCグループ株式会社</t>
  </si>
  <si>
    <t>東京都千代田区</t>
  </si>
  <si>
    <t>岩本町</t>
  </si>
  <si>
    <t>二丁目11番9号</t>
  </si>
  <si>
    <t>2410202358</t>
  </si>
  <si>
    <t>わおんグループホーム四日市</t>
  </si>
  <si>
    <t>5100874</t>
  </si>
  <si>
    <t>河原田町2115番3</t>
  </si>
  <si>
    <t>059-327-7035</t>
  </si>
  <si>
    <t>059-327-7836</t>
  </si>
  <si>
    <t>有限会社儀賀住建</t>
  </si>
  <si>
    <t>室山町227番地7</t>
  </si>
  <si>
    <t>2410202580</t>
  </si>
  <si>
    <t>グループホーム　おんぷ</t>
  </si>
  <si>
    <t>5120911</t>
  </si>
  <si>
    <t>生桑町</t>
  </si>
  <si>
    <t>９９５－２６</t>
  </si>
  <si>
    <t>059-336-4019</t>
  </si>
  <si>
    <t>059-340-6682</t>
  </si>
  <si>
    <t>合同会社ひなたの道</t>
  </si>
  <si>
    <t>三重</t>
  </si>
  <si>
    <t>六丁目６６番地２</t>
  </si>
  <si>
    <t>2410202622</t>
  </si>
  <si>
    <t>わかばハウス四日市</t>
  </si>
  <si>
    <t>西坂部町</t>
  </si>
  <si>
    <t>字桜９４０番</t>
  </si>
  <si>
    <t>059-325-6991</t>
  </si>
  <si>
    <t>059-325-6992</t>
  </si>
  <si>
    <t>株式会社ワンプレイス</t>
  </si>
  <si>
    <t>生桑町２３４番地１</t>
  </si>
  <si>
    <t>2410202648</t>
  </si>
  <si>
    <t>パートナーガーデン四日市</t>
  </si>
  <si>
    <t>5120902</t>
  </si>
  <si>
    <t>小杉町</t>
  </si>
  <si>
    <t>字上里９１２番地１</t>
  </si>
  <si>
    <t>059-329-5651</t>
  </si>
  <si>
    <t>059-329-5652</t>
  </si>
  <si>
    <t>R07/04/01</t>
  </si>
  <si>
    <t>R13/03/31</t>
  </si>
  <si>
    <t>ケアパートナー株式会社</t>
  </si>
  <si>
    <t>東京都港区</t>
  </si>
  <si>
    <t>港南（次のビルを除く）</t>
  </si>
  <si>
    <t>二丁目１６番１号品川イーストワンタワー２１階</t>
  </si>
  <si>
    <t>2410300087</t>
  </si>
  <si>
    <t>八野生活介護センター</t>
  </si>
  <si>
    <t>5130837</t>
  </si>
  <si>
    <t>24207</t>
  </si>
  <si>
    <t>三重県鈴鹿市</t>
  </si>
  <si>
    <t>八野町428番地の1</t>
  </si>
  <si>
    <t>059-378-8881</t>
  </si>
  <si>
    <t>059-379-3223</t>
  </si>
  <si>
    <t>社会福祉法人伊勢亀鈴会</t>
  </si>
  <si>
    <t>2410300103</t>
  </si>
  <si>
    <t>障害者支援施設しらさぎ園</t>
  </si>
  <si>
    <t>5130821</t>
  </si>
  <si>
    <t>地子町600番地</t>
  </si>
  <si>
    <t>0593-83-9190</t>
  </si>
  <si>
    <t>0593-83-9193</t>
  </si>
  <si>
    <t>社会福祉法人三鈴会</t>
  </si>
  <si>
    <t>地子町６００番地</t>
  </si>
  <si>
    <t>2410300152</t>
  </si>
  <si>
    <t>鈴鹿和順学園</t>
  </si>
  <si>
    <t>5130018</t>
  </si>
  <si>
    <t>上田町1285</t>
  </si>
  <si>
    <t>059-374-3333</t>
  </si>
  <si>
    <t>059-374-3334</t>
  </si>
  <si>
    <t>社会福祉法人和順会</t>
  </si>
  <si>
    <t>上田町1284番地</t>
  </si>
  <si>
    <t>2410300160</t>
  </si>
  <si>
    <t>和順寮</t>
  </si>
  <si>
    <t>2410300194</t>
  </si>
  <si>
    <t>独立行政法人国立病院機構鈴鹿病院</t>
  </si>
  <si>
    <t>5138501</t>
  </si>
  <si>
    <t>加佐登三丁目２－１</t>
  </si>
  <si>
    <t>059-378-1321</t>
  </si>
  <si>
    <t>059-378-7083</t>
  </si>
  <si>
    <t>独立行政法人国立病院機構</t>
  </si>
  <si>
    <t>東京都目黒区</t>
  </si>
  <si>
    <t>東が丘</t>
  </si>
  <si>
    <t>二丁目５番２１号</t>
  </si>
  <si>
    <t>2410300251</t>
  </si>
  <si>
    <t>ショートステイこみち</t>
  </si>
  <si>
    <t>5130833</t>
  </si>
  <si>
    <t>庄野共進一丁目４番３号</t>
  </si>
  <si>
    <t>059-324-5539</t>
  </si>
  <si>
    <t>059-324-5573</t>
  </si>
  <si>
    <t>H27/02/01</t>
  </si>
  <si>
    <t>R03/02/01</t>
  </si>
  <si>
    <t>R09/01/31</t>
  </si>
  <si>
    <t>有限会社なかよし</t>
  </si>
  <si>
    <t>庄野共進１丁目４番３号</t>
  </si>
  <si>
    <t>2410301010</t>
  </si>
  <si>
    <t>ひだまり工房</t>
  </si>
  <si>
    <t>5100258</t>
  </si>
  <si>
    <t>秋永町663-1</t>
  </si>
  <si>
    <t>059-388-8877</t>
  </si>
  <si>
    <t>R07/06/01</t>
  </si>
  <si>
    <t>R13/05/31</t>
  </si>
  <si>
    <t>特定非営利活動法人陽だまり</t>
  </si>
  <si>
    <t>桜島町七丁目6番地の1</t>
  </si>
  <si>
    <t>2410301200</t>
  </si>
  <si>
    <t>ショートステイはなぞの</t>
  </si>
  <si>
    <t>5130824</t>
  </si>
  <si>
    <t>道伯町2232番地5</t>
  </si>
  <si>
    <t>059-373-5439</t>
  </si>
  <si>
    <t>059-373-5437</t>
  </si>
  <si>
    <t>H27/05/01</t>
  </si>
  <si>
    <t>R03/05/01</t>
  </si>
  <si>
    <t>R09/04/30</t>
  </si>
  <si>
    <t>一般社団法人心花</t>
  </si>
  <si>
    <t>北江島町30番16号</t>
  </si>
  <si>
    <t>2410301523</t>
  </si>
  <si>
    <t>さくらさくらホーム</t>
  </si>
  <si>
    <t>5130011</t>
  </si>
  <si>
    <t>高塚町1451-52</t>
  </si>
  <si>
    <t>059-367-7521</t>
  </si>
  <si>
    <t>059-367-7553</t>
  </si>
  <si>
    <t>R02/04/01</t>
  </si>
  <si>
    <t>R08/03/31</t>
  </si>
  <si>
    <t>あんしん介護株式会社</t>
  </si>
  <si>
    <t>三重県亀山市</t>
  </si>
  <si>
    <t>川合町103番地</t>
  </si>
  <si>
    <t>2410301549</t>
  </si>
  <si>
    <t>短期入所センター鈴鹿清寿苑</t>
  </si>
  <si>
    <t>5130012</t>
  </si>
  <si>
    <t>石薬師町字西浦2082番地5</t>
  </si>
  <si>
    <t>059-373-4567</t>
  </si>
  <si>
    <t>059-373-4569</t>
  </si>
  <si>
    <t>社会福祉法人けやき福祉会</t>
  </si>
  <si>
    <t>石薬師町字寺東４５２番地６８</t>
  </si>
  <si>
    <t>2410301663</t>
  </si>
  <si>
    <t>ショートステイ　シャーロム</t>
  </si>
  <si>
    <t>5100257</t>
  </si>
  <si>
    <t>東磯山３丁目２４番６号</t>
  </si>
  <si>
    <t>059-324-9030</t>
  </si>
  <si>
    <t>Ｋ＆Ｌ合同会社</t>
  </si>
  <si>
    <t>東磯山３丁目２４番７号</t>
  </si>
  <si>
    <t>2410301671</t>
  </si>
  <si>
    <t>ＮＯＩＥ　ＳＵＺＵＫＡ</t>
  </si>
  <si>
    <t>5130043</t>
  </si>
  <si>
    <t>長太栄町4丁目972番地1</t>
  </si>
  <si>
    <t>059-385-7117</t>
  </si>
  <si>
    <t>059-385-7118</t>
  </si>
  <si>
    <t>株式会社ビジョナリー</t>
  </si>
  <si>
    <t>愛知県名古屋市中区</t>
  </si>
  <si>
    <t>栄一丁目18番9号ＴＰＢビル5階</t>
  </si>
  <si>
    <t>2410301689</t>
  </si>
  <si>
    <t>介護老人福祉施設　鈴鹿グリーンホーム　短期入所生活介護事業所</t>
  </si>
  <si>
    <t>5190321</t>
  </si>
  <si>
    <t>深溝町字北林2956番地</t>
  </si>
  <si>
    <t>059-374-4600</t>
  </si>
  <si>
    <t>059-374-4543</t>
  </si>
  <si>
    <t>社会福祉法人鈴鹿福祉会</t>
  </si>
  <si>
    <t>10</t>
  </si>
  <si>
    <t>該当</t>
  </si>
  <si>
    <t>2410301838</t>
  </si>
  <si>
    <t>障がい児短期入所施設　てんとうむし</t>
  </si>
  <si>
    <t>5130804</t>
  </si>
  <si>
    <t>三日市南3丁目17番20号</t>
  </si>
  <si>
    <t>059-373-5652</t>
  </si>
  <si>
    <t>059-373-5651</t>
  </si>
  <si>
    <t>R05/03/01</t>
  </si>
  <si>
    <t>R11/02/28</t>
  </si>
  <si>
    <t>株式会社エンジョイ</t>
  </si>
  <si>
    <t>算所１丁目3番11号</t>
  </si>
  <si>
    <t>多貴BLD</t>
  </si>
  <si>
    <t>2410301853</t>
  </si>
  <si>
    <t>エンジョイホーム竹野</t>
  </si>
  <si>
    <t>5130025</t>
  </si>
  <si>
    <t>竹野</t>
  </si>
  <si>
    <t>二丁目１９番１６号</t>
  </si>
  <si>
    <t>059-389-6211</t>
  </si>
  <si>
    <t>059-389-6212</t>
  </si>
  <si>
    <t>2410301895</t>
  </si>
  <si>
    <t>短期入所　さんさん</t>
  </si>
  <si>
    <t>5100226</t>
  </si>
  <si>
    <t>岸岡町５８９－６</t>
  </si>
  <si>
    <t>059-381-5586</t>
  </si>
  <si>
    <t>059-384-0525</t>
  </si>
  <si>
    <t>社会福祉法人ジェイエイみえ会</t>
  </si>
  <si>
    <t>2410302000</t>
  </si>
  <si>
    <t>短期入所センター鈴鹿けやき苑Ⅱ</t>
  </si>
  <si>
    <t>石薬師町</t>
  </si>
  <si>
    <t>字寺東452番地72</t>
  </si>
  <si>
    <t>059-373-4111</t>
  </si>
  <si>
    <t>059-373-4112</t>
  </si>
  <si>
    <t>R06/05/01</t>
  </si>
  <si>
    <t>R12/04/30</t>
  </si>
  <si>
    <t>2410302083</t>
  </si>
  <si>
    <t>短期入所　鈴鹿東磯山</t>
  </si>
  <si>
    <t>東磯山</t>
  </si>
  <si>
    <t>二丁目33番23号</t>
  </si>
  <si>
    <t>059-386-8851</t>
  </si>
  <si>
    <t>059-386-8852</t>
  </si>
  <si>
    <t>R06/12/01</t>
  </si>
  <si>
    <t>R12/11/30</t>
  </si>
  <si>
    <t>ソーシャルインクルー株式会社</t>
  </si>
  <si>
    <t>東京都品川区</t>
  </si>
  <si>
    <t>南大井</t>
  </si>
  <si>
    <t>六丁目２５番３号</t>
  </si>
  <si>
    <t>2410400341</t>
  </si>
  <si>
    <t>そらまめ</t>
  </si>
  <si>
    <t>5190163</t>
  </si>
  <si>
    <t>24210</t>
  </si>
  <si>
    <t>亀田町376番地1</t>
  </si>
  <si>
    <t>09091831478</t>
  </si>
  <si>
    <t>059-324-0040</t>
  </si>
  <si>
    <t>R04/05/01</t>
  </si>
  <si>
    <t>R10/04/30</t>
  </si>
  <si>
    <t>合同会社ＧｒｅｅｎＨａｎｄ</t>
  </si>
  <si>
    <t>道伯一丁目1番8号</t>
  </si>
  <si>
    <t>2410500033</t>
  </si>
  <si>
    <t>三重県身体障害者総合福祉センター</t>
  </si>
  <si>
    <t>5140113</t>
  </si>
  <si>
    <t>24201</t>
  </si>
  <si>
    <t>三重県津市</t>
  </si>
  <si>
    <t>一身田大古曽６７０－２</t>
  </si>
  <si>
    <t>059-231-0155</t>
  </si>
  <si>
    <t>059-231-0356</t>
  </si>
  <si>
    <t>三重県</t>
  </si>
  <si>
    <t>広明町１３番地</t>
  </si>
  <si>
    <t>2410500165</t>
  </si>
  <si>
    <t>指定短期入所事業所三重県いなば園すぎのき寮</t>
  </si>
  <si>
    <t>5141252</t>
  </si>
  <si>
    <t>稲葉町3989</t>
  </si>
  <si>
    <t>059-252-1780</t>
  </si>
  <si>
    <t>059-252-1374</t>
  </si>
  <si>
    <t>社会福祉法人三重県厚生事業団</t>
  </si>
  <si>
    <t>一身田大古曽６７０番地２</t>
  </si>
  <si>
    <t>2410500173</t>
  </si>
  <si>
    <t>指定短期入所事業所三重県いなば園くすのき寮</t>
  </si>
  <si>
    <t>稲葉町3989番地</t>
  </si>
  <si>
    <t>一身田大古曽670番地2</t>
  </si>
  <si>
    <t>146</t>
  </si>
  <si>
    <t>2410500181</t>
  </si>
  <si>
    <t>三重県立子ども心身発達医療センター</t>
  </si>
  <si>
    <t>5140125</t>
  </si>
  <si>
    <t>大里窪田町340番5</t>
  </si>
  <si>
    <t>059-253-2011</t>
  </si>
  <si>
    <t>059-253-2031</t>
  </si>
  <si>
    <t>2410500264</t>
  </si>
  <si>
    <t>長谷山寮短期入所事業所</t>
  </si>
  <si>
    <t>5140077</t>
  </si>
  <si>
    <t>片田長谷町140-16</t>
  </si>
  <si>
    <t>059-237-3220</t>
  </si>
  <si>
    <t>059-237-0980</t>
  </si>
  <si>
    <t>社会福祉法人　敬愛会</t>
  </si>
  <si>
    <t>片田長谷町２２６番地</t>
  </si>
  <si>
    <t>2410500272</t>
  </si>
  <si>
    <t>津長谷山学園短期入所事業所</t>
  </si>
  <si>
    <t>片田長谷町226</t>
  </si>
  <si>
    <t>059-237-1055</t>
  </si>
  <si>
    <t>059-237-2537</t>
  </si>
  <si>
    <t>2410500330</t>
  </si>
  <si>
    <t>指定知的障害者短期入所事業所まもり苑</t>
  </si>
  <si>
    <t>5142313</t>
  </si>
  <si>
    <t>安濃町今徳247番地</t>
  </si>
  <si>
    <t>059-268-1115</t>
  </si>
  <si>
    <t>059-268-3370</t>
  </si>
  <si>
    <t>社会福祉法人真盛学園</t>
  </si>
  <si>
    <t>安濃町今徳２４７番地</t>
  </si>
  <si>
    <t>2410500348</t>
  </si>
  <si>
    <t>短期入所カザハヤ園</t>
  </si>
  <si>
    <t>5141138</t>
  </si>
  <si>
    <t>戸木町4169-8</t>
  </si>
  <si>
    <t>059-254-6200</t>
  </si>
  <si>
    <t>059-256-2228</t>
  </si>
  <si>
    <t>H23/11/01</t>
  </si>
  <si>
    <t>R05/11/01</t>
  </si>
  <si>
    <t>R11/10/31</t>
  </si>
  <si>
    <t>社会福祉法人正寿会</t>
  </si>
  <si>
    <t>戸木町</t>
  </si>
  <si>
    <t>字若山４１８７番</t>
  </si>
  <si>
    <t>2410500355</t>
  </si>
  <si>
    <t>指定短期入所事業所三重県いなば園もみのき寮</t>
  </si>
  <si>
    <t>稲葉町３９８９</t>
  </si>
  <si>
    <t>2410500363</t>
  </si>
  <si>
    <t>短期入所事業所聖マッテヤ心豊苑</t>
  </si>
  <si>
    <t>5140076</t>
  </si>
  <si>
    <t>産品字中之谷７３２－１</t>
  </si>
  <si>
    <t>059-237-5000</t>
  </si>
  <si>
    <t>059-237-5078</t>
  </si>
  <si>
    <t>社会福祉法人聖マッテヤ会</t>
  </si>
  <si>
    <t>産品字中之谷７３２番の１</t>
  </si>
  <si>
    <t>2410500470</t>
  </si>
  <si>
    <t>指定短期入所事業所三重県いなば園かしのき寮</t>
  </si>
  <si>
    <t>2410500520</t>
  </si>
  <si>
    <t>山郷重度障害者生活支援センター　あじさいの家</t>
  </si>
  <si>
    <t>5110426</t>
  </si>
  <si>
    <t>24214</t>
  </si>
  <si>
    <t>三重県いなべ市</t>
  </si>
  <si>
    <t>北勢町其原７８４番地１</t>
  </si>
  <si>
    <t>0594-82-0301</t>
  </si>
  <si>
    <t>0594-82-0302</t>
  </si>
  <si>
    <t>H31/04/01</t>
  </si>
  <si>
    <t>社会福祉法人あじさいの家</t>
  </si>
  <si>
    <t>北勢町其原８２３番地４</t>
  </si>
  <si>
    <t>2410500603</t>
  </si>
  <si>
    <t>独立行政法人国立病院機構三重病院</t>
  </si>
  <si>
    <t>大里窪田町357番地</t>
  </si>
  <si>
    <t>059-232-2531</t>
  </si>
  <si>
    <t>059-232-5994</t>
  </si>
  <si>
    <t>2410500710</t>
  </si>
  <si>
    <t>指定障害者支援施設城山れんげの里</t>
  </si>
  <si>
    <t>5140818</t>
  </si>
  <si>
    <t>城山１丁目１２－２</t>
  </si>
  <si>
    <t>059-238-0001</t>
  </si>
  <si>
    <t>059-234-6144</t>
  </si>
  <si>
    <t>H19/04/01</t>
  </si>
  <si>
    <t>社会福祉法人おおすぎ</t>
  </si>
  <si>
    <t>三重県度会郡大紀町</t>
  </si>
  <si>
    <t>滝原１１９５番１</t>
  </si>
  <si>
    <t>2410500777</t>
  </si>
  <si>
    <t>複合施設「つくしんぼの家一志」フリースペース夢</t>
  </si>
  <si>
    <t>5152501</t>
  </si>
  <si>
    <t>一志町庄村字古御堂４９１－２</t>
  </si>
  <si>
    <t>059-293-6001</t>
  </si>
  <si>
    <t>H19/11/01</t>
  </si>
  <si>
    <t>R01/11/01</t>
  </si>
  <si>
    <t>R07/10/31</t>
  </si>
  <si>
    <t>特定非営利活動法人おもいやり介護の会つくしんぼ</t>
  </si>
  <si>
    <t>一色町240番地</t>
  </si>
  <si>
    <t>2410501023</t>
  </si>
  <si>
    <t>河芸しいのみ河芸支所前</t>
  </si>
  <si>
    <t>5100304</t>
  </si>
  <si>
    <t>河芸町上野2147-1</t>
  </si>
  <si>
    <t>059-245-6811</t>
  </si>
  <si>
    <t>059-253-8890</t>
  </si>
  <si>
    <t>H27/04/01</t>
  </si>
  <si>
    <t>特定非営利活動法人夢のやかた</t>
  </si>
  <si>
    <t>2410502476</t>
  </si>
  <si>
    <t>独立行政法人国立病院機構　榊原病院</t>
  </si>
  <si>
    <t>5141292</t>
  </si>
  <si>
    <t>榊原町７７７</t>
  </si>
  <si>
    <t>059-252-0211</t>
  </si>
  <si>
    <t>059-252-0411</t>
  </si>
  <si>
    <t>独立行政法人　国立病院機構　</t>
  </si>
  <si>
    <t>東が丘2-5-21</t>
  </si>
  <si>
    <t>2410502484</t>
  </si>
  <si>
    <t>グループホーム　おひさま</t>
  </si>
  <si>
    <t>稲葉町８２３－１</t>
  </si>
  <si>
    <t>059-261-5380</t>
  </si>
  <si>
    <t>059-261-5374</t>
  </si>
  <si>
    <t>株式会社SPROUT</t>
  </si>
  <si>
    <t>庄田町８２６番１</t>
  </si>
  <si>
    <t>2410502641</t>
  </si>
  <si>
    <t>夢の郷</t>
  </si>
  <si>
    <t>城山1丁目7番10号</t>
  </si>
  <si>
    <t>059-238-0303</t>
  </si>
  <si>
    <t>059-238-0304</t>
  </si>
  <si>
    <t>H30/08/01</t>
  </si>
  <si>
    <t>R06/08/01</t>
  </si>
  <si>
    <t>R12/07/31</t>
  </si>
  <si>
    <t>社会福祉法人夢の郷</t>
  </si>
  <si>
    <t>城山一丁目8番16号</t>
  </si>
  <si>
    <t>2410503003</t>
  </si>
  <si>
    <t>短期入所ＯＰＥＮ　ＴＨＥ　ＤＯＯＲ</t>
  </si>
  <si>
    <t>5140826</t>
  </si>
  <si>
    <t>野田165-3</t>
  </si>
  <si>
    <t>059-269-5383</t>
  </si>
  <si>
    <t>059-269-5384</t>
  </si>
  <si>
    <t>R04/02/01</t>
  </si>
  <si>
    <t>R10/01/31</t>
  </si>
  <si>
    <t>株式会社はるかぜファーム</t>
  </si>
  <si>
    <t>野田１６５番地１</t>
  </si>
  <si>
    <t>8</t>
  </si>
  <si>
    <t>2410503086</t>
  </si>
  <si>
    <t>シェアホームいちご</t>
  </si>
  <si>
    <t>5140817</t>
  </si>
  <si>
    <t>高茶屋小森町4031</t>
  </si>
  <si>
    <t>059-269-6675</t>
  </si>
  <si>
    <t>059-253-3903</t>
  </si>
  <si>
    <t>R04/04/01</t>
  </si>
  <si>
    <t>R10/03/31</t>
  </si>
  <si>
    <t>特定非営利活動法人あおば</t>
  </si>
  <si>
    <t>高茶屋小森町</t>
  </si>
  <si>
    <t>4051番地1</t>
  </si>
  <si>
    <t>2410503268</t>
  </si>
  <si>
    <t>かなで</t>
  </si>
  <si>
    <t>5141101</t>
  </si>
  <si>
    <t>久居明神町１６９０番地８</t>
  </si>
  <si>
    <t>059-253-6671</t>
  </si>
  <si>
    <t>059-253-6672</t>
  </si>
  <si>
    <t>合同会社ぴーす</t>
  </si>
  <si>
    <t>久居相川町２３７１－２</t>
  </si>
  <si>
    <t>7</t>
  </si>
  <si>
    <t>2410503292</t>
  </si>
  <si>
    <t>彩はうす　</t>
  </si>
  <si>
    <t>5140101</t>
  </si>
  <si>
    <t>白塚町</t>
  </si>
  <si>
    <t>２５３８</t>
  </si>
  <si>
    <t>059-232-7788</t>
  </si>
  <si>
    <t>059-232-7789</t>
  </si>
  <si>
    <t>株式会社紳</t>
  </si>
  <si>
    <t>長太旭町二丁目８番１４号</t>
  </si>
  <si>
    <t>2410503474</t>
  </si>
  <si>
    <t>ソテリア大門</t>
  </si>
  <si>
    <t>5140027</t>
  </si>
  <si>
    <t>大門</t>
  </si>
  <si>
    <t>23番4-2号</t>
  </si>
  <si>
    <t>059-253-7530</t>
  </si>
  <si>
    <t>059-253-7531</t>
  </si>
  <si>
    <t>特定非営利活動法人東京ソテリア</t>
  </si>
  <si>
    <t>東京都江戸川区</t>
  </si>
  <si>
    <t>松島</t>
  </si>
  <si>
    <t>四丁目４６番２号</t>
  </si>
  <si>
    <t>2410503656</t>
  </si>
  <si>
    <t>短期入所　津白塚町</t>
  </si>
  <si>
    <t>2346-1</t>
  </si>
  <si>
    <t>059-233-0331</t>
  </si>
  <si>
    <t>059-233-0332</t>
  </si>
  <si>
    <t>2410503680</t>
  </si>
  <si>
    <t>ヴィラナゴミ　ショートステイ</t>
  </si>
  <si>
    <t>5152511</t>
  </si>
  <si>
    <t>一志町片野</t>
  </si>
  <si>
    <t>３７３番地１</t>
  </si>
  <si>
    <t>059-293-0753</t>
  </si>
  <si>
    <t>059-293-0763</t>
  </si>
  <si>
    <t>R07/03/01</t>
  </si>
  <si>
    <t>R13/02/28</t>
  </si>
  <si>
    <t>株式会社ｎａｇｏｍｉ</t>
  </si>
  <si>
    <t>一志町片野３６７番地１</t>
  </si>
  <si>
    <t>2410503763</t>
  </si>
  <si>
    <t>短期入所　ＹＴホーム津</t>
  </si>
  <si>
    <t>5140035</t>
  </si>
  <si>
    <t>西丸之内</t>
  </si>
  <si>
    <t>２５－３３　２階</t>
  </si>
  <si>
    <t>059-253-3356</t>
  </si>
  <si>
    <t>R07/05/01</t>
  </si>
  <si>
    <t>R13/04/30</t>
  </si>
  <si>
    <t>株式会社ＭＵＭ</t>
  </si>
  <si>
    <t>名駅</t>
  </si>
  <si>
    <t>四丁目２４番１６号広小路ガーデンアベニュー３階・４階</t>
  </si>
  <si>
    <t>2410503797</t>
  </si>
  <si>
    <t>短期入所　津市津興</t>
  </si>
  <si>
    <t>5140812</t>
  </si>
  <si>
    <t>津興</t>
  </si>
  <si>
    <t>２９４４</t>
  </si>
  <si>
    <t>059-222-2081</t>
  </si>
  <si>
    <t>059-222-2082</t>
  </si>
  <si>
    <t>2410503805</t>
  </si>
  <si>
    <t>ゴールドテラス久居</t>
  </si>
  <si>
    <t>7130-3</t>
  </si>
  <si>
    <t>059-202-9252</t>
  </si>
  <si>
    <t>059-202-9253</t>
  </si>
  <si>
    <t>ゴールドトラスト株式会社</t>
  </si>
  <si>
    <t>三丁目１１番２２号</t>
  </si>
  <si>
    <t>2410700104</t>
  </si>
  <si>
    <t>指定知的障害者（児）短期入所事業所こいしろの里</t>
  </si>
  <si>
    <t>5150212</t>
  </si>
  <si>
    <t>24204</t>
  </si>
  <si>
    <t>三重県松阪市</t>
  </si>
  <si>
    <t>稲木町</t>
  </si>
  <si>
    <t>１００８番地</t>
  </si>
  <si>
    <t>0598-28-4835</t>
  </si>
  <si>
    <t>0598-28-4895</t>
  </si>
  <si>
    <t>社会福祉法人ベテスタ</t>
  </si>
  <si>
    <t>2410700112</t>
  </si>
  <si>
    <t>知的障害者児短期入所事業所　向野園</t>
  </si>
  <si>
    <t>5150044</t>
  </si>
  <si>
    <t>久保町1843-7</t>
  </si>
  <si>
    <t>0598-20-8944</t>
  </si>
  <si>
    <t>0598-31-1588</t>
  </si>
  <si>
    <t>社会福祉法人まつさか福祉会</t>
  </si>
  <si>
    <t>久保町1843番地の7</t>
  </si>
  <si>
    <t>2410700146</t>
  </si>
  <si>
    <t>短期入所事業所凜生園</t>
  </si>
  <si>
    <t>5151411</t>
  </si>
  <si>
    <t>飯南町粥見字立梅１２４９番地の１</t>
  </si>
  <si>
    <t>0598-32-8028</t>
  </si>
  <si>
    <t>0598-32-8026</t>
  </si>
  <si>
    <t>H24/01/01</t>
  </si>
  <si>
    <t>R06/01/01</t>
  </si>
  <si>
    <t>R11/12/31</t>
  </si>
  <si>
    <t>社会福祉法人三央会</t>
  </si>
  <si>
    <t>2410700385</t>
  </si>
  <si>
    <t>嬉野カトリックの家</t>
  </si>
  <si>
    <t>5152402</t>
  </si>
  <si>
    <t>嬉野森本町1556番地</t>
  </si>
  <si>
    <t>0598-43-7222</t>
  </si>
  <si>
    <t>0598-43-2100</t>
  </si>
  <si>
    <t>H27/01/01</t>
  </si>
  <si>
    <t>社会福祉法人カトリック三重カリタス会</t>
  </si>
  <si>
    <t>2410700856</t>
  </si>
  <si>
    <t>共同生活介護こいしろ短期入所</t>
  </si>
  <si>
    <t>稲木町１９３２</t>
  </si>
  <si>
    <t>H24/06/01</t>
  </si>
  <si>
    <t>R06/06/01</t>
  </si>
  <si>
    <t>R12/05/31</t>
  </si>
  <si>
    <t>稲木町1008番地</t>
  </si>
  <si>
    <t>2410701870</t>
  </si>
  <si>
    <t>ほっと家ＰＬＵＳショートステイ</t>
  </si>
  <si>
    <t>5192145</t>
  </si>
  <si>
    <t>射和町604番地3</t>
  </si>
  <si>
    <t>0598-30-4401</t>
  </si>
  <si>
    <t>0598-30-4402</t>
  </si>
  <si>
    <t>株式会社ライフケア・ジャパン</t>
  </si>
  <si>
    <t>久保町1846番地160</t>
  </si>
  <si>
    <t>2410702001</t>
  </si>
  <si>
    <t>ほほえみハウス</t>
  </si>
  <si>
    <t>久保町1676-2</t>
  </si>
  <si>
    <t>0598-29-8531</t>
  </si>
  <si>
    <t>特定非営利活動法人松阪市手をつなぐ育成会</t>
  </si>
  <si>
    <t>久保町1668-3</t>
  </si>
  <si>
    <t>2410702183</t>
  </si>
  <si>
    <t>短期入所あぽろん松阪</t>
  </si>
  <si>
    <t>5152122</t>
  </si>
  <si>
    <t>久米町</t>
  </si>
  <si>
    <t>1125-1</t>
  </si>
  <si>
    <t>0598-56-2215</t>
  </si>
  <si>
    <t>0598-56-2216</t>
  </si>
  <si>
    <t>R06/03/01</t>
  </si>
  <si>
    <t>R12/02/28</t>
  </si>
  <si>
    <t>森大建地産株式会社</t>
  </si>
  <si>
    <t>三重県伊賀市</t>
  </si>
  <si>
    <t>猿野１２３８番地</t>
  </si>
  <si>
    <t>2410702258</t>
  </si>
  <si>
    <t>グループホームそら</t>
  </si>
  <si>
    <t>１３４３－１</t>
  </si>
  <si>
    <t>0598-28-6690</t>
  </si>
  <si>
    <t>特定非営利活動法人伊勢結人</t>
  </si>
  <si>
    <t>稲木町1286番地1</t>
  </si>
  <si>
    <t>2410702282</t>
  </si>
  <si>
    <t>短期入所　松阪清生町</t>
  </si>
  <si>
    <t>5150039</t>
  </si>
  <si>
    <t>清生町</t>
  </si>
  <si>
    <t>４４８－１</t>
  </si>
  <si>
    <t>0598-52-1220</t>
  </si>
  <si>
    <t>0598-52-1221</t>
  </si>
  <si>
    <t>2410800102</t>
  </si>
  <si>
    <t>三重済美学院</t>
  </si>
  <si>
    <t>5160066</t>
  </si>
  <si>
    <t>24203</t>
  </si>
  <si>
    <t>三重県伊勢市</t>
  </si>
  <si>
    <t>辻久留</t>
  </si>
  <si>
    <t>３丁目１７番５号</t>
  </si>
  <si>
    <t>0596-22-3212</t>
  </si>
  <si>
    <t>0596-27-1360</t>
  </si>
  <si>
    <t>社会福祉法人三重済美学院</t>
  </si>
  <si>
    <t>三丁目１７番５号</t>
  </si>
  <si>
    <t>2410800110</t>
  </si>
  <si>
    <t>済美寮</t>
  </si>
  <si>
    <t>辻久留３－１７－５</t>
  </si>
  <si>
    <t>R05/10/01</t>
  </si>
  <si>
    <t>R11/09/30</t>
  </si>
  <si>
    <t>社会福祉法人　三重済美学院</t>
  </si>
  <si>
    <t>2410800896</t>
  </si>
  <si>
    <t>二見生活介護支援センター　潮音</t>
  </si>
  <si>
    <t>5190609</t>
  </si>
  <si>
    <t>二見町茶屋310番地</t>
  </si>
  <si>
    <t>0596-72-8822</t>
  </si>
  <si>
    <t>0596-72-8823</t>
  </si>
  <si>
    <t>H29/11/01</t>
  </si>
  <si>
    <t>八野町字天伯４２８番地の１</t>
  </si>
  <si>
    <t>2410800938</t>
  </si>
  <si>
    <t>ショートステイふるさと　ほしぞらの家</t>
  </si>
  <si>
    <t>5160035</t>
  </si>
  <si>
    <t>勢田町字船江山911番地22</t>
  </si>
  <si>
    <t>08043062630</t>
  </si>
  <si>
    <t>0596-72-8602</t>
  </si>
  <si>
    <t>H30/10/01</t>
  </si>
  <si>
    <t>特定非営利活動法人まみぃはんど</t>
  </si>
  <si>
    <t>楠部町</t>
  </si>
  <si>
    <t>５１０番地９３</t>
  </si>
  <si>
    <t>2410801043</t>
  </si>
  <si>
    <t>ショートステイくじら</t>
  </si>
  <si>
    <t>5160018</t>
  </si>
  <si>
    <t>黒瀬町562番地12</t>
  </si>
  <si>
    <t>0596-63-5433</t>
  </si>
  <si>
    <t>0596-63-5432</t>
  </si>
  <si>
    <t>R04/03/01</t>
  </si>
  <si>
    <t>R10/02/29</t>
  </si>
  <si>
    <t>社会福祉法人伊勢市社会福祉協議会</t>
  </si>
  <si>
    <t>八日市場町</t>
  </si>
  <si>
    <t>１３番１号</t>
  </si>
  <si>
    <t>2410801118</t>
  </si>
  <si>
    <t>ショートステイ　日向ぼっこ</t>
  </si>
  <si>
    <t>5160013</t>
  </si>
  <si>
    <t>鹿海町字北岡１６４８番４６</t>
  </si>
  <si>
    <t>09099451734</t>
  </si>
  <si>
    <t>0596-65-7062</t>
  </si>
  <si>
    <t>一般社団法人ｒｅｌｉｅｆ</t>
  </si>
  <si>
    <t>岩渕二丁目３－１２ナカザワビル３Ｆ</t>
  </si>
  <si>
    <t>2410801258</t>
  </si>
  <si>
    <t>短期入所リムの郷　あかり</t>
  </si>
  <si>
    <t>5160003</t>
  </si>
  <si>
    <t>下野町</t>
  </si>
  <si>
    <t>４４２</t>
  </si>
  <si>
    <t>0596-67-7885</t>
  </si>
  <si>
    <t>R07/07/01</t>
  </si>
  <si>
    <t>R13/06/30</t>
  </si>
  <si>
    <t>合同会社Ｌｉｍ　Ｇｒｏｕｐ</t>
  </si>
  <si>
    <t>三重県鳥羽市</t>
  </si>
  <si>
    <t>鳥羽</t>
  </si>
  <si>
    <t>一丁目２３８３－１３</t>
  </si>
  <si>
    <t>2410900134</t>
  </si>
  <si>
    <t>短期入所事業所　安久志ホーム</t>
  </si>
  <si>
    <t>5170021</t>
  </si>
  <si>
    <t>24211</t>
  </si>
  <si>
    <t>安楽島町1256番9</t>
  </si>
  <si>
    <t>0599-37-7200</t>
  </si>
  <si>
    <t>H26/12/01</t>
  </si>
  <si>
    <t>R02/12/01</t>
  </si>
  <si>
    <t>R08/11/30</t>
  </si>
  <si>
    <t>社会福祉法人あしたば福祉会</t>
  </si>
  <si>
    <t>鳥羽５丁目８－６２</t>
  </si>
  <si>
    <t>2410900217</t>
  </si>
  <si>
    <t>すろうらいふ　海の子</t>
  </si>
  <si>
    <t>5170023</t>
  </si>
  <si>
    <t>大明西町18番19号</t>
  </si>
  <si>
    <t>0599-26-3785</t>
  </si>
  <si>
    <t>0599-25-4112</t>
  </si>
  <si>
    <t>R01/08/01</t>
  </si>
  <si>
    <t>R07/07/31</t>
  </si>
  <si>
    <t>特定非営利活動法人海の子</t>
  </si>
  <si>
    <t>2410900274</t>
  </si>
  <si>
    <t>短期入所　ぐりとぐら</t>
  </si>
  <si>
    <t>5170045</t>
  </si>
  <si>
    <t>船津町７００</t>
  </si>
  <si>
    <t>0599-20-0253</t>
  </si>
  <si>
    <t>0599-20-0606</t>
  </si>
  <si>
    <t>R04/11/01</t>
  </si>
  <si>
    <t>R10/10/31</t>
  </si>
  <si>
    <t>株式会社アスリードプラス</t>
  </si>
  <si>
    <t>松尾町196番地1－102号室</t>
  </si>
  <si>
    <t>2411100015</t>
  </si>
  <si>
    <t>身体障害者短期入所事業所　ケアホーム熊南</t>
  </si>
  <si>
    <t>5195413</t>
  </si>
  <si>
    <t>24212</t>
  </si>
  <si>
    <t>三重県熊野市</t>
  </si>
  <si>
    <t>紀和町板屋</t>
  </si>
  <si>
    <t>１３２番地２</t>
  </si>
  <si>
    <t>0597-97-0005</t>
  </si>
  <si>
    <t>0597-97-0015</t>
  </si>
  <si>
    <t>社会福祉法人紀和会</t>
  </si>
  <si>
    <t>字板屋谷１３２番地２</t>
  </si>
  <si>
    <t>2411100049</t>
  </si>
  <si>
    <t>指定短期入所事業所紀南ひかり園</t>
  </si>
  <si>
    <t>5194325</t>
  </si>
  <si>
    <t>有馬町４５２０-３２９</t>
  </si>
  <si>
    <t>0597-89-4375</t>
  </si>
  <si>
    <t>0597-89-0375</t>
  </si>
  <si>
    <t>社会福祉法人清光会</t>
  </si>
  <si>
    <t>有馬町４５２０番地３２９</t>
  </si>
  <si>
    <t>2411200054</t>
  </si>
  <si>
    <t>身体障害者支援施設　梨丘園</t>
  </si>
  <si>
    <t>5180032</t>
  </si>
  <si>
    <t>24216</t>
  </si>
  <si>
    <t>朝屋</t>
  </si>
  <si>
    <t>７２５番地の１</t>
  </si>
  <si>
    <t>0595-26-1121</t>
  </si>
  <si>
    <t>0595-26-7600</t>
  </si>
  <si>
    <t>社会福祉法人伊賀市社会事業協会</t>
  </si>
  <si>
    <t>朝屋７３９番地の２</t>
  </si>
  <si>
    <t>2411200138</t>
  </si>
  <si>
    <t>ふっくりあ短期入所事業所</t>
  </si>
  <si>
    <t>5180835</t>
  </si>
  <si>
    <t>緑ケ丘南町3948番地16</t>
  </si>
  <si>
    <t>0595-22-8600</t>
  </si>
  <si>
    <t>0595-22-8585</t>
  </si>
  <si>
    <t>H18/04/01</t>
  </si>
  <si>
    <t>社会福祉法人維雅幸育会</t>
  </si>
  <si>
    <t>2411200500</t>
  </si>
  <si>
    <t>ココウット短期入所事業所</t>
  </si>
  <si>
    <t>5180833</t>
  </si>
  <si>
    <t>緑ケ丘東町９８０番地３</t>
  </si>
  <si>
    <t>0595-26-7113</t>
  </si>
  <si>
    <t>0595-26-7114</t>
  </si>
  <si>
    <t>H25/04/01</t>
  </si>
  <si>
    <t>緑ケ丘南町</t>
  </si>
  <si>
    <t>３９４８番地１６</t>
  </si>
  <si>
    <t>2411200583</t>
  </si>
  <si>
    <t>るーなこむり短期入所事業所</t>
  </si>
  <si>
    <t>5180838</t>
  </si>
  <si>
    <t>上野茅町2718-19</t>
  </si>
  <si>
    <t>H26/04/01</t>
  </si>
  <si>
    <t>社会福祉法人　維雅幸育会</t>
  </si>
  <si>
    <t>2411200708</t>
  </si>
  <si>
    <t>短期入所生活介護センター伊賀シルバーケア豊壽園</t>
  </si>
  <si>
    <t>5180843</t>
  </si>
  <si>
    <t>久米町字大木872番地1</t>
  </si>
  <si>
    <t>0595-23-6531</t>
  </si>
  <si>
    <t>0595-23-6539</t>
  </si>
  <si>
    <t>社会福祉法人洗心福祉会</t>
  </si>
  <si>
    <t>本町26番地13号</t>
  </si>
  <si>
    <t>40</t>
  </si>
  <si>
    <t>2411200732</t>
  </si>
  <si>
    <t>グループホームたいよう２</t>
  </si>
  <si>
    <t>5180821</t>
  </si>
  <si>
    <t>生琉里2896-7</t>
  </si>
  <si>
    <t>0595-48-6696</t>
  </si>
  <si>
    <t>0595-44-6177</t>
  </si>
  <si>
    <t>社会福祉法人伊賀昴会</t>
  </si>
  <si>
    <t>四十九町2107</t>
  </si>
  <si>
    <t>2411200815</t>
  </si>
  <si>
    <t>SSグループホーム　あぽろん</t>
  </si>
  <si>
    <t>5180001</t>
  </si>
  <si>
    <t>佐那具町</t>
  </si>
  <si>
    <t>字南出１０５５</t>
  </si>
  <si>
    <t>0595-51-8399</t>
  </si>
  <si>
    <t>猿野</t>
  </si>
  <si>
    <t>１２３８番地</t>
  </si>
  <si>
    <t>2411200831</t>
  </si>
  <si>
    <t>伊賀地域生活支援拠点オルハナ</t>
  </si>
  <si>
    <t>5181422</t>
  </si>
  <si>
    <t>平田</t>
  </si>
  <si>
    <t>641番地の1</t>
  </si>
  <si>
    <t>0595-46-0027</t>
  </si>
  <si>
    <t>0595-46-0028</t>
  </si>
  <si>
    <t>R05/09/01</t>
  </si>
  <si>
    <t>R11/08/31</t>
  </si>
  <si>
    <t>社会福祉法人名張育成会</t>
  </si>
  <si>
    <t>三重県名張市</t>
  </si>
  <si>
    <t>美旗中村</t>
  </si>
  <si>
    <t>２３２６番地</t>
  </si>
  <si>
    <t>2411200872</t>
  </si>
  <si>
    <t>短期入所　伊賀西明寺</t>
  </si>
  <si>
    <t>5180809</t>
  </si>
  <si>
    <t>西明寺</t>
  </si>
  <si>
    <t>2343-1</t>
  </si>
  <si>
    <t>0595-21-3050</t>
  </si>
  <si>
    <t>0595-21-3051</t>
  </si>
  <si>
    <t>2411300011</t>
  </si>
  <si>
    <t>指定障害者短期入所事業所「身体障害者支援施設はなの里」</t>
  </si>
  <si>
    <t>5180609</t>
  </si>
  <si>
    <t>24208</t>
  </si>
  <si>
    <t>西田原2000番地</t>
  </si>
  <si>
    <t>0595-66-1234</t>
  </si>
  <si>
    <t>0595-65-3480</t>
  </si>
  <si>
    <t>社会福祉法人こもはら福祉会</t>
  </si>
  <si>
    <t>西田原２０００番地</t>
  </si>
  <si>
    <t>2411300086</t>
  </si>
  <si>
    <t>名張育成園成美</t>
  </si>
  <si>
    <t>5180615</t>
  </si>
  <si>
    <t>美旗中村２３２６番地</t>
  </si>
  <si>
    <t>0595-65-4518</t>
  </si>
  <si>
    <t>0595-65-2936</t>
  </si>
  <si>
    <t>R10/12/31</t>
  </si>
  <si>
    <t>社会福祉法人　名張育成会</t>
  </si>
  <si>
    <t>2411300094</t>
  </si>
  <si>
    <t>名張育成園成峯</t>
  </si>
  <si>
    <t>0595-65-0271</t>
  </si>
  <si>
    <t>2411300128</t>
  </si>
  <si>
    <t>こどもライフサポートセンターはーと</t>
  </si>
  <si>
    <t>美旗中村2326</t>
  </si>
  <si>
    <t>0595-65-3787</t>
  </si>
  <si>
    <t>0595-66-0667</t>
  </si>
  <si>
    <t>2411300557</t>
  </si>
  <si>
    <t>ライフステップ　ぽぷら</t>
  </si>
  <si>
    <t>2411300631</t>
  </si>
  <si>
    <t>ふれんど百合</t>
  </si>
  <si>
    <t>5180486</t>
  </si>
  <si>
    <t>百合が丘西六番町54</t>
  </si>
  <si>
    <t>0595-41-1105</t>
  </si>
  <si>
    <t>0595-41-1106</t>
  </si>
  <si>
    <t>社会福祉法人敬親会</t>
  </si>
  <si>
    <t>山出字金坪２２２０番地の１０</t>
  </si>
  <si>
    <t>2411300672</t>
  </si>
  <si>
    <t>小規模多機能ホームスマイル</t>
  </si>
  <si>
    <t>5180752</t>
  </si>
  <si>
    <t>蔵持町原出247-1</t>
  </si>
  <si>
    <t>0595-48-6935</t>
  </si>
  <si>
    <t>0595-48-6938</t>
  </si>
  <si>
    <t>R04/01/01</t>
  </si>
  <si>
    <t>R09/12/31</t>
  </si>
  <si>
    <t>株式会社エムアール</t>
  </si>
  <si>
    <t>2411300748</t>
  </si>
  <si>
    <t>くらもちホーム</t>
  </si>
  <si>
    <t>蔵持町原出２９１番地</t>
  </si>
  <si>
    <t>0595-42-8900</t>
  </si>
  <si>
    <t>特定非営利活動法人名張市手をつなぐ育成会</t>
  </si>
  <si>
    <t>２３３９番地の１１</t>
  </si>
  <si>
    <t>2411300805</t>
  </si>
  <si>
    <t>短期入所　名張東田原</t>
  </si>
  <si>
    <t>5180602</t>
  </si>
  <si>
    <t>東田原</t>
  </si>
  <si>
    <t>2662</t>
  </si>
  <si>
    <t>0595-66-2051</t>
  </si>
  <si>
    <t>0595-66-2052</t>
  </si>
  <si>
    <t>2411400142</t>
  </si>
  <si>
    <t>いなべ市障害者活動支援センター</t>
  </si>
  <si>
    <t>5110274</t>
  </si>
  <si>
    <t>大安町大井田２６６９－５</t>
  </si>
  <si>
    <t>0594-88-0612</t>
  </si>
  <si>
    <t>0594-78-3265</t>
  </si>
  <si>
    <t>H20/04/01</t>
  </si>
  <si>
    <t>社会福祉法人晴山会</t>
  </si>
  <si>
    <t>大安町大井田2669番地5</t>
  </si>
  <si>
    <t>2411400217</t>
  </si>
  <si>
    <t>てまり花</t>
  </si>
  <si>
    <t>北勢町其原１９５４</t>
  </si>
  <si>
    <t>0594-72-6338</t>
  </si>
  <si>
    <t>0594-72-2618</t>
  </si>
  <si>
    <t>医療法人北勢会</t>
  </si>
  <si>
    <t>北勢町麻生田１５２５番地</t>
  </si>
  <si>
    <t>2411400282</t>
  </si>
  <si>
    <t>大安ぴあハウス</t>
  </si>
  <si>
    <t>5110283</t>
  </si>
  <si>
    <t>大安町南金井705番地97</t>
  </si>
  <si>
    <t>0594-87-6500</t>
  </si>
  <si>
    <t>社会福祉法人モモ</t>
  </si>
  <si>
    <t>大安町南金井705番地96</t>
  </si>
  <si>
    <t>2411400308</t>
  </si>
  <si>
    <t>オレンジ工房あげき　短期入所事業所</t>
  </si>
  <si>
    <t>5110428</t>
  </si>
  <si>
    <t>北勢町阿下喜2624番地2</t>
  </si>
  <si>
    <t>0594-72-5130</t>
  </si>
  <si>
    <t>0594-72-5162</t>
  </si>
  <si>
    <t>H29/09/01</t>
  </si>
  <si>
    <t>社会福祉法人いなべ市社会福祉協議会</t>
  </si>
  <si>
    <t>北勢町阿下喜２６２４番地２</t>
  </si>
  <si>
    <t>2411400316</t>
  </si>
  <si>
    <t>短期入所　マハナ</t>
  </si>
  <si>
    <t>5110281</t>
  </si>
  <si>
    <t>大安町門前字西谷2336番地13</t>
  </si>
  <si>
    <t>0594-87-6600</t>
  </si>
  <si>
    <t>0594-87-6611</t>
  </si>
  <si>
    <t>H30/09/01</t>
  </si>
  <si>
    <t>R06/09/01</t>
  </si>
  <si>
    <t>R12/08/31</t>
  </si>
  <si>
    <t>合同会社五光機工</t>
  </si>
  <si>
    <t>藤原町東禅寺585番地3</t>
  </si>
  <si>
    <t>2412000065</t>
  </si>
  <si>
    <t>特別養護老人ホーム　すいせんの里　障害者短期入所</t>
  </si>
  <si>
    <t>4980823</t>
  </si>
  <si>
    <t>24303</t>
  </si>
  <si>
    <t>三重県桑名郡木曽岬町</t>
  </si>
  <si>
    <t>和富１０－８</t>
  </si>
  <si>
    <t>0567-68-6565</t>
  </si>
  <si>
    <t>0567-6580</t>
  </si>
  <si>
    <t>社会福祉法人慈幸会</t>
  </si>
  <si>
    <t>2412100055</t>
  </si>
  <si>
    <t>サポートハウスふらっと短期入所</t>
  </si>
  <si>
    <t>5110257</t>
  </si>
  <si>
    <t>24324</t>
  </si>
  <si>
    <t>三重県員弁郡東員町</t>
  </si>
  <si>
    <t>大字北大社字前川原１３９番地</t>
  </si>
  <si>
    <t>0594-84-5021</t>
  </si>
  <si>
    <t>0594-84-5012</t>
  </si>
  <si>
    <t>H18/06/01</t>
  </si>
  <si>
    <t>社会福祉法人いずみ</t>
  </si>
  <si>
    <t>大字山田１５４６番地の１</t>
  </si>
  <si>
    <t>2412100139</t>
  </si>
  <si>
    <t>つくしの家第２</t>
  </si>
  <si>
    <t>5110253</t>
  </si>
  <si>
    <t>筑紫797の一部</t>
  </si>
  <si>
    <t>0594-76-4126</t>
  </si>
  <si>
    <t>H21/05/01</t>
  </si>
  <si>
    <t>2412100261</t>
  </si>
  <si>
    <t>なずな</t>
  </si>
  <si>
    <t>北大社字鐘撞1892、1893番</t>
  </si>
  <si>
    <t>0594-84-5022</t>
  </si>
  <si>
    <t>2412200046</t>
  </si>
  <si>
    <t>身体障害者短期入所事業所菰野聖十字の家</t>
  </si>
  <si>
    <t>5101232</t>
  </si>
  <si>
    <t>24341</t>
  </si>
  <si>
    <t>三重県三重郡菰野町</t>
  </si>
  <si>
    <t>宿野1433-69</t>
  </si>
  <si>
    <t>0593-94-2511</t>
  </si>
  <si>
    <t>0593-94-0081</t>
  </si>
  <si>
    <t>社会福祉法人　鈴鹿聖十字会</t>
  </si>
  <si>
    <t>宿野1433番地の74</t>
  </si>
  <si>
    <t>2412200061</t>
  </si>
  <si>
    <t>あさけ学園短期入所事業所</t>
  </si>
  <si>
    <t>5101326</t>
  </si>
  <si>
    <t>杉谷1573</t>
  </si>
  <si>
    <t>059-394-1595</t>
  </si>
  <si>
    <t>059-394-1985</t>
  </si>
  <si>
    <t>社会福祉法人　檜の里</t>
  </si>
  <si>
    <t>大字杉谷字泥前１５７３番地</t>
  </si>
  <si>
    <t>2412220044</t>
  </si>
  <si>
    <t>三重県厚生農業協同組合連合会　三重北医療センター　菰野厚生病院</t>
  </si>
  <si>
    <t>5101234</t>
  </si>
  <si>
    <t>福村７５</t>
  </si>
  <si>
    <t>059-393-1212</t>
  </si>
  <si>
    <t>059-394-2679</t>
  </si>
  <si>
    <t>H20/08/01</t>
  </si>
  <si>
    <t>R02/08/01</t>
  </si>
  <si>
    <t>R08/07/31</t>
  </si>
  <si>
    <t>三重県厚生農業協同組合連合会</t>
  </si>
  <si>
    <t>栄町１丁目９６０番地</t>
  </si>
  <si>
    <t>2412220267</t>
  </si>
  <si>
    <t>短期入所　どりーむ</t>
  </si>
  <si>
    <t>5101224</t>
  </si>
  <si>
    <t>川北47－1</t>
  </si>
  <si>
    <t>059-340-6533</t>
  </si>
  <si>
    <t>059-393-2200</t>
  </si>
  <si>
    <t>H28/04/01</t>
  </si>
  <si>
    <t>R09/09/30</t>
  </si>
  <si>
    <t>2412220283</t>
  </si>
  <si>
    <t>障害者ショートステイ往還</t>
  </si>
  <si>
    <t>5108103</t>
  </si>
  <si>
    <t>24343</t>
  </si>
  <si>
    <t>三重県三重郡朝日町</t>
  </si>
  <si>
    <t>大字柿５６４番</t>
  </si>
  <si>
    <t>059-377-6011</t>
  </si>
  <si>
    <t>059-377-6001</t>
  </si>
  <si>
    <t>H28/05/01</t>
  </si>
  <si>
    <t>社会福祉法人　三重健寿会</t>
  </si>
  <si>
    <t>2412220390</t>
  </si>
  <si>
    <t>わかばハウス菰野</t>
  </si>
  <si>
    <t>大字宿野</t>
  </si>
  <si>
    <t>６９３番地１５</t>
  </si>
  <si>
    <t>059-340-0174</t>
  </si>
  <si>
    <t>059-340-0175</t>
  </si>
  <si>
    <t>2412220424</t>
  </si>
  <si>
    <t>短期入所　クム</t>
  </si>
  <si>
    <t>5108114</t>
  </si>
  <si>
    <t>24344</t>
  </si>
  <si>
    <t>三重県三重郡川越町</t>
  </si>
  <si>
    <t>亀崎新田</t>
  </si>
  <si>
    <t>５１－１４</t>
  </si>
  <si>
    <t>059-337-8195</t>
  </si>
  <si>
    <t>059-337-8196</t>
  </si>
  <si>
    <t>2412220432</t>
  </si>
  <si>
    <t>ショートステイよつば</t>
  </si>
  <si>
    <t>三重県三重郡川越町大字</t>
  </si>
  <si>
    <t>亀崎新田字</t>
  </si>
  <si>
    <t>里中２１番１２</t>
  </si>
  <si>
    <t>059-328-4288</t>
  </si>
  <si>
    <t>059-328-4289</t>
  </si>
  <si>
    <t>社会福祉法人よつば会</t>
  </si>
  <si>
    <t>大字亀崎新田字里中21番11</t>
  </si>
  <si>
    <t>2412700011</t>
  </si>
  <si>
    <t>風の丘短期入所事業所</t>
  </si>
  <si>
    <t>5192181</t>
  </si>
  <si>
    <t>24441</t>
  </si>
  <si>
    <t>三重県多気郡多気町</t>
  </si>
  <si>
    <t>相可字風子1863-1</t>
  </si>
  <si>
    <t>0598-38-2402</t>
  </si>
  <si>
    <t>0598-38-1031</t>
  </si>
  <si>
    <t>社会福祉法人敬真福祉会</t>
  </si>
  <si>
    <t>相可字風子１８６３番地１</t>
  </si>
  <si>
    <t>2412710010</t>
  </si>
  <si>
    <t>済生会明和病院なでしこ障害福祉サービス事業所</t>
  </si>
  <si>
    <t>5150312</t>
  </si>
  <si>
    <t>24442</t>
  </si>
  <si>
    <t>三重県多気郡明和町</t>
  </si>
  <si>
    <t>大字上野435</t>
  </si>
  <si>
    <t>0596-53-0010</t>
  </si>
  <si>
    <t>社会福祉法人恩賜財団済生会</t>
  </si>
  <si>
    <t>三田</t>
  </si>
  <si>
    <t>１丁目４番２８号</t>
  </si>
  <si>
    <t>2412720159</t>
  </si>
  <si>
    <t>指定障害者支援施設聖愛園短期入所事業所</t>
  </si>
  <si>
    <t>5192211</t>
  </si>
  <si>
    <t>丹生４７０１</t>
  </si>
  <si>
    <t>0598-49-3115</t>
  </si>
  <si>
    <t>0598-49-3783</t>
  </si>
  <si>
    <t>H23/10/01</t>
  </si>
  <si>
    <t>社会福祉法人聖和福祉会</t>
  </si>
  <si>
    <t>丹生4701番地</t>
  </si>
  <si>
    <t>2412720373</t>
  </si>
  <si>
    <t>bunanoki house</t>
  </si>
  <si>
    <t>5150315</t>
  </si>
  <si>
    <t>蓑村735番地　2F</t>
  </si>
  <si>
    <t>0596-67-7968</t>
  </si>
  <si>
    <t>H28/12/01</t>
  </si>
  <si>
    <t>R04/12/01</t>
  </si>
  <si>
    <t>R10/11/30</t>
  </si>
  <si>
    <t>株式会社bunanoki</t>
  </si>
  <si>
    <t>大黒田町</t>
  </si>
  <si>
    <t>２１８番地７</t>
  </si>
  <si>
    <t>2412720514</t>
  </si>
  <si>
    <t>ひだまり</t>
  </si>
  <si>
    <t>5192152</t>
  </si>
  <si>
    <t>弟国92番2</t>
  </si>
  <si>
    <t>0598-67-8481</t>
  </si>
  <si>
    <t>R03/11/01</t>
  </si>
  <si>
    <t>特定非営利活動法人　暖家</t>
  </si>
  <si>
    <t>土屋２８８番地</t>
  </si>
  <si>
    <t>2412720522</t>
  </si>
  <si>
    <t>明和町社会福祉協議会　やわらぎ　</t>
  </si>
  <si>
    <t>5150331</t>
  </si>
  <si>
    <t>大字佐田934番地8</t>
  </si>
  <si>
    <t>0596-53-0039</t>
  </si>
  <si>
    <t>0596-52-7610</t>
  </si>
  <si>
    <t>社会福祉法人明和町社会福祉協議会</t>
  </si>
  <si>
    <t>大字馬之上917番地の1</t>
  </si>
  <si>
    <t>2412800043</t>
  </si>
  <si>
    <t>宮の里ミタスメモリアルホーム</t>
  </si>
  <si>
    <t>5190427</t>
  </si>
  <si>
    <t>24461</t>
  </si>
  <si>
    <t>三重県度会郡玉城町</t>
  </si>
  <si>
    <t>宮古７２８番地１８</t>
  </si>
  <si>
    <t>0596-58-5030</t>
  </si>
  <si>
    <t>0596-58-5033</t>
  </si>
  <si>
    <t>2412810018</t>
  </si>
  <si>
    <t>ルーベンハイム志摩</t>
  </si>
  <si>
    <t>5170501</t>
  </si>
  <si>
    <t>24215</t>
  </si>
  <si>
    <t>三重県志摩市</t>
  </si>
  <si>
    <t>阿児町鵜方</t>
  </si>
  <si>
    <t>字奥ノ野４７７番地２４</t>
  </si>
  <si>
    <t>0599-43-7101</t>
  </si>
  <si>
    <t>0599-43-7107</t>
  </si>
  <si>
    <t>2412820017</t>
  </si>
  <si>
    <t>障害者支援施設れんげの里</t>
  </si>
  <si>
    <t>5192703</t>
  </si>
  <si>
    <t>24471</t>
  </si>
  <si>
    <t>滝原１１９５番地１</t>
  </si>
  <si>
    <t>05988-6-3911</t>
  </si>
  <si>
    <t>05988-6-3322</t>
  </si>
  <si>
    <t>2412830370</t>
  </si>
  <si>
    <t>地域生活支援センター「ひびき」</t>
  </si>
  <si>
    <t>5160104</t>
  </si>
  <si>
    <t>24472</t>
  </si>
  <si>
    <t>三重県度会郡南伊勢町</t>
  </si>
  <si>
    <t>神津佐</t>
  </si>
  <si>
    <t>５１３番地１</t>
  </si>
  <si>
    <t>0599-66-1300</t>
  </si>
  <si>
    <t>0599-66-1360</t>
  </si>
  <si>
    <t>ふくし・くらしグループ合同会社</t>
  </si>
  <si>
    <t>神津佐1367番地1</t>
  </si>
  <si>
    <t>2412830388</t>
  </si>
  <si>
    <t>グループホームいっぽ</t>
  </si>
  <si>
    <t>5161301</t>
  </si>
  <si>
    <t>道方字宮前４１９番地</t>
  </si>
  <si>
    <t>0596-67-5964</t>
  </si>
  <si>
    <t>0596-77-0332</t>
  </si>
  <si>
    <t>R01/09/01</t>
  </si>
  <si>
    <t>R07/08/31</t>
  </si>
  <si>
    <t>特定非営利活動法人かもめ</t>
  </si>
  <si>
    <t>村山</t>
  </si>
  <si>
    <t>１１３１番地２</t>
  </si>
  <si>
    <t>2412830420</t>
  </si>
  <si>
    <t>ショートステイ　わくわく</t>
  </si>
  <si>
    <t>5162105</t>
  </si>
  <si>
    <t>24470</t>
  </si>
  <si>
    <t>三重県度会郡度会町</t>
  </si>
  <si>
    <t>平生</t>
  </si>
  <si>
    <t>１２７２－１</t>
  </si>
  <si>
    <t>080-15842525</t>
  </si>
  <si>
    <t>0596-62-0108</t>
  </si>
  <si>
    <t>特定非営利活動法人　こども未来創造学園</t>
  </si>
  <si>
    <t>小俣町元町</t>
  </si>
  <si>
    <t>５４５番地</t>
  </si>
  <si>
    <t>2412830438</t>
  </si>
  <si>
    <t>こうへい　ショートステイ</t>
  </si>
  <si>
    <t>5190408</t>
  </si>
  <si>
    <t>坂本</t>
  </si>
  <si>
    <t>４－２</t>
  </si>
  <si>
    <t>090-7678-6678</t>
  </si>
  <si>
    <t>0596-63-9039</t>
  </si>
  <si>
    <t>株式会社こうへい</t>
  </si>
  <si>
    <t>日向１２５番地１</t>
  </si>
  <si>
    <t>2413000080</t>
  </si>
  <si>
    <t>桃朋園</t>
  </si>
  <si>
    <t>5193403</t>
  </si>
  <si>
    <t>24543</t>
  </si>
  <si>
    <t>三重県北牟婁郡紀北町</t>
  </si>
  <si>
    <t>上里227番地1</t>
  </si>
  <si>
    <t>0597-33-1800</t>
  </si>
  <si>
    <t>0597-33-1801</t>
  </si>
  <si>
    <t>H18/09/28</t>
  </si>
  <si>
    <t>R06/09/28</t>
  </si>
  <si>
    <t>R12/09/27</t>
  </si>
  <si>
    <t>社会福祉法人慈徳会</t>
  </si>
  <si>
    <t>上里堂の谷227番地1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</si>
</sst>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/(&#35370;&#21839;&#31995;&#12469;&#12540;&#12499;&#12473;)&#20107;&#26989;&#25152;&#26908;&#32034;&#20986;&#21147;&#12487;&#12540;&#12479;_&#38556;&#23475;&#31119;&#31049;%20-%202025-08-12T182440.632/(&#30701;&#26399;&#20837;&#25152;)&#20107;&#26989;&#25152;&#26908;&#32034;&#20986;&#21147;&#12487;&#12540;&#12479;_&#38556;&#23475;&#31119;&#31049;%20-%202025-08-12T184823.089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検索出力データ"/>
      <sheetName val="Sheet1"/>
    </sheetNames>
    <sheetDataSet>
      <sheetData sheetId="0"/>
      <sheetData sheetId="1">
        <row r="2">
          <cell r="A2" t="str">
            <v>24201</v>
          </cell>
          <cell r="B2" t="str">
            <v>津市</v>
          </cell>
        </row>
        <row r="3">
          <cell r="A3" t="str">
            <v>24202</v>
          </cell>
          <cell r="B3" t="str">
            <v>四日市市</v>
          </cell>
        </row>
        <row r="4">
          <cell r="A4" t="str">
            <v>24203</v>
          </cell>
          <cell r="B4" t="str">
            <v>伊勢市</v>
          </cell>
        </row>
        <row r="5">
          <cell r="A5" t="str">
            <v>24204</v>
          </cell>
          <cell r="B5" t="str">
            <v>松阪市</v>
          </cell>
        </row>
        <row r="6">
          <cell r="A6" t="str">
            <v>24205</v>
          </cell>
          <cell r="B6" t="str">
            <v>桑名市</v>
          </cell>
        </row>
        <row r="7">
          <cell r="A7" t="str">
            <v>24207</v>
          </cell>
          <cell r="B7" t="str">
            <v>鈴鹿市</v>
          </cell>
        </row>
        <row r="8">
          <cell r="A8" t="str">
            <v>24208</v>
          </cell>
          <cell r="B8" t="str">
            <v>名張市</v>
          </cell>
        </row>
        <row r="9">
          <cell r="A9" t="str">
            <v>24209</v>
          </cell>
          <cell r="B9" t="str">
            <v>尾鷲市</v>
          </cell>
        </row>
        <row r="10">
          <cell r="A10" t="str">
            <v>24210</v>
          </cell>
          <cell r="B10" t="str">
            <v>亀山市</v>
          </cell>
        </row>
        <row r="11">
          <cell r="A11" t="str">
            <v>24211</v>
          </cell>
          <cell r="B11" t="str">
            <v>鳥羽市</v>
          </cell>
        </row>
        <row r="12">
          <cell r="A12" t="str">
            <v>24212</v>
          </cell>
          <cell r="B12" t="str">
            <v>熊野市</v>
          </cell>
        </row>
        <row r="13">
          <cell r="A13" t="str">
            <v>24214</v>
          </cell>
          <cell r="B13" t="str">
            <v>いなべ市</v>
          </cell>
        </row>
        <row r="14">
          <cell r="A14" t="str">
            <v>24215</v>
          </cell>
          <cell r="B14" t="str">
            <v>志摩市</v>
          </cell>
        </row>
        <row r="15">
          <cell r="A15" t="str">
            <v>24216</v>
          </cell>
          <cell r="B15" t="str">
            <v>伊賀市</v>
          </cell>
        </row>
        <row r="16">
          <cell r="A16" t="str">
            <v>24303</v>
          </cell>
          <cell r="B16" t="str">
            <v>桑名郡木曽岬町</v>
          </cell>
        </row>
        <row r="17">
          <cell r="A17" t="str">
            <v>24324</v>
          </cell>
          <cell r="B17" t="str">
            <v>員弁郡東員町</v>
          </cell>
        </row>
        <row r="18">
          <cell r="A18" t="str">
            <v>24341</v>
          </cell>
          <cell r="B18" t="str">
            <v>三重郡菰野町</v>
          </cell>
        </row>
        <row r="19">
          <cell r="A19" t="str">
            <v>24343</v>
          </cell>
          <cell r="B19" t="str">
            <v>三重郡朝日町</v>
          </cell>
        </row>
        <row r="20">
          <cell r="A20" t="str">
            <v>24344</v>
          </cell>
          <cell r="B20" t="str">
            <v>三重郡川越町</v>
          </cell>
        </row>
        <row r="21">
          <cell r="A21" t="str">
            <v>24441</v>
          </cell>
          <cell r="B21" t="str">
            <v>多気郡多気町</v>
          </cell>
        </row>
        <row r="22">
          <cell r="A22" t="str">
            <v>24442</v>
          </cell>
          <cell r="B22" t="str">
            <v>多気郡明和町</v>
          </cell>
        </row>
        <row r="23">
          <cell r="A23" t="str">
            <v>24443</v>
          </cell>
          <cell r="B23" t="str">
            <v>多気郡大台町</v>
          </cell>
        </row>
        <row r="24">
          <cell r="A24" t="str">
            <v>24461</v>
          </cell>
          <cell r="B24" t="str">
            <v>度会郡玉城町</v>
          </cell>
        </row>
        <row r="25">
          <cell r="A25" t="str">
            <v>24470</v>
          </cell>
          <cell r="B25" t="str">
            <v>度会郡度会町</v>
          </cell>
        </row>
        <row r="26">
          <cell r="A26" t="str">
            <v>24471</v>
          </cell>
          <cell r="B26" t="str">
            <v>度会郡大紀町</v>
          </cell>
        </row>
        <row r="27">
          <cell r="A27" t="str">
            <v>24472</v>
          </cell>
          <cell r="B27" t="str">
            <v>度会郡南伊勢町</v>
          </cell>
        </row>
        <row r="28">
          <cell r="A28" t="str">
            <v>24543</v>
          </cell>
          <cell r="B28" t="str">
            <v>北牟婁郡紀北町</v>
          </cell>
        </row>
        <row r="29">
          <cell r="A29" t="str">
            <v>24561</v>
          </cell>
          <cell r="B29" t="str">
            <v>南牟婁郡御浜町</v>
          </cell>
        </row>
        <row r="30">
          <cell r="A30" t="str">
            <v>24562</v>
          </cell>
          <cell r="B30" t="str">
            <v>南牟婁郡紀宝町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5"/>
  <sheetViews>
    <sheetView tabSelected="1" workbookViewId="0"/>
  </sheetViews>
  <sheetFormatPr defaultRowHeight="18" x14ac:dyDescent="0.55000000000000004"/>
  <cols>
    <col min="1" max="1" width="11.25" bestFit="1" customWidth="1"/>
    <col min="2" max="2" width="8.5" bestFit="1" customWidth="1"/>
    <col min="3" max="3" width="61.5" bestFit="1" customWidth="1"/>
    <col min="4" max="5" width="8.5" bestFit="1" customWidth="1"/>
    <col min="6" max="6" width="14.33203125" bestFit="1" customWidth="1"/>
    <col min="7" max="7" width="22.1640625" bestFit="1" customWidth="1"/>
    <col min="8" max="8" width="32" bestFit="1" customWidth="1"/>
    <col min="9" max="9" width="28.08203125" bestFit="1" customWidth="1"/>
    <col min="10" max="10" width="14.1640625" bestFit="1" customWidth="1"/>
    <col min="11" max="11" width="13.08203125" bestFit="1" customWidth="1"/>
    <col min="12" max="12" width="8.5" bestFit="1" customWidth="1"/>
    <col min="13" max="13" width="10.4140625" bestFit="1" customWidth="1"/>
    <col min="14" max="15" width="10.25" bestFit="1" customWidth="1"/>
    <col min="16" max="16" width="45.75" bestFit="1" customWidth="1"/>
    <col min="17" max="17" width="20.25" bestFit="1" customWidth="1"/>
    <col min="18" max="18" width="33.83203125" bestFit="1" customWidth="1"/>
    <col min="19" max="19" width="51.4140625" bestFit="1" customWidth="1"/>
    <col min="20" max="26" width="8.5" bestFit="1" customWidth="1"/>
    <col min="27" max="27" width="12.33203125" bestFit="1" customWidth="1"/>
    <col min="28" max="29" width="8.5" bestFit="1" customWidth="1"/>
  </cols>
  <sheetData>
    <row r="1" spans="1:29" ht="72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55000000000000004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1" t="str">
        <f>VLOOKUP(E2,[1]Sheet1!$A$2:$B$30,2,FALSE)</f>
        <v>桑名市</v>
      </c>
      <c r="G2" s="1" t="s">
        <v>34</v>
      </c>
      <c r="H2" s="1" t="s">
        <v>35</v>
      </c>
      <c r="I2" s="1"/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34</v>
      </c>
      <c r="R2" s="1" t="s">
        <v>35</v>
      </c>
      <c r="S2" s="1"/>
      <c r="T2" s="1" t="s">
        <v>43</v>
      </c>
      <c r="U2" s="1" t="s">
        <v>43</v>
      </c>
      <c r="V2" s="1" t="s">
        <v>44</v>
      </c>
      <c r="W2" s="1" t="s">
        <v>43</v>
      </c>
      <c r="X2" s="1" t="s">
        <v>43</v>
      </c>
      <c r="Y2" s="1" t="s">
        <v>43</v>
      </c>
      <c r="Z2" s="1"/>
      <c r="AA2" s="1" t="s">
        <v>45</v>
      </c>
      <c r="AB2" s="1" t="s">
        <v>46</v>
      </c>
      <c r="AC2" s="1" t="s">
        <v>47</v>
      </c>
    </row>
    <row r="3" spans="1:29" x14ac:dyDescent="0.55000000000000004">
      <c r="A3" s="1" t="s">
        <v>48</v>
      </c>
      <c r="B3" s="1" t="s">
        <v>30</v>
      </c>
      <c r="C3" s="1" t="s">
        <v>49</v>
      </c>
      <c r="D3" s="1" t="s">
        <v>50</v>
      </c>
      <c r="E3" s="1" t="s">
        <v>33</v>
      </c>
      <c r="F3" s="1" t="str">
        <f>VLOOKUP(E3,[1]Sheet1!$A$2:$B$30,2,FALSE)</f>
        <v>桑名市</v>
      </c>
      <c r="G3" s="1" t="s">
        <v>34</v>
      </c>
      <c r="H3" s="1" t="s">
        <v>51</v>
      </c>
      <c r="I3" s="1"/>
      <c r="J3" s="1" t="s">
        <v>52</v>
      </c>
      <c r="K3" s="1" t="s">
        <v>53</v>
      </c>
      <c r="L3" s="1" t="s">
        <v>38</v>
      </c>
      <c r="M3" s="1" t="s">
        <v>54</v>
      </c>
      <c r="N3" s="1" t="s">
        <v>55</v>
      </c>
      <c r="O3" s="1" t="s">
        <v>56</v>
      </c>
      <c r="P3" s="1" t="s">
        <v>57</v>
      </c>
      <c r="Q3" s="1" t="s">
        <v>34</v>
      </c>
      <c r="R3" s="1" t="s">
        <v>58</v>
      </c>
      <c r="S3" s="1"/>
      <c r="T3" s="1" t="s">
        <v>43</v>
      </c>
      <c r="U3" s="1" t="s">
        <v>44</v>
      </c>
      <c r="V3" s="1" t="s">
        <v>43</v>
      </c>
      <c r="W3" s="1" t="s">
        <v>43</v>
      </c>
      <c r="X3" s="1" t="s">
        <v>43</v>
      </c>
      <c r="Y3" s="1" t="s">
        <v>43</v>
      </c>
      <c r="Z3" s="1"/>
      <c r="AA3" s="1" t="s">
        <v>45</v>
      </c>
      <c r="AB3" s="1" t="s">
        <v>59</v>
      </c>
      <c r="AC3" s="1" t="s">
        <v>47</v>
      </c>
    </row>
    <row r="4" spans="1:29" x14ac:dyDescent="0.55000000000000004">
      <c r="A4" s="1" t="s">
        <v>60</v>
      </c>
      <c r="B4" s="1" t="s">
        <v>30</v>
      </c>
      <c r="C4" s="1" t="s">
        <v>61</v>
      </c>
      <c r="D4" s="1" t="s">
        <v>62</v>
      </c>
      <c r="E4" s="1" t="s">
        <v>33</v>
      </c>
      <c r="F4" s="1" t="str">
        <f>VLOOKUP(E4,[1]Sheet1!$A$2:$B$30,2,FALSE)</f>
        <v>桑名市</v>
      </c>
      <c r="G4" s="1" t="s">
        <v>34</v>
      </c>
      <c r="H4" s="1" t="s">
        <v>63</v>
      </c>
      <c r="I4" s="1"/>
      <c r="J4" s="1" t="s">
        <v>64</v>
      </c>
      <c r="K4" s="1" t="s">
        <v>65</v>
      </c>
      <c r="L4" s="1" t="s">
        <v>38</v>
      </c>
      <c r="M4" s="1" t="s">
        <v>66</v>
      </c>
      <c r="N4" s="1" t="s">
        <v>67</v>
      </c>
      <c r="O4" s="1" t="s">
        <v>68</v>
      </c>
      <c r="P4" s="1" t="s">
        <v>69</v>
      </c>
      <c r="Q4" s="1" t="s">
        <v>34</v>
      </c>
      <c r="R4" s="1" t="s">
        <v>70</v>
      </c>
      <c r="S4" s="1"/>
      <c r="T4" s="1" t="s">
        <v>43</v>
      </c>
      <c r="U4" s="1" t="s">
        <v>44</v>
      </c>
      <c r="V4" s="1" t="s">
        <v>44</v>
      </c>
      <c r="W4" s="1" t="s">
        <v>44</v>
      </c>
      <c r="X4" s="1" t="s">
        <v>44</v>
      </c>
      <c r="Y4" s="1" t="s">
        <v>43</v>
      </c>
      <c r="Z4" s="1"/>
      <c r="AA4" s="1" t="s">
        <v>45</v>
      </c>
      <c r="AB4" s="1" t="s">
        <v>46</v>
      </c>
      <c r="AC4" s="1" t="s">
        <v>47</v>
      </c>
    </row>
    <row r="5" spans="1:29" x14ac:dyDescent="0.55000000000000004">
      <c r="A5" s="1" t="s">
        <v>71</v>
      </c>
      <c r="B5" s="1" t="s">
        <v>30</v>
      </c>
      <c r="C5" s="1" t="s">
        <v>72</v>
      </c>
      <c r="D5" s="1" t="s">
        <v>73</v>
      </c>
      <c r="E5" s="1" t="s">
        <v>33</v>
      </c>
      <c r="F5" s="1" t="str">
        <f>VLOOKUP(E5,[1]Sheet1!$A$2:$B$30,2,FALSE)</f>
        <v>桑名市</v>
      </c>
      <c r="G5" s="1" t="s">
        <v>34</v>
      </c>
      <c r="H5" s="1" t="s">
        <v>74</v>
      </c>
      <c r="I5" s="1"/>
      <c r="J5" s="1" t="s">
        <v>75</v>
      </c>
      <c r="K5" s="1" t="s">
        <v>76</v>
      </c>
      <c r="L5" s="1" t="s">
        <v>38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34</v>
      </c>
      <c r="R5" s="1" t="s">
        <v>74</v>
      </c>
      <c r="S5" s="1"/>
      <c r="T5" s="1" t="s">
        <v>43</v>
      </c>
      <c r="U5" s="1" t="s">
        <v>44</v>
      </c>
      <c r="V5" s="1" t="s">
        <v>44</v>
      </c>
      <c r="W5" s="1" t="s">
        <v>44</v>
      </c>
      <c r="X5" s="1" t="s">
        <v>44</v>
      </c>
      <c r="Y5" s="1" t="s">
        <v>43</v>
      </c>
      <c r="Z5" s="1"/>
      <c r="AA5" s="1" t="s">
        <v>81</v>
      </c>
      <c r="AB5" s="1" t="s">
        <v>82</v>
      </c>
      <c r="AC5" s="1" t="s">
        <v>47</v>
      </c>
    </row>
    <row r="6" spans="1:29" x14ac:dyDescent="0.55000000000000004">
      <c r="A6" s="1" t="s">
        <v>83</v>
      </c>
      <c r="B6" s="1" t="s">
        <v>30</v>
      </c>
      <c r="C6" s="1" t="s">
        <v>84</v>
      </c>
      <c r="D6" s="1" t="s">
        <v>85</v>
      </c>
      <c r="E6" s="1" t="s">
        <v>33</v>
      </c>
      <c r="F6" s="1" t="str">
        <f>VLOOKUP(E6,[1]Sheet1!$A$2:$B$30,2,FALSE)</f>
        <v>桑名市</v>
      </c>
      <c r="G6" s="1" t="s">
        <v>34</v>
      </c>
      <c r="H6" s="1" t="s">
        <v>86</v>
      </c>
      <c r="I6" s="1"/>
      <c r="J6" s="1" t="s">
        <v>87</v>
      </c>
      <c r="K6" s="1" t="s">
        <v>88</v>
      </c>
      <c r="L6" s="1" t="s">
        <v>38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34</v>
      </c>
      <c r="R6" s="1" t="s">
        <v>92</v>
      </c>
      <c r="S6" s="1"/>
      <c r="T6" s="1" t="s">
        <v>44</v>
      </c>
      <c r="U6" s="1" t="s">
        <v>43</v>
      </c>
      <c r="V6" s="1" t="s">
        <v>43</v>
      </c>
      <c r="W6" s="1" t="s">
        <v>43</v>
      </c>
      <c r="X6" s="1" t="s">
        <v>43</v>
      </c>
      <c r="Y6" s="1" t="s">
        <v>43</v>
      </c>
      <c r="Z6" s="1"/>
      <c r="AA6" s="1" t="s">
        <v>81</v>
      </c>
      <c r="AB6" s="1" t="s">
        <v>93</v>
      </c>
      <c r="AC6" s="1" t="s">
        <v>47</v>
      </c>
    </row>
    <row r="7" spans="1:29" x14ac:dyDescent="0.55000000000000004">
      <c r="A7" s="1" t="s">
        <v>94</v>
      </c>
      <c r="B7" s="1" t="s">
        <v>30</v>
      </c>
      <c r="C7" s="1" t="s">
        <v>95</v>
      </c>
      <c r="D7" s="1" t="s">
        <v>96</v>
      </c>
      <c r="E7" s="1" t="s">
        <v>33</v>
      </c>
      <c r="F7" s="1" t="str">
        <f>VLOOKUP(E7,[1]Sheet1!$A$2:$B$30,2,FALSE)</f>
        <v>桑名市</v>
      </c>
      <c r="G7" s="1" t="s">
        <v>34</v>
      </c>
      <c r="H7" s="1" t="s">
        <v>97</v>
      </c>
      <c r="I7" s="1"/>
      <c r="J7" s="1" t="s">
        <v>98</v>
      </c>
      <c r="K7" s="1" t="s">
        <v>99</v>
      </c>
      <c r="L7" s="1" t="s">
        <v>38</v>
      </c>
      <c r="M7" s="1" t="s">
        <v>100</v>
      </c>
      <c r="N7" s="1" t="s">
        <v>100</v>
      </c>
      <c r="O7" s="1" t="s">
        <v>101</v>
      </c>
      <c r="P7" s="1" t="s">
        <v>95</v>
      </c>
      <c r="Q7" s="1" t="s">
        <v>34</v>
      </c>
      <c r="R7" s="1" t="s">
        <v>97</v>
      </c>
      <c r="S7" s="1"/>
      <c r="T7" s="1" t="s">
        <v>43</v>
      </c>
      <c r="U7" s="1" t="s">
        <v>44</v>
      </c>
      <c r="V7" s="1" t="s">
        <v>44</v>
      </c>
      <c r="W7" s="1" t="s">
        <v>43</v>
      </c>
      <c r="X7" s="1" t="s">
        <v>44</v>
      </c>
      <c r="Y7" s="1" t="s">
        <v>43</v>
      </c>
      <c r="Z7" s="1"/>
      <c r="AA7" s="1" t="s">
        <v>102</v>
      </c>
      <c r="AB7" s="1" t="s">
        <v>103</v>
      </c>
      <c r="AC7" s="1" t="s">
        <v>47</v>
      </c>
    </row>
    <row r="8" spans="1:29" x14ac:dyDescent="0.55000000000000004">
      <c r="A8" s="1" t="s">
        <v>104</v>
      </c>
      <c r="B8" s="1" t="s">
        <v>30</v>
      </c>
      <c r="C8" s="1" t="s">
        <v>105</v>
      </c>
      <c r="D8" s="1" t="s">
        <v>106</v>
      </c>
      <c r="E8" s="1" t="s">
        <v>33</v>
      </c>
      <c r="F8" s="1" t="str">
        <f>VLOOKUP(E8,[1]Sheet1!$A$2:$B$30,2,FALSE)</f>
        <v>桑名市</v>
      </c>
      <c r="G8" s="1" t="s">
        <v>34</v>
      </c>
      <c r="H8" s="1" t="s">
        <v>107</v>
      </c>
      <c r="I8" s="1" t="s">
        <v>108</v>
      </c>
      <c r="J8" s="1" t="s">
        <v>109</v>
      </c>
      <c r="K8" s="1" t="s">
        <v>110</v>
      </c>
      <c r="L8" s="1" t="s">
        <v>38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34</v>
      </c>
      <c r="R8" s="1" t="s">
        <v>114</v>
      </c>
      <c r="S8" s="1"/>
      <c r="T8" s="1" t="s">
        <v>43</v>
      </c>
      <c r="U8" s="1" t="s">
        <v>43</v>
      </c>
      <c r="V8" s="1" t="s">
        <v>44</v>
      </c>
      <c r="W8" s="1" t="s">
        <v>44</v>
      </c>
      <c r="X8" s="1" t="s">
        <v>43</v>
      </c>
      <c r="Y8" s="1" t="s">
        <v>43</v>
      </c>
      <c r="Z8" s="1"/>
      <c r="AA8" s="1" t="s">
        <v>45</v>
      </c>
      <c r="AB8" s="1" t="s">
        <v>115</v>
      </c>
      <c r="AC8" s="1" t="s">
        <v>47</v>
      </c>
    </row>
    <row r="9" spans="1:29" x14ac:dyDescent="0.55000000000000004">
      <c r="A9" s="1" t="s">
        <v>116</v>
      </c>
      <c r="B9" s="1" t="s">
        <v>30</v>
      </c>
      <c r="C9" s="1" t="s">
        <v>117</v>
      </c>
      <c r="D9" s="1" t="s">
        <v>118</v>
      </c>
      <c r="E9" s="1" t="s">
        <v>33</v>
      </c>
      <c r="F9" s="1" t="str">
        <f>VLOOKUP(E9,[1]Sheet1!$A$2:$B$30,2,FALSE)</f>
        <v>桑名市</v>
      </c>
      <c r="G9" s="1" t="s">
        <v>34</v>
      </c>
      <c r="H9" s="1" t="s">
        <v>119</v>
      </c>
      <c r="I9" s="1" t="s">
        <v>120</v>
      </c>
      <c r="J9" s="1" t="s">
        <v>121</v>
      </c>
      <c r="K9" s="1" t="s">
        <v>122</v>
      </c>
      <c r="L9" s="1" t="s">
        <v>38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34</v>
      </c>
      <c r="R9" s="1" t="s">
        <v>126</v>
      </c>
      <c r="S9" s="1"/>
      <c r="T9" s="1" t="s">
        <v>43</v>
      </c>
      <c r="U9" s="1" t="s">
        <v>43</v>
      </c>
      <c r="V9" s="1" t="s">
        <v>43</v>
      </c>
      <c r="W9" s="1" t="s">
        <v>43</v>
      </c>
      <c r="X9" s="1" t="s">
        <v>43</v>
      </c>
      <c r="Y9" s="1" t="s">
        <v>43</v>
      </c>
      <c r="Z9" s="1"/>
      <c r="AA9" s="1" t="s">
        <v>45</v>
      </c>
      <c r="AB9" s="1" t="s">
        <v>115</v>
      </c>
      <c r="AC9" s="1" t="s">
        <v>47</v>
      </c>
    </row>
    <row r="10" spans="1:29" x14ac:dyDescent="0.55000000000000004">
      <c r="A10" s="1" t="s">
        <v>116</v>
      </c>
      <c r="B10" s="1" t="s">
        <v>30</v>
      </c>
      <c r="C10" s="1" t="s">
        <v>117</v>
      </c>
      <c r="D10" s="1" t="s">
        <v>118</v>
      </c>
      <c r="E10" s="1" t="s">
        <v>33</v>
      </c>
      <c r="F10" s="1" t="str">
        <f>VLOOKUP(E10,[1]Sheet1!$A$2:$B$30,2,FALSE)</f>
        <v>桑名市</v>
      </c>
      <c r="G10" s="1" t="s">
        <v>34</v>
      </c>
      <c r="H10" s="1" t="s">
        <v>119</v>
      </c>
      <c r="I10" s="1" t="s">
        <v>120</v>
      </c>
      <c r="J10" s="1" t="s">
        <v>121</v>
      </c>
      <c r="K10" s="1" t="s">
        <v>122</v>
      </c>
      <c r="L10" s="1" t="s">
        <v>38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34</v>
      </c>
      <c r="R10" s="1" t="s">
        <v>126</v>
      </c>
      <c r="S10" s="1"/>
      <c r="T10" s="1"/>
      <c r="U10" s="1"/>
      <c r="V10" s="1"/>
      <c r="W10" s="1"/>
      <c r="X10" s="1"/>
      <c r="Y10" s="1"/>
      <c r="Z10" s="1"/>
      <c r="AA10" s="1"/>
      <c r="AB10" s="1" t="s">
        <v>103</v>
      </c>
      <c r="AC10" s="1" t="s">
        <v>47</v>
      </c>
    </row>
    <row r="11" spans="1:29" x14ac:dyDescent="0.55000000000000004">
      <c r="A11" s="1" t="s">
        <v>127</v>
      </c>
      <c r="B11" s="1" t="s">
        <v>30</v>
      </c>
      <c r="C11" s="1" t="s">
        <v>128</v>
      </c>
      <c r="D11" s="1" t="s">
        <v>129</v>
      </c>
      <c r="E11" s="1" t="s">
        <v>33</v>
      </c>
      <c r="F11" s="1" t="str">
        <f>VLOOKUP(E11,[1]Sheet1!$A$2:$B$30,2,FALSE)</f>
        <v>桑名市</v>
      </c>
      <c r="G11" s="1" t="s">
        <v>34</v>
      </c>
      <c r="H11" s="1" t="s">
        <v>130</v>
      </c>
      <c r="I11" s="1" t="s">
        <v>131</v>
      </c>
      <c r="J11" s="1" t="s">
        <v>132</v>
      </c>
      <c r="K11" s="1" t="s">
        <v>133</v>
      </c>
      <c r="L11" s="1" t="s">
        <v>38</v>
      </c>
      <c r="M11" s="1" t="s">
        <v>55</v>
      </c>
      <c r="N11" s="1" t="s">
        <v>55</v>
      </c>
      <c r="O11" s="1" t="s">
        <v>56</v>
      </c>
      <c r="P11" s="1" t="s">
        <v>91</v>
      </c>
      <c r="Q11" s="1" t="s">
        <v>34</v>
      </c>
      <c r="R11" s="1" t="s">
        <v>92</v>
      </c>
      <c r="S11" s="1"/>
      <c r="T11" s="1" t="s">
        <v>44</v>
      </c>
      <c r="U11" s="1" t="s">
        <v>43</v>
      </c>
      <c r="V11" s="1" t="s">
        <v>43</v>
      </c>
      <c r="W11" s="1" t="s">
        <v>43</v>
      </c>
      <c r="X11" s="1" t="s">
        <v>43</v>
      </c>
      <c r="Y11" s="1" t="s">
        <v>43</v>
      </c>
      <c r="Z11" s="1"/>
      <c r="AA11" s="1" t="s">
        <v>102</v>
      </c>
      <c r="AB11" s="1" t="s">
        <v>103</v>
      </c>
      <c r="AC11" s="1" t="s">
        <v>47</v>
      </c>
    </row>
    <row r="12" spans="1:29" x14ac:dyDescent="0.55000000000000004">
      <c r="A12" s="1" t="s">
        <v>134</v>
      </c>
      <c r="B12" s="1" t="s">
        <v>30</v>
      </c>
      <c r="C12" s="1" t="s">
        <v>135</v>
      </c>
      <c r="D12" s="1" t="s">
        <v>136</v>
      </c>
      <c r="E12" s="1" t="s">
        <v>33</v>
      </c>
      <c r="F12" s="1" t="str">
        <f>VLOOKUP(E12,[1]Sheet1!$A$2:$B$30,2,FALSE)</f>
        <v>桑名市</v>
      </c>
      <c r="G12" s="1" t="s">
        <v>34</v>
      </c>
      <c r="H12" s="1" t="s">
        <v>137</v>
      </c>
      <c r="I12" s="1" t="s">
        <v>138</v>
      </c>
      <c r="J12" s="1" t="s">
        <v>139</v>
      </c>
      <c r="K12" s="1" t="s">
        <v>140</v>
      </c>
      <c r="L12" s="1" t="s">
        <v>38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145</v>
      </c>
      <c r="S12" s="1" t="s">
        <v>146</v>
      </c>
      <c r="T12" s="1" t="s">
        <v>43</v>
      </c>
      <c r="U12" s="1" t="s">
        <v>44</v>
      </c>
      <c r="V12" s="1" t="s">
        <v>43</v>
      </c>
      <c r="W12" s="1" t="s">
        <v>43</v>
      </c>
      <c r="X12" s="1" t="s">
        <v>43</v>
      </c>
      <c r="Y12" s="1" t="s">
        <v>44</v>
      </c>
      <c r="Z12" s="1"/>
      <c r="AA12" s="1" t="s">
        <v>45</v>
      </c>
      <c r="AB12" s="1" t="s">
        <v>147</v>
      </c>
      <c r="AC12" s="1" t="s">
        <v>47</v>
      </c>
    </row>
    <row r="13" spans="1:29" x14ac:dyDescent="0.55000000000000004">
      <c r="A13" s="1" t="s">
        <v>148</v>
      </c>
      <c r="B13" s="1" t="s">
        <v>30</v>
      </c>
      <c r="C13" s="1" t="s">
        <v>149</v>
      </c>
      <c r="D13" s="1" t="s">
        <v>150</v>
      </c>
      <c r="E13" s="1" t="s">
        <v>151</v>
      </c>
      <c r="F13" s="1" t="str">
        <f>VLOOKUP(E13,[1]Sheet1!$A$2:$B$30,2,FALSE)</f>
        <v>四日市市</v>
      </c>
      <c r="G13" s="1" t="s">
        <v>152</v>
      </c>
      <c r="H13" s="1" t="s">
        <v>153</v>
      </c>
      <c r="I13" s="1"/>
      <c r="J13" s="1" t="s">
        <v>154</v>
      </c>
      <c r="K13" s="1" t="s">
        <v>155</v>
      </c>
      <c r="L13" s="1" t="s">
        <v>38</v>
      </c>
      <c r="M13" s="1" t="s">
        <v>54</v>
      </c>
      <c r="N13" s="1" t="s">
        <v>156</v>
      </c>
      <c r="O13" s="1" t="s">
        <v>157</v>
      </c>
      <c r="P13" s="1" t="s">
        <v>158</v>
      </c>
      <c r="Q13" s="1" t="s">
        <v>152</v>
      </c>
      <c r="R13" s="1" t="s">
        <v>153</v>
      </c>
      <c r="S13" s="1"/>
      <c r="T13" s="1" t="s">
        <v>43</v>
      </c>
      <c r="U13" s="1" t="s">
        <v>43</v>
      </c>
      <c r="V13" s="1" t="s">
        <v>44</v>
      </c>
      <c r="W13" s="1" t="s">
        <v>43</v>
      </c>
      <c r="X13" s="1" t="s">
        <v>43</v>
      </c>
      <c r="Y13" s="1" t="s">
        <v>43</v>
      </c>
      <c r="Z13" s="1"/>
      <c r="AA13" s="1" t="s">
        <v>45</v>
      </c>
      <c r="AB13" s="1" t="s">
        <v>46</v>
      </c>
      <c r="AC13" s="1" t="s">
        <v>47</v>
      </c>
    </row>
    <row r="14" spans="1:29" x14ac:dyDescent="0.55000000000000004">
      <c r="A14" s="1" t="s">
        <v>159</v>
      </c>
      <c r="B14" s="1" t="s">
        <v>30</v>
      </c>
      <c r="C14" s="1" t="s">
        <v>160</v>
      </c>
      <c r="D14" s="1" t="s">
        <v>161</v>
      </c>
      <c r="E14" s="1" t="s">
        <v>151</v>
      </c>
      <c r="F14" s="1" t="str">
        <f>VLOOKUP(E14,[1]Sheet1!$A$2:$B$30,2,FALSE)</f>
        <v>四日市市</v>
      </c>
      <c r="G14" s="1" t="s">
        <v>152</v>
      </c>
      <c r="H14" s="1" t="s">
        <v>162</v>
      </c>
      <c r="I14" s="1"/>
      <c r="J14" s="1" t="s">
        <v>163</v>
      </c>
      <c r="K14" s="1" t="s">
        <v>164</v>
      </c>
      <c r="L14" s="1" t="s">
        <v>38</v>
      </c>
      <c r="M14" s="1" t="s">
        <v>165</v>
      </c>
      <c r="N14" s="1" t="s">
        <v>166</v>
      </c>
      <c r="O14" s="1" t="s">
        <v>167</v>
      </c>
      <c r="P14" s="1" t="s">
        <v>168</v>
      </c>
      <c r="Q14" s="1" t="s">
        <v>152</v>
      </c>
      <c r="R14" s="1" t="s">
        <v>169</v>
      </c>
      <c r="S14" s="1"/>
      <c r="T14" s="1" t="s">
        <v>43</v>
      </c>
      <c r="U14" s="1" t="s">
        <v>43</v>
      </c>
      <c r="V14" s="1" t="s">
        <v>44</v>
      </c>
      <c r="W14" s="1" t="s">
        <v>43</v>
      </c>
      <c r="X14" s="1" t="s">
        <v>44</v>
      </c>
      <c r="Y14" s="1" t="s">
        <v>43</v>
      </c>
      <c r="Z14" s="1"/>
      <c r="AA14" s="1" t="s">
        <v>45</v>
      </c>
      <c r="AB14" s="1" t="s">
        <v>46</v>
      </c>
      <c r="AC14" s="1" t="s">
        <v>47</v>
      </c>
    </row>
    <row r="15" spans="1:29" x14ac:dyDescent="0.55000000000000004">
      <c r="A15" s="1" t="s">
        <v>170</v>
      </c>
      <c r="B15" s="1" t="s">
        <v>30</v>
      </c>
      <c r="C15" s="1" t="s">
        <v>171</v>
      </c>
      <c r="D15" s="1" t="s">
        <v>172</v>
      </c>
      <c r="E15" s="1" t="s">
        <v>151</v>
      </c>
      <c r="F15" s="1" t="str">
        <f>VLOOKUP(E15,[1]Sheet1!$A$2:$B$30,2,FALSE)</f>
        <v>四日市市</v>
      </c>
      <c r="G15" s="1" t="s">
        <v>152</v>
      </c>
      <c r="H15" s="1" t="s">
        <v>173</v>
      </c>
      <c r="I15" s="1"/>
      <c r="J15" s="1" t="s">
        <v>174</v>
      </c>
      <c r="K15" s="1" t="s">
        <v>175</v>
      </c>
      <c r="L15" s="1" t="s">
        <v>38</v>
      </c>
      <c r="M15" s="1" t="s">
        <v>54</v>
      </c>
      <c r="N15" s="1" t="s">
        <v>55</v>
      </c>
      <c r="O15" s="1" t="s">
        <v>56</v>
      </c>
      <c r="P15" s="1" t="s">
        <v>176</v>
      </c>
      <c r="Q15" s="1" t="s">
        <v>152</v>
      </c>
      <c r="R15" s="1" t="s">
        <v>173</v>
      </c>
      <c r="S15" s="1"/>
      <c r="T15" s="1" t="s">
        <v>43</v>
      </c>
      <c r="U15" s="1" t="s">
        <v>43</v>
      </c>
      <c r="V15" s="1" t="s">
        <v>44</v>
      </c>
      <c r="W15" s="1" t="s">
        <v>43</v>
      </c>
      <c r="X15" s="1" t="s">
        <v>43</v>
      </c>
      <c r="Y15" s="1" t="s">
        <v>43</v>
      </c>
      <c r="Z15" s="1"/>
      <c r="AA15" s="1" t="s">
        <v>45</v>
      </c>
      <c r="AB15" s="1" t="s">
        <v>82</v>
      </c>
      <c r="AC15" s="1" t="s">
        <v>47</v>
      </c>
    </row>
    <row r="16" spans="1:29" x14ac:dyDescent="0.55000000000000004">
      <c r="A16" s="1" t="s">
        <v>177</v>
      </c>
      <c r="B16" s="1" t="s">
        <v>30</v>
      </c>
      <c r="C16" s="1" t="s">
        <v>178</v>
      </c>
      <c r="D16" s="1" t="s">
        <v>179</v>
      </c>
      <c r="E16" s="1" t="s">
        <v>151</v>
      </c>
      <c r="F16" s="1" t="str">
        <f>VLOOKUP(E16,[1]Sheet1!$A$2:$B$30,2,FALSE)</f>
        <v>四日市市</v>
      </c>
      <c r="G16" s="1" t="s">
        <v>152</v>
      </c>
      <c r="H16" s="1" t="s">
        <v>180</v>
      </c>
      <c r="I16" s="1"/>
      <c r="J16" s="1" t="s">
        <v>181</v>
      </c>
      <c r="K16" s="1" t="s">
        <v>182</v>
      </c>
      <c r="L16" s="1" t="s">
        <v>38</v>
      </c>
      <c r="M16" s="1" t="s">
        <v>39</v>
      </c>
      <c r="N16" s="1" t="s">
        <v>40</v>
      </c>
      <c r="O16" s="1" t="s">
        <v>41</v>
      </c>
      <c r="P16" s="1" t="s">
        <v>183</v>
      </c>
      <c r="Q16" s="1" t="s">
        <v>152</v>
      </c>
      <c r="R16" s="1" t="s">
        <v>184</v>
      </c>
      <c r="S16" s="1"/>
      <c r="T16" s="1" t="s">
        <v>43</v>
      </c>
      <c r="U16" s="1" t="s">
        <v>44</v>
      </c>
      <c r="V16" s="1" t="s">
        <v>43</v>
      </c>
      <c r="W16" s="1" t="s">
        <v>43</v>
      </c>
      <c r="X16" s="1" t="s">
        <v>43</v>
      </c>
      <c r="Y16" s="1" t="s">
        <v>43</v>
      </c>
      <c r="Z16" s="1"/>
      <c r="AA16" s="1" t="s">
        <v>45</v>
      </c>
      <c r="AB16" s="1" t="s">
        <v>46</v>
      </c>
      <c r="AC16" s="1" t="s">
        <v>47</v>
      </c>
    </row>
    <row r="17" spans="1:29" x14ac:dyDescent="0.55000000000000004">
      <c r="A17" s="1" t="s">
        <v>185</v>
      </c>
      <c r="B17" s="1" t="s">
        <v>30</v>
      </c>
      <c r="C17" s="1" t="s">
        <v>186</v>
      </c>
      <c r="D17" s="1" t="s">
        <v>187</v>
      </c>
      <c r="E17" s="1" t="s">
        <v>151</v>
      </c>
      <c r="F17" s="1" t="str">
        <f>VLOOKUP(E17,[1]Sheet1!$A$2:$B$30,2,FALSE)</f>
        <v>四日市市</v>
      </c>
      <c r="G17" s="1" t="s">
        <v>152</v>
      </c>
      <c r="H17" s="1" t="s">
        <v>188</v>
      </c>
      <c r="I17" s="1"/>
      <c r="J17" s="1" t="s">
        <v>189</v>
      </c>
      <c r="K17" s="1" t="s">
        <v>190</v>
      </c>
      <c r="L17" s="1" t="s">
        <v>38</v>
      </c>
      <c r="M17" s="1" t="s">
        <v>191</v>
      </c>
      <c r="N17" s="1" t="s">
        <v>192</v>
      </c>
      <c r="O17" s="1" t="s">
        <v>193</v>
      </c>
      <c r="P17" s="1" t="s">
        <v>194</v>
      </c>
      <c r="Q17" s="1" t="s">
        <v>152</v>
      </c>
      <c r="R17" s="1" t="s">
        <v>195</v>
      </c>
      <c r="S17" s="1"/>
      <c r="T17" s="1" t="s">
        <v>43</v>
      </c>
      <c r="U17" s="1" t="s">
        <v>44</v>
      </c>
      <c r="V17" s="1" t="s">
        <v>44</v>
      </c>
      <c r="W17" s="1" t="s">
        <v>44</v>
      </c>
      <c r="X17" s="1" t="s">
        <v>43</v>
      </c>
      <c r="Y17" s="1" t="s">
        <v>43</v>
      </c>
      <c r="Z17" s="1"/>
      <c r="AA17" s="1" t="s">
        <v>196</v>
      </c>
      <c r="AB17" s="1" t="s">
        <v>46</v>
      </c>
      <c r="AC17" s="1" t="s">
        <v>47</v>
      </c>
    </row>
    <row r="18" spans="1:29" x14ac:dyDescent="0.55000000000000004">
      <c r="A18" s="1" t="s">
        <v>197</v>
      </c>
      <c r="B18" s="1" t="s">
        <v>30</v>
      </c>
      <c r="C18" s="1" t="s">
        <v>198</v>
      </c>
      <c r="D18" s="1" t="s">
        <v>172</v>
      </c>
      <c r="E18" s="1" t="s">
        <v>151</v>
      </c>
      <c r="F18" s="1" t="str">
        <f>VLOOKUP(E18,[1]Sheet1!$A$2:$B$30,2,FALSE)</f>
        <v>四日市市</v>
      </c>
      <c r="G18" s="1" t="s">
        <v>152</v>
      </c>
      <c r="H18" s="1" t="s">
        <v>199</v>
      </c>
      <c r="I18" s="1"/>
      <c r="J18" s="1" t="s">
        <v>174</v>
      </c>
      <c r="K18" s="1" t="s">
        <v>200</v>
      </c>
      <c r="L18" s="1" t="s">
        <v>38</v>
      </c>
      <c r="M18" s="1" t="s">
        <v>201</v>
      </c>
      <c r="N18" s="1" t="s">
        <v>123</v>
      </c>
      <c r="O18" s="1" t="s">
        <v>124</v>
      </c>
      <c r="P18" s="1" t="s">
        <v>176</v>
      </c>
      <c r="Q18" s="1" t="s">
        <v>152</v>
      </c>
      <c r="R18" s="1" t="s">
        <v>173</v>
      </c>
      <c r="S18" s="1"/>
      <c r="T18" s="1" t="s">
        <v>43</v>
      </c>
      <c r="U18" s="1" t="s">
        <v>43</v>
      </c>
      <c r="V18" s="1" t="s">
        <v>44</v>
      </c>
      <c r="W18" s="1" t="s">
        <v>43</v>
      </c>
      <c r="X18" s="1" t="s">
        <v>43</v>
      </c>
      <c r="Y18" s="1" t="s">
        <v>43</v>
      </c>
      <c r="Z18" s="1"/>
      <c r="AA18" s="1" t="s">
        <v>45</v>
      </c>
      <c r="AB18" s="1" t="s">
        <v>202</v>
      </c>
      <c r="AC18" s="1" t="s">
        <v>47</v>
      </c>
    </row>
    <row r="19" spans="1:29" x14ac:dyDescent="0.55000000000000004">
      <c r="A19" s="1" t="s">
        <v>203</v>
      </c>
      <c r="B19" s="1" t="s">
        <v>30</v>
      </c>
      <c r="C19" s="1" t="s">
        <v>204</v>
      </c>
      <c r="D19" s="1" t="s">
        <v>205</v>
      </c>
      <c r="E19" s="1" t="s">
        <v>151</v>
      </c>
      <c r="F19" s="1" t="str">
        <f>VLOOKUP(E19,[1]Sheet1!$A$2:$B$30,2,FALSE)</f>
        <v>四日市市</v>
      </c>
      <c r="G19" s="1" t="s">
        <v>152</v>
      </c>
      <c r="H19" s="1" t="s">
        <v>206</v>
      </c>
      <c r="I19" s="1"/>
      <c r="J19" s="1" t="s">
        <v>207</v>
      </c>
      <c r="K19" s="1" t="s">
        <v>207</v>
      </c>
      <c r="L19" s="1" t="s">
        <v>38</v>
      </c>
      <c r="M19" s="1" t="s">
        <v>208</v>
      </c>
      <c r="N19" s="1" t="s">
        <v>40</v>
      </c>
      <c r="O19" s="1" t="s">
        <v>41</v>
      </c>
      <c r="P19" s="1" t="s">
        <v>209</v>
      </c>
      <c r="Q19" s="1" t="s">
        <v>152</v>
      </c>
      <c r="R19" s="1" t="s">
        <v>210</v>
      </c>
      <c r="S19" s="1"/>
      <c r="T19" s="1" t="s">
        <v>43</v>
      </c>
      <c r="U19" s="1" t="s">
        <v>43</v>
      </c>
      <c r="V19" s="1" t="s">
        <v>44</v>
      </c>
      <c r="W19" s="1" t="s">
        <v>43</v>
      </c>
      <c r="X19" s="1" t="s">
        <v>43</v>
      </c>
      <c r="Y19" s="1" t="s">
        <v>43</v>
      </c>
      <c r="Z19" s="1"/>
      <c r="AA19" s="1" t="s">
        <v>45</v>
      </c>
      <c r="AB19" s="1" t="s">
        <v>147</v>
      </c>
      <c r="AC19" s="1" t="s">
        <v>47</v>
      </c>
    </row>
    <row r="20" spans="1:29" x14ac:dyDescent="0.55000000000000004">
      <c r="A20" s="1" t="s">
        <v>211</v>
      </c>
      <c r="B20" s="1" t="s">
        <v>30</v>
      </c>
      <c r="C20" s="1" t="s">
        <v>212</v>
      </c>
      <c r="D20" s="1" t="s">
        <v>213</v>
      </c>
      <c r="E20" s="1" t="s">
        <v>151</v>
      </c>
      <c r="F20" s="1" t="str">
        <f>VLOOKUP(E20,[1]Sheet1!$A$2:$B$30,2,FALSE)</f>
        <v>四日市市</v>
      </c>
      <c r="G20" s="1" t="s">
        <v>152</v>
      </c>
      <c r="H20" s="1" t="s">
        <v>214</v>
      </c>
      <c r="I20" s="1"/>
      <c r="J20" s="1" t="s">
        <v>215</v>
      </c>
      <c r="K20" s="1" t="s">
        <v>216</v>
      </c>
      <c r="L20" s="1" t="s">
        <v>38</v>
      </c>
      <c r="M20" s="1" t="s">
        <v>217</v>
      </c>
      <c r="N20" s="1" t="s">
        <v>218</v>
      </c>
      <c r="O20" s="1" t="s">
        <v>219</v>
      </c>
      <c r="P20" s="1" t="s">
        <v>220</v>
      </c>
      <c r="Q20" s="1" t="s">
        <v>152</v>
      </c>
      <c r="R20" s="1" t="s">
        <v>214</v>
      </c>
      <c r="S20" s="1"/>
      <c r="T20" s="1" t="s">
        <v>43</v>
      </c>
      <c r="U20" s="1" t="s">
        <v>43</v>
      </c>
      <c r="V20" s="1" t="s">
        <v>43</v>
      </c>
      <c r="W20" s="1" t="s">
        <v>43</v>
      </c>
      <c r="X20" s="1" t="s">
        <v>44</v>
      </c>
      <c r="Y20" s="1" t="s">
        <v>43</v>
      </c>
      <c r="Z20" s="1"/>
      <c r="AA20" s="1" t="s">
        <v>45</v>
      </c>
      <c r="AB20" s="1" t="s">
        <v>147</v>
      </c>
      <c r="AC20" s="1" t="s">
        <v>47</v>
      </c>
    </row>
    <row r="21" spans="1:29" x14ac:dyDescent="0.55000000000000004">
      <c r="A21" s="1" t="s">
        <v>221</v>
      </c>
      <c r="B21" s="1" t="s">
        <v>30</v>
      </c>
      <c r="C21" s="1" t="s">
        <v>222</v>
      </c>
      <c r="D21" s="1" t="s">
        <v>150</v>
      </c>
      <c r="E21" s="1" t="s">
        <v>151</v>
      </c>
      <c r="F21" s="1" t="str">
        <f>VLOOKUP(E21,[1]Sheet1!$A$2:$B$30,2,FALSE)</f>
        <v>四日市市</v>
      </c>
      <c r="G21" s="1" t="s">
        <v>152</v>
      </c>
      <c r="H21" s="1" t="s">
        <v>223</v>
      </c>
      <c r="I21" s="1"/>
      <c r="J21" s="1" t="s">
        <v>224</v>
      </c>
      <c r="K21" s="1" t="s">
        <v>225</v>
      </c>
      <c r="L21" s="1" t="s">
        <v>38</v>
      </c>
      <c r="M21" s="1" t="s">
        <v>226</v>
      </c>
      <c r="N21" s="1" t="s">
        <v>227</v>
      </c>
      <c r="O21" s="1" t="s">
        <v>228</v>
      </c>
      <c r="P21" s="1" t="s">
        <v>158</v>
      </c>
      <c r="Q21" s="1" t="s">
        <v>152</v>
      </c>
      <c r="R21" s="1" t="s">
        <v>153</v>
      </c>
      <c r="S21" s="1"/>
      <c r="T21" s="1" t="s">
        <v>43</v>
      </c>
      <c r="U21" s="1" t="s">
        <v>43</v>
      </c>
      <c r="V21" s="1" t="s">
        <v>44</v>
      </c>
      <c r="W21" s="1" t="s">
        <v>43</v>
      </c>
      <c r="X21" s="1" t="s">
        <v>43</v>
      </c>
      <c r="Y21" s="1" t="s">
        <v>43</v>
      </c>
      <c r="Z21" s="1"/>
      <c r="AA21" s="1" t="s">
        <v>45</v>
      </c>
      <c r="AB21" s="1" t="s">
        <v>202</v>
      </c>
      <c r="AC21" s="1" t="s">
        <v>47</v>
      </c>
    </row>
    <row r="22" spans="1:29" x14ac:dyDescent="0.55000000000000004">
      <c r="A22" s="1" t="s">
        <v>229</v>
      </c>
      <c r="B22" s="1" t="s">
        <v>30</v>
      </c>
      <c r="C22" s="1" t="s">
        <v>230</v>
      </c>
      <c r="D22" s="1" t="s">
        <v>231</v>
      </c>
      <c r="E22" s="1" t="s">
        <v>151</v>
      </c>
      <c r="F22" s="1" t="str">
        <f>VLOOKUP(E22,[1]Sheet1!$A$2:$B$30,2,FALSE)</f>
        <v>四日市市</v>
      </c>
      <c r="G22" s="1" t="s">
        <v>152</v>
      </c>
      <c r="H22" s="1" t="s">
        <v>232</v>
      </c>
      <c r="I22" s="1"/>
      <c r="J22" s="1" t="s">
        <v>233</v>
      </c>
      <c r="K22" s="1" t="s">
        <v>234</v>
      </c>
      <c r="L22" s="1" t="s">
        <v>38</v>
      </c>
      <c r="M22" s="1" t="s">
        <v>235</v>
      </c>
      <c r="N22" s="1" t="s">
        <v>141</v>
      </c>
      <c r="O22" s="1" t="s">
        <v>142</v>
      </c>
      <c r="P22" s="1" t="s">
        <v>236</v>
      </c>
      <c r="Q22" s="1" t="s">
        <v>237</v>
      </c>
      <c r="R22" s="1" t="s">
        <v>238</v>
      </c>
      <c r="S22" s="1" t="s">
        <v>239</v>
      </c>
      <c r="T22" s="1" t="s">
        <v>44</v>
      </c>
      <c r="U22" s="1" t="s">
        <v>43</v>
      </c>
      <c r="V22" s="1" t="s">
        <v>43</v>
      </c>
      <c r="W22" s="1" t="s">
        <v>43</v>
      </c>
      <c r="X22" s="1" t="s">
        <v>43</v>
      </c>
      <c r="Y22" s="1" t="s">
        <v>43</v>
      </c>
      <c r="Z22" s="1"/>
      <c r="AA22" s="1" t="s">
        <v>81</v>
      </c>
      <c r="AB22" s="1" t="s">
        <v>240</v>
      </c>
      <c r="AC22" s="1" t="s">
        <v>47</v>
      </c>
    </row>
    <row r="23" spans="1:29" x14ac:dyDescent="0.55000000000000004">
      <c r="A23" s="1" t="s">
        <v>241</v>
      </c>
      <c r="B23" s="1" t="s">
        <v>30</v>
      </c>
      <c r="C23" s="1" t="s">
        <v>242</v>
      </c>
      <c r="D23" s="1" t="s">
        <v>231</v>
      </c>
      <c r="E23" s="1" t="s">
        <v>151</v>
      </c>
      <c r="F23" s="1" t="str">
        <f>VLOOKUP(E23,[1]Sheet1!$A$2:$B$30,2,FALSE)</f>
        <v>四日市市</v>
      </c>
      <c r="G23" s="1" t="s">
        <v>152</v>
      </c>
      <c r="H23" s="1" t="s">
        <v>243</v>
      </c>
      <c r="I23" s="1"/>
      <c r="J23" s="1" t="s">
        <v>233</v>
      </c>
      <c r="K23" s="1" t="s">
        <v>234</v>
      </c>
      <c r="L23" s="1" t="s">
        <v>38</v>
      </c>
      <c r="M23" s="1" t="s">
        <v>244</v>
      </c>
      <c r="N23" s="1" t="s">
        <v>244</v>
      </c>
      <c r="O23" s="1" t="s">
        <v>245</v>
      </c>
      <c r="P23" s="1" t="s">
        <v>236</v>
      </c>
      <c r="Q23" s="1" t="s">
        <v>237</v>
      </c>
      <c r="R23" s="1" t="s">
        <v>238</v>
      </c>
      <c r="S23" s="1" t="s">
        <v>239</v>
      </c>
      <c r="T23" s="1" t="s">
        <v>44</v>
      </c>
      <c r="U23" s="1" t="s">
        <v>43</v>
      </c>
      <c r="V23" s="1" t="s">
        <v>43</v>
      </c>
      <c r="W23" s="1" t="s">
        <v>43</v>
      </c>
      <c r="X23" s="1" t="s">
        <v>43</v>
      </c>
      <c r="Y23" s="1" t="s">
        <v>43</v>
      </c>
      <c r="Z23" s="1"/>
      <c r="AA23" s="1" t="s">
        <v>45</v>
      </c>
      <c r="AB23" s="1" t="s">
        <v>147</v>
      </c>
      <c r="AC23" s="1" t="s">
        <v>47</v>
      </c>
    </row>
    <row r="24" spans="1:29" x14ac:dyDescent="0.55000000000000004">
      <c r="A24" s="1" t="s">
        <v>246</v>
      </c>
      <c r="B24" s="1" t="s">
        <v>30</v>
      </c>
      <c r="C24" s="1" t="s">
        <v>247</v>
      </c>
      <c r="D24" s="1" t="s">
        <v>248</v>
      </c>
      <c r="E24" s="1" t="s">
        <v>151</v>
      </c>
      <c r="F24" s="1" t="str">
        <f>VLOOKUP(E24,[1]Sheet1!$A$2:$B$30,2,FALSE)</f>
        <v>四日市市</v>
      </c>
      <c r="G24" s="1" t="s">
        <v>152</v>
      </c>
      <c r="H24" s="1" t="s">
        <v>249</v>
      </c>
      <c r="I24" s="1"/>
      <c r="J24" s="1" t="s">
        <v>250</v>
      </c>
      <c r="K24" s="1" t="s">
        <v>251</v>
      </c>
      <c r="L24" s="1" t="s">
        <v>38</v>
      </c>
      <c r="M24" s="1" t="s">
        <v>252</v>
      </c>
      <c r="N24" s="1" t="s">
        <v>252</v>
      </c>
      <c r="O24" s="1" t="s">
        <v>253</v>
      </c>
      <c r="P24" s="1" t="s">
        <v>254</v>
      </c>
      <c r="Q24" s="1" t="s">
        <v>255</v>
      </c>
      <c r="R24" s="1" t="s">
        <v>256</v>
      </c>
      <c r="S24" s="1" t="s">
        <v>257</v>
      </c>
      <c r="T24" s="1" t="s">
        <v>43</v>
      </c>
      <c r="U24" s="1" t="s">
        <v>43</v>
      </c>
      <c r="V24" s="1" t="s">
        <v>44</v>
      </c>
      <c r="W24" s="1" t="s">
        <v>44</v>
      </c>
      <c r="X24" s="1" t="s">
        <v>43</v>
      </c>
      <c r="Y24" s="1" t="s">
        <v>43</v>
      </c>
      <c r="Z24" s="1"/>
      <c r="AA24" s="1" t="s">
        <v>45</v>
      </c>
      <c r="AB24" s="1" t="s">
        <v>147</v>
      </c>
      <c r="AC24" s="1" t="s">
        <v>47</v>
      </c>
    </row>
    <row r="25" spans="1:29" x14ac:dyDescent="0.55000000000000004">
      <c r="A25" s="1" t="s">
        <v>258</v>
      </c>
      <c r="B25" s="1" t="s">
        <v>30</v>
      </c>
      <c r="C25" s="1" t="s">
        <v>259</v>
      </c>
      <c r="D25" s="1" t="s">
        <v>260</v>
      </c>
      <c r="E25" s="1" t="s">
        <v>151</v>
      </c>
      <c r="F25" s="1" t="str">
        <f>VLOOKUP(E25,[1]Sheet1!$A$2:$B$30,2,FALSE)</f>
        <v>四日市市</v>
      </c>
      <c r="G25" s="1" t="s">
        <v>152</v>
      </c>
      <c r="H25" s="1" t="s">
        <v>261</v>
      </c>
      <c r="I25" s="1"/>
      <c r="J25" s="1" t="s">
        <v>262</v>
      </c>
      <c r="K25" s="1" t="s">
        <v>263</v>
      </c>
      <c r="L25" s="1" t="s">
        <v>38</v>
      </c>
      <c r="M25" s="1" t="s">
        <v>123</v>
      </c>
      <c r="N25" s="1" t="s">
        <v>123</v>
      </c>
      <c r="O25" s="1" t="s">
        <v>124</v>
      </c>
      <c r="P25" s="1" t="s">
        <v>264</v>
      </c>
      <c r="Q25" s="1" t="s">
        <v>152</v>
      </c>
      <c r="R25" s="1" t="s">
        <v>265</v>
      </c>
      <c r="S25" s="1"/>
      <c r="T25" s="1" t="s">
        <v>43</v>
      </c>
      <c r="U25" s="1" t="s">
        <v>43</v>
      </c>
      <c r="V25" s="1" t="s">
        <v>44</v>
      </c>
      <c r="W25" s="1" t="s">
        <v>44</v>
      </c>
      <c r="X25" s="1" t="s">
        <v>43</v>
      </c>
      <c r="Y25" s="1" t="s">
        <v>43</v>
      </c>
      <c r="Z25" s="1"/>
      <c r="AA25" s="1" t="s">
        <v>102</v>
      </c>
      <c r="AB25" s="1" t="s">
        <v>103</v>
      </c>
      <c r="AC25" s="1" t="s">
        <v>47</v>
      </c>
    </row>
    <row r="26" spans="1:29" x14ac:dyDescent="0.55000000000000004">
      <c r="A26" s="1" t="s">
        <v>266</v>
      </c>
      <c r="B26" s="1" t="s">
        <v>30</v>
      </c>
      <c r="C26" s="1" t="s">
        <v>267</v>
      </c>
      <c r="D26" s="1" t="s">
        <v>268</v>
      </c>
      <c r="E26" s="1" t="s">
        <v>151</v>
      </c>
      <c r="F26" s="1" t="str">
        <f>VLOOKUP(E26,[1]Sheet1!$A$2:$B$30,2,FALSE)</f>
        <v>四日市市</v>
      </c>
      <c r="G26" s="1" t="s">
        <v>152</v>
      </c>
      <c r="H26" s="1" t="s">
        <v>269</v>
      </c>
      <c r="I26" s="1" t="s">
        <v>270</v>
      </c>
      <c r="J26" s="1" t="s">
        <v>271</v>
      </c>
      <c r="K26" s="1" t="s">
        <v>272</v>
      </c>
      <c r="L26" s="1" t="s">
        <v>38</v>
      </c>
      <c r="M26" s="1" t="s">
        <v>55</v>
      </c>
      <c r="N26" s="1" t="s">
        <v>55</v>
      </c>
      <c r="O26" s="1" t="s">
        <v>56</v>
      </c>
      <c r="P26" s="1" t="s">
        <v>273</v>
      </c>
      <c r="Q26" s="1" t="s">
        <v>152</v>
      </c>
      <c r="R26" s="1" t="s">
        <v>274</v>
      </c>
      <c r="S26" s="1" t="s">
        <v>275</v>
      </c>
      <c r="T26" s="1" t="s">
        <v>43</v>
      </c>
      <c r="U26" s="1" t="s">
        <v>43</v>
      </c>
      <c r="V26" s="1" t="s">
        <v>44</v>
      </c>
      <c r="W26" s="1" t="s">
        <v>44</v>
      </c>
      <c r="X26" s="1" t="s">
        <v>43</v>
      </c>
      <c r="Y26" s="1" t="s">
        <v>43</v>
      </c>
      <c r="Z26" s="1"/>
      <c r="AA26" s="1" t="s">
        <v>45</v>
      </c>
      <c r="AB26" s="1" t="s">
        <v>147</v>
      </c>
      <c r="AC26" s="1" t="s">
        <v>47</v>
      </c>
    </row>
    <row r="27" spans="1:29" x14ac:dyDescent="0.55000000000000004">
      <c r="A27" s="1" t="s">
        <v>276</v>
      </c>
      <c r="B27" s="1" t="s">
        <v>30</v>
      </c>
      <c r="C27" s="1" t="s">
        <v>277</v>
      </c>
      <c r="D27" s="1" t="s">
        <v>161</v>
      </c>
      <c r="E27" s="1" t="s">
        <v>151</v>
      </c>
      <c r="F27" s="1" t="str">
        <f>VLOOKUP(E27,[1]Sheet1!$A$2:$B$30,2,FALSE)</f>
        <v>四日市市</v>
      </c>
      <c r="G27" s="1" t="s">
        <v>152</v>
      </c>
      <c r="H27" s="1" t="s">
        <v>278</v>
      </c>
      <c r="I27" s="1" t="s">
        <v>279</v>
      </c>
      <c r="J27" s="1" t="s">
        <v>280</v>
      </c>
      <c r="K27" s="1" t="s">
        <v>281</v>
      </c>
      <c r="L27" s="1" t="s">
        <v>38</v>
      </c>
      <c r="M27" s="1" t="s">
        <v>141</v>
      </c>
      <c r="N27" s="1" t="s">
        <v>141</v>
      </c>
      <c r="O27" s="1" t="s">
        <v>142</v>
      </c>
      <c r="P27" s="1" t="s">
        <v>282</v>
      </c>
      <c r="Q27" s="1" t="s">
        <v>152</v>
      </c>
      <c r="R27" s="1" t="s">
        <v>283</v>
      </c>
      <c r="S27" s="1"/>
      <c r="T27" s="1" t="s">
        <v>44</v>
      </c>
      <c r="U27" s="1" t="s">
        <v>43</v>
      </c>
      <c r="V27" s="1" t="s">
        <v>43</v>
      </c>
      <c r="W27" s="1" t="s">
        <v>43</v>
      </c>
      <c r="X27" s="1" t="s">
        <v>43</v>
      </c>
      <c r="Y27" s="1" t="s">
        <v>43</v>
      </c>
      <c r="Z27" s="1"/>
      <c r="AA27" s="1" t="s">
        <v>45</v>
      </c>
      <c r="AB27" s="1" t="s">
        <v>115</v>
      </c>
      <c r="AC27" s="1" t="s">
        <v>47</v>
      </c>
    </row>
    <row r="28" spans="1:29" x14ac:dyDescent="0.55000000000000004">
      <c r="A28" s="1" t="s">
        <v>284</v>
      </c>
      <c r="B28" s="1" t="s">
        <v>30</v>
      </c>
      <c r="C28" s="1" t="s">
        <v>285</v>
      </c>
      <c r="D28" s="1" t="s">
        <v>286</v>
      </c>
      <c r="E28" s="1" t="s">
        <v>151</v>
      </c>
      <c r="F28" s="1" t="str">
        <f>VLOOKUP(E28,[1]Sheet1!$A$2:$B$30,2,FALSE)</f>
        <v>四日市市</v>
      </c>
      <c r="G28" s="1" t="s">
        <v>152</v>
      </c>
      <c r="H28" s="1" t="s">
        <v>287</v>
      </c>
      <c r="I28" s="1" t="s">
        <v>288</v>
      </c>
      <c r="J28" s="1" t="s">
        <v>289</v>
      </c>
      <c r="K28" s="1" t="s">
        <v>290</v>
      </c>
      <c r="L28" s="1" t="s">
        <v>38</v>
      </c>
      <c r="M28" s="1" t="s">
        <v>291</v>
      </c>
      <c r="N28" s="1" t="s">
        <v>291</v>
      </c>
      <c r="O28" s="1" t="s">
        <v>292</v>
      </c>
      <c r="P28" s="1" t="s">
        <v>293</v>
      </c>
      <c r="Q28" s="1" t="s">
        <v>294</v>
      </c>
      <c r="R28" s="1" t="s">
        <v>295</v>
      </c>
      <c r="S28" s="1" t="s">
        <v>296</v>
      </c>
      <c r="T28" s="1" t="s">
        <v>44</v>
      </c>
      <c r="U28" s="1" t="s">
        <v>43</v>
      </c>
      <c r="V28" s="1" t="s">
        <v>43</v>
      </c>
      <c r="W28" s="1" t="s">
        <v>43</v>
      </c>
      <c r="X28" s="1" t="s">
        <v>43</v>
      </c>
      <c r="Y28" s="1" t="s">
        <v>43</v>
      </c>
      <c r="Z28" s="1"/>
      <c r="AA28" s="1" t="s">
        <v>45</v>
      </c>
      <c r="AB28" s="1" t="s">
        <v>115</v>
      </c>
      <c r="AC28" s="1" t="s">
        <v>47</v>
      </c>
    </row>
    <row r="29" spans="1:29" x14ac:dyDescent="0.55000000000000004">
      <c r="A29" s="1" t="s">
        <v>297</v>
      </c>
      <c r="B29" s="1" t="s">
        <v>30</v>
      </c>
      <c r="C29" s="1" t="s">
        <v>298</v>
      </c>
      <c r="D29" s="1" t="s">
        <v>299</v>
      </c>
      <c r="E29" s="1" t="s">
        <v>300</v>
      </c>
      <c r="F29" s="1" t="str">
        <f>VLOOKUP(E29,[1]Sheet1!$A$2:$B$30,2,FALSE)</f>
        <v>鈴鹿市</v>
      </c>
      <c r="G29" s="1" t="s">
        <v>301</v>
      </c>
      <c r="H29" s="1" t="s">
        <v>302</v>
      </c>
      <c r="I29" s="1"/>
      <c r="J29" s="1" t="s">
        <v>303</v>
      </c>
      <c r="K29" s="1" t="s">
        <v>304</v>
      </c>
      <c r="L29" s="1" t="s">
        <v>38</v>
      </c>
      <c r="M29" s="1" t="s">
        <v>54</v>
      </c>
      <c r="N29" s="1" t="s">
        <v>55</v>
      </c>
      <c r="O29" s="1" t="s">
        <v>56</v>
      </c>
      <c r="P29" s="1" t="s">
        <v>305</v>
      </c>
      <c r="Q29" s="1" t="s">
        <v>301</v>
      </c>
      <c r="R29" s="1" t="s">
        <v>302</v>
      </c>
      <c r="S29" s="1"/>
      <c r="T29" s="1" t="s">
        <v>44</v>
      </c>
      <c r="U29" s="1" t="s">
        <v>43</v>
      </c>
      <c r="V29" s="1" t="s">
        <v>43</v>
      </c>
      <c r="W29" s="1" t="s">
        <v>43</v>
      </c>
      <c r="X29" s="1" t="s">
        <v>43</v>
      </c>
      <c r="Y29" s="1" t="s">
        <v>43</v>
      </c>
      <c r="Z29" s="1"/>
      <c r="AA29" s="1" t="s">
        <v>196</v>
      </c>
      <c r="AB29" s="1" t="s">
        <v>46</v>
      </c>
      <c r="AC29" s="1" t="s">
        <v>47</v>
      </c>
    </row>
    <row r="30" spans="1:29" x14ac:dyDescent="0.55000000000000004">
      <c r="A30" s="1" t="s">
        <v>306</v>
      </c>
      <c r="B30" s="1" t="s">
        <v>30</v>
      </c>
      <c r="C30" s="1" t="s">
        <v>307</v>
      </c>
      <c r="D30" s="1" t="s">
        <v>308</v>
      </c>
      <c r="E30" s="1" t="s">
        <v>300</v>
      </c>
      <c r="F30" s="1" t="str">
        <f>VLOOKUP(E30,[1]Sheet1!$A$2:$B$30,2,FALSE)</f>
        <v>鈴鹿市</v>
      </c>
      <c r="G30" s="1" t="s">
        <v>301</v>
      </c>
      <c r="H30" s="1" t="s">
        <v>309</v>
      </c>
      <c r="I30" s="1"/>
      <c r="J30" s="1" t="s">
        <v>310</v>
      </c>
      <c r="K30" s="1" t="s">
        <v>311</v>
      </c>
      <c r="L30" s="1" t="s">
        <v>38</v>
      </c>
      <c r="M30" s="1" t="s">
        <v>39</v>
      </c>
      <c r="N30" s="1" t="s">
        <v>40</v>
      </c>
      <c r="O30" s="1" t="s">
        <v>41</v>
      </c>
      <c r="P30" s="1" t="s">
        <v>312</v>
      </c>
      <c r="Q30" s="1" t="s">
        <v>301</v>
      </c>
      <c r="R30" s="1" t="s">
        <v>313</v>
      </c>
      <c r="S30" s="1"/>
      <c r="T30" s="1" t="s">
        <v>43</v>
      </c>
      <c r="U30" s="1" t="s">
        <v>43</v>
      </c>
      <c r="V30" s="1" t="s">
        <v>44</v>
      </c>
      <c r="W30" s="1" t="s">
        <v>43</v>
      </c>
      <c r="X30" s="1" t="s">
        <v>44</v>
      </c>
      <c r="Y30" s="1" t="s">
        <v>43</v>
      </c>
      <c r="Z30" s="1"/>
      <c r="AA30" s="1" t="s">
        <v>45</v>
      </c>
      <c r="AB30" s="1" t="s">
        <v>46</v>
      </c>
      <c r="AC30" s="1" t="s">
        <v>47</v>
      </c>
    </row>
    <row r="31" spans="1:29" x14ac:dyDescent="0.55000000000000004">
      <c r="A31" s="1" t="s">
        <v>314</v>
      </c>
      <c r="B31" s="1" t="s">
        <v>30</v>
      </c>
      <c r="C31" s="1" t="s">
        <v>315</v>
      </c>
      <c r="D31" s="1" t="s">
        <v>316</v>
      </c>
      <c r="E31" s="1" t="s">
        <v>300</v>
      </c>
      <c r="F31" s="1" t="str">
        <f>VLOOKUP(E31,[1]Sheet1!$A$2:$B$30,2,FALSE)</f>
        <v>鈴鹿市</v>
      </c>
      <c r="G31" s="1" t="s">
        <v>301</v>
      </c>
      <c r="H31" s="1" t="s">
        <v>317</v>
      </c>
      <c r="I31" s="1"/>
      <c r="J31" s="1" t="s">
        <v>318</v>
      </c>
      <c r="K31" s="1" t="s">
        <v>319</v>
      </c>
      <c r="L31" s="1" t="s">
        <v>38</v>
      </c>
      <c r="M31" s="1" t="s">
        <v>54</v>
      </c>
      <c r="N31" s="1" t="s">
        <v>55</v>
      </c>
      <c r="O31" s="1" t="s">
        <v>56</v>
      </c>
      <c r="P31" s="1" t="s">
        <v>320</v>
      </c>
      <c r="Q31" s="1" t="s">
        <v>301</v>
      </c>
      <c r="R31" s="1" t="s">
        <v>321</v>
      </c>
      <c r="S31" s="1"/>
      <c r="T31" s="1" t="s">
        <v>43</v>
      </c>
      <c r="U31" s="1" t="s">
        <v>43</v>
      </c>
      <c r="V31" s="1" t="s">
        <v>44</v>
      </c>
      <c r="W31" s="1" t="s">
        <v>43</v>
      </c>
      <c r="X31" s="1" t="s">
        <v>44</v>
      </c>
      <c r="Y31" s="1" t="s">
        <v>43</v>
      </c>
      <c r="Z31" s="1"/>
      <c r="AA31" s="1" t="s">
        <v>45</v>
      </c>
      <c r="AB31" s="1" t="s">
        <v>202</v>
      </c>
      <c r="AC31" s="1" t="s">
        <v>47</v>
      </c>
    </row>
    <row r="32" spans="1:29" x14ac:dyDescent="0.55000000000000004">
      <c r="A32" s="1" t="s">
        <v>322</v>
      </c>
      <c r="B32" s="1" t="s">
        <v>30</v>
      </c>
      <c r="C32" s="1" t="s">
        <v>323</v>
      </c>
      <c r="D32" s="1" t="s">
        <v>316</v>
      </c>
      <c r="E32" s="1" t="s">
        <v>300</v>
      </c>
      <c r="F32" s="1" t="str">
        <f>VLOOKUP(E32,[1]Sheet1!$A$2:$B$30,2,FALSE)</f>
        <v>鈴鹿市</v>
      </c>
      <c r="G32" s="1" t="s">
        <v>301</v>
      </c>
      <c r="H32" s="1" t="s">
        <v>317</v>
      </c>
      <c r="I32" s="1"/>
      <c r="J32" s="1" t="s">
        <v>318</v>
      </c>
      <c r="K32" s="1" t="s">
        <v>319</v>
      </c>
      <c r="L32" s="1" t="s">
        <v>38</v>
      </c>
      <c r="M32" s="1" t="s">
        <v>54</v>
      </c>
      <c r="N32" s="1" t="s">
        <v>55</v>
      </c>
      <c r="O32" s="1" t="s">
        <v>56</v>
      </c>
      <c r="P32" s="1" t="s">
        <v>320</v>
      </c>
      <c r="Q32" s="1" t="s">
        <v>301</v>
      </c>
      <c r="R32" s="1" t="s">
        <v>321</v>
      </c>
      <c r="S32" s="1"/>
      <c r="T32" s="1" t="s">
        <v>43</v>
      </c>
      <c r="U32" s="1" t="s">
        <v>43</v>
      </c>
      <c r="V32" s="1" t="s">
        <v>44</v>
      </c>
      <c r="W32" s="1" t="s">
        <v>43</v>
      </c>
      <c r="X32" s="1" t="s">
        <v>44</v>
      </c>
      <c r="Y32" s="1" t="s">
        <v>43</v>
      </c>
      <c r="Z32" s="1"/>
      <c r="AA32" s="1" t="s">
        <v>45</v>
      </c>
      <c r="AB32" s="1" t="s">
        <v>46</v>
      </c>
      <c r="AC32" s="1" t="s">
        <v>47</v>
      </c>
    </row>
    <row r="33" spans="1:29" x14ac:dyDescent="0.55000000000000004">
      <c r="A33" s="1" t="s">
        <v>324</v>
      </c>
      <c r="B33" s="1" t="s">
        <v>30</v>
      </c>
      <c r="C33" s="1" t="s">
        <v>325</v>
      </c>
      <c r="D33" s="1" t="s">
        <v>326</v>
      </c>
      <c r="E33" s="1" t="s">
        <v>300</v>
      </c>
      <c r="F33" s="1" t="str">
        <f>VLOOKUP(E33,[1]Sheet1!$A$2:$B$30,2,FALSE)</f>
        <v>鈴鹿市</v>
      </c>
      <c r="G33" s="1" t="s">
        <v>301</v>
      </c>
      <c r="H33" s="1" t="s">
        <v>327</v>
      </c>
      <c r="I33" s="1"/>
      <c r="J33" s="1" t="s">
        <v>328</v>
      </c>
      <c r="K33" s="1" t="s">
        <v>329</v>
      </c>
      <c r="L33" s="1" t="s">
        <v>38</v>
      </c>
      <c r="M33" s="1" t="s">
        <v>54</v>
      </c>
      <c r="N33" s="1" t="s">
        <v>55</v>
      </c>
      <c r="O33" s="1" t="s">
        <v>56</v>
      </c>
      <c r="P33" s="1" t="s">
        <v>330</v>
      </c>
      <c r="Q33" s="1" t="s">
        <v>331</v>
      </c>
      <c r="R33" s="1" t="s">
        <v>332</v>
      </c>
      <c r="S33" s="1" t="s">
        <v>333</v>
      </c>
      <c r="T33" s="1" t="s">
        <v>43</v>
      </c>
      <c r="U33" s="1" t="s">
        <v>44</v>
      </c>
      <c r="V33" s="1" t="s">
        <v>44</v>
      </c>
      <c r="W33" s="1" t="s">
        <v>43</v>
      </c>
      <c r="X33" s="1" t="s">
        <v>44</v>
      </c>
      <c r="Y33" s="1" t="s">
        <v>43</v>
      </c>
      <c r="Z33" s="1"/>
      <c r="AA33" s="1" t="s">
        <v>102</v>
      </c>
      <c r="AB33" s="1" t="s">
        <v>103</v>
      </c>
      <c r="AC33" s="1" t="s">
        <v>47</v>
      </c>
    </row>
    <row r="34" spans="1:29" x14ac:dyDescent="0.55000000000000004">
      <c r="A34" s="1" t="s">
        <v>334</v>
      </c>
      <c r="B34" s="1" t="s">
        <v>30</v>
      </c>
      <c r="C34" s="1" t="s">
        <v>335</v>
      </c>
      <c r="D34" s="1" t="s">
        <v>336</v>
      </c>
      <c r="E34" s="1" t="s">
        <v>300</v>
      </c>
      <c r="F34" s="1" t="str">
        <f>VLOOKUP(E34,[1]Sheet1!$A$2:$B$30,2,FALSE)</f>
        <v>鈴鹿市</v>
      </c>
      <c r="G34" s="1" t="s">
        <v>301</v>
      </c>
      <c r="H34" s="1" t="s">
        <v>337</v>
      </c>
      <c r="I34" s="1"/>
      <c r="J34" s="1" t="s">
        <v>338</v>
      </c>
      <c r="K34" s="1" t="s">
        <v>339</v>
      </c>
      <c r="L34" s="1" t="s">
        <v>38</v>
      </c>
      <c r="M34" s="1" t="s">
        <v>340</v>
      </c>
      <c r="N34" s="1" t="s">
        <v>341</v>
      </c>
      <c r="O34" s="1" t="s">
        <v>342</v>
      </c>
      <c r="P34" s="1" t="s">
        <v>343</v>
      </c>
      <c r="Q34" s="1" t="s">
        <v>301</v>
      </c>
      <c r="R34" s="1" t="s">
        <v>344</v>
      </c>
      <c r="S34" s="1"/>
      <c r="T34" s="1" t="s">
        <v>44</v>
      </c>
      <c r="U34" s="1" t="s">
        <v>43</v>
      </c>
      <c r="V34" s="1" t="s">
        <v>43</v>
      </c>
      <c r="W34" s="1" t="s">
        <v>43</v>
      </c>
      <c r="X34" s="1" t="s">
        <v>43</v>
      </c>
      <c r="Y34" s="1" t="s">
        <v>43</v>
      </c>
      <c r="Z34" s="1"/>
      <c r="AA34" s="1" t="s">
        <v>81</v>
      </c>
      <c r="AB34" s="1" t="s">
        <v>46</v>
      </c>
      <c r="AC34" s="1" t="s">
        <v>47</v>
      </c>
    </row>
    <row r="35" spans="1:29" x14ac:dyDescent="0.55000000000000004">
      <c r="A35" s="1" t="s">
        <v>345</v>
      </c>
      <c r="B35" s="1" t="s">
        <v>30</v>
      </c>
      <c r="C35" s="1" t="s">
        <v>346</v>
      </c>
      <c r="D35" s="1" t="s">
        <v>347</v>
      </c>
      <c r="E35" s="1" t="s">
        <v>300</v>
      </c>
      <c r="F35" s="1" t="str">
        <f>VLOOKUP(E35,[1]Sheet1!$A$2:$B$30,2,FALSE)</f>
        <v>鈴鹿市</v>
      </c>
      <c r="G35" s="1" t="s">
        <v>301</v>
      </c>
      <c r="H35" s="1" t="s">
        <v>348</v>
      </c>
      <c r="I35" s="1"/>
      <c r="J35" s="1" t="s">
        <v>349</v>
      </c>
      <c r="K35" s="1" t="s">
        <v>349</v>
      </c>
      <c r="L35" s="1" t="s">
        <v>38</v>
      </c>
      <c r="M35" s="1" t="s">
        <v>350</v>
      </c>
      <c r="N35" s="1" t="s">
        <v>350</v>
      </c>
      <c r="O35" s="1" t="s">
        <v>351</v>
      </c>
      <c r="P35" s="1" t="s">
        <v>352</v>
      </c>
      <c r="Q35" s="1" t="s">
        <v>301</v>
      </c>
      <c r="R35" s="1" t="s">
        <v>353</v>
      </c>
      <c r="S35" s="1"/>
      <c r="T35" s="1" t="s">
        <v>43</v>
      </c>
      <c r="U35" s="1" t="s">
        <v>44</v>
      </c>
      <c r="V35" s="1" t="s">
        <v>44</v>
      </c>
      <c r="W35" s="1" t="s">
        <v>43</v>
      </c>
      <c r="X35" s="1" t="s">
        <v>43</v>
      </c>
      <c r="Y35" s="1" t="s">
        <v>43</v>
      </c>
      <c r="Z35" s="1"/>
      <c r="AA35" s="1" t="s">
        <v>81</v>
      </c>
      <c r="AB35" s="1" t="s">
        <v>147</v>
      </c>
      <c r="AC35" s="1" t="s">
        <v>47</v>
      </c>
    </row>
    <row r="36" spans="1:29" x14ac:dyDescent="0.55000000000000004">
      <c r="A36" s="1" t="s">
        <v>354</v>
      </c>
      <c r="B36" s="1" t="s">
        <v>30</v>
      </c>
      <c r="C36" s="1" t="s">
        <v>355</v>
      </c>
      <c r="D36" s="1" t="s">
        <v>356</v>
      </c>
      <c r="E36" s="1" t="s">
        <v>300</v>
      </c>
      <c r="F36" s="1" t="str">
        <f>VLOOKUP(E36,[1]Sheet1!$A$2:$B$30,2,FALSE)</f>
        <v>鈴鹿市</v>
      </c>
      <c r="G36" s="1" t="s">
        <v>301</v>
      </c>
      <c r="H36" s="1" t="s">
        <v>357</v>
      </c>
      <c r="I36" s="1"/>
      <c r="J36" s="1" t="s">
        <v>358</v>
      </c>
      <c r="K36" s="1" t="s">
        <v>359</v>
      </c>
      <c r="L36" s="1" t="s">
        <v>38</v>
      </c>
      <c r="M36" s="1" t="s">
        <v>360</v>
      </c>
      <c r="N36" s="1" t="s">
        <v>361</v>
      </c>
      <c r="O36" s="1" t="s">
        <v>362</v>
      </c>
      <c r="P36" s="1" t="s">
        <v>363</v>
      </c>
      <c r="Q36" s="1" t="s">
        <v>301</v>
      </c>
      <c r="R36" s="1" t="s">
        <v>364</v>
      </c>
      <c r="S36" s="1"/>
      <c r="T36" s="1" t="s">
        <v>44</v>
      </c>
      <c r="U36" s="1" t="s">
        <v>43</v>
      </c>
      <c r="V36" s="1" t="s">
        <v>43</v>
      </c>
      <c r="W36" s="1" t="s">
        <v>43</v>
      </c>
      <c r="X36" s="1" t="s">
        <v>43</v>
      </c>
      <c r="Y36" s="1" t="s">
        <v>43</v>
      </c>
      <c r="Z36" s="1"/>
      <c r="AA36" s="1" t="s">
        <v>45</v>
      </c>
      <c r="AB36" s="1" t="s">
        <v>46</v>
      </c>
      <c r="AC36" s="1" t="s">
        <v>47</v>
      </c>
    </row>
    <row r="37" spans="1:29" x14ac:dyDescent="0.55000000000000004">
      <c r="A37" s="1" t="s">
        <v>365</v>
      </c>
      <c r="B37" s="1" t="s">
        <v>30</v>
      </c>
      <c r="C37" s="1" t="s">
        <v>366</v>
      </c>
      <c r="D37" s="1" t="s">
        <v>367</v>
      </c>
      <c r="E37" s="1" t="s">
        <v>300</v>
      </c>
      <c r="F37" s="1" t="str">
        <f>VLOOKUP(E37,[1]Sheet1!$A$2:$B$30,2,FALSE)</f>
        <v>鈴鹿市</v>
      </c>
      <c r="G37" s="1" t="s">
        <v>301</v>
      </c>
      <c r="H37" s="1" t="s">
        <v>368</v>
      </c>
      <c r="I37" s="1"/>
      <c r="J37" s="1" t="s">
        <v>369</v>
      </c>
      <c r="K37" s="1" t="s">
        <v>370</v>
      </c>
      <c r="L37" s="1" t="s">
        <v>38</v>
      </c>
      <c r="M37" s="1" t="s">
        <v>371</v>
      </c>
      <c r="N37" s="1" t="s">
        <v>371</v>
      </c>
      <c r="O37" s="1" t="s">
        <v>372</v>
      </c>
      <c r="P37" s="1" t="s">
        <v>373</v>
      </c>
      <c r="Q37" s="1" t="s">
        <v>374</v>
      </c>
      <c r="R37" s="1" t="s">
        <v>375</v>
      </c>
      <c r="S37" s="1"/>
      <c r="T37" s="1" t="s">
        <v>44</v>
      </c>
      <c r="U37" s="1" t="s">
        <v>43</v>
      </c>
      <c r="V37" s="1" t="s">
        <v>43</v>
      </c>
      <c r="W37" s="1" t="s">
        <v>43</v>
      </c>
      <c r="X37" s="1" t="s">
        <v>43</v>
      </c>
      <c r="Y37" s="1" t="s">
        <v>43</v>
      </c>
      <c r="Z37" s="1"/>
      <c r="AA37" s="1" t="s">
        <v>102</v>
      </c>
      <c r="AB37" s="1" t="s">
        <v>103</v>
      </c>
      <c r="AC37" s="1" t="s">
        <v>47</v>
      </c>
    </row>
    <row r="38" spans="1:29" x14ac:dyDescent="0.55000000000000004">
      <c r="A38" s="1" t="s">
        <v>376</v>
      </c>
      <c r="B38" s="1" t="s">
        <v>30</v>
      </c>
      <c r="C38" s="1" t="s">
        <v>377</v>
      </c>
      <c r="D38" s="1" t="s">
        <v>378</v>
      </c>
      <c r="E38" s="1" t="s">
        <v>300</v>
      </c>
      <c r="F38" s="1" t="str">
        <f>VLOOKUP(E38,[1]Sheet1!$A$2:$B$30,2,FALSE)</f>
        <v>鈴鹿市</v>
      </c>
      <c r="G38" s="1" t="s">
        <v>301</v>
      </c>
      <c r="H38" s="1" t="s">
        <v>379</v>
      </c>
      <c r="I38" s="1"/>
      <c r="J38" s="1" t="s">
        <v>380</v>
      </c>
      <c r="K38" s="1" t="s">
        <v>381</v>
      </c>
      <c r="L38" s="1" t="s">
        <v>38</v>
      </c>
      <c r="M38" s="1" t="s">
        <v>371</v>
      </c>
      <c r="N38" s="1" t="s">
        <v>371</v>
      </c>
      <c r="O38" s="1" t="s">
        <v>372</v>
      </c>
      <c r="P38" s="1" t="s">
        <v>382</v>
      </c>
      <c r="Q38" s="1" t="s">
        <v>301</v>
      </c>
      <c r="R38" s="1" t="s">
        <v>383</v>
      </c>
      <c r="S38" s="1"/>
      <c r="T38" s="1" t="s">
        <v>43</v>
      </c>
      <c r="U38" s="1" t="s">
        <v>44</v>
      </c>
      <c r="V38" s="1" t="s">
        <v>44</v>
      </c>
      <c r="W38" s="1" t="s">
        <v>44</v>
      </c>
      <c r="X38" s="1" t="s">
        <v>43</v>
      </c>
      <c r="Y38" s="1" t="s">
        <v>43</v>
      </c>
      <c r="Z38" s="1"/>
      <c r="AA38" s="1" t="s">
        <v>45</v>
      </c>
      <c r="AB38" s="1" t="s">
        <v>115</v>
      </c>
      <c r="AC38" s="1" t="s">
        <v>47</v>
      </c>
    </row>
    <row r="39" spans="1:29" x14ac:dyDescent="0.55000000000000004">
      <c r="A39" s="1" t="s">
        <v>384</v>
      </c>
      <c r="B39" s="1" t="s">
        <v>30</v>
      </c>
      <c r="C39" s="1" t="s">
        <v>385</v>
      </c>
      <c r="D39" s="1" t="s">
        <v>386</v>
      </c>
      <c r="E39" s="1" t="s">
        <v>300</v>
      </c>
      <c r="F39" s="1" t="str">
        <f>VLOOKUP(E39,[1]Sheet1!$A$2:$B$30,2,FALSE)</f>
        <v>鈴鹿市</v>
      </c>
      <c r="G39" s="1" t="s">
        <v>301</v>
      </c>
      <c r="H39" s="1" t="s">
        <v>387</v>
      </c>
      <c r="I39" s="1"/>
      <c r="J39" s="1" t="s">
        <v>388</v>
      </c>
      <c r="K39" s="1" t="s">
        <v>388</v>
      </c>
      <c r="L39" s="1" t="s">
        <v>38</v>
      </c>
      <c r="M39" s="1" t="s">
        <v>89</v>
      </c>
      <c r="N39" s="1" t="s">
        <v>89</v>
      </c>
      <c r="O39" s="1" t="s">
        <v>90</v>
      </c>
      <c r="P39" s="1" t="s">
        <v>389</v>
      </c>
      <c r="Q39" s="1" t="s">
        <v>301</v>
      </c>
      <c r="R39" s="1" t="s">
        <v>390</v>
      </c>
      <c r="S39" s="1"/>
      <c r="T39" s="1" t="s">
        <v>43</v>
      </c>
      <c r="U39" s="1" t="s">
        <v>43</v>
      </c>
      <c r="V39" s="1" t="s">
        <v>44</v>
      </c>
      <c r="W39" s="1" t="s">
        <v>44</v>
      </c>
      <c r="X39" s="1" t="s">
        <v>44</v>
      </c>
      <c r="Y39" s="1" t="s">
        <v>43</v>
      </c>
      <c r="Z39" s="1"/>
      <c r="AA39" s="1" t="s">
        <v>196</v>
      </c>
      <c r="AB39" s="1" t="s">
        <v>147</v>
      </c>
      <c r="AC39" s="1" t="s">
        <v>47</v>
      </c>
    </row>
    <row r="40" spans="1:29" x14ac:dyDescent="0.55000000000000004">
      <c r="A40" s="1" t="s">
        <v>391</v>
      </c>
      <c r="B40" s="1" t="s">
        <v>30</v>
      </c>
      <c r="C40" s="1" t="s">
        <v>392</v>
      </c>
      <c r="D40" s="1" t="s">
        <v>393</v>
      </c>
      <c r="E40" s="1" t="s">
        <v>300</v>
      </c>
      <c r="F40" s="1" t="str">
        <f>VLOOKUP(E40,[1]Sheet1!$A$2:$B$30,2,FALSE)</f>
        <v>鈴鹿市</v>
      </c>
      <c r="G40" s="1" t="s">
        <v>301</v>
      </c>
      <c r="H40" s="1" t="s">
        <v>394</v>
      </c>
      <c r="I40" s="1"/>
      <c r="J40" s="1" t="s">
        <v>395</v>
      </c>
      <c r="K40" s="1" t="s">
        <v>396</v>
      </c>
      <c r="L40" s="1" t="s">
        <v>38</v>
      </c>
      <c r="M40" s="1" t="s">
        <v>89</v>
      </c>
      <c r="N40" s="1" t="s">
        <v>89</v>
      </c>
      <c r="O40" s="1" t="s">
        <v>90</v>
      </c>
      <c r="P40" s="1" t="s">
        <v>397</v>
      </c>
      <c r="Q40" s="1" t="s">
        <v>398</v>
      </c>
      <c r="R40" s="1" t="s">
        <v>399</v>
      </c>
      <c r="S40" s="1"/>
      <c r="T40" s="1" t="s">
        <v>44</v>
      </c>
      <c r="U40" s="1" t="s">
        <v>43</v>
      </c>
      <c r="V40" s="1" t="s">
        <v>43</v>
      </c>
      <c r="W40" s="1" t="s">
        <v>43</v>
      </c>
      <c r="X40" s="1" t="s">
        <v>43</v>
      </c>
      <c r="Y40" s="1" t="s">
        <v>43</v>
      </c>
      <c r="Z40" s="1"/>
      <c r="AA40" s="1" t="s">
        <v>45</v>
      </c>
      <c r="AB40" s="1" t="s">
        <v>82</v>
      </c>
      <c r="AC40" s="1" t="s">
        <v>47</v>
      </c>
    </row>
    <row r="41" spans="1:29" x14ac:dyDescent="0.55000000000000004">
      <c r="A41" s="1" t="s">
        <v>391</v>
      </c>
      <c r="B41" s="1" t="s">
        <v>30</v>
      </c>
      <c r="C41" s="1" t="s">
        <v>392</v>
      </c>
      <c r="D41" s="1" t="s">
        <v>393</v>
      </c>
      <c r="E41" s="1" t="s">
        <v>300</v>
      </c>
      <c r="F41" s="1" t="str">
        <f>VLOOKUP(E41,[1]Sheet1!$A$2:$B$30,2,FALSE)</f>
        <v>鈴鹿市</v>
      </c>
      <c r="G41" s="1" t="s">
        <v>301</v>
      </c>
      <c r="H41" s="1" t="s">
        <v>394</v>
      </c>
      <c r="I41" s="1"/>
      <c r="J41" s="1" t="s">
        <v>395</v>
      </c>
      <c r="K41" s="1" t="s">
        <v>396</v>
      </c>
      <c r="L41" s="1" t="s">
        <v>38</v>
      </c>
      <c r="M41" s="1" t="s">
        <v>89</v>
      </c>
      <c r="N41" s="1" t="s">
        <v>89</v>
      </c>
      <c r="O41" s="1" t="s">
        <v>90</v>
      </c>
      <c r="P41" s="1" t="s">
        <v>397</v>
      </c>
      <c r="Q41" s="1" t="s">
        <v>398</v>
      </c>
      <c r="R41" s="1" t="s">
        <v>399</v>
      </c>
      <c r="S41" s="1"/>
      <c r="T41" s="1"/>
      <c r="U41" s="1"/>
      <c r="V41" s="1"/>
      <c r="W41" s="1"/>
      <c r="X41" s="1"/>
      <c r="Y41" s="1"/>
      <c r="Z41" s="1"/>
      <c r="AA41" s="1"/>
      <c r="AB41" s="1" t="s">
        <v>103</v>
      </c>
      <c r="AC41" s="1" t="s">
        <v>47</v>
      </c>
    </row>
    <row r="42" spans="1:29" x14ac:dyDescent="0.55000000000000004">
      <c r="A42" s="1" t="s">
        <v>391</v>
      </c>
      <c r="B42" s="1" t="s">
        <v>30</v>
      </c>
      <c r="C42" s="1" t="s">
        <v>392</v>
      </c>
      <c r="D42" s="1" t="s">
        <v>393</v>
      </c>
      <c r="E42" s="1" t="s">
        <v>300</v>
      </c>
      <c r="F42" s="1" t="str">
        <f>VLOOKUP(E42,[1]Sheet1!$A$2:$B$30,2,FALSE)</f>
        <v>鈴鹿市</v>
      </c>
      <c r="G42" s="1" t="s">
        <v>301</v>
      </c>
      <c r="H42" s="1" t="s">
        <v>394</v>
      </c>
      <c r="I42" s="1"/>
      <c r="J42" s="1" t="s">
        <v>395</v>
      </c>
      <c r="K42" s="1" t="s">
        <v>396</v>
      </c>
      <c r="L42" s="1" t="s">
        <v>38</v>
      </c>
      <c r="M42" s="1" t="s">
        <v>89</v>
      </c>
      <c r="N42" s="1" t="s">
        <v>89</v>
      </c>
      <c r="O42" s="1" t="s">
        <v>90</v>
      </c>
      <c r="P42" s="1" t="s">
        <v>397</v>
      </c>
      <c r="Q42" s="1" t="s">
        <v>398</v>
      </c>
      <c r="R42" s="1" t="s">
        <v>399</v>
      </c>
      <c r="S42" s="1"/>
      <c r="T42" s="1"/>
      <c r="U42" s="1"/>
      <c r="V42" s="1"/>
      <c r="W42" s="1"/>
      <c r="X42" s="1"/>
      <c r="Y42" s="1"/>
      <c r="Z42" s="1"/>
      <c r="AA42" s="1"/>
      <c r="AB42" s="1" t="s">
        <v>103</v>
      </c>
      <c r="AC42" s="1" t="s">
        <v>47</v>
      </c>
    </row>
    <row r="43" spans="1:29" x14ac:dyDescent="0.55000000000000004">
      <c r="A43" s="1" t="s">
        <v>391</v>
      </c>
      <c r="B43" s="1" t="s">
        <v>30</v>
      </c>
      <c r="C43" s="1" t="s">
        <v>392</v>
      </c>
      <c r="D43" s="1" t="s">
        <v>393</v>
      </c>
      <c r="E43" s="1" t="s">
        <v>300</v>
      </c>
      <c r="F43" s="1" t="str">
        <f>VLOOKUP(E43,[1]Sheet1!$A$2:$B$30,2,FALSE)</f>
        <v>鈴鹿市</v>
      </c>
      <c r="G43" s="1" t="s">
        <v>301</v>
      </c>
      <c r="H43" s="1" t="s">
        <v>394</v>
      </c>
      <c r="I43" s="1"/>
      <c r="J43" s="1" t="s">
        <v>395</v>
      </c>
      <c r="K43" s="1" t="s">
        <v>396</v>
      </c>
      <c r="L43" s="1" t="s">
        <v>38</v>
      </c>
      <c r="M43" s="1" t="s">
        <v>89</v>
      </c>
      <c r="N43" s="1" t="s">
        <v>89</v>
      </c>
      <c r="O43" s="1" t="s">
        <v>90</v>
      </c>
      <c r="P43" s="1" t="s">
        <v>397</v>
      </c>
      <c r="Q43" s="1" t="s">
        <v>398</v>
      </c>
      <c r="R43" s="1" t="s">
        <v>399</v>
      </c>
      <c r="S43" s="1"/>
      <c r="T43" s="1"/>
      <c r="U43" s="1"/>
      <c r="V43" s="1"/>
      <c r="W43" s="1"/>
      <c r="X43" s="1"/>
      <c r="Y43" s="1"/>
      <c r="Z43" s="1"/>
      <c r="AA43" s="1"/>
      <c r="AB43" s="1" t="s">
        <v>103</v>
      </c>
      <c r="AC43" s="1" t="s">
        <v>47</v>
      </c>
    </row>
    <row r="44" spans="1:29" x14ac:dyDescent="0.55000000000000004">
      <c r="A44" s="1" t="s">
        <v>400</v>
      </c>
      <c r="B44" s="1" t="s">
        <v>30</v>
      </c>
      <c r="C44" s="1" t="s">
        <v>401</v>
      </c>
      <c r="D44" s="1" t="s">
        <v>402</v>
      </c>
      <c r="E44" s="1" t="s">
        <v>300</v>
      </c>
      <c r="F44" s="1" t="str">
        <f>VLOOKUP(E44,[1]Sheet1!$A$2:$B$30,2,FALSE)</f>
        <v>鈴鹿市</v>
      </c>
      <c r="G44" s="1" t="s">
        <v>301</v>
      </c>
      <c r="H44" s="1" t="s">
        <v>403</v>
      </c>
      <c r="I44" s="1"/>
      <c r="J44" s="1" t="s">
        <v>404</v>
      </c>
      <c r="K44" s="1" t="s">
        <v>405</v>
      </c>
      <c r="L44" s="1" t="s">
        <v>38</v>
      </c>
      <c r="M44" s="1" t="s">
        <v>100</v>
      </c>
      <c r="N44" s="1" t="s">
        <v>100</v>
      </c>
      <c r="O44" s="1" t="s">
        <v>101</v>
      </c>
      <c r="P44" s="1" t="s">
        <v>406</v>
      </c>
      <c r="Q44" s="1" t="s">
        <v>301</v>
      </c>
      <c r="R44" s="1" t="s">
        <v>403</v>
      </c>
      <c r="S44" s="1"/>
      <c r="T44" s="1" t="s">
        <v>43</v>
      </c>
      <c r="U44" s="1" t="s">
        <v>44</v>
      </c>
      <c r="V44" s="1" t="s">
        <v>43</v>
      </c>
      <c r="W44" s="1" t="s">
        <v>43</v>
      </c>
      <c r="X44" s="1" t="s">
        <v>43</v>
      </c>
      <c r="Y44" s="1" t="s">
        <v>43</v>
      </c>
      <c r="Z44" s="1"/>
      <c r="AA44" s="1" t="s">
        <v>196</v>
      </c>
      <c r="AB44" s="1" t="s">
        <v>407</v>
      </c>
      <c r="AC44" s="1" t="s">
        <v>408</v>
      </c>
    </row>
    <row r="45" spans="1:29" x14ac:dyDescent="0.55000000000000004">
      <c r="A45" s="1" t="s">
        <v>409</v>
      </c>
      <c r="B45" s="1" t="s">
        <v>30</v>
      </c>
      <c r="C45" s="1" t="s">
        <v>410</v>
      </c>
      <c r="D45" s="1" t="s">
        <v>411</v>
      </c>
      <c r="E45" s="1" t="s">
        <v>300</v>
      </c>
      <c r="F45" s="1" t="str">
        <f>VLOOKUP(E45,[1]Sheet1!$A$2:$B$30,2,FALSE)</f>
        <v>鈴鹿市</v>
      </c>
      <c r="G45" s="1" t="s">
        <v>301</v>
      </c>
      <c r="H45" s="1" t="s">
        <v>412</v>
      </c>
      <c r="I45" s="1"/>
      <c r="J45" s="1" t="s">
        <v>413</v>
      </c>
      <c r="K45" s="1" t="s">
        <v>414</v>
      </c>
      <c r="L45" s="1" t="s">
        <v>38</v>
      </c>
      <c r="M45" s="1" t="s">
        <v>415</v>
      </c>
      <c r="N45" s="1" t="s">
        <v>415</v>
      </c>
      <c r="O45" s="1" t="s">
        <v>416</v>
      </c>
      <c r="P45" s="1" t="s">
        <v>417</v>
      </c>
      <c r="Q45" s="1" t="s">
        <v>301</v>
      </c>
      <c r="R45" s="1" t="s">
        <v>418</v>
      </c>
      <c r="S45" s="1" t="s">
        <v>419</v>
      </c>
      <c r="T45" s="1" t="s">
        <v>43</v>
      </c>
      <c r="U45" s="1" t="s">
        <v>43</v>
      </c>
      <c r="V45" s="1" t="s">
        <v>43</v>
      </c>
      <c r="W45" s="1" t="s">
        <v>43</v>
      </c>
      <c r="X45" s="1" t="s">
        <v>44</v>
      </c>
      <c r="Y45" s="1" t="s">
        <v>43</v>
      </c>
      <c r="Z45" s="1"/>
      <c r="AA45" s="1" t="s">
        <v>81</v>
      </c>
      <c r="AB45" s="1" t="s">
        <v>240</v>
      </c>
      <c r="AC45" s="1" t="s">
        <v>47</v>
      </c>
    </row>
    <row r="46" spans="1:29" x14ac:dyDescent="0.55000000000000004">
      <c r="A46" s="1" t="s">
        <v>420</v>
      </c>
      <c r="B46" s="1" t="s">
        <v>30</v>
      </c>
      <c r="C46" s="1" t="s">
        <v>421</v>
      </c>
      <c r="D46" s="1" t="s">
        <v>422</v>
      </c>
      <c r="E46" s="1" t="s">
        <v>300</v>
      </c>
      <c r="F46" s="1" t="str">
        <f>VLOOKUP(E46,[1]Sheet1!$A$2:$B$30,2,FALSE)</f>
        <v>鈴鹿市</v>
      </c>
      <c r="G46" s="1" t="s">
        <v>301</v>
      </c>
      <c r="H46" s="1" t="s">
        <v>423</v>
      </c>
      <c r="I46" s="1" t="s">
        <v>424</v>
      </c>
      <c r="J46" s="1" t="s">
        <v>425</v>
      </c>
      <c r="K46" s="1" t="s">
        <v>426</v>
      </c>
      <c r="L46" s="1" t="s">
        <v>38</v>
      </c>
      <c r="M46" s="1" t="s">
        <v>156</v>
      </c>
      <c r="N46" s="1" t="s">
        <v>156</v>
      </c>
      <c r="O46" s="1" t="s">
        <v>157</v>
      </c>
      <c r="P46" s="1" t="s">
        <v>417</v>
      </c>
      <c r="Q46" s="1" t="s">
        <v>301</v>
      </c>
      <c r="R46" s="1" t="s">
        <v>418</v>
      </c>
      <c r="S46" s="1" t="s">
        <v>419</v>
      </c>
      <c r="T46" s="1" t="s">
        <v>44</v>
      </c>
      <c r="U46" s="1" t="s">
        <v>43</v>
      </c>
      <c r="V46" s="1" t="s">
        <v>43</v>
      </c>
      <c r="W46" s="1" t="s">
        <v>43</v>
      </c>
      <c r="X46" s="1" t="s">
        <v>43</v>
      </c>
      <c r="Y46" s="1" t="s">
        <v>43</v>
      </c>
      <c r="Z46" s="1"/>
      <c r="AA46" s="1" t="s">
        <v>45</v>
      </c>
      <c r="AB46" s="1" t="s">
        <v>147</v>
      </c>
      <c r="AC46" s="1" t="s">
        <v>47</v>
      </c>
    </row>
    <row r="47" spans="1:29" x14ac:dyDescent="0.55000000000000004">
      <c r="A47" s="1" t="s">
        <v>427</v>
      </c>
      <c r="B47" s="1" t="s">
        <v>30</v>
      </c>
      <c r="C47" s="1" t="s">
        <v>428</v>
      </c>
      <c r="D47" s="1" t="s">
        <v>429</v>
      </c>
      <c r="E47" s="1" t="s">
        <v>300</v>
      </c>
      <c r="F47" s="1" t="str">
        <f>VLOOKUP(E47,[1]Sheet1!$A$2:$B$30,2,FALSE)</f>
        <v>鈴鹿市</v>
      </c>
      <c r="G47" s="1" t="s">
        <v>301</v>
      </c>
      <c r="H47" s="1" t="s">
        <v>430</v>
      </c>
      <c r="I47" s="1"/>
      <c r="J47" s="1" t="s">
        <v>431</v>
      </c>
      <c r="K47" s="1" t="s">
        <v>432</v>
      </c>
      <c r="L47" s="1" t="s">
        <v>38</v>
      </c>
      <c r="M47" s="1" t="s">
        <v>123</v>
      </c>
      <c r="N47" s="1" t="s">
        <v>123</v>
      </c>
      <c r="O47" s="1" t="s">
        <v>124</v>
      </c>
      <c r="P47" s="1" t="s">
        <v>433</v>
      </c>
      <c r="Q47" s="1" t="s">
        <v>301</v>
      </c>
      <c r="R47" s="1" t="s">
        <v>430</v>
      </c>
      <c r="S47" s="1"/>
      <c r="T47" s="1" t="s">
        <v>43</v>
      </c>
      <c r="U47" s="1" t="s">
        <v>43</v>
      </c>
      <c r="V47" s="1" t="s">
        <v>44</v>
      </c>
      <c r="W47" s="1" t="s">
        <v>44</v>
      </c>
      <c r="X47" s="1" t="s">
        <v>43</v>
      </c>
      <c r="Y47" s="1" t="s">
        <v>43</v>
      </c>
      <c r="Z47" s="1"/>
      <c r="AA47" s="1" t="s">
        <v>102</v>
      </c>
      <c r="AB47" s="1" t="s">
        <v>103</v>
      </c>
      <c r="AC47" s="1" t="s">
        <v>47</v>
      </c>
    </row>
    <row r="48" spans="1:29" x14ac:dyDescent="0.55000000000000004">
      <c r="A48" s="1" t="s">
        <v>434</v>
      </c>
      <c r="B48" s="1" t="s">
        <v>30</v>
      </c>
      <c r="C48" s="1" t="s">
        <v>435</v>
      </c>
      <c r="D48" s="1" t="s">
        <v>378</v>
      </c>
      <c r="E48" s="1" t="s">
        <v>300</v>
      </c>
      <c r="F48" s="1" t="str">
        <f>VLOOKUP(E48,[1]Sheet1!$A$2:$B$30,2,FALSE)</f>
        <v>鈴鹿市</v>
      </c>
      <c r="G48" s="1" t="s">
        <v>301</v>
      </c>
      <c r="H48" s="1" t="s">
        <v>436</v>
      </c>
      <c r="I48" s="1" t="s">
        <v>437</v>
      </c>
      <c r="J48" s="1" t="s">
        <v>438</v>
      </c>
      <c r="K48" s="1" t="s">
        <v>439</v>
      </c>
      <c r="L48" s="1" t="s">
        <v>38</v>
      </c>
      <c r="M48" s="1" t="s">
        <v>440</v>
      </c>
      <c r="N48" s="1" t="s">
        <v>440</v>
      </c>
      <c r="O48" s="1" t="s">
        <v>441</v>
      </c>
      <c r="P48" s="1" t="s">
        <v>382</v>
      </c>
      <c r="Q48" s="1" t="s">
        <v>301</v>
      </c>
      <c r="R48" s="1" t="s">
        <v>383</v>
      </c>
      <c r="S48" s="1"/>
      <c r="T48" s="1" t="s">
        <v>43</v>
      </c>
      <c r="U48" s="1" t="s">
        <v>44</v>
      </c>
      <c r="V48" s="1" t="s">
        <v>44</v>
      </c>
      <c r="W48" s="1" t="s">
        <v>44</v>
      </c>
      <c r="X48" s="1" t="s">
        <v>44</v>
      </c>
      <c r="Y48" s="1" t="s">
        <v>43</v>
      </c>
      <c r="Z48" s="1"/>
      <c r="AA48" s="1" t="s">
        <v>45</v>
      </c>
      <c r="AB48" s="1" t="s">
        <v>46</v>
      </c>
      <c r="AC48" s="1" t="s">
        <v>47</v>
      </c>
    </row>
    <row r="49" spans="1:29" x14ac:dyDescent="0.55000000000000004">
      <c r="A49" s="1" t="s">
        <v>442</v>
      </c>
      <c r="B49" s="1" t="s">
        <v>30</v>
      </c>
      <c r="C49" s="1" t="s">
        <v>443</v>
      </c>
      <c r="D49" s="1" t="s">
        <v>386</v>
      </c>
      <c r="E49" s="1" t="s">
        <v>300</v>
      </c>
      <c r="F49" s="1" t="str">
        <f>VLOOKUP(E49,[1]Sheet1!$A$2:$B$30,2,FALSE)</f>
        <v>鈴鹿市</v>
      </c>
      <c r="G49" s="1" t="s">
        <v>301</v>
      </c>
      <c r="H49" s="1" t="s">
        <v>444</v>
      </c>
      <c r="I49" s="1" t="s">
        <v>445</v>
      </c>
      <c r="J49" s="1" t="s">
        <v>446</v>
      </c>
      <c r="K49" s="1" t="s">
        <v>447</v>
      </c>
      <c r="L49" s="1" t="s">
        <v>38</v>
      </c>
      <c r="M49" s="1" t="s">
        <v>448</v>
      </c>
      <c r="N49" s="1" t="s">
        <v>448</v>
      </c>
      <c r="O49" s="1" t="s">
        <v>449</v>
      </c>
      <c r="P49" s="1" t="s">
        <v>450</v>
      </c>
      <c r="Q49" s="1" t="s">
        <v>451</v>
      </c>
      <c r="R49" s="1" t="s">
        <v>452</v>
      </c>
      <c r="S49" s="1" t="s">
        <v>453</v>
      </c>
      <c r="T49" s="1" t="s">
        <v>43</v>
      </c>
      <c r="U49" s="1" t="s">
        <v>44</v>
      </c>
      <c r="V49" s="1" t="s">
        <v>44</v>
      </c>
      <c r="W49" s="1" t="s">
        <v>44</v>
      </c>
      <c r="X49" s="1" t="s">
        <v>43</v>
      </c>
      <c r="Y49" s="1" t="s">
        <v>43</v>
      </c>
      <c r="Z49" s="1"/>
      <c r="AA49" s="1" t="s">
        <v>45</v>
      </c>
      <c r="AB49" s="1" t="s">
        <v>115</v>
      </c>
      <c r="AC49" s="1" t="s">
        <v>47</v>
      </c>
    </row>
    <row r="50" spans="1:29" x14ac:dyDescent="0.55000000000000004">
      <c r="A50" s="1" t="s">
        <v>454</v>
      </c>
      <c r="B50" s="1" t="s">
        <v>30</v>
      </c>
      <c r="C50" s="1" t="s">
        <v>455</v>
      </c>
      <c r="D50" s="1" t="s">
        <v>456</v>
      </c>
      <c r="E50" s="1" t="s">
        <v>457</v>
      </c>
      <c r="F50" s="1" t="str">
        <f>VLOOKUP(E50,[1]Sheet1!$A$2:$B$30,2,FALSE)</f>
        <v>亀山市</v>
      </c>
      <c r="G50" s="1" t="s">
        <v>374</v>
      </c>
      <c r="H50" s="1" t="s">
        <v>458</v>
      </c>
      <c r="I50" s="1"/>
      <c r="J50" s="1" t="s">
        <v>459</v>
      </c>
      <c r="K50" s="1" t="s">
        <v>460</v>
      </c>
      <c r="L50" s="1" t="s">
        <v>38</v>
      </c>
      <c r="M50" s="1" t="s">
        <v>461</v>
      </c>
      <c r="N50" s="1" t="s">
        <v>461</v>
      </c>
      <c r="O50" s="1" t="s">
        <v>462</v>
      </c>
      <c r="P50" s="1" t="s">
        <v>463</v>
      </c>
      <c r="Q50" s="1" t="s">
        <v>301</v>
      </c>
      <c r="R50" s="1" t="s">
        <v>464</v>
      </c>
      <c r="S50" s="1"/>
      <c r="T50" s="1" t="s">
        <v>43</v>
      </c>
      <c r="U50" s="1" t="s">
        <v>43</v>
      </c>
      <c r="V50" s="1" t="s">
        <v>44</v>
      </c>
      <c r="W50" s="1" t="s">
        <v>44</v>
      </c>
      <c r="X50" s="1" t="s">
        <v>44</v>
      </c>
      <c r="Y50" s="1" t="s">
        <v>44</v>
      </c>
      <c r="Z50" s="1"/>
      <c r="AA50" s="1" t="s">
        <v>45</v>
      </c>
      <c r="AB50" s="1" t="s">
        <v>147</v>
      </c>
      <c r="AC50" s="1" t="s">
        <v>47</v>
      </c>
    </row>
    <row r="51" spans="1:29" x14ac:dyDescent="0.55000000000000004">
      <c r="A51" s="1" t="s">
        <v>465</v>
      </c>
      <c r="B51" s="1" t="s">
        <v>30</v>
      </c>
      <c r="C51" s="1" t="s">
        <v>466</v>
      </c>
      <c r="D51" s="1" t="s">
        <v>467</v>
      </c>
      <c r="E51" s="1" t="s">
        <v>468</v>
      </c>
      <c r="F51" s="1" t="str">
        <f>VLOOKUP(E51,[1]Sheet1!$A$2:$B$30,2,FALSE)</f>
        <v>津市</v>
      </c>
      <c r="G51" s="1" t="s">
        <v>469</v>
      </c>
      <c r="H51" s="1" t="s">
        <v>470</v>
      </c>
      <c r="I51" s="1"/>
      <c r="J51" s="1" t="s">
        <v>471</v>
      </c>
      <c r="K51" s="1" t="s">
        <v>472</v>
      </c>
      <c r="L51" s="1" t="s">
        <v>38</v>
      </c>
      <c r="M51" s="1" t="s">
        <v>54</v>
      </c>
      <c r="N51" s="1" t="s">
        <v>55</v>
      </c>
      <c r="O51" s="1" t="s">
        <v>56</v>
      </c>
      <c r="P51" s="1" t="s">
        <v>473</v>
      </c>
      <c r="Q51" s="1" t="s">
        <v>469</v>
      </c>
      <c r="R51" s="1" t="s">
        <v>474</v>
      </c>
      <c r="S51" s="1"/>
      <c r="T51" s="1" t="s">
        <v>43</v>
      </c>
      <c r="U51" s="1" t="s">
        <v>44</v>
      </c>
      <c r="V51" s="1" t="s">
        <v>43</v>
      </c>
      <c r="W51" s="1" t="s">
        <v>44</v>
      </c>
      <c r="X51" s="1" t="s">
        <v>43</v>
      </c>
      <c r="Y51" s="1" t="s">
        <v>44</v>
      </c>
      <c r="Z51" s="1"/>
      <c r="AA51" s="1" t="s">
        <v>45</v>
      </c>
      <c r="AB51" s="1" t="s">
        <v>115</v>
      </c>
      <c r="AC51" s="1" t="s">
        <v>47</v>
      </c>
    </row>
    <row r="52" spans="1:29" x14ac:dyDescent="0.55000000000000004">
      <c r="A52" s="1" t="s">
        <v>475</v>
      </c>
      <c r="B52" s="1" t="s">
        <v>30</v>
      </c>
      <c r="C52" s="1" t="s">
        <v>476</v>
      </c>
      <c r="D52" s="1" t="s">
        <v>477</v>
      </c>
      <c r="E52" s="1" t="s">
        <v>468</v>
      </c>
      <c r="F52" s="1" t="str">
        <f>VLOOKUP(E52,[1]Sheet1!$A$2:$B$30,2,FALSE)</f>
        <v>津市</v>
      </c>
      <c r="G52" s="1" t="s">
        <v>469</v>
      </c>
      <c r="H52" s="1" t="s">
        <v>478</v>
      </c>
      <c r="I52" s="1"/>
      <c r="J52" s="1" t="s">
        <v>479</v>
      </c>
      <c r="K52" s="1" t="s">
        <v>480</v>
      </c>
      <c r="L52" s="1" t="s">
        <v>38</v>
      </c>
      <c r="M52" s="1" t="s">
        <v>54</v>
      </c>
      <c r="N52" s="1" t="s">
        <v>55</v>
      </c>
      <c r="O52" s="1" t="s">
        <v>56</v>
      </c>
      <c r="P52" s="1" t="s">
        <v>481</v>
      </c>
      <c r="Q52" s="1" t="s">
        <v>469</v>
      </c>
      <c r="R52" s="1" t="s">
        <v>482</v>
      </c>
      <c r="S52" s="1"/>
      <c r="T52" s="1" t="s">
        <v>43</v>
      </c>
      <c r="U52" s="1" t="s">
        <v>43</v>
      </c>
      <c r="V52" s="1" t="s">
        <v>44</v>
      </c>
      <c r="W52" s="1" t="s">
        <v>43</v>
      </c>
      <c r="X52" s="1" t="s">
        <v>44</v>
      </c>
      <c r="Y52" s="1" t="s">
        <v>43</v>
      </c>
      <c r="Z52" s="1"/>
      <c r="AA52" s="1" t="s">
        <v>102</v>
      </c>
      <c r="AB52" s="1" t="s">
        <v>103</v>
      </c>
      <c r="AC52" s="1" t="s">
        <v>47</v>
      </c>
    </row>
    <row r="53" spans="1:29" x14ac:dyDescent="0.55000000000000004">
      <c r="A53" s="1" t="s">
        <v>483</v>
      </c>
      <c r="B53" s="1" t="s">
        <v>30</v>
      </c>
      <c r="C53" s="1" t="s">
        <v>484</v>
      </c>
      <c r="D53" s="1" t="s">
        <v>477</v>
      </c>
      <c r="E53" s="1" t="s">
        <v>468</v>
      </c>
      <c r="F53" s="1" t="str">
        <f>VLOOKUP(E53,[1]Sheet1!$A$2:$B$30,2,FALSE)</f>
        <v>津市</v>
      </c>
      <c r="G53" s="1" t="s">
        <v>469</v>
      </c>
      <c r="H53" s="1" t="s">
        <v>485</v>
      </c>
      <c r="I53" s="1"/>
      <c r="J53" s="1" t="s">
        <v>479</v>
      </c>
      <c r="K53" s="1" t="s">
        <v>480</v>
      </c>
      <c r="L53" s="1" t="s">
        <v>38</v>
      </c>
      <c r="M53" s="1" t="s">
        <v>54</v>
      </c>
      <c r="N53" s="1" t="s">
        <v>55</v>
      </c>
      <c r="O53" s="1" t="s">
        <v>56</v>
      </c>
      <c r="P53" s="1" t="s">
        <v>481</v>
      </c>
      <c r="Q53" s="1" t="s">
        <v>469</v>
      </c>
      <c r="R53" s="1" t="s">
        <v>486</v>
      </c>
      <c r="S53" s="1"/>
      <c r="T53" s="1" t="s">
        <v>43</v>
      </c>
      <c r="U53" s="1" t="s">
        <v>43</v>
      </c>
      <c r="V53" s="1" t="s">
        <v>43</v>
      </c>
      <c r="W53" s="1" t="s">
        <v>43</v>
      </c>
      <c r="X53" s="1" t="s">
        <v>44</v>
      </c>
      <c r="Y53" s="1" t="s">
        <v>43</v>
      </c>
      <c r="Z53" s="1"/>
      <c r="AA53" s="1" t="s">
        <v>102</v>
      </c>
      <c r="AB53" s="1" t="s">
        <v>487</v>
      </c>
      <c r="AC53" s="1" t="s">
        <v>47</v>
      </c>
    </row>
    <row r="54" spans="1:29" x14ac:dyDescent="0.55000000000000004">
      <c r="A54" s="1" t="s">
        <v>488</v>
      </c>
      <c r="B54" s="1" t="s">
        <v>30</v>
      </c>
      <c r="C54" s="1" t="s">
        <v>489</v>
      </c>
      <c r="D54" s="1" t="s">
        <v>490</v>
      </c>
      <c r="E54" s="1" t="s">
        <v>468</v>
      </c>
      <c r="F54" s="1" t="str">
        <f>VLOOKUP(E54,[1]Sheet1!$A$2:$B$30,2,FALSE)</f>
        <v>津市</v>
      </c>
      <c r="G54" s="1" t="s">
        <v>469</v>
      </c>
      <c r="H54" s="1" t="s">
        <v>491</v>
      </c>
      <c r="I54" s="1"/>
      <c r="J54" s="1" t="s">
        <v>492</v>
      </c>
      <c r="K54" s="1" t="s">
        <v>493</v>
      </c>
      <c r="L54" s="1" t="s">
        <v>38</v>
      </c>
      <c r="M54" s="1" t="s">
        <v>54</v>
      </c>
      <c r="N54" s="1" t="s">
        <v>55</v>
      </c>
      <c r="O54" s="1" t="s">
        <v>56</v>
      </c>
      <c r="P54" s="1" t="s">
        <v>473</v>
      </c>
      <c r="Q54" s="1" t="s">
        <v>469</v>
      </c>
      <c r="R54" s="1" t="s">
        <v>474</v>
      </c>
      <c r="S54" s="1"/>
      <c r="T54" s="1" t="s">
        <v>43</v>
      </c>
      <c r="U54" s="1" t="s">
        <v>44</v>
      </c>
      <c r="V54" s="1" t="s">
        <v>43</v>
      </c>
      <c r="W54" s="1" t="s">
        <v>43</v>
      </c>
      <c r="X54" s="1" t="s">
        <v>44</v>
      </c>
      <c r="Y54" s="1" t="s">
        <v>43</v>
      </c>
      <c r="Z54" s="1"/>
      <c r="AA54" s="1" t="s">
        <v>102</v>
      </c>
      <c r="AB54" s="1" t="s">
        <v>103</v>
      </c>
      <c r="AC54" s="1" t="s">
        <v>47</v>
      </c>
    </row>
    <row r="55" spans="1:29" x14ac:dyDescent="0.55000000000000004">
      <c r="A55" s="1" t="s">
        <v>494</v>
      </c>
      <c r="B55" s="1" t="s">
        <v>30</v>
      </c>
      <c r="C55" s="1" t="s">
        <v>495</v>
      </c>
      <c r="D55" s="1" t="s">
        <v>496</v>
      </c>
      <c r="E55" s="1" t="s">
        <v>468</v>
      </c>
      <c r="F55" s="1" t="str">
        <f>VLOOKUP(E55,[1]Sheet1!$A$2:$B$30,2,FALSE)</f>
        <v>津市</v>
      </c>
      <c r="G55" s="1" t="s">
        <v>469</v>
      </c>
      <c r="H55" s="1" t="s">
        <v>497</v>
      </c>
      <c r="I55" s="1"/>
      <c r="J55" s="1" t="s">
        <v>498</v>
      </c>
      <c r="K55" s="1" t="s">
        <v>499</v>
      </c>
      <c r="L55" s="1" t="s">
        <v>38</v>
      </c>
      <c r="M55" s="1" t="s">
        <v>54</v>
      </c>
      <c r="N55" s="1" t="s">
        <v>55</v>
      </c>
      <c r="O55" s="1" t="s">
        <v>56</v>
      </c>
      <c r="P55" s="1" t="s">
        <v>500</v>
      </c>
      <c r="Q55" s="1" t="s">
        <v>469</v>
      </c>
      <c r="R55" s="1" t="s">
        <v>501</v>
      </c>
      <c r="S55" s="1"/>
      <c r="T55" s="1" t="s">
        <v>43</v>
      </c>
      <c r="U55" s="1" t="s">
        <v>43</v>
      </c>
      <c r="V55" s="1" t="s">
        <v>44</v>
      </c>
      <c r="W55" s="1" t="s">
        <v>43</v>
      </c>
      <c r="X55" s="1" t="s">
        <v>43</v>
      </c>
      <c r="Y55" s="1" t="s">
        <v>43</v>
      </c>
      <c r="Z55" s="1"/>
      <c r="AA55" s="1" t="s">
        <v>45</v>
      </c>
      <c r="AB55" s="1" t="s">
        <v>115</v>
      </c>
      <c r="AC55" s="1" t="s">
        <v>47</v>
      </c>
    </row>
    <row r="56" spans="1:29" x14ac:dyDescent="0.55000000000000004">
      <c r="A56" s="1" t="s">
        <v>502</v>
      </c>
      <c r="B56" s="1" t="s">
        <v>30</v>
      </c>
      <c r="C56" s="1" t="s">
        <v>503</v>
      </c>
      <c r="D56" s="1" t="s">
        <v>496</v>
      </c>
      <c r="E56" s="1" t="s">
        <v>468</v>
      </c>
      <c r="F56" s="1" t="str">
        <f>VLOOKUP(E56,[1]Sheet1!$A$2:$B$30,2,FALSE)</f>
        <v>津市</v>
      </c>
      <c r="G56" s="1" t="s">
        <v>469</v>
      </c>
      <c r="H56" s="1" t="s">
        <v>504</v>
      </c>
      <c r="I56" s="1"/>
      <c r="J56" s="1" t="s">
        <v>505</v>
      </c>
      <c r="K56" s="1" t="s">
        <v>506</v>
      </c>
      <c r="L56" s="1" t="s">
        <v>38</v>
      </c>
      <c r="M56" s="1" t="s">
        <v>54</v>
      </c>
      <c r="N56" s="1" t="s">
        <v>55</v>
      </c>
      <c r="O56" s="1" t="s">
        <v>56</v>
      </c>
      <c r="P56" s="1" t="s">
        <v>500</v>
      </c>
      <c r="Q56" s="1" t="s">
        <v>469</v>
      </c>
      <c r="R56" s="1" t="s">
        <v>501</v>
      </c>
      <c r="S56" s="1"/>
      <c r="T56" s="1" t="s">
        <v>43</v>
      </c>
      <c r="U56" s="1" t="s">
        <v>43</v>
      </c>
      <c r="V56" s="1" t="s">
        <v>44</v>
      </c>
      <c r="W56" s="1" t="s">
        <v>43</v>
      </c>
      <c r="X56" s="1" t="s">
        <v>44</v>
      </c>
      <c r="Y56" s="1" t="s">
        <v>43</v>
      </c>
      <c r="Z56" s="1"/>
      <c r="AA56" s="1" t="s">
        <v>45</v>
      </c>
      <c r="AB56" s="1" t="s">
        <v>115</v>
      </c>
      <c r="AC56" s="1" t="s">
        <v>47</v>
      </c>
    </row>
    <row r="57" spans="1:29" x14ac:dyDescent="0.55000000000000004">
      <c r="A57" s="1" t="s">
        <v>507</v>
      </c>
      <c r="B57" s="1" t="s">
        <v>30</v>
      </c>
      <c r="C57" s="1" t="s">
        <v>508</v>
      </c>
      <c r="D57" s="1" t="s">
        <v>509</v>
      </c>
      <c r="E57" s="1" t="s">
        <v>468</v>
      </c>
      <c r="F57" s="1" t="str">
        <f>VLOOKUP(E57,[1]Sheet1!$A$2:$B$30,2,FALSE)</f>
        <v>津市</v>
      </c>
      <c r="G57" s="1" t="s">
        <v>469</v>
      </c>
      <c r="H57" s="1" t="s">
        <v>510</v>
      </c>
      <c r="I57" s="1"/>
      <c r="J57" s="1" t="s">
        <v>511</v>
      </c>
      <c r="K57" s="1" t="s">
        <v>512</v>
      </c>
      <c r="L57" s="1" t="s">
        <v>38</v>
      </c>
      <c r="M57" s="1" t="s">
        <v>54</v>
      </c>
      <c r="N57" s="1" t="s">
        <v>55</v>
      </c>
      <c r="O57" s="1" t="s">
        <v>56</v>
      </c>
      <c r="P57" s="1" t="s">
        <v>513</v>
      </c>
      <c r="Q57" s="1" t="s">
        <v>469</v>
      </c>
      <c r="R57" s="1" t="s">
        <v>514</v>
      </c>
      <c r="S57" s="1"/>
      <c r="T57" s="1" t="s">
        <v>43</v>
      </c>
      <c r="U57" s="1" t="s">
        <v>43</v>
      </c>
      <c r="V57" s="1" t="s">
        <v>44</v>
      </c>
      <c r="W57" s="1" t="s">
        <v>43</v>
      </c>
      <c r="X57" s="1" t="s">
        <v>44</v>
      </c>
      <c r="Y57" s="1" t="s">
        <v>43</v>
      </c>
      <c r="Z57" s="1"/>
      <c r="AA57" s="1" t="s">
        <v>196</v>
      </c>
      <c r="AB57" s="1" t="s">
        <v>202</v>
      </c>
      <c r="AC57" s="1" t="s">
        <v>47</v>
      </c>
    </row>
    <row r="58" spans="1:29" x14ac:dyDescent="0.55000000000000004">
      <c r="A58" s="1" t="s">
        <v>515</v>
      </c>
      <c r="B58" s="1" t="s">
        <v>30</v>
      </c>
      <c r="C58" s="1" t="s">
        <v>516</v>
      </c>
      <c r="D58" s="1" t="s">
        <v>517</v>
      </c>
      <c r="E58" s="1" t="s">
        <v>468</v>
      </c>
      <c r="F58" s="1" t="str">
        <f>VLOOKUP(E58,[1]Sheet1!$A$2:$B$30,2,FALSE)</f>
        <v>津市</v>
      </c>
      <c r="G58" s="1" t="s">
        <v>469</v>
      </c>
      <c r="H58" s="1" t="s">
        <v>518</v>
      </c>
      <c r="I58" s="1"/>
      <c r="J58" s="1" t="s">
        <v>519</v>
      </c>
      <c r="K58" s="1" t="s">
        <v>520</v>
      </c>
      <c r="L58" s="1" t="s">
        <v>38</v>
      </c>
      <c r="M58" s="1" t="s">
        <v>521</v>
      </c>
      <c r="N58" s="1" t="s">
        <v>522</v>
      </c>
      <c r="O58" s="1" t="s">
        <v>523</v>
      </c>
      <c r="P58" s="1" t="s">
        <v>524</v>
      </c>
      <c r="Q58" s="1" t="s">
        <v>469</v>
      </c>
      <c r="R58" s="1" t="s">
        <v>525</v>
      </c>
      <c r="S58" s="1" t="s">
        <v>526</v>
      </c>
      <c r="T58" s="1" t="s">
        <v>43</v>
      </c>
      <c r="U58" s="1" t="s">
        <v>44</v>
      </c>
      <c r="V58" s="1" t="s">
        <v>44</v>
      </c>
      <c r="W58" s="1" t="s">
        <v>44</v>
      </c>
      <c r="X58" s="1" t="s">
        <v>43</v>
      </c>
      <c r="Y58" s="1" t="s">
        <v>43</v>
      </c>
      <c r="Z58" s="1"/>
      <c r="AA58" s="1" t="s">
        <v>45</v>
      </c>
      <c r="AB58" s="1" t="s">
        <v>82</v>
      </c>
      <c r="AC58" s="1" t="s">
        <v>47</v>
      </c>
    </row>
    <row r="59" spans="1:29" x14ac:dyDescent="0.55000000000000004">
      <c r="A59" s="1" t="s">
        <v>527</v>
      </c>
      <c r="B59" s="1" t="s">
        <v>30</v>
      </c>
      <c r="C59" s="1" t="s">
        <v>528</v>
      </c>
      <c r="D59" s="1" t="s">
        <v>477</v>
      </c>
      <c r="E59" s="1" t="s">
        <v>468</v>
      </c>
      <c r="F59" s="1" t="str">
        <f>VLOOKUP(E59,[1]Sheet1!$A$2:$B$30,2,FALSE)</f>
        <v>津市</v>
      </c>
      <c r="G59" s="1" t="s">
        <v>469</v>
      </c>
      <c r="H59" s="1" t="s">
        <v>529</v>
      </c>
      <c r="I59" s="1"/>
      <c r="J59" s="1" t="s">
        <v>479</v>
      </c>
      <c r="K59" s="1" t="s">
        <v>480</v>
      </c>
      <c r="L59" s="1" t="s">
        <v>38</v>
      </c>
      <c r="M59" s="1" t="s">
        <v>54</v>
      </c>
      <c r="N59" s="1" t="s">
        <v>55</v>
      </c>
      <c r="O59" s="1" t="s">
        <v>56</v>
      </c>
      <c r="P59" s="1" t="s">
        <v>481</v>
      </c>
      <c r="Q59" s="1" t="s">
        <v>469</v>
      </c>
      <c r="R59" s="1" t="s">
        <v>482</v>
      </c>
      <c r="S59" s="1"/>
      <c r="T59" s="1" t="s">
        <v>43</v>
      </c>
      <c r="U59" s="1" t="s">
        <v>43</v>
      </c>
      <c r="V59" s="1" t="s">
        <v>44</v>
      </c>
      <c r="W59" s="1" t="s">
        <v>43</v>
      </c>
      <c r="X59" s="1" t="s">
        <v>44</v>
      </c>
      <c r="Y59" s="1" t="s">
        <v>43</v>
      </c>
      <c r="Z59" s="1"/>
      <c r="AA59" s="1" t="s">
        <v>102</v>
      </c>
      <c r="AB59" s="1" t="s">
        <v>103</v>
      </c>
      <c r="AC59" s="1" t="s">
        <v>47</v>
      </c>
    </row>
    <row r="60" spans="1:29" x14ac:dyDescent="0.55000000000000004">
      <c r="A60" s="1" t="s">
        <v>530</v>
      </c>
      <c r="B60" s="1" t="s">
        <v>30</v>
      </c>
      <c r="C60" s="1" t="s">
        <v>531</v>
      </c>
      <c r="D60" s="1" t="s">
        <v>532</v>
      </c>
      <c r="E60" s="1" t="s">
        <v>468</v>
      </c>
      <c r="F60" s="1" t="str">
        <f>VLOOKUP(E60,[1]Sheet1!$A$2:$B$30,2,FALSE)</f>
        <v>津市</v>
      </c>
      <c r="G60" s="1" t="s">
        <v>469</v>
      </c>
      <c r="H60" s="1" t="s">
        <v>533</v>
      </c>
      <c r="I60" s="1"/>
      <c r="J60" s="1" t="s">
        <v>534</v>
      </c>
      <c r="K60" s="1" t="s">
        <v>535</v>
      </c>
      <c r="L60" s="1" t="s">
        <v>38</v>
      </c>
      <c r="M60" s="1" t="s">
        <v>54</v>
      </c>
      <c r="N60" s="1" t="s">
        <v>55</v>
      </c>
      <c r="O60" s="1" t="s">
        <v>56</v>
      </c>
      <c r="P60" s="1" t="s">
        <v>536</v>
      </c>
      <c r="Q60" s="1" t="s">
        <v>469</v>
      </c>
      <c r="R60" s="1" t="s">
        <v>537</v>
      </c>
      <c r="S60" s="1"/>
      <c r="T60" s="1" t="s">
        <v>43</v>
      </c>
      <c r="U60" s="1" t="s">
        <v>44</v>
      </c>
      <c r="V60" s="1" t="s">
        <v>44</v>
      </c>
      <c r="W60" s="1" t="s">
        <v>43</v>
      </c>
      <c r="X60" s="1" t="s">
        <v>44</v>
      </c>
      <c r="Y60" s="1" t="s">
        <v>43</v>
      </c>
      <c r="Z60" s="1"/>
      <c r="AA60" s="1" t="s">
        <v>196</v>
      </c>
      <c r="AB60" s="1" t="s">
        <v>407</v>
      </c>
      <c r="AC60" s="1" t="s">
        <v>47</v>
      </c>
    </row>
    <row r="61" spans="1:29" x14ac:dyDescent="0.55000000000000004">
      <c r="A61" s="1" t="s">
        <v>538</v>
      </c>
      <c r="B61" s="1" t="s">
        <v>30</v>
      </c>
      <c r="C61" s="1" t="s">
        <v>539</v>
      </c>
      <c r="D61" s="1" t="s">
        <v>477</v>
      </c>
      <c r="E61" s="1" t="s">
        <v>468</v>
      </c>
      <c r="F61" s="1" t="str">
        <f>VLOOKUP(E61,[1]Sheet1!$A$2:$B$30,2,FALSE)</f>
        <v>津市</v>
      </c>
      <c r="G61" s="1" t="s">
        <v>469</v>
      </c>
      <c r="H61" s="1" t="s">
        <v>529</v>
      </c>
      <c r="I61" s="1"/>
      <c r="J61" s="1" t="s">
        <v>479</v>
      </c>
      <c r="K61" s="1" t="s">
        <v>480</v>
      </c>
      <c r="L61" s="1" t="s">
        <v>38</v>
      </c>
      <c r="M61" s="1" t="s">
        <v>54</v>
      </c>
      <c r="N61" s="1" t="s">
        <v>55</v>
      </c>
      <c r="O61" s="1" t="s">
        <v>56</v>
      </c>
      <c r="P61" s="1" t="s">
        <v>481</v>
      </c>
      <c r="Q61" s="1" t="s">
        <v>469</v>
      </c>
      <c r="R61" s="1" t="s">
        <v>482</v>
      </c>
      <c r="S61" s="1"/>
      <c r="T61" s="1" t="s">
        <v>43</v>
      </c>
      <c r="U61" s="1" t="s">
        <v>43</v>
      </c>
      <c r="V61" s="1" t="s">
        <v>44</v>
      </c>
      <c r="W61" s="1" t="s">
        <v>43</v>
      </c>
      <c r="X61" s="1" t="s">
        <v>44</v>
      </c>
      <c r="Y61" s="1" t="s">
        <v>43</v>
      </c>
      <c r="Z61" s="1"/>
      <c r="AA61" s="1" t="s">
        <v>102</v>
      </c>
      <c r="AB61" s="1" t="s">
        <v>103</v>
      </c>
      <c r="AC61" s="1" t="s">
        <v>47</v>
      </c>
    </row>
    <row r="62" spans="1:29" x14ac:dyDescent="0.55000000000000004">
      <c r="A62" s="1" t="s">
        <v>540</v>
      </c>
      <c r="B62" s="1" t="s">
        <v>30</v>
      </c>
      <c r="C62" s="1" t="s">
        <v>541</v>
      </c>
      <c r="D62" s="1" t="s">
        <v>542</v>
      </c>
      <c r="E62" s="1" t="s">
        <v>543</v>
      </c>
      <c r="F62" s="1" t="str">
        <f>VLOOKUP(E62,[1]Sheet1!$A$2:$B$30,2,FALSE)</f>
        <v>いなべ市</v>
      </c>
      <c r="G62" s="1" t="s">
        <v>544</v>
      </c>
      <c r="H62" s="1" t="s">
        <v>545</v>
      </c>
      <c r="I62" s="1"/>
      <c r="J62" s="1" t="s">
        <v>546</v>
      </c>
      <c r="K62" s="1" t="s">
        <v>547</v>
      </c>
      <c r="L62" s="1" t="s">
        <v>38</v>
      </c>
      <c r="M62" s="1" t="s">
        <v>548</v>
      </c>
      <c r="N62" s="1" t="s">
        <v>291</v>
      </c>
      <c r="O62" s="1" t="s">
        <v>292</v>
      </c>
      <c r="P62" s="1" t="s">
        <v>549</v>
      </c>
      <c r="Q62" s="1" t="s">
        <v>544</v>
      </c>
      <c r="R62" s="1" t="s">
        <v>550</v>
      </c>
      <c r="S62" s="1"/>
      <c r="T62" s="1" t="s">
        <v>43</v>
      </c>
      <c r="U62" s="1" t="s">
        <v>44</v>
      </c>
      <c r="V62" s="1" t="s">
        <v>43</v>
      </c>
      <c r="W62" s="1" t="s">
        <v>43</v>
      </c>
      <c r="X62" s="1" t="s">
        <v>43</v>
      </c>
      <c r="Y62" s="1" t="s">
        <v>43</v>
      </c>
      <c r="Z62" s="1"/>
      <c r="AA62" s="1" t="s">
        <v>81</v>
      </c>
      <c r="AB62" s="1" t="s">
        <v>115</v>
      </c>
      <c r="AC62" s="1" t="s">
        <v>47</v>
      </c>
    </row>
    <row r="63" spans="1:29" x14ac:dyDescent="0.55000000000000004">
      <c r="A63" s="1" t="s">
        <v>551</v>
      </c>
      <c r="B63" s="1" t="s">
        <v>30</v>
      </c>
      <c r="C63" s="1" t="s">
        <v>552</v>
      </c>
      <c r="D63" s="1" t="s">
        <v>490</v>
      </c>
      <c r="E63" s="1" t="s">
        <v>468</v>
      </c>
      <c r="F63" s="1" t="str">
        <f>VLOOKUP(E63,[1]Sheet1!$A$2:$B$30,2,FALSE)</f>
        <v>津市</v>
      </c>
      <c r="G63" s="1" t="s">
        <v>469</v>
      </c>
      <c r="H63" s="1" t="s">
        <v>553</v>
      </c>
      <c r="I63" s="1"/>
      <c r="J63" s="1" t="s">
        <v>554</v>
      </c>
      <c r="K63" s="1" t="s">
        <v>555</v>
      </c>
      <c r="L63" s="1" t="s">
        <v>38</v>
      </c>
      <c r="M63" s="1" t="s">
        <v>54</v>
      </c>
      <c r="N63" s="1" t="s">
        <v>55</v>
      </c>
      <c r="O63" s="1" t="s">
        <v>56</v>
      </c>
      <c r="P63" s="1" t="s">
        <v>552</v>
      </c>
      <c r="Q63" s="1" t="s">
        <v>469</v>
      </c>
      <c r="R63" s="1" t="s">
        <v>553</v>
      </c>
      <c r="S63" s="1"/>
      <c r="T63" s="1" t="s">
        <v>43</v>
      </c>
      <c r="U63" s="1" t="s">
        <v>44</v>
      </c>
      <c r="V63" s="1" t="s">
        <v>44</v>
      </c>
      <c r="W63" s="1" t="s">
        <v>43</v>
      </c>
      <c r="X63" s="1" t="s">
        <v>44</v>
      </c>
      <c r="Y63" s="1" t="s">
        <v>44</v>
      </c>
      <c r="Z63" s="1"/>
      <c r="AA63" s="1" t="s">
        <v>102</v>
      </c>
      <c r="AB63" s="1" t="s">
        <v>103</v>
      </c>
      <c r="AC63" s="1" t="s">
        <v>47</v>
      </c>
    </row>
    <row r="64" spans="1:29" x14ac:dyDescent="0.55000000000000004">
      <c r="A64" s="1" t="s">
        <v>556</v>
      </c>
      <c r="B64" s="1" t="s">
        <v>30</v>
      </c>
      <c r="C64" s="1" t="s">
        <v>557</v>
      </c>
      <c r="D64" s="1" t="s">
        <v>558</v>
      </c>
      <c r="E64" s="1" t="s">
        <v>468</v>
      </c>
      <c r="F64" s="1" t="str">
        <f>VLOOKUP(E64,[1]Sheet1!$A$2:$B$30,2,FALSE)</f>
        <v>津市</v>
      </c>
      <c r="G64" s="1" t="s">
        <v>469</v>
      </c>
      <c r="H64" s="1" t="s">
        <v>559</v>
      </c>
      <c r="I64" s="1"/>
      <c r="J64" s="1" t="s">
        <v>560</v>
      </c>
      <c r="K64" s="1" t="s">
        <v>561</v>
      </c>
      <c r="L64" s="1" t="s">
        <v>38</v>
      </c>
      <c r="M64" s="1" t="s">
        <v>562</v>
      </c>
      <c r="N64" s="1" t="s">
        <v>291</v>
      </c>
      <c r="O64" s="1" t="s">
        <v>292</v>
      </c>
      <c r="P64" s="1" t="s">
        <v>563</v>
      </c>
      <c r="Q64" s="1" t="s">
        <v>564</v>
      </c>
      <c r="R64" s="1" t="s">
        <v>565</v>
      </c>
      <c r="S64" s="1"/>
      <c r="T64" s="1" t="s">
        <v>43</v>
      </c>
      <c r="U64" s="1" t="s">
        <v>43</v>
      </c>
      <c r="V64" s="1" t="s">
        <v>44</v>
      </c>
      <c r="W64" s="1" t="s">
        <v>44</v>
      </c>
      <c r="X64" s="1" t="s">
        <v>44</v>
      </c>
      <c r="Y64" s="1" t="s">
        <v>43</v>
      </c>
      <c r="Z64" s="1"/>
      <c r="AA64" s="1" t="s">
        <v>45</v>
      </c>
      <c r="AB64" s="1" t="s">
        <v>82</v>
      </c>
      <c r="AC64" s="1" t="s">
        <v>47</v>
      </c>
    </row>
    <row r="65" spans="1:29" x14ac:dyDescent="0.55000000000000004">
      <c r="A65" s="1" t="s">
        <v>566</v>
      </c>
      <c r="B65" s="1" t="s">
        <v>30</v>
      </c>
      <c r="C65" s="1" t="s">
        <v>567</v>
      </c>
      <c r="D65" s="1" t="s">
        <v>568</v>
      </c>
      <c r="E65" s="1" t="s">
        <v>468</v>
      </c>
      <c r="F65" s="1" t="str">
        <f>VLOOKUP(E65,[1]Sheet1!$A$2:$B$30,2,FALSE)</f>
        <v>津市</v>
      </c>
      <c r="G65" s="1" t="s">
        <v>469</v>
      </c>
      <c r="H65" s="1" t="s">
        <v>569</v>
      </c>
      <c r="I65" s="1"/>
      <c r="J65" s="1" t="s">
        <v>570</v>
      </c>
      <c r="K65" s="1" t="s">
        <v>570</v>
      </c>
      <c r="L65" s="1" t="s">
        <v>38</v>
      </c>
      <c r="M65" s="1" t="s">
        <v>571</v>
      </c>
      <c r="N65" s="1" t="s">
        <v>572</v>
      </c>
      <c r="O65" s="1" t="s">
        <v>573</v>
      </c>
      <c r="P65" s="1" t="s">
        <v>574</v>
      </c>
      <c r="Q65" s="1" t="s">
        <v>469</v>
      </c>
      <c r="R65" s="1" t="s">
        <v>575</v>
      </c>
      <c r="S65" s="1"/>
      <c r="T65" s="1" t="s">
        <v>43</v>
      </c>
      <c r="U65" s="1" t="s">
        <v>44</v>
      </c>
      <c r="V65" s="1" t="s">
        <v>44</v>
      </c>
      <c r="W65" s="1" t="s">
        <v>44</v>
      </c>
      <c r="X65" s="1" t="s">
        <v>44</v>
      </c>
      <c r="Y65" s="1" t="s">
        <v>44</v>
      </c>
      <c r="Z65" s="1"/>
      <c r="AA65" s="1" t="s">
        <v>81</v>
      </c>
      <c r="AB65" s="1" t="s">
        <v>46</v>
      </c>
      <c r="AC65" s="1" t="s">
        <v>47</v>
      </c>
    </row>
    <row r="66" spans="1:29" x14ac:dyDescent="0.55000000000000004">
      <c r="A66" s="1" t="s">
        <v>576</v>
      </c>
      <c r="B66" s="1" t="s">
        <v>30</v>
      </c>
      <c r="C66" s="1" t="s">
        <v>577</v>
      </c>
      <c r="D66" s="1" t="s">
        <v>578</v>
      </c>
      <c r="E66" s="1" t="s">
        <v>468</v>
      </c>
      <c r="F66" s="1" t="str">
        <f>VLOOKUP(E66,[1]Sheet1!$A$2:$B$30,2,FALSE)</f>
        <v>津市</v>
      </c>
      <c r="G66" s="1" t="s">
        <v>469</v>
      </c>
      <c r="H66" s="1" t="s">
        <v>579</v>
      </c>
      <c r="I66" s="1"/>
      <c r="J66" s="1" t="s">
        <v>580</v>
      </c>
      <c r="K66" s="1" t="s">
        <v>581</v>
      </c>
      <c r="L66" s="1" t="s">
        <v>38</v>
      </c>
      <c r="M66" s="1" t="s">
        <v>582</v>
      </c>
      <c r="N66" s="1" t="s">
        <v>89</v>
      </c>
      <c r="O66" s="1" t="s">
        <v>90</v>
      </c>
      <c r="P66" s="1" t="s">
        <v>583</v>
      </c>
      <c r="Q66" s="1" t="s">
        <v>469</v>
      </c>
      <c r="R66" s="1" t="s">
        <v>579</v>
      </c>
      <c r="S66" s="1"/>
      <c r="T66" s="1" t="s">
        <v>44</v>
      </c>
      <c r="U66" s="1" t="s">
        <v>43</v>
      </c>
      <c r="V66" s="1" t="s">
        <v>43</v>
      </c>
      <c r="W66" s="1" t="s">
        <v>43</v>
      </c>
      <c r="X66" s="1" t="s">
        <v>43</v>
      </c>
      <c r="Y66" s="1" t="s">
        <v>43</v>
      </c>
      <c r="Z66" s="1"/>
      <c r="AA66" s="1" t="s">
        <v>81</v>
      </c>
      <c r="AB66" s="1" t="s">
        <v>115</v>
      </c>
      <c r="AC66" s="1" t="s">
        <v>47</v>
      </c>
    </row>
    <row r="67" spans="1:29" x14ac:dyDescent="0.55000000000000004">
      <c r="A67" s="1" t="s">
        <v>584</v>
      </c>
      <c r="B67" s="1" t="s">
        <v>30</v>
      </c>
      <c r="C67" s="1" t="s">
        <v>585</v>
      </c>
      <c r="D67" s="1" t="s">
        <v>586</v>
      </c>
      <c r="E67" s="1" t="s">
        <v>468</v>
      </c>
      <c r="F67" s="1" t="str">
        <f>VLOOKUP(E67,[1]Sheet1!$A$2:$B$30,2,FALSE)</f>
        <v>津市</v>
      </c>
      <c r="G67" s="1" t="s">
        <v>469</v>
      </c>
      <c r="H67" s="1" t="s">
        <v>587</v>
      </c>
      <c r="I67" s="1"/>
      <c r="J67" s="1" t="s">
        <v>588</v>
      </c>
      <c r="K67" s="1" t="s">
        <v>589</v>
      </c>
      <c r="L67" s="1" t="s">
        <v>38</v>
      </c>
      <c r="M67" s="1" t="s">
        <v>208</v>
      </c>
      <c r="N67" s="1" t="s">
        <v>40</v>
      </c>
      <c r="O67" s="1" t="s">
        <v>41</v>
      </c>
      <c r="P67" s="1" t="s">
        <v>590</v>
      </c>
      <c r="Q67" s="1" t="s">
        <v>331</v>
      </c>
      <c r="R67" s="1" t="s">
        <v>591</v>
      </c>
      <c r="S67" s="1"/>
      <c r="T67" s="1" t="s">
        <v>43</v>
      </c>
      <c r="U67" s="1" t="s">
        <v>43</v>
      </c>
      <c r="V67" s="1" t="s">
        <v>44</v>
      </c>
      <c r="W67" s="1" t="s">
        <v>44</v>
      </c>
      <c r="X67" s="1" t="s">
        <v>43</v>
      </c>
      <c r="Y67" s="1" t="s">
        <v>43</v>
      </c>
      <c r="Z67" s="1"/>
      <c r="AA67" s="1" t="s">
        <v>102</v>
      </c>
      <c r="AB67" s="1" t="s">
        <v>103</v>
      </c>
      <c r="AC67" s="1" t="s">
        <v>47</v>
      </c>
    </row>
    <row r="68" spans="1:29" x14ac:dyDescent="0.55000000000000004">
      <c r="A68" s="1" t="s">
        <v>592</v>
      </c>
      <c r="B68" s="1" t="s">
        <v>30</v>
      </c>
      <c r="C68" s="1" t="s">
        <v>593</v>
      </c>
      <c r="D68" s="1" t="s">
        <v>477</v>
      </c>
      <c r="E68" s="1" t="s">
        <v>468</v>
      </c>
      <c r="F68" s="1" t="str">
        <f>VLOOKUP(E68,[1]Sheet1!$A$2:$B$30,2,FALSE)</f>
        <v>津市</v>
      </c>
      <c r="G68" s="1" t="s">
        <v>469</v>
      </c>
      <c r="H68" s="1" t="s">
        <v>594</v>
      </c>
      <c r="I68" s="1"/>
      <c r="J68" s="1" t="s">
        <v>595</v>
      </c>
      <c r="K68" s="1" t="s">
        <v>596</v>
      </c>
      <c r="L68" s="1" t="s">
        <v>38</v>
      </c>
      <c r="M68" s="1" t="s">
        <v>208</v>
      </c>
      <c r="N68" s="1" t="s">
        <v>40</v>
      </c>
      <c r="O68" s="1" t="s">
        <v>41</v>
      </c>
      <c r="P68" s="1" t="s">
        <v>597</v>
      </c>
      <c r="Q68" s="1" t="s">
        <v>469</v>
      </c>
      <c r="R68" s="1" t="s">
        <v>598</v>
      </c>
      <c r="S68" s="1"/>
      <c r="T68" s="1" t="s">
        <v>43</v>
      </c>
      <c r="U68" s="1" t="s">
        <v>44</v>
      </c>
      <c r="V68" s="1" t="s">
        <v>44</v>
      </c>
      <c r="W68" s="1" t="s">
        <v>44</v>
      </c>
      <c r="X68" s="1" t="s">
        <v>44</v>
      </c>
      <c r="Y68" s="1" t="s">
        <v>43</v>
      </c>
      <c r="Z68" s="1"/>
      <c r="AA68" s="1" t="s">
        <v>102</v>
      </c>
      <c r="AB68" s="1" t="s">
        <v>103</v>
      </c>
      <c r="AC68" s="1" t="s">
        <v>47</v>
      </c>
    </row>
    <row r="69" spans="1:29" x14ac:dyDescent="0.55000000000000004">
      <c r="A69" s="1" t="s">
        <v>599</v>
      </c>
      <c r="B69" s="1" t="s">
        <v>30</v>
      </c>
      <c r="C69" s="1" t="s">
        <v>600</v>
      </c>
      <c r="D69" s="1" t="s">
        <v>558</v>
      </c>
      <c r="E69" s="1" t="s">
        <v>468</v>
      </c>
      <c r="F69" s="1" t="str">
        <f>VLOOKUP(E69,[1]Sheet1!$A$2:$B$30,2,FALSE)</f>
        <v>津市</v>
      </c>
      <c r="G69" s="1" t="s">
        <v>469</v>
      </c>
      <c r="H69" s="1" t="s">
        <v>601</v>
      </c>
      <c r="I69" s="1"/>
      <c r="J69" s="1" t="s">
        <v>602</v>
      </c>
      <c r="K69" s="1" t="s">
        <v>603</v>
      </c>
      <c r="L69" s="1" t="s">
        <v>38</v>
      </c>
      <c r="M69" s="1" t="s">
        <v>604</v>
      </c>
      <c r="N69" s="1" t="s">
        <v>605</v>
      </c>
      <c r="O69" s="1" t="s">
        <v>606</v>
      </c>
      <c r="P69" s="1" t="s">
        <v>607</v>
      </c>
      <c r="Q69" s="1" t="s">
        <v>469</v>
      </c>
      <c r="R69" s="1" t="s">
        <v>608</v>
      </c>
      <c r="S69" s="1"/>
      <c r="T69" s="1" t="s">
        <v>43</v>
      </c>
      <c r="U69" s="1" t="s">
        <v>43</v>
      </c>
      <c r="V69" s="1" t="s">
        <v>44</v>
      </c>
      <c r="W69" s="1" t="s">
        <v>44</v>
      </c>
      <c r="X69" s="1" t="s">
        <v>43</v>
      </c>
      <c r="Y69" s="1" t="s">
        <v>43</v>
      </c>
      <c r="Z69" s="1"/>
      <c r="AA69" s="1" t="s">
        <v>45</v>
      </c>
      <c r="AB69" s="1" t="s">
        <v>115</v>
      </c>
      <c r="AC69" s="1" t="s">
        <v>47</v>
      </c>
    </row>
    <row r="70" spans="1:29" x14ac:dyDescent="0.55000000000000004">
      <c r="A70" s="1" t="s">
        <v>599</v>
      </c>
      <c r="B70" s="1" t="s">
        <v>30</v>
      </c>
      <c r="C70" s="1" t="s">
        <v>600</v>
      </c>
      <c r="D70" s="1" t="s">
        <v>558</v>
      </c>
      <c r="E70" s="1" t="s">
        <v>468</v>
      </c>
      <c r="F70" s="1" t="str">
        <f>VLOOKUP(E70,[1]Sheet1!$A$2:$B$30,2,FALSE)</f>
        <v>津市</v>
      </c>
      <c r="G70" s="1" t="s">
        <v>469</v>
      </c>
      <c r="H70" s="1" t="s">
        <v>601</v>
      </c>
      <c r="I70" s="1"/>
      <c r="J70" s="1" t="s">
        <v>602</v>
      </c>
      <c r="K70" s="1" t="s">
        <v>603</v>
      </c>
      <c r="L70" s="1" t="s">
        <v>38</v>
      </c>
      <c r="M70" s="1" t="s">
        <v>604</v>
      </c>
      <c r="N70" s="1" t="s">
        <v>605</v>
      </c>
      <c r="O70" s="1" t="s">
        <v>606</v>
      </c>
      <c r="P70" s="1" t="s">
        <v>607</v>
      </c>
      <c r="Q70" s="1" t="s">
        <v>469</v>
      </c>
      <c r="R70" s="1" t="s">
        <v>608</v>
      </c>
      <c r="S70" s="1"/>
      <c r="T70" s="1"/>
      <c r="U70" s="1"/>
      <c r="V70" s="1"/>
      <c r="W70" s="1"/>
      <c r="X70" s="1"/>
      <c r="Y70" s="1"/>
      <c r="Z70" s="1"/>
      <c r="AA70" s="1"/>
      <c r="AB70" s="1" t="s">
        <v>103</v>
      </c>
      <c r="AC70" s="1" t="s">
        <v>47</v>
      </c>
    </row>
    <row r="71" spans="1:29" x14ac:dyDescent="0.55000000000000004">
      <c r="A71" s="1" t="s">
        <v>609</v>
      </c>
      <c r="B71" s="1" t="s">
        <v>30</v>
      </c>
      <c r="C71" s="1" t="s">
        <v>610</v>
      </c>
      <c r="D71" s="1" t="s">
        <v>611</v>
      </c>
      <c r="E71" s="1" t="s">
        <v>468</v>
      </c>
      <c r="F71" s="1" t="str">
        <f>VLOOKUP(E71,[1]Sheet1!$A$2:$B$30,2,FALSE)</f>
        <v>津市</v>
      </c>
      <c r="G71" s="1" t="s">
        <v>469</v>
      </c>
      <c r="H71" s="1" t="s">
        <v>612</v>
      </c>
      <c r="I71" s="1"/>
      <c r="J71" s="1" t="s">
        <v>613</v>
      </c>
      <c r="K71" s="1" t="s">
        <v>614</v>
      </c>
      <c r="L71" s="1" t="s">
        <v>38</v>
      </c>
      <c r="M71" s="1" t="s">
        <v>615</v>
      </c>
      <c r="N71" s="1" t="s">
        <v>615</v>
      </c>
      <c r="O71" s="1" t="s">
        <v>616</v>
      </c>
      <c r="P71" s="1" t="s">
        <v>617</v>
      </c>
      <c r="Q71" s="1" t="s">
        <v>469</v>
      </c>
      <c r="R71" s="1" t="s">
        <v>618</v>
      </c>
      <c r="S71" s="1"/>
      <c r="T71" s="1" t="s">
        <v>44</v>
      </c>
      <c r="U71" s="1" t="s">
        <v>43</v>
      </c>
      <c r="V71" s="1" t="s">
        <v>43</v>
      </c>
      <c r="W71" s="1" t="s">
        <v>43</v>
      </c>
      <c r="X71" s="1" t="s">
        <v>43</v>
      </c>
      <c r="Y71" s="1" t="s">
        <v>43</v>
      </c>
      <c r="Z71" s="1"/>
      <c r="AA71" s="1" t="s">
        <v>45</v>
      </c>
      <c r="AB71" s="1" t="s">
        <v>619</v>
      </c>
      <c r="AC71" s="1" t="s">
        <v>47</v>
      </c>
    </row>
    <row r="72" spans="1:29" x14ac:dyDescent="0.55000000000000004">
      <c r="A72" s="1" t="s">
        <v>620</v>
      </c>
      <c r="B72" s="1" t="s">
        <v>30</v>
      </c>
      <c r="C72" s="1" t="s">
        <v>621</v>
      </c>
      <c r="D72" s="1" t="s">
        <v>622</v>
      </c>
      <c r="E72" s="1" t="s">
        <v>468</v>
      </c>
      <c r="F72" s="1" t="str">
        <f>VLOOKUP(E72,[1]Sheet1!$A$2:$B$30,2,FALSE)</f>
        <v>津市</v>
      </c>
      <c r="G72" s="1" t="s">
        <v>469</v>
      </c>
      <c r="H72" s="1" t="s">
        <v>623</v>
      </c>
      <c r="I72" s="1"/>
      <c r="J72" s="1" t="s">
        <v>624</v>
      </c>
      <c r="K72" s="1" t="s">
        <v>625</v>
      </c>
      <c r="L72" s="1" t="s">
        <v>38</v>
      </c>
      <c r="M72" s="1" t="s">
        <v>626</v>
      </c>
      <c r="N72" s="1" t="s">
        <v>626</v>
      </c>
      <c r="O72" s="1" t="s">
        <v>627</v>
      </c>
      <c r="P72" s="1" t="s">
        <v>628</v>
      </c>
      <c r="Q72" s="1" t="s">
        <v>469</v>
      </c>
      <c r="R72" s="1" t="s">
        <v>629</v>
      </c>
      <c r="S72" s="1" t="s">
        <v>630</v>
      </c>
      <c r="T72" s="1" t="s">
        <v>43</v>
      </c>
      <c r="U72" s="1" t="s">
        <v>43</v>
      </c>
      <c r="V72" s="1" t="s">
        <v>44</v>
      </c>
      <c r="W72" s="1" t="s">
        <v>43</v>
      </c>
      <c r="X72" s="1" t="s">
        <v>43</v>
      </c>
      <c r="Y72" s="1" t="s">
        <v>43</v>
      </c>
      <c r="Z72" s="1"/>
      <c r="AA72" s="1" t="s">
        <v>102</v>
      </c>
      <c r="AB72" s="1" t="s">
        <v>103</v>
      </c>
      <c r="AC72" s="1" t="s">
        <v>47</v>
      </c>
    </row>
    <row r="73" spans="1:29" x14ac:dyDescent="0.55000000000000004">
      <c r="A73" s="1" t="s">
        <v>631</v>
      </c>
      <c r="B73" s="1" t="s">
        <v>30</v>
      </c>
      <c r="C73" s="1" t="s">
        <v>632</v>
      </c>
      <c r="D73" s="1" t="s">
        <v>633</v>
      </c>
      <c r="E73" s="1" t="s">
        <v>468</v>
      </c>
      <c r="F73" s="1" t="str">
        <f>VLOOKUP(E73,[1]Sheet1!$A$2:$B$30,2,FALSE)</f>
        <v>津市</v>
      </c>
      <c r="G73" s="1" t="s">
        <v>469</v>
      </c>
      <c r="H73" s="1" t="s">
        <v>634</v>
      </c>
      <c r="I73" s="1"/>
      <c r="J73" s="1" t="s">
        <v>635</v>
      </c>
      <c r="K73" s="1" t="s">
        <v>636</v>
      </c>
      <c r="L73" s="1" t="s">
        <v>38</v>
      </c>
      <c r="M73" s="1" t="s">
        <v>40</v>
      </c>
      <c r="N73" s="1" t="s">
        <v>40</v>
      </c>
      <c r="O73" s="1" t="s">
        <v>41</v>
      </c>
      <c r="P73" s="1" t="s">
        <v>637</v>
      </c>
      <c r="Q73" s="1" t="s">
        <v>469</v>
      </c>
      <c r="R73" s="1" t="s">
        <v>638</v>
      </c>
      <c r="S73" s="1"/>
      <c r="T73" s="1" t="s">
        <v>43</v>
      </c>
      <c r="U73" s="1" t="s">
        <v>43</v>
      </c>
      <c r="V73" s="1" t="s">
        <v>44</v>
      </c>
      <c r="W73" s="1" t="s">
        <v>44</v>
      </c>
      <c r="X73" s="1" t="s">
        <v>43</v>
      </c>
      <c r="Y73" s="1" t="s">
        <v>43</v>
      </c>
      <c r="Z73" s="1"/>
      <c r="AA73" s="1" t="s">
        <v>45</v>
      </c>
      <c r="AB73" s="1" t="s">
        <v>639</v>
      </c>
      <c r="AC73" s="1" t="s">
        <v>47</v>
      </c>
    </row>
    <row r="74" spans="1:29" x14ac:dyDescent="0.55000000000000004">
      <c r="A74" s="1" t="s">
        <v>640</v>
      </c>
      <c r="B74" s="1" t="s">
        <v>30</v>
      </c>
      <c r="C74" s="1" t="s">
        <v>641</v>
      </c>
      <c r="D74" s="1" t="s">
        <v>642</v>
      </c>
      <c r="E74" s="1" t="s">
        <v>468</v>
      </c>
      <c r="F74" s="1" t="str">
        <f>VLOOKUP(E74,[1]Sheet1!$A$2:$B$30,2,FALSE)</f>
        <v>津市</v>
      </c>
      <c r="G74" s="1" t="s">
        <v>469</v>
      </c>
      <c r="H74" s="1" t="s">
        <v>643</v>
      </c>
      <c r="I74" s="1" t="s">
        <v>644</v>
      </c>
      <c r="J74" s="1" t="s">
        <v>645</v>
      </c>
      <c r="K74" s="1" t="s">
        <v>646</v>
      </c>
      <c r="L74" s="1" t="s">
        <v>38</v>
      </c>
      <c r="M74" s="1" t="s">
        <v>156</v>
      </c>
      <c r="N74" s="1" t="s">
        <v>156</v>
      </c>
      <c r="O74" s="1" t="s">
        <v>157</v>
      </c>
      <c r="P74" s="1" t="s">
        <v>647</v>
      </c>
      <c r="Q74" s="1" t="s">
        <v>301</v>
      </c>
      <c r="R74" s="1" t="s">
        <v>648</v>
      </c>
      <c r="S74" s="1"/>
      <c r="T74" s="1" t="s">
        <v>44</v>
      </c>
      <c r="U74" s="1" t="s">
        <v>43</v>
      </c>
      <c r="V74" s="1" t="s">
        <v>43</v>
      </c>
      <c r="W74" s="1" t="s">
        <v>43</v>
      </c>
      <c r="X74" s="1" t="s">
        <v>43</v>
      </c>
      <c r="Y74" s="1" t="s">
        <v>43</v>
      </c>
      <c r="Z74" s="1"/>
      <c r="AA74" s="1" t="s">
        <v>45</v>
      </c>
      <c r="AB74" s="1" t="s">
        <v>82</v>
      </c>
      <c r="AC74" s="1" t="s">
        <v>47</v>
      </c>
    </row>
    <row r="75" spans="1:29" x14ac:dyDescent="0.55000000000000004">
      <c r="A75" s="1" t="s">
        <v>640</v>
      </c>
      <c r="B75" s="1" t="s">
        <v>30</v>
      </c>
      <c r="C75" s="1" t="s">
        <v>641</v>
      </c>
      <c r="D75" s="1" t="s">
        <v>642</v>
      </c>
      <c r="E75" s="1" t="s">
        <v>468</v>
      </c>
      <c r="F75" s="1" t="str">
        <f>VLOOKUP(E75,[1]Sheet1!$A$2:$B$30,2,FALSE)</f>
        <v>津市</v>
      </c>
      <c r="G75" s="1" t="s">
        <v>469</v>
      </c>
      <c r="H75" s="1" t="s">
        <v>643</v>
      </c>
      <c r="I75" s="1" t="s">
        <v>644</v>
      </c>
      <c r="J75" s="1" t="s">
        <v>645</v>
      </c>
      <c r="K75" s="1" t="s">
        <v>646</v>
      </c>
      <c r="L75" s="1" t="s">
        <v>38</v>
      </c>
      <c r="M75" s="1" t="s">
        <v>156</v>
      </c>
      <c r="N75" s="1" t="s">
        <v>156</v>
      </c>
      <c r="O75" s="1" t="s">
        <v>157</v>
      </c>
      <c r="P75" s="1" t="s">
        <v>647</v>
      </c>
      <c r="Q75" s="1" t="s">
        <v>301</v>
      </c>
      <c r="R75" s="1" t="s">
        <v>648</v>
      </c>
      <c r="S75" s="1"/>
      <c r="T75" s="1"/>
      <c r="U75" s="1"/>
      <c r="V75" s="1"/>
      <c r="W75" s="1"/>
      <c r="X75" s="1"/>
      <c r="Y75" s="1"/>
      <c r="Z75" s="1"/>
      <c r="AA75" s="1"/>
      <c r="AB75" s="1" t="s">
        <v>103</v>
      </c>
      <c r="AC75" s="1" t="s">
        <v>47</v>
      </c>
    </row>
    <row r="76" spans="1:29" x14ac:dyDescent="0.55000000000000004">
      <c r="A76" s="1" t="s">
        <v>640</v>
      </c>
      <c r="B76" s="1" t="s">
        <v>30</v>
      </c>
      <c r="C76" s="1" t="s">
        <v>641</v>
      </c>
      <c r="D76" s="1" t="s">
        <v>642</v>
      </c>
      <c r="E76" s="1" t="s">
        <v>468</v>
      </c>
      <c r="F76" s="1" t="str">
        <f>VLOOKUP(E76,[1]Sheet1!$A$2:$B$30,2,FALSE)</f>
        <v>津市</v>
      </c>
      <c r="G76" s="1" t="s">
        <v>469</v>
      </c>
      <c r="H76" s="1" t="s">
        <v>643</v>
      </c>
      <c r="I76" s="1" t="s">
        <v>644</v>
      </c>
      <c r="J76" s="1" t="s">
        <v>645</v>
      </c>
      <c r="K76" s="1" t="s">
        <v>646</v>
      </c>
      <c r="L76" s="1" t="s">
        <v>38</v>
      </c>
      <c r="M76" s="1" t="s">
        <v>156</v>
      </c>
      <c r="N76" s="1" t="s">
        <v>156</v>
      </c>
      <c r="O76" s="1" t="s">
        <v>157</v>
      </c>
      <c r="P76" s="1" t="s">
        <v>647</v>
      </c>
      <c r="Q76" s="1" t="s">
        <v>301</v>
      </c>
      <c r="R76" s="1" t="s">
        <v>648</v>
      </c>
      <c r="S76" s="1"/>
      <c r="T76" s="1"/>
      <c r="U76" s="1"/>
      <c r="V76" s="1"/>
      <c r="W76" s="1"/>
      <c r="X76" s="1"/>
      <c r="Y76" s="1"/>
      <c r="Z76" s="1"/>
      <c r="AA76" s="1"/>
      <c r="AB76" s="1" t="s">
        <v>103</v>
      </c>
      <c r="AC76" s="1" t="s">
        <v>47</v>
      </c>
    </row>
    <row r="77" spans="1:29" x14ac:dyDescent="0.55000000000000004">
      <c r="A77" s="1" t="s">
        <v>649</v>
      </c>
      <c r="B77" s="1" t="s">
        <v>30</v>
      </c>
      <c r="C77" s="1" t="s">
        <v>650</v>
      </c>
      <c r="D77" s="1" t="s">
        <v>651</v>
      </c>
      <c r="E77" s="1" t="s">
        <v>468</v>
      </c>
      <c r="F77" s="1" t="str">
        <f>VLOOKUP(E77,[1]Sheet1!$A$2:$B$30,2,FALSE)</f>
        <v>津市</v>
      </c>
      <c r="G77" s="1" t="s">
        <v>469</v>
      </c>
      <c r="H77" s="1" t="s">
        <v>652</v>
      </c>
      <c r="I77" s="1" t="s">
        <v>653</v>
      </c>
      <c r="J77" s="1" t="s">
        <v>654</v>
      </c>
      <c r="K77" s="1" t="s">
        <v>655</v>
      </c>
      <c r="L77" s="1" t="s">
        <v>38</v>
      </c>
      <c r="M77" s="1" t="s">
        <v>166</v>
      </c>
      <c r="N77" s="1" t="s">
        <v>166</v>
      </c>
      <c r="O77" s="1" t="s">
        <v>167</v>
      </c>
      <c r="P77" s="1" t="s">
        <v>656</v>
      </c>
      <c r="Q77" s="1" t="s">
        <v>657</v>
      </c>
      <c r="R77" s="1" t="s">
        <v>658</v>
      </c>
      <c r="S77" s="1" t="s">
        <v>659</v>
      </c>
      <c r="T77" s="1" t="s">
        <v>44</v>
      </c>
      <c r="U77" s="1" t="s">
        <v>43</v>
      </c>
      <c r="V77" s="1" t="s">
        <v>43</v>
      </c>
      <c r="W77" s="1" t="s">
        <v>43</v>
      </c>
      <c r="X77" s="1" t="s">
        <v>43</v>
      </c>
      <c r="Y77" s="1" t="s">
        <v>43</v>
      </c>
      <c r="Z77" s="1"/>
      <c r="AA77" s="1" t="s">
        <v>45</v>
      </c>
      <c r="AB77" s="1" t="s">
        <v>147</v>
      </c>
      <c r="AC77" s="1" t="s">
        <v>47</v>
      </c>
    </row>
    <row r="78" spans="1:29" x14ac:dyDescent="0.55000000000000004">
      <c r="A78" s="1" t="s">
        <v>660</v>
      </c>
      <c r="B78" s="1" t="s">
        <v>30</v>
      </c>
      <c r="C78" s="1" t="s">
        <v>661</v>
      </c>
      <c r="D78" s="1" t="s">
        <v>642</v>
      </c>
      <c r="E78" s="1" t="s">
        <v>468</v>
      </c>
      <c r="F78" s="1" t="str">
        <f>VLOOKUP(E78,[1]Sheet1!$A$2:$B$30,2,FALSE)</f>
        <v>津市</v>
      </c>
      <c r="G78" s="1" t="s">
        <v>469</v>
      </c>
      <c r="H78" s="1" t="s">
        <v>643</v>
      </c>
      <c r="I78" s="1" t="s">
        <v>662</v>
      </c>
      <c r="J78" s="1" t="s">
        <v>663</v>
      </c>
      <c r="K78" s="1" t="s">
        <v>664</v>
      </c>
      <c r="L78" s="1" t="s">
        <v>38</v>
      </c>
      <c r="M78" s="1" t="s">
        <v>448</v>
      </c>
      <c r="N78" s="1" t="s">
        <v>448</v>
      </c>
      <c r="O78" s="1" t="s">
        <v>449</v>
      </c>
      <c r="P78" s="1" t="s">
        <v>450</v>
      </c>
      <c r="Q78" s="1" t="s">
        <v>451</v>
      </c>
      <c r="R78" s="1" t="s">
        <v>452</v>
      </c>
      <c r="S78" s="1" t="s">
        <v>453</v>
      </c>
      <c r="T78" s="1" t="s">
        <v>43</v>
      </c>
      <c r="U78" s="1" t="s">
        <v>44</v>
      </c>
      <c r="V78" s="1" t="s">
        <v>44</v>
      </c>
      <c r="W78" s="1" t="s">
        <v>44</v>
      </c>
      <c r="X78" s="1" t="s">
        <v>43</v>
      </c>
      <c r="Y78" s="1" t="s">
        <v>43</v>
      </c>
      <c r="Z78" s="1"/>
      <c r="AA78" s="1" t="s">
        <v>45</v>
      </c>
      <c r="AB78" s="1" t="s">
        <v>115</v>
      </c>
      <c r="AC78" s="1" t="s">
        <v>47</v>
      </c>
    </row>
    <row r="79" spans="1:29" x14ac:dyDescent="0.55000000000000004">
      <c r="A79" s="1" t="s">
        <v>665</v>
      </c>
      <c r="B79" s="1" t="s">
        <v>30</v>
      </c>
      <c r="C79" s="1" t="s">
        <v>666</v>
      </c>
      <c r="D79" s="1" t="s">
        <v>667</v>
      </c>
      <c r="E79" s="1" t="s">
        <v>468</v>
      </c>
      <c r="F79" s="1" t="str">
        <f>VLOOKUP(E79,[1]Sheet1!$A$2:$B$30,2,FALSE)</f>
        <v>津市</v>
      </c>
      <c r="G79" s="1" t="s">
        <v>469</v>
      </c>
      <c r="H79" s="1" t="s">
        <v>668</v>
      </c>
      <c r="I79" s="1" t="s">
        <v>669</v>
      </c>
      <c r="J79" s="1" t="s">
        <v>670</v>
      </c>
      <c r="K79" s="1" t="s">
        <v>671</v>
      </c>
      <c r="L79" s="1" t="s">
        <v>38</v>
      </c>
      <c r="M79" s="1" t="s">
        <v>672</v>
      </c>
      <c r="N79" s="1" t="s">
        <v>672</v>
      </c>
      <c r="O79" s="1" t="s">
        <v>673</v>
      </c>
      <c r="P79" s="1" t="s">
        <v>674</v>
      </c>
      <c r="Q79" s="1" t="s">
        <v>469</v>
      </c>
      <c r="R79" s="1" t="s">
        <v>675</v>
      </c>
      <c r="S79" s="1"/>
      <c r="T79" s="1" t="s">
        <v>43</v>
      </c>
      <c r="U79" s="1" t="s">
        <v>43</v>
      </c>
      <c r="V79" s="1" t="s">
        <v>44</v>
      </c>
      <c r="W79" s="1" t="s">
        <v>44</v>
      </c>
      <c r="X79" s="1" t="s">
        <v>43</v>
      </c>
      <c r="Y79" s="1" t="s">
        <v>43</v>
      </c>
      <c r="Z79" s="1"/>
      <c r="AA79" s="1" t="s">
        <v>45</v>
      </c>
      <c r="AB79" s="1" t="s">
        <v>147</v>
      </c>
      <c r="AC79" s="1" t="s">
        <v>47</v>
      </c>
    </row>
    <row r="80" spans="1:29" x14ac:dyDescent="0.55000000000000004">
      <c r="A80" s="1" t="s">
        <v>676</v>
      </c>
      <c r="B80" s="1" t="s">
        <v>30</v>
      </c>
      <c r="C80" s="1" t="s">
        <v>677</v>
      </c>
      <c r="D80" s="1" t="s">
        <v>678</v>
      </c>
      <c r="E80" s="1" t="s">
        <v>468</v>
      </c>
      <c r="F80" s="1" t="str">
        <f>VLOOKUP(E80,[1]Sheet1!$A$2:$B$30,2,FALSE)</f>
        <v>津市</v>
      </c>
      <c r="G80" s="1" t="s">
        <v>469</v>
      </c>
      <c r="H80" s="1" t="s">
        <v>679</v>
      </c>
      <c r="I80" s="1" t="s">
        <v>680</v>
      </c>
      <c r="J80" s="1" t="s">
        <v>681</v>
      </c>
      <c r="K80" s="1" t="s">
        <v>681</v>
      </c>
      <c r="L80" s="1" t="s">
        <v>38</v>
      </c>
      <c r="M80" s="1" t="s">
        <v>682</v>
      </c>
      <c r="N80" s="1" t="s">
        <v>682</v>
      </c>
      <c r="O80" s="1" t="s">
        <v>683</v>
      </c>
      <c r="P80" s="1" t="s">
        <v>684</v>
      </c>
      <c r="Q80" s="1" t="s">
        <v>237</v>
      </c>
      <c r="R80" s="1" t="s">
        <v>685</v>
      </c>
      <c r="S80" s="1" t="s">
        <v>686</v>
      </c>
      <c r="T80" s="1" t="s">
        <v>44</v>
      </c>
      <c r="U80" s="1" t="s">
        <v>43</v>
      </c>
      <c r="V80" s="1" t="s">
        <v>43</v>
      </c>
      <c r="W80" s="1" t="s">
        <v>43</v>
      </c>
      <c r="X80" s="1" t="s">
        <v>43</v>
      </c>
      <c r="Y80" s="1" t="s">
        <v>43</v>
      </c>
      <c r="Z80" s="1"/>
      <c r="AA80" s="1" t="s">
        <v>81</v>
      </c>
      <c r="AB80" s="1" t="s">
        <v>240</v>
      </c>
      <c r="AC80" s="1" t="s">
        <v>47</v>
      </c>
    </row>
    <row r="81" spans="1:29" x14ac:dyDescent="0.55000000000000004">
      <c r="A81" s="1" t="s">
        <v>687</v>
      </c>
      <c r="B81" s="1" t="s">
        <v>30</v>
      </c>
      <c r="C81" s="1" t="s">
        <v>688</v>
      </c>
      <c r="D81" s="1" t="s">
        <v>689</v>
      </c>
      <c r="E81" s="1" t="s">
        <v>468</v>
      </c>
      <c r="F81" s="1" t="str">
        <f>VLOOKUP(E81,[1]Sheet1!$A$2:$B$30,2,FALSE)</f>
        <v>津市</v>
      </c>
      <c r="G81" s="1" t="s">
        <v>469</v>
      </c>
      <c r="H81" s="1" t="s">
        <v>690</v>
      </c>
      <c r="I81" s="1" t="s">
        <v>691</v>
      </c>
      <c r="J81" s="1" t="s">
        <v>692</v>
      </c>
      <c r="K81" s="1" t="s">
        <v>693</v>
      </c>
      <c r="L81" s="1" t="s">
        <v>38</v>
      </c>
      <c r="M81" s="1" t="s">
        <v>350</v>
      </c>
      <c r="N81" s="1" t="s">
        <v>350</v>
      </c>
      <c r="O81" s="1" t="s">
        <v>351</v>
      </c>
      <c r="P81" s="1" t="s">
        <v>450</v>
      </c>
      <c r="Q81" s="1" t="s">
        <v>451</v>
      </c>
      <c r="R81" s="1" t="s">
        <v>452</v>
      </c>
      <c r="S81" s="1" t="s">
        <v>453</v>
      </c>
      <c r="T81" s="1" t="s">
        <v>43</v>
      </c>
      <c r="U81" s="1" t="s">
        <v>44</v>
      </c>
      <c r="V81" s="1" t="s">
        <v>44</v>
      </c>
      <c r="W81" s="1" t="s">
        <v>44</v>
      </c>
      <c r="X81" s="1" t="s">
        <v>43</v>
      </c>
      <c r="Y81" s="1" t="s">
        <v>43</v>
      </c>
      <c r="Z81" s="1"/>
      <c r="AA81" s="1" t="s">
        <v>45</v>
      </c>
      <c r="AB81" s="1" t="s">
        <v>147</v>
      </c>
      <c r="AC81" s="1" t="s">
        <v>47</v>
      </c>
    </row>
    <row r="82" spans="1:29" x14ac:dyDescent="0.55000000000000004">
      <c r="A82" s="1" t="s">
        <v>694</v>
      </c>
      <c r="B82" s="1" t="s">
        <v>30</v>
      </c>
      <c r="C82" s="1" t="s">
        <v>695</v>
      </c>
      <c r="D82" s="1" t="s">
        <v>517</v>
      </c>
      <c r="E82" s="1" t="s">
        <v>468</v>
      </c>
      <c r="F82" s="1" t="str">
        <f>VLOOKUP(E82,[1]Sheet1!$A$2:$B$30,2,FALSE)</f>
        <v>津市</v>
      </c>
      <c r="G82" s="1" t="s">
        <v>469</v>
      </c>
      <c r="H82" s="1" t="s">
        <v>525</v>
      </c>
      <c r="I82" s="1" t="s">
        <v>696</v>
      </c>
      <c r="J82" s="1" t="s">
        <v>697</v>
      </c>
      <c r="K82" s="1" t="s">
        <v>698</v>
      </c>
      <c r="L82" s="1" t="s">
        <v>38</v>
      </c>
      <c r="M82" s="1" t="s">
        <v>350</v>
      </c>
      <c r="N82" s="1" t="s">
        <v>350</v>
      </c>
      <c r="O82" s="1" t="s">
        <v>351</v>
      </c>
      <c r="P82" s="1" t="s">
        <v>699</v>
      </c>
      <c r="Q82" s="1" t="s">
        <v>237</v>
      </c>
      <c r="R82" s="1" t="s">
        <v>685</v>
      </c>
      <c r="S82" s="1" t="s">
        <v>700</v>
      </c>
      <c r="T82" s="1" t="s">
        <v>44</v>
      </c>
      <c r="U82" s="1" t="s">
        <v>43</v>
      </c>
      <c r="V82" s="1" t="s">
        <v>43</v>
      </c>
      <c r="W82" s="1" t="s">
        <v>43</v>
      </c>
      <c r="X82" s="1" t="s">
        <v>43</v>
      </c>
      <c r="Y82" s="1" t="s">
        <v>43</v>
      </c>
      <c r="Z82" s="1"/>
      <c r="AA82" s="1" t="s">
        <v>45</v>
      </c>
      <c r="AB82" s="1" t="s">
        <v>115</v>
      </c>
      <c r="AC82" s="1" t="s">
        <v>47</v>
      </c>
    </row>
    <row r="83" spans="1:29" x14ac:dyDescent="0.55000000000000004">
      <c r="A83" s="1" t="s">
        <v>701</v>
      </c>
      <c r="B83" s="1" t="s">
        <v>30</v>
      </c>
      <c r="C83" s="1" t="s">
        <v>702</v>
      </c>
      <c r="D83" s="1" t="s">
        <v>703</v>
      </c>
      <c r="E83" s="1" t="s">
        <v>704</v>
      </c>
      <c r="F83" s="1" t="str">
        <f>VLOOKUP(E83,[1]Sheet1!$A$2:$B$30,2,FALSE)</f>
        <v>松阪市</v>
      </c>
      <c r="G83" s="1" t="s">
        <v>705</v>
      </c>
      <c r="H83" s="1" t="s">
        <v>706</v>
      </c>
      <c r="I83" s="1" t="s">
        <v>707</v>
      </c>
      <c r="J83" s="1" t="s">
        <v>708</v>
      </c>
      <c r="K83" s="1" t="s">
        <v>709</v>
      </c>
      <c r="L83" s="1" t="s">
        <v>38</v>
      </c>
      <c r="M83" s="1" t="s">
        <v>54</v>
      </c>
      <c r="N83" s="1" t="s">
        <v>55</v>
      </c>
      <c r="O83" s="1" t="s">
        <v>56</v>
      </c>
      <c r="P83" s="1" t="s">
        <v>710</v>
      </c>
      <c r="Q83" s="1" t="s">
        <v>705</v>
      </c>
      <c r="R83" s="1" t="s">
        <v>706</v>
      </c>
      <c r="S83" s="1" t="s">
        <v>707</v>
      </c>
      <c r="T83" s="1" t="s">
        <v>43</v>
      </c>
      <c r="U83" s="1" t="s">
        <v>43</v>
      </c>
      <c r="V83" s="1" t="s">
        <v>44</v>
      </c>
      <c r="W83" s="1" t="s">
        <v>43</v>
      </c>
      <c r="X83" s="1" t="s">
        <v>43</v>
      </c>
      <c r="Y83" s="1" t="s">
        <v>43</v>
      </c>
      <c r="Z83" s="1"/>
      <c r="AA83" s="1" t="s">
        <v>45</v>
      </c>
      <c r="AB83" s="1" t="s">
        <v>46</v>
      </c>
      <c r="AC83" s="1" t="s">
        <v>47</v>
      </c>
    </row>
    <row r="84" spans="1:29" x14ac:dyDescent="0.55000000000000004">
      <c r="A84" s="1" t="s">
        <v>711</v>
      </c>
      <c r="B84" s="1" t="s">
        <v>30</v>
      </c>
      <c r="C84" s="1" t="s">
        <v>712</v>
      </c>
      <c r="D84" s="1" t="s">
        <v>713</v>
      </c>
      <c r="E84" s="1" t="s">
        <v>704</v>
      </c>
      <c r="F84" s="1" t="str">
        <f>VLOOKUP(E84,[1]Sheet1!$A$2:$B$30,2,FALSE)</f>
        <v>松阪市</v>
      </c>
      <c r="G84" s="1" t="s">
        <v>705</v>
      </c>
      <c r="H84" s="1" t="s">
        <v>714</v>
      </c>
      <c r="I84" s="1"/>
      <c r="J84" s="1" t="s">
        <v>715</v>
      </c>
      <c r="K84" s="1" t="s">
        <v>716</v>
      </c>
      <c r="L84" s="1" t="s">
        <v>38</v>
      </c>
      <c r="M84" s="1" t="s">
        <v>54</v>
      </c>
      <c r="N84" s="1" t="s">
        <v>55</v>
      </c>
      <c r="O84" s="1" t="s">
        <v>56</v>
      </c>
      <c r="P84" s="1" t="s">
        <v>717</v>
      </c>
      <c r="Q84" s="1" t="s">
        <v>705</v>
      </c>
      <c r="R84" s="1" t="s">
        <v>718</v>
      </c>
      <c r="S84" s="1"/>
      <c r="T84" s="1" t="s">
        <v>43</v>
      </c>
      <c r="U84" s="1" t="s">
        <v>43</v>
      </c>
      <c r="V84" s="1" t="s">
        <v>44</v>
      </c>
      <c r="W84" s="1" t="s">
        <v>43</v>
      </c>
      <c r="X84" s="1" t="s">
        <v>44</v>
      </c>
      <c r="Y84" s="1" t="s">
        <v>43</v>
      </c>
      <c r="Z84" s="1"/>
      <c r="AA84" s="1" t="s">
        <v>81</v>
      </c>
      <c r="AB84" s="1" t="s">
        <v>202</v>
      </c>
      <c r="AC84" s="1" t="s">
        <v>47</v>
      </c>
    </row>
    <row r="85" spans="1:29" x14ac:dyDescent="0.55000000000000004">
      <c r="A85" s="1" t="s">
        <v>719</v>
      </c>
      <c r="B85" s="1" t="s">
        <v>30</v>
      </c>
      <c r="C85" s="1" t="s">
        <v>720</v>
      </c>
      <c r="D85" s="1" t="s">
        <v>721</v>
      </c>
      <c r="E85" s="1" t="s">
        <v>704</v>
      </c>
      <c r="F85" s="1" t="str">
        <f>VLOOKUP(E85,[1]Sheet1!$A$2:$B$30,2,FALSE)</f>
        <v>松阪市</v>
      </c>
      <c r="G85" s="1" t="s">
        <v>705</v>
      </c>
      <c r="H85" s="1" t="s">
        <v>722</v>
      </c>
      <c r="I85" s="1"/>
      <c r="J85" s="1" t="s">
        <v>723</v>
      </c>
      <c r="K85" s="1" t="s">
        <v>724</v>
      </c>
      <c r="L85" s="1" t="s">
        <v>38</v>
      </c>
      <c r="M85" s="1" t="s">
        <v>725</v>
      </c>
      <c r="N85" s="1" t="s">
        <v>726</v>
      </c>
      <c r="O85" s="1" t="s">
        <v>727</v>
      </c>
      <c r="P85" s="1" t="s">
        <v>728</v>
      </c>
      <c r="Q85" s="1" t="s">
        <v>705</v>
      </c>
      <c r="R85" s="1" t="s">
        <v>722</v>
      </c>
      <c r="S85" s="1"/>
      <c r="T85" s="1" t="s">
        <v>44</v>
      </c>
      <c r="U85" s="1" t="s">
        <v>43</v>
      </c>
      <c r="V85" s="1" t="s">
        <v>43</v>
      </c>
      <c r="W85" s="1" t="s">
        <v>43</v>
      </c>
      <c r="X85" s="1" t="s">
        <v>43</v>
      </c>
      <c r="Y85" s="1" t="s">
        <v>43</v>
      </c>
      <c r="Z85" s="1"/>
      <c r="AA85" s="1" t="s">
        <v>45</v>
      </c>
      <c r="AB85" s="1" t="s">
        <v>82</v>
      </c>
      <c r="AC85" s="1" t="s">
        <v>47</v>
      </c>
    </row>
    <row r="86" spans="1:29" x14ac:dyDescent="0.55000000000000004">
      <c r="A86" s="1" t="s">
        <v>729</v>
      </c>
      <c r="B86" s="1" t="s">
        <v>30</v>
      </c>
      <c r="C86" s="1" t="s">
        <v>730</v>
      </c>
      <c r="D86" s="1" t="s">
        <v>731</v>
      </c>
      <c r="E86" s="1" t="s">
        <v>704</v>
      </c>
      <c r="F86" s="1" t="str">
        <f>VLOOKUP(E86,[1]Sheet1!$A$2:$B$30,2,FALSE)</f>
        <v>松阪市</v>
      </c>
      <c r="G86" s="1" t="s">
        <v>705</v>
      </c>
      <c r="H86" s="1" t="s">
        <v>732</v>
      </c>
      <c r="I86" s="1"/>
      <c r="J86" s="1" t="s">
        <v>733</v>
      </c>
      <c r="K86" s="1" t="s">
        <v>734</v>
      </c>
      <c r="L86" s="1" t="s">
        <v>38</v>
      </c>
      <c r="M86" s="1" t="s">
        <v>735</v>
      </c>
      <c r="N86" s="1" t="s">
        <v>291</v>
      </c>
      <c r="O86" s="1" t="s">
        <v>292</v>
      </c>
      <c r="P86" s="1" t="s">
        <v>736</v>
      </c>
      <c r="Q86" s="1" t="s">
        <v>705</v>
      </c>
      <c r="R86" s="1" t="s">
        <v>732</v>
      </c>
      <c r="S86" s="1"/>
      <c r="T86" s="1" t="s">
        <v>43</v>
      </c>
      <c r="U86" s="1" t="s">
        <v>44</v>
      </c>
      <c r="V86" s="1" t="s">
        <v>43</v>
      </c>
      <c r="W86" s="1" t="s">
        <v>43</v>
      </c>
      <c r="X86" s="1" t="s">
        <v>43</v>
      </c>
      <c r="Y86" s="1" t="s">
        <v>43</v>
      </c>
      <c r="Z86" s="1"/>
      <c r="AA86" s="1" t="s">
        <v>45</v>
      </c>
      <c r="AB86" s="1" t="s">
        <v>82</v>
      </c>
      <c r="AC86" s="1" t="s">
        <v>47</v>
      </c>
    </row>
    <row r="87" spans="1:29" x14ac:dyDescent="0.55000000000000004">
      <c r="A87" s="1" t="s">
        <v>737</v>
      </c>
      <c r="B87" s="1" t="s">
        <v>30</v>
      </c>
      <c r="C87" s="1" t="s">
        <v>738</v>
      </c>
      <c r="D87" s="1" t="s">
        <v>703</v>
      </c>
      <c r="E87" s="1" t="s">
        <v>704</v>
      </c>
      <c r="F87" s="1" t="str">
        <f>VLOOKUP(E87,[1]Sheet1!$A$2:$B$30,2,FALSE)</f>
        <v>松阪市</v>
      </c>
      <c r="G87" s="1" t="s">
        <v>705</v>
      </c>
      <c r="H87" s="1" t="s">
        <v>739</v>
      </c>
      <c r="I87" s="1"/>
      <c r="J87" s="1" t="s">
        <v>708</v>
      </c>
      <c r="K87" s="1" t="s">
        <v>709</v>
      </c>
      <c r="L87" s="1" t="s">
        <v>38</v>
      </c>
      <c r="M87" s="1" t="s">
        <v>740</v>
      </c>
      <c r="N87" s="1" t="s">
        <v>741</v>
      </c>
      <c r="O87" s="1" t="s">
        <v>742</v>
      </c>
      <c r="P87" s="1" t="s">
        <v>710</v>
      </c>
      <c r="Q87" s="1" t="s">
        <v>705</v>
      </c>
      <c r="R87" s="1" t="s">
        <v>743</v>
      </c>
      <c r="S87" s="1"/>
      <c r="T87" s="1" t="s">
        <v>43</v>
      </c>
      <c r="U87" s="1" t="s">
        <v>43</v>
      </c>
      <c r="V87" s="1" t="s">
        <v>44</v>
      </c>
      <c r="W87" s="1" t="s">
        <v>43</v>
      </c>
      <c r="X87" s="1" t="s">
        <v>43</v>
      </c>
      <c r="Y87" s="1" t="s">
        <v>43</v>
      </c>
      <c r="Z87" s="1"/>
      <c r="AA87" s="1" t="s">
        <v>45</v>
      </c>
      <c r="AB87" s="1" t="s">
        <v>147</v>
      </c>
      <c r="AC87" s="1" t="s">
        <v>47</v>
      </c>
    </row>
    <row r="88" spans="1:29" x14ac:dyDescent="0.55000000000000004">
      <c r="A88" s="1" t="s">
        <v>744</v>
      </c>
      <c r="B88" s="1" t="s">
        <v>30</v>
      </c>
      <c r="C88" s="1" t="s">
        <v>745</v>
      </c>
      <c r="D88" s="1" t="s">
        <v>746</v>
      </c>
      <c r="E88" s="1" t="s">
        <v>704</v>
      </c>
      <c r="F88" s="1" t="str">
        <f>VLOOKUP(E88,[1]Sheet1!$A$2:$B$30,2,FALSE)</f>
        <v>松阪市</v>
      </c>
      <c r="G88" s="1" t="s">
        <v>705</v>
      </c>
      <c r="H88" s="1" t="s">
        <v>747</v>
      </c>
      <c r="I88" s="1"/>
      <c r="J88" s="1" t="s">
        <v>748</v>
      </c>
      <c r="K88" s="1" t="s">
        <v>749</v>
      </c>
      <c r="L88" s="1" t="s">
        <v>38</v>
      </c>
      <c r="M88" s="1" t="s">
        <v>572</v>
      </c>
      <c r="N88" s="1" t="s">
        <v>572</v>
      </c>
      <c r="O88" s="1" t="s">
        <v>573</v>
      </c>
      <c r="P88" s="1" t="s">
        <v>750</v>
      </c>
      <c r="Q88" s="1" t="s">
        <v>705</v>
      </c>
      <c r="R88" s="1" t="s">
        <v>751</v>
      </c>
      <c r="S88" s="1"/>
      <c r="T88" s="1" t="s">
        <v>43</v>
      </c>
      <c r="U88" s="1" t="s">
        <v>43</v>
      </c>
      <c r="V88" s="1" t="s">
        <v>44</v>
      </c>
      <c r="W88" s="1" t="s">
        <v>43</v>
      </c>
      <c r="X88" s="1" t="s">
        <v>44</v>
      </c>
      <c r="Y88" s="1" t="s">
        <v>43</v>
      </c>
      <c r="Z88" s="1"/>
      <c r="AA88" s="1" t="s">
        <v>45</v>
      </c>
      <c r="AB88" s="1" t="s">
        <v>147</v>
      </c>
      <c r="AC88" s="1" t="s">
        <v>47</v>
      </c>
    </row>
    <row r="89" spans="1:29" x14ac:dyDescent="0.55000000000000004">
      <c r="A89" s="1" t="s">
        <v>752</v>
      </c>
      <c r="B89" s="1" t="s">
        <v>30</v>
      </c>
      <c r="C89" s="1" t="s">
        <v>753</v>
      </c>
      <c r="D89" s="1" t="s">
        <v>713</v>
      </c>
      <c r="E89" s="1" t="s">
        <v>704</v>
      </c>
      <c r="F89" s="1" t="str">
        <f>VLOOKUP(E89,[1]Sheet1!$A$2:$B$30,2,FALSE)</f>
        <v>松阪市</v>
      </c>
      <c r="G89" s="1" t="s">
        <v>705</v>
      </c>
      <c r="H89" s="1" t="s">
        <v>754</v>
      </c>
      <c r="I89" s="1"/>
      <c r="J89" s="1" t="s">
        <v>755</v>
      </c>
      <c r="K89" s="1" t="s">
        <v>755</v>
      </c>
      <c r="L89" s="1" t="s">
        <v>38</v>
      </c>
      <c r="M89" s="1" t="s">
        <v>89</v>
      </c>
      <c r="N89" s="1" t="s">
        <v>89</v>
      </c>
      <c r="O89" s="1" t="s">
        <v>90</v>
      </c>
      <c r="P89" s="1" t="s">
        <v>756</v>
      </c>
      <c r="Q89" s="1" t="s">
        <v>705</v>
      </c>
      <c r="R89" s="1" t="s">
        <v>757</v>
      </c>
      <c r="S89" s="1"/>
      <c r="T89" s="1" t="s">
        <v>43</v>
      </c>
      <c r="U89" s="1" t="s">
        <v>43</v>
      </c>
      <c r="V89" s="1" t="s">
        <v>44</v>
      </c>
      <c r="W89" s="1" t="s">
        <v>44</v>
      </c>
      <c r="X89" s="1" t="s">
        <v>43</v>
      </c>
      <c r="Y89" s="1" t="s">
        <v>43</v>
      </c>
      <c r="Z89" s="1"/>
      <c r="AA89" s="1" t="s">
        <v>102</v>
      </c>
      <c r="AB89" s="1" t="s">
        <v>103</v>
      </c>
      <c r="AC89" s="1" t="s">
        <v>47</v>
      </c>
    </row>
    <row r="90" spans="1:29" x14ac:dyDescent="0.55000000000000004">
      <c r="A90" s="1" t="s">
        <v>758</v>
      </c>
      <c r="B90" s="1" t="s">
        <v>30</v>
      </c>
      <c r="C90" s="1" t="s">
        <v>759</v>
      </c>
      <c r="D90" s="1" t="s">
        <v>760</v>
      </c>
      <c r="E90" s="1" t="s">
        <v>704</v>
      </c>
      <c r="F90" s="1" t="str">
        <f>VLOOKUP(E90,[1]Sheet1!$A$2:$B$30,2,FALSE)</f>
        <v>松阪市</v>
      </c>
      <c r="G90" s="1" t="s">
        <v>705</v>
      </c>
      <c r="H90" s="1" t="s">
        <v>761</v>
      </c>
      <c r="I90" s="1" t="s">
        <v>762</v>
      </c>
      <c r="J90" s="1" t="s">
        <v>763</v>
      </c>
      <c r="K90" s="1" t="s">
        <v>764</v>
      </c>
      <c r="L90" s="1" t="s">
        <v>38</v>
      </c>
      <c r="M90" s="1" t="s">
        <v>765</v>
      </c>
      <c r="N90" s="1" t="s">
        <v>765</v>
      </c>
      <c r="O90" s="1" t="s">
        <v>766</v>
      </c>
      <c r="P90" s="1" t="s">
        <v>767</v>
      </c>
      <c r="Q90" s="1" t="s">
        <v>768</v>
      </c>
      <c r="R90" s="1" t="s">
        <v>769</v>
      </c>
      <c r="S90" s="1"/>
      <c r="T90" s="1" t="s">
        <v>43</v>
      </c>
      <c r="U90" s="1" t="s">
        <v>44</v>
      </c>
      <c r="V90" s="1" t="s">
        <v>44</v>
      </c>
      <c r="W90" s="1" t="s">
        <v>44</v>
      </c>
      <c r="X90" s="1" t="s">
        <v>43</v>
      </c>
      <c r="Y90" s="1" t="s">
        <v>43</v>
      </c>
      <c r="Z90" s="1"/>
      <c r="AA90" s="1" t="s">
        <v>45</v>
      </c>
      <c r="AB90" s="1" t="s">
        <v>115</v>
      </c>
      <c r="AC90" s="1" t="s">
        <v>47</v>
      </c>
    </row>
    <row r="91" spans="1:29" x14ac:dyDescent="0.55000000000000004">
      <c r="A91" s="1" t="s">
        <v>770</v>
      </c>
      <c r="B91" s="1" t="s">
        <v>30</v>
      </c>
      <c r="C91" s="1" t="s">
        <v>771</v>
      </c>
      <c r="D91" s="1" t="s">
        <v>703</v>
      </c>
      <c r="E91" s="1" t="s">
        <v>704</v>
      </c>
      <c r="F91" s="1" t="str">
        <f>VLOOKUP(E91,[1]Sheet1!$A$2:$B$30,2,FALSE)</f>
        <v>松阪市</v>
      </c>
      <c r="G91" s="1" t="s">
        <v>705</v>
      </c>
      <c r="H91" s="1" t="s">
        <v>706</v>
      </c>
      <c r="I91" s="1" t="s">
        <v>772</v>
      </c>
      <c r="J91" s="1" t="s">
        <v>773</v>
      </c>
      <c r="K91" s="1"/>
      <c r="L91" s="1" t="s">
        <v>38</v>
      </c>
      <c r="M91" s="1" t="s">
        <v>55</v>
      </c>
      <c r="N91" s="1" t="s">
        <v>55</v>
      </c>
      <c r="O91" s="1" t="s">
        <v>56</v>
      </c>
      <c r="P91" s="1" t="s">
        <v>774</v>
      </c>
      <c r="Q91" s="1" t="s">
        <v>705</v>
      </c>
      <c r="R91" s="1" t="s">
        <v>775</v>
      </c>
      <c r="S91" s="1"/>
      <c r="T91" s="1" t="s">
        <v>43</v>
      </c>
      <c r="U91" s="1" t="s">
        <v>43</v>
      </c>
      <c r="V91" s="1" t="s">
        <v>44</v>
      </c>
      <c r="W91" s="1" t="s">
        <v>44</v>
      </c>
      <c r="X91" s="1" t="s">
        <v>43</v>
      </c>
      <c r="Y91" s="1" t="s">
        <v>43</v>
      </c>
      <c r="Z91" s="1"/>
      <c r="AA91" s="1" t="s">
        <v>45</v>
      </c>
      <c r="AB91" s="1" t="s">
        <v>147</v>
      </c>
      <c r="AC91" s="1" t="s">
        <v>47</v>
      </c>
    </row>
    <row r="92" spans="1:29" x14ac:dyDescent="0.55000000000000004">
      <c r="A92" s="1" t="s">
        <v>776</v>
      </c>
      <c r="B92" s="1" t="s">
        <v>30</v>
      </c>
      <c r="C92" s="1" t="s">
        <v>777</v>
      </c>
      <c r="D92" s="1" t="s">
        <v>778</v>
      </c>
      <c r="E92" s="1" t="s">
        <v>704</v>
      </c>
      <c r="F92" s="1" t="str">
        <f>VLOOKUP(E92,[1]Sheet1!$A$2:$B$30,2,FALSE)</f>
        <v>松阪市</v>
      </c>
      <c r="G92" s="1" t="s">
        <v>705</v>
      </c>
      <c r="H92" s="1" t="s">
        <v>779</v>
      </c>
      <c r="I92" s="1" t="s">
        <v>780</v>
      </c>
      <c r="J92" s="1" t="s">
        <v>781</v>
      </c>
      <c r="K92" s="1" t="s">
        <v>782</v>
      </c>
      <c r="L92" s="1" t="s">
        <v>38</v>
      </c>
      <c r="M92" s="1" t="s">
        <v>448</v>
      </c>
      <c r="N92" s="1" t="s">
        <v>448</v>
      </c>
      <c r="O92" s="1" t="s">
        <v>449</v>
      </c>
      <c r="P92" s="1" t="s">
        <v>450</v>
      </c>
      <c r="Q92" s="1" t="s">
        <v>451</v>
      </c>
      <c r="R92" s="1" t="s">
        <v>452</v>
      </c>
      <c r="S92" s="1" t="s">
        <v>453</v>
      </c>
      <c r="T92" s="1" t="s">
        <v>43</v>
      </c>
      <c r="U92" s="1" t="s">
        <v>44</v>
      </c>
      <c r="V92" s="1" t="s">
        <v>44</v>
      </c>
      <c r="W92" s="1" t="s">
        <v>44</v>
      </c>
      <c r="X92" s="1" t="s">
        <v>43</v>
      </c>
      <c r="Y92" s="1" t="s">
        <v>43</v>
      </c>
      <c r="Z92" s="1"/>
      <c r="AA92" s="1" t="s">
        <v>45</v>
      </c>
      <c r="AB92" s="1" t="s">
        <v>115</v>
      </c>
      <c r="AC92" s="1" t="s">
        <v>47</v>
      </c>
    </row>
    <row r="93" spans="1:29" x14ac:dyDescent="0.55000000000000004">
      <c r="A93" s="1" t="s">
        <v>783</v>
      </c>
      <c r="B93" s="1" t="s">
        <v>30</v>
      </c>
      <c r="C93" s="1" t="s">
        <v>784</v>
      </c>
      <c r="D93" s="1" t="s">
        <v>785</v>
      </c>
      <c r="E93" s="1" t="s">
        <v>786</v>
      </c>
      <c r="F93" s="1" t="str">
        <f>VLOOKUP(E93,[1]Sheet1!$A$2:$B$30,2,FALSE)</f>
        <v>伊勢市</v>
      </c>
      <c r="G93" s="1" t="s">
        <v>787</v>
      </c>
      <c r="H93" s="1" t="s">
        <v>788</v>
      </c>
      <c r="I93" s="1" t="s">
        <v>789</v>
      </c>
      <c r="J93" s="1" t="s">
        <v>790</v>
      </c>
      <c r="K93" s="1" t="s">
        <v>791</v>
      </c>
      <c r="L93" s="1" t="s">
        <v>38</v>
      </c>
      <c r="M93" s="1" t="s">
        <v>54</v>
      </c>
      <c r="N93" s="1" t="s">
        <v>55</v>
      </c>
      <c r="O93" s="1" t="s">
        <v>56</v>
      </c>
      <c r="P93" s="1" t="s">
        <v>792</v>
      </c>
      <c r="Q93" s="1" t="s">
        <v>787</v>
      </c>
      <c r="R93" s="1" t="s">
        <v>788</v>
      </c>
      <c r="S93" s="1" t="s">
        <v>793</v>
      </c>
      <c r="T93" s="1" t="s">
        <v>43</v>
      </c>
      <c r="U93" s="1" t="s">
        <v>43</v>
      </c>
      <c r="V93" s="1" t="s">
        <v>44</v>
      </c>
      <c r="W93" s="1" t="s">
        <v>43</v>
      </c>
      <c r="X93" s="1" t="s">
        <v>44</v>
      </c>
      <c r="Y93" s="1" t="s">
        <v>43</v>
      </c>
      <c r="Z93" s="1"/>
      <c r="AA93" s="1" t="s">
        <v>45</v>
      </c>
      <c r="AB93" s="1" t="s">
        <v>82</v>
      </c>
      <c r="AC93" s="1" t="s">
        <v>47</v>
      </c>
    </row>
    <row r="94" spans="1:29" x14ac:dyDescent="0.55000000000000004">
      <c r="A94" s="1" t="s">
        <v>794</v>
      </c>
      <c r="B94" s="1" t="s">
        <v>30</v>
      </c>
      <c r="C94" s="1" t="s">
        <v>795</v>
      </c>
      <c r="D94" s="1" t="s">
        <v>785</v>
      </c>
      <c r="E94" s="1" t="s">
        <v>786</v>
      </c>
      <c r="F94" s="1" t="str">
        <f>VLOOKUP(E94,[1]Sheet1!$A$2:$B$30,2,FALSE)</f>
        <v>伊勢市</v>
      </c>
      <c r="G94" s="1" t="s">
        <v>787</v>
      </c>
      <c r="H94" s="1" t="s">
        <v>796</v>
      </c>
      <c r="I94" s="1"/>
      <c r="J94" s="1" t="s">
        <v>790</v>
      </c>
      <c r="K94" s="1" t="s">
        <v>791</v>
      </c>
      <c r="L94" s="1" t="s">
        <v>38</v>
      </c>
      <c r="M94" s="1" t="s">
        <v>54</v>
      </c>
      <c r="N94" s="1" t="s">
        <v>797</v>
      </c>
      <c r="O94" s="1" t="s">
        <v>798</v>
      </c>
      <c r="P94" s="1" t="s">
        <v>799</v>
      </c>
      <c r="Q94" s="1" t="s">
        <v>787</v>
      </c>
      <c r="R94" s="1" t="s">
        <v>796</v>
      </c>
      <c r="S94" s="1"/>
      <c r="T94" s="1" t="s">
        <v>43</v>
      </c>
      <c r="U94" s="1" t="s">
        <v>43</v>
      </c>
      <c r="V94" s="1" t="s">
        <v>44</v>
      </c>
      <c r="W94" s="1" t="s">
        <v>43</v>
      </c>
      <c r="X94" s="1" t="s">
        <v>44</v>
      </c>
      <c r="Y94" s="1" t="s">
        <v>43</v>
      </c>
      <c r="Z94" s="1"/>
      <c r="AA94" s="1" t="s">
        <v>45</v>
      </c>
      <c r="AB94" s="1" t="s">
        <v>82</v>
      </c>
      <c r="AC94" s="1" t="s">
        <v>47</v>
      </c>
    </row>
    <row r="95" spans="1:29" x14ac:dyDescent="0.55000000000000004">
      <c r="A95" s="1" t="s">
        <v>800</v>
      </c>
      <c r="B95" s="1" t="s">
        <v>30</v>
      </c>
      <c r="C95" s="1" t="s">
        <v>801</v>
      </c>
      <c r="D95" s="1" t="s">
        <v>802</v>
      </c>
      <c r="E95" s="1" t="s">
        <v>786</v>
      </c>
      <c r="F95" s="1" t="str">
        <f>VLOOKUP(E95,[1]Sheet1!$A$2:$B$30,2,FALSE)</f>
        <v>伊勢市</v>
      </c>
      <c r="G95" s="1" t="s">
        <v>787</v>
      </c>
      <c r="H95" s="1" t="s">
        <v>803</v>
      </c>
      <c r="I95" s="1"/>
      <c r="J95" s="1" t="s">
        <v>804</v>
      </c>
      <c r="K95" s="1" t="s">
        <v>805</v>
      </c>
      <c r="L95" s="1" t="s">
        <v>38</v>
      </c>
      <c r="M95" s="1" t="s">
        <v>806</v>
      </c>
      <c r="N95" s="1" t="s">
        <v>522</v>
      </c>
      <c r="O95" s="1" t="s">
        <v>523</v>
      </c>
      <c r="P95" s="1" t="s">
        <v>305</v>
      </c>
      <c r="Q95" s="1" t="s">
        <v>301</v>
      </c>
      <c r="R95" s="1" t="s">
        <v>807</v>
      </c>
      <c r="S95" s="1"/>
      <c r="T95" s="1" t="s">
        <v>43</v>
      </c>
      <c r="U95" s="1" t="s">
        <v>44</v>
      </c>
      <c r="V95" s="1" t="s">
        <v>43</v>
      </c>
      <c r="W95" s="1" t="s">
        <v>43</v>
      </c>
      <c r="X95" s="1" t="s">
        <v>43</v>
      </c>
      <c r="Y95" s="1" t="s">
        <v>43</v>
      </c>
      <c r="Z95" s="1"/>
      <c r="AA95" s="1" t="s">
        <v>81</v>
      </c>
      <c r="AB95" s="1" t="s">
        <v>240</v>
      </c>
      <c r="AC95" s="1" t="s">
        <v>47</v>
      </c>
    </row>
    <row r="96" spans="1:29" x14ac:dyDescent="0.55000000000000004">
      <c r="A96" s="1" t="s">
        <v>808</v>
      </c>
      <c r="B96" s="1" t="s">
        <v>30</v>
      </c>
      <c r="C96" s="1" t="s">
        <v>809</v>
      </c>
      <c r="D96" s="1" t="s">
        <v>810</v>
      </c>
      <c r="E96" s="1" t="s">
        <v>786</v>
      </c>
      <c r="F96" s="1" t="str">
        <f>VLOOKUP(E96,[1]Sheet1!$A$2:$B$30,2,FALSE)</f>
        <v>伊勢市</v>
      </c>
      <c r="G96" s="1" t="s">
        <v>787</v>
      </c>
      <c r="H96" s="1" t="s">
        <v>811</v>
      </c>
      <c r="I96" s="1"/>
      <c r="J96" s="1" t="s">
        <v>812</v>
      </c>
      <c r="K96" s="1" t="s">
        <v>813</v>
      </c>
      <c r="L96" s="1" t="s">
        <v>38</v>
      </c>
      <c r="M96" s="1" t="s">
        <v>814</v>
      </c>
      <c r="N96" s="1" t="s">
        <v>55</v>
      </c>
      <c r="O96" s="1" t="s">
        <v>56</v>
      </c>
      <c r="P96" s="1" t="s">
        <v>815</v>
      </c>
      <c r="Q96" s="1" t="s">
        <v>787</v>
      </c>
      <c r="R96" s="1" t="s">
        <v>816</v>
      </c>
      <c r="S96" s="1" t="s">
        <v>817</v>
      </c>
      <c r="T96" s="1" t="s">
        <v>43</v>
      </c>
      <c r="U96" s="1" t="s">
        <v>43</v>
      </c>
      <c r="V96" s="1" t="s">
        <v>44</v>
      </c>
      <c r="W96" s="1" t="s">
        <v>43</v>
      </c>
      <c r="X96" s="1" t="s">
        <v>44</v>
      </c>
      <c r="Y96" s="1" t="s">
        <v>43</v>
      </c>
      <c r="Z96" s="1"/>
      <c r="AA96" s="1" t="s">
        <v>81</v>
      </c>
      <c r="AB96" s="1" t="s">
        <v>82</v>
      </c>
      <c r="AC96" s="1" t="s">
        <v>47</v>
      </c>
    </row>
    <row r="97" spans="1:29" x14ac:dyDescent="0.55000000000000004">
      <c r="A97" s="1" t="s">
        <v>818</v>
      </c>
      <c r="B97" s="1" t="s">
        <v>30</v>
      </c>
      <c r="C97" s="1" t="s">
        <v>819</v>
      </c>
      <c r="D97" s="1" t="s">
        <v>820</v>
      </c>
      <c r="E97" s="1" t="s">
        <v>786</v>
      </c>
      <c r="F97" s="1" t="str">
        <f>VLOOKUP(E97,[1]Sheet1!$A$2:$B$30,2,FALSE)</f>
        <v>伊勢市</v>
      </c>
      <c r="G97" s="1" t="s">
        <v>787</v>
      </c>
      <c r="H97" s="1" t="s">
        <v>821</v>
      </c>
      <c r="I97" s="1"/>
      <c r="J97" s="1" t="s">
        <v>822</v>
      </c>
      <c r="K97" s="1" t="s">
        <v>823</v>
      </c>
      <c r="L97" s="1" t="s">
        <v>38</v>
      </c>
      <c r="M97" s="1" t="s">
        <v>824</v>
      </c>
      <c r="N97" s="1" t="s">
        <v>824</v>
      </c>
      <c r="O97" s="1" t="s">
        <v>825</v>
      </c>
      <c r="P97" s="1" t="s">
        <v>826</v>
      </c>
      <c r="Q97" s="1" t="s">
        <v>787</v>
      </c>
      <c r="R97" s="1" t="s">
        <v>827</v>
      </c>
      <c r="S97" s="1" t="s">
        <v>828</v>
      </c>
      <c r="T97" s="1" t="s">
        <v>44</v>
      </c>
      <c r="U97" s="1" t="s">
        <v>43</v>
      </c>
      <c r="V97" s="1" t="s">
        <v>43</v>
      </c>
      <c r="W97" s="1" t="s">
        <v>43</v>
      </c>
      <c r="X97" s="1" t="s">
        <v>43</v>
      </c>
      <c r="Y97" s="1" t="s">
        <v>43</v>
      </c>
      <c r="Z97" s="1"/>
      <c r="AA97" s="1" t="s">
        <v>81</v>
      </c>
      <c r="AB97" s="1" t="s">
        <v>240</v>
      </c>
      <c r="AC97" s="1" t="s">
        <v>47</v>
      </c>
    </row>
    <row r="98" spans="1:29" x14ac:dyDescent="0.55000000000000004">
      <c r="A98" s="1" t="s">
        <v>829</v>
      </c>
      <c r="B98" s="1" t="s">
        <v>30</v>
      </c>
      <c r="C98" s="1" t="s">
        <v>830</v>
      </c>
      <c r="D98" s="1" t="s">
        <v>831</v>
      </c>
      <c r="E98" s="1" t="s">
        <v>786</v>
      </c>
      <c r="F98" s="1" t="str">
        <f>VLOOKUP(E98,[1]Sheet1!$A$2:$B$30,2,FALSE)</f>
        <v>伊勢市</v>
      </c>
      <c r="G98" s="1" t="s">
        <v>787</v>
      </c>
      <c r="H98" s="1" t="s">
        <v>832</v>
      </c>
      <c r="I98" s="1"/>
      <c r="J98" s="1" t="s">
        <v>833</v>
      </c>
      <c r="K98" s="1" t="s">
        <v>834</v>
      </c>
      <c r="L98" s="1" t="s">
        <v>38</v>
      </c>
      <c r="M98" s="1" t="s">
        <v>415</v>
      </c>
      <c r="N98" s="1" t="s">
        <v>415</v>
      </c>
      <c r="O98" s="1" t="s">
        <v>416</v>
      </c>
      <c r="P98" s="1" t="s">
        <v>835</v>
      </c>
      <c r="Q98" s="1" t="s">
        <v>787</v>
      </c>
      <c r="R98" s="1" t="s">
        <v>836</v>
      </c>
      <c r="S98" s="1"/>
      <c r="T98" s="1" t="s">
        <v>43</v>
      </c>
      <c r="U98" s="1" t="s">
        <v>43</v>
      </c>
      <c r="V98" s="1" t="s">
        <v>43</v>
      </c>
      <c r="W98" s="1" t="s">
        <v>43</v>
      </c>
      <c r="X98" s="1" t="s">
        <v>44</v>
      </c>
      <c r="Y98" s="1" t="s">
        <v>43</v>
      </c>
      <c r="Z98" s="1"/>
      <c r="AA98" s="1" t="s">
        <v>81</v>
      </c>
      <c r="AB98" s="1" t="s">
        <v>82</v>
      </c>
      <c r="AC98" s="1" t="s">
        <v>47</v>
      </c>
    </row>
    <row r="99" spans="1:29" x14ac:dyDescent="0.55000000000000004">
      <c r="A99" s="1" t="s">
        <v>837</v>
      </c>
      <c r="B99" s="1" t="s">
        <v>30</v>
      </c>
      <c r="C99" s="1" t="s">
        <v>838</v>
      </c>
      <c r="D99" s="1" t="s">
        <v>839</v>
      </c>
      <c r="E99" s="1" t="s">
        <v>786</v>
      </c>
      <c r="F99" s="1" t="str">
        <f>VLOOKUP(E99,[1]Sheet1!$A$2:$B$30,2,FALSE)</f>
        <v>伊勢市</v>
      </c>
      <c r="G99" s="1" t="s">
        <v>787</v>
      </c>
      <c r="H99" s="1" t="s">
        <v>840</v>
      </c>
      <c r="I99" s="1" t="s">
        <v>841</v>
      </c>
      <c r="J99" s="1" t="s">
        <v>842</v>
      </c>
      <c r="K99" s="1"/>
      <c r="L99" s="1" t="s">
        <v>38</v>
      </c>
      <c r="M99" s="1" t="s">
        <v>843</v>
      </c>
      <c r="N99" s="1" t="s">
        <v>843</v>
      </c>
      <c r="O99" s="1" t="s">
        <v>844</v>
      </c>
      <c r="P99" s="1" t="s">
        <v>845</v>
      </c>
      <c r="Q99" s="1" t="s">
        <v>846</v>
      </c>
      <c r="R99" s="1" t="s">
        <v>847</v>
      </c>
      <c r="S99" s="1" t="s">
        <v>848</v>
      </c>
      <c r="T99" s="1" t="s">
        <v>43</v>
      </c>
      <c r="U99" s="1" t="s">
        <v>44</v>
      </c>
      <c r="V99" s="1" t="s">
        <v>44</v>
      </c>
      <c r="W99" s="1" t="s">
        <v>44</v>
      </c>
      <c r="X99" s="1" t="s">
        <v>43</v>
      </c>
      <c r="Y99" s="1" t="s">
        <v>44</v>
      </c>
      <c r="Z99" s="1"/>
      <c r="AA99" s="1" t="s">
        <v>102</v>
      </c>
      <c r="AB99" s="1" t="s">
        <v>103</v>
      </c>
      <c r="AC99" s="1" t="s">
        <v>47</v>
      </c>
    </row>
    <row r="100" spans="1:29" x14ac:dyDescent="0.55000000000000004">
      <c r="A100" s="1" t="s">
        <v>837</v>
      </c>
      <c r="B100" s="1" t="s">
        <v>30</v>
      </c>
      <c r="C100" s="1" t="s">
        <v>838</v>
      </c>
      <c r="D100" s="1" t="s">
        <v>839</v>
      </c>
      <c r="E100" s="1" t="s">
        <v>786</v>
      </c>
      <c r="F100" s="1" t="str">
        <f>VLOOKUP(E100,[1]Sheet1!$A$2:$B$30,2,FALSE)</f>
        <v>伊勢市</v>
      </c>
      <c r="G100" s="1" t="s">
        <v>787</v>
      </c>
      <c r="H100" s="1" t="s">
        <v>840</v>
      </c>
      <c r="I100" s="1" t="s">
        <v>841</v>
      </c>
      <c r="J100" s="1" t="s">
        <v>842</v>
      </c>
      <c r="K100" s="1"/>
      <c r="L100" s="1" t="s">
        <v>38</v>
      </c>
      <c r="M100" s="1" t="s">
        <v>843</v>
      </c>
      <c r="N100" s="1" t="s">
        <v>843</v>
      </c>
      <c r="O100" s="1" t="s">
        <v>844</v>
      </c>
      <c r="P100" s="1" t="s">
        <v>845</v>
      </c>
      <c r="Q100" s="1" t="s">
        <v>846</v>
      </c>
      <c r="R100" s="1" t="s">
        <v>847</v>
      </c>
      <c r="S100" s="1" t="s">
        <v>848</v>
      </c>
      <c r="T100" s="1"/>
      <c r="U100" s="1"/>
      <c r="V100" s="1"/>
      <c r="W100" s="1"/>
      <c r="X100" s="1"/>
      <c r="Y100" s="1"/>
      <c r="Z100" s="1"/>
      <c r="AA100" s="1"/>
      <c r="AB100" s="1" t="s">
        <v>103</v>
      </c>
      <c r="AC100" s="1" t="s">
        <v>47</v>
      </c>
    </row>
    <row r="101" spans="1:29" x14ac:dyDescent="0.55000000000000004">
      <c r="A101" s="1" t="s">
        <v>837</v>
      </c>
      <c r="B101" s="1" t="s">
        <v>30</v>
      </c>
      <c r="C101" s="1" t="s">
        <v>838</v>
      </c>
      <c r="D101" s="1" t="s">
        <v>839</v>
      </c>
      <c r="E101" s="1" t="s">
        <v>786</v>
      </c>
      <c r="F101" s="1" t="str">
        <f>VLOOKUP(E101,[1]Sheet1!$A$2:$B$30,2,FALSE)</f>
        <v>伊勢市</v>
      </c>
      <c r="G101" s="1" t="s">
        <v>787</v>
      </c>
      <c r="H101" s="1" t="s">
        <v>840</v>
      </c>
      <c r="I101" s="1" t="s">
        <v>841</v>
      </c>
      <c r="J101" s="1" t="s">
        <v>842</v>
      </c>
      <c r="K101" s="1"/>
      <c r="L101" s="1" t="s">
        <v>38</v>
      </c>
      <c r="M101" s="1" t="s">
        <v>843</v>
      </c>
      <c r="N101" s="1" t="s">
        <v>843</v>
      </c>
      <c r="O101" s="1" t="s">
        <v>844</v>
      </c>
      <c r="P101" s="1" t="s">
        <v>845</v>
      </c>
      <c r="Q101" s="1" t="s">
        <v>846</v>
      </c>
      <c r="R101" s="1" t="s">
        <v>847</v>
      </c>
      <c r="S101" s="1" t="s">
        <v>848</v>
      </c>
      <c r="T101" s="1"/>
      <c r="U101" s="1"/>
      <c r="V101" s="1"/>
      <c r="W101" s="1"/>
      <c r="X101" s="1"/>
      <c r="Y101" s="1"/>
      <c r="Z101" s="1"/>
      <c r="AA101" s="1"/>
      <c r="AB101" s="1" t="s">
        <v>103</v>
      </c>
      <c r="AC101" s="1" t="s">
        <v>47</v>
      </c>
    </row>
    <row r="102" spans="1:29" x14ac:dyDescent="0.55000000000000004">
      <c r="A102" s="1" t="s">
        <v>849</v>
      </c>
      <c r="B102" s="1" t="s">
        <v>30</v>
      </c>
      <c r="C102" s="1" t="s">
        <v>850</v>
      </c>
      <c r="D102" s="1" t="s">
        <v>851</v>
      </c>
      <c r="E102" s="1" t="s">
        <v>852</v>
      </c>
      <c r="F102" s="1" t="str">
        <f>VLOOKUP(E102,[1]Sheet1!$A$2:$B$30,2,FALSE)</f>
        <v>鳥羽市</v>
      </c>
      <c r="G102" s="1" t="s">
        <v>846</v>
      </c>
      <c r="H102" s="1" t="s">
        <v>853</v>
      </c>
      <c r="I102" s="1"/>
      <c r="J102" s="1" t="s">
        <v>854</v>
      </c>
      <c r="K102" s="1"/>
      <c r="L102" s="1" t="s">
        <v>38</v>
      </c>
      <c r="M102" s="1" t="s">
        <v>855</v>
      </c>
      <c r="N102" s="1" t="s">
        <v>856</v>
      </c>
      <c r="O102" s="1" t="s">
        <v>857</v>
      </c>
      <c r="P102" s="1" t="s">
        <v>858</v>
      </c>
      <c r="Q102" s="1" t="s">
        <v>846</v>
      </c>
      <c r="R102" s="1" t="s">
        <v>859</v>
      </c>
      <c r="S102" s="1"/>
      <c r="T102" s="1" t="s">
        <v>44</v>
      </c>
      <c r="U102" s="1" t="s">
        <v>43</v>
      </c>
      <c r="V102" s="1" t="s">
        <v>43</v>
      </c>
      <c r="W102" s="1" t="s">
        <v>43</v>
      </c>
      <c r="X102" s="1" t="s">
        <v>43</v>
      </c>
      <c r="Y102" s="1" t="s">
        <v>43</v>
      </c>
      <c r="Z102" s="1"/>
      <c r="AA102" s="1" t="s">
        <v>45</v>
      </c>
      <c r="AB102" s="1" t="s">
        <v>147</v>
      </c>
      <c r="AC102" s="1" t="s">
        <v>47</v>
      </c>
    </row>
    <row r="103" spans="1:29" x14ac:dyDescent="0.55000000000000004">
      <c r="A103" s="1" t="s">
        <v>860</v>
      </c>
      <c r="B103" s="1" t="s">
        <v>30</v>
      </c>
      <c r="C103" s="1" t="s">
        <v>861</v>
      </c>
      <c r="D103" s="1" t="s">
        <v>862</v>
      </c>
      <c r="E103" s="1" t="s">
        <v>852</v>
      </c>
      <c r="F103" s="1" t="str">
        <f>VLOOKUP(E103,[1]Sheet1!$A$2:$B$30,2,FALSE)</f>
        <v>鳥羽市</v>
      </c>
      <c r="G103" s="1" t="s">
        <v>846</v>
      </c>
      <c r="H103" s="1" t="s">
        <v>863</v>
      </c>
      <c r="I103" s="1"/>
      <c r="J103" s="1" t="s">
        <v>864</v>
      </c>
      <c r="K103" s="1" t="s">
        <v>865</v>
      </c>
      <c r="L103" s="1" t="s">
        <v>38</v>
      </c>
      <c r="M103" s="1" t="s">
        <v>866</v>
      </c>
      <c r="N103" s="1" t="s">
        <v>866</v>
      </c>
      <c r="O103" s="1" t="s">
        <v>867</v>
      </c>
      <c r="P103" s="1" t="s">
        <v>868</v>
      </c>
      <c r="Q103" s="1" t="s">
        <v>846</v>
      </c>
      <c r="R103" s="1" t="s">
        <v>863</v>
      </c>
      <c r="S103" s="1"/>
      <c r="T103" s="1" t="s">
        <v>44</v>
      </c>
      <c r="U103" s="1" t="s">
        <v>43</v>
      </c>
      <c r="V103" s="1" t="s">
        <v>43</v>
      </c>
      <c r="W103" s="1" t="s">
        <v>43</v>
      </c>
      <c r="X103" s="1" t="s">
        <v>43</v>
      </c>
      <c r="Y103" s="1" t="s">
        <v>43</v>
      </c>
      <c r="Z103" s="1"/>
      <c r="AA103" s="1" t="s">
        <v>102</v>
      </c>
      <c r="AB103" s="1" t="s">
        <v>103</v>
      </c>
      <c r="AC103" s="1" t="s">
        <v>47</v>
      </c>
    </row>
    <row r="104" spans="1:29" x14ac:dyDescent="0.55000000000000004">
      <c r="A104" s="1" t="s">
        <v>869</v>
      </c>
      <c r="B104" s="1" t="s">
        <v>30</v>
      </c>
      <c r="C104" s="1" t="s">
        <v>870</v>
      </c>
      <c r="D104" s="1" t="s">
        <v>871</v>
      </c>
      <c r="E104" s="1" t="s">
        <v>852</v>
      </c>
      <c r="F104" s="1" t="str">
        <f>VLOOKUP(E104,[1]Sheet1!$A$2:$B$30,2,FALSE)</f>
        <v>鳥羽市</v>
      </c>
      <c r="G104" s="1" t="s">
        <v>846</v>
      </c>
      <c r="H104" s="1" t="s">
        <v>872</v>
      </c>
      <c r="I104" s="1"/>
      <c r="J104" s="1" t="s">
        <v>873</v>
      </c>
      <c r="K104" s="1" t="s">
        <v>874</v>
      </c>
      <c r="L104" s="1" t="s">
        <v>38</v>
      </c>
      <c r="M104" s="1" t="s">
        <v>875</v>
      </c>
      <c r="N104" s="1" t="s">
        <v>875</v>
      </c>
      <c r="O104" s="1" t="s">
        <v>876</v>
      </c>
      <c r="P104" s="1" t="s">
        <v>877</v>
      </c>
      <c r="Q104" s="1" t="s">
        <v>846</v>
      </c>
      <c r="R104" s="1" t="s">
        <v>878</v>
      </c>
      <c r="S104" s="1"/>
      <c r="T104" s="1" t="s">
        <v>44</v>
      </c>
      <c r="U104" s="1" t="s">
        <v>43</v>
      </c>
      <c r="V104" s="1" t="s">
        <v>43</v>
      </c>
      <c r="W104" s="1" t="s">
        <v>43</v>
      </c>
      <c r="X104" s="1" t="s">
        <v>43</v>
      </c>
      <c r="Y104" s="1" t="s">
        <v>43</v>
      </c>
      <c r="Z104" s="1"/>
      <c r="AA104" s="1" t="s">
        <v>102</v>
      </c>
      <c r="AB104" s="1" t="s">
        <v>103</v>
      </c>
      <c r="AC104" s="1" t="s">
        <v>47</v>
      </c>
    </row>
    <row r="105" spans="1:29" x14ac:dyDescent="0.55000000000000004">
      <c r="A105" s="1" t="s">
        <v>879</v>
      </c>
      <c r="B105" s="1" t="s">
        <v>30</v>
      </c>
      <c r="C105" s="1" t="s">
        <v>880</v>
      </c>
      <c r="D105" s="1" t="s">
        <v>881</v>
      </c>
      <c r="E105" s="1" t="s">
        <v>882</v>
      </c>
      <c r="F105" s="1" t="str">
        <f>VLOOKUP(E105,[1]Sheet1!$A$2:$B$30,2,FALSE)</f>
        <v>熊野市</v>
      </c>
      <c r="G105" s="1" t="s">
        <v>883</v>
      </c>
      <c r="H105" s="1" t="s">
        <v>884</v>
      </c>
      <c r="I105" s="1" t="s">
        <v>885</v>
      </c>
      <c r="J105" s="1" t="s">
        <v>886</v>
      </c>
      <c r="K105" s="1" t="s">
        <v>887</v>
      </c>
      <c r="L105" s="1" t="s">
        <v>38</v>
      </c>
      <c r="M105" s="1" t="s">
        <v>54</v>
      </c>
      <c r="N105" s="1" t="s">
        <v>55</v>
      </c>
      <c r="O105" s="1" t="s">
        <v>56</v>
      </c>
      <c r="P105" s="1" t="s">
        <v>888</v>
      </c>
      <c r="Q105" s="1" t="s">
        <v>883</v>
      </c>
      <c r="R105" s="1" t="s">
        <v>884</v>
      </c>
      <c r="S105" s="1" t="s">
        <v>889</v>
      </c>
      <c r="T105" s="1" t="s">
        <v>43</v>
      </c>
      <c r="U105" s="1" t="s">
        <v>44</v>
      </c>
      <c r="V105" s="1" t="s">
        <v>43</v>
      </c>
      <c r="W105" s="1" t="s">
        <v>43</v>
      </c>
      <c r="X105" s="1" t="s">
        <v>43</v>
      </c>
      <c r="Y105" s="1" t="s">
        <v>43</v>
      </c>
      <c r="Z105" s="1"/>
      <c r="AA105" s="1" t="s">
        <v>196</v>
      </c>
      <c r="AB105" s="1" t="s">
        <v>115</v>
      </c>
      <c r="AC105" s="1" t="s">
        <v>47</v>
      </c>
    </row>
    <row r="106" spans="1:29" x14ac:dyDescent="0.55000000000000004">
      <c r="A106" s="1" t="s">
        <v>890</v>
      </c>
      <c r="B106" s="1" t="s">
        <v>30</v>
      </c>
      <c r="C106" s="1" t="s">
        <v>891</v>
      </c>
      <c r="D106" s="1" t="s">
        <v>892</v>
      </c>
      <c r="E106" s="1" t="s">
        <v>882</v>
      </c>
      <c r="F106" s="1" t="str">
        <f>VLOOKUP(E106,[1]Sheet1!$A$2:$B$30,2,FALSE)</f>
        <v>熊野市</v>
      </c>
      <c r="G106" s="1" t="s">
        <v>883</v>
      </c>
      <c r="H106" s="1" t="s">
        <v>893</v>
      </c>
      <c r="I106" s="1"/>
      <c r="J106" s="1" t="s">
        <v>894</v>
      </c>
      <c r="K106" s="1" t="s">
        <v>895</v>
      </c>
      <c r="L106" s="1" t="s">
        <v>38</v>
      </c>
      <c r="M106" s="1" t="s">
        <v>54</v>
      </c>
      <c r="N106" s="1" t="s">
        <v>55</v>
      </c>
      <c r="O106" s="1" t="s">
        <v>56</v>
      </c>
      <c r="P106" s="1" t="s">
        <v>896</v>
      </c>
      <c r="Q106" s="1" t="s">
        <v>883</v>
      </c>
      <c r="R106" s="1" t="s">
        <v>897</v>
      </c>
      <c r="S106" s="1"/>
      <c r="T106" s="1" t="s">
        <v>43</v>
      </c>
      <c r="U106" s="1" t="s">
        <v>43</v>
      </c>
      <c r="V106" s="1" t="s">
        <v>44</v>
      </c>
      <c r="W106" s="1" t="s">
        <v>43</v>
      </c>
      <c r="X106" s="1" t="s">
        <v>44</v>
      </c>
      <c r="Y106" s="1" t="s">
        <v>43</v>
      </c>
      <c r="Z106" s="1"/>
      <c r="AA106" s="1" t="s">
        <v>45</v>
      </c>
      <c r="AB106" s="1" t="s">
        <v>46</v>
      </c>
      <c r="AC106" s="1" t="s">
        <v>47</v>
      </c>
    </row>
    <row r="107" spans="1:29" x14ac:dyDescent="0.55000000000000004">
      <c r="A107" s="1" t="s">
        <v>898</v>
      </c>
      <c r="B107" s="1" t="s">
        <v>30</v>
      </c>
      <c r="C107" s="1" t="s">
        <v>899</v>
      </c>
      <c r="D107" s="1" t="s">
        <v>900</v>
      </c>
      <c r="E107" s="1" t="s">
        <v>901</v>
      </c>
      <c r="F107" s="1" t="str">
        <f>VLOOKUP(E107,[1]Sheet1!$A$2:$B$30,2,FALSE)</f>
        <v>伊賀市</v>
      </c>
      <c r="G107" s="1" t="s">
        <v>768</v>
      </c>
      <c r="H107" s="1" t="s">
        <v>902</v>
      </c>
      <c r="I107" s="1" t="s">
        <v>903</v>
      </c>
      <c r="J107" s="1" t="s">
        <v>904</v>
      </c>
      <c r="K107" s="1" t="s">
        <v>905</v>
      </c>
      <c r="L107" s="1" t="s">
        <v>38</v>
      </c>
      <c r="M107" s="1" t="s">
        <v>54</v>
      </c>
      <c r="N107" s="1" t="s">
        <v>55</v>
      </c>
      <c r="O107" s="1" t="s">
        <v>56</v>
      </c>
      <c r="P107" s="1" t="s">
        <v>906</v>
      </c>
      <c r="Q107" s="1" t="s">
        <v>768</v>
      </c>
      <c r="R107" s="1" t="s">
        <v>907</v>
      </c>
      <c r="S107" s="1"/>
      <c r="T107" s="1" t="s">
        <v>43</v>
      </c>
      <c r="U107" s="1" t="s">
        <v>44</v>
      </c>
      <c r="V107" s="1" t="s">
        <v>43</v>
      </c>
      <c r="W107" s="1" t="s">
        <v>43</v>
      </c>
      <c r="X107" s="1" t="s">
        <v>43</v>
      </c>
      <c r="Y107" s="1" t="s">
        <v>43</v>
      </c>
      <c r="Z107" s="1"/>
      <c r="AA107" s="1" t="s">
        <v>45</v>
      </c>
      <c r="AB107" s="1" t="s">
        <v>115</v>
      </c>
      <c r="AC107" s="1" t="s">
        <v>47</v>
      </c>
    </row>
    <row r="108" spans="1:29" x14ac:dyDescent="0.55000000000000004">
      <c r="A108" s="1" t="s">
        <v>908</v>
      </c>
      <c r="B108" s="1" t="s">
        <v>30</v>
      </c>
      <c r="C108" s="1" t="s">
        <v>909</v>
      </c>
      <c r="D108" s="1" t="s">
        <v>910</v>
      </c>
      <c r="E108" s="1" t="s">
        <v>901</v>
      </c>
      <c r="F108" s="1" t="str">
        <f>VLOOKUP(E108,[1]Sheet1!$A$2:$B$30,2,FALSE)</f>
        <v>伊賀市</v>
      </c>
      <c r="G108" s="1" t="s">
        <v>768</v>
      </c>
      <c r="H108" s="1" t="s">
        <v>911</v>
      </c>
      <c r="I108" s="1"/>
      <c r="J108" s="1" t="s">
        <v>912</v>
      </c>
      <c r="K108" s="1" t="s">
        <v>913</v>
      </c>
      <c r="L108" s="1" t="s">
        <v>38</v>
      </c>
      <c r="M108" s="1" t="s">
        <v>914</v>
      </c>
      <c r="N108" s="1" t="s">
        <v>55</v>
      </c>
      <c r="O108" s="1" t="s">
        <v>56</v>
      </c>
      <c r="P108" s="1" t="s">
        <v>915</v>
      </c>
      <c r="Q108" s="1" t="s">
        <v>768</v>
      </c>
      <c r="R108" s="1" t="s">
        <v>911</v>
      </c>
      <c r="S108" s="1"/>
      <c r="T108" s="1" t="s">
        <v>44</v>
      </c>
      <c r="U108" s="1" t="s">
        <v>43</v>
      </c>
      <c r="V108" s="1" t="s">
        <v>43</v>
      </c>
      <c r="W108" s="1" t="s">
        <v>43</v>
      </c>
      <c r="X108" s="1" t="s">
        <v>43</v>
      </c>
      <c r="Y108" s="1" t="s">
        <v>43</v>
      </c>
      <c r="Z108" s="1"/>
      <c r="AA108" s="1" t="s">
        <v>81</v>
      </c>
      <c r="AB108" s="1" t="s">
        <v>202</v>
      </c>
      <c r="AC108" s="1" t="s">
        <v>47</v>
      </c>
    </row>
    <row r="109" spans="1:29" x14ac:dyDescent="0.55000000000000004">
      <c r="A109" s="1" t="s">
        <v>916</v>
      </c>
      <c r="B109" s="1" t="s">
        <v>30</v>
      </c>
      <c r="C109" s="1" t="s">
        <v>917</v>
      </c>
      <c r="D109" s="1" t="s">
        <v>918</v>
      </c>
      <c r="E109" s="1" t="s">
        <v>901</v>
      </c>
      <c r="F109" s="1" t="str">
        <f>VLOOKUP(E109,[1]Sheet1!$A$2:$B$30,2,FALSE)</f>
        <v>伊賀市</v>
      </c>
      <c r="G109" s="1" t="s">
        <v>768</v>
      </c>
      <c r="H109" s="1" t="s">
        <v>919</v>
      </c>
      <c r="I109" s="1"/>
      <c r="J109" s="1" t="s">
        <v>920</v>
      </c>
      <c r="K109" s="1" t="s">
        <v>921</v>
      </c>
      <c r="L109" s="1" t="s">
        <v>38</v>
      </c>
      <c r="M109" s="1" t="s">
        <v>922</v>
      </c>
      <c r="N109" s="1" t="s">
        <v>291</v>
      </c>
      <c r="O109" s="1" t="s">
        <v>292</v>
      </c>
      <c r="P109" s="1" t="s">
        <v>915</v>
      </c>
      <c r="Q109" s="1" t="s">
        <v>768</v>
      </c>
      <c r="R109" s="1" t="s">
        <v>923</v>
      </c>
      <c r="S109" s="1" t="s">
        <v>924</v>
      </c>
      <c r="T109" s="1" t="s">
        <v>44</v>
      </c>
      <c r="U109" s="1" t="s">
        <v>43</v>
      </c>
      <c r="V109" s="1" t="s">
        <v>43</v>
      </c>
      <c r="W109" s="1" t="s">
        <v>43</v>
      </c>
      <c r="X109" s="1" t="s">
        <v>43</v>
      </c>
      <c r="Y109" s="1" t="s">
        <v>43</v>
      </c>
      <c r="Z109" s="1"/>
      <c r="AA109" s="1" t="s">
        <v>45</v>
      </c>
      <c r="AB109" s="1" t="s">
        <v>202</v>
      </c>
      <c r="AC109" s="1" t="s">
        <v>47</v>
      </c>
    </row>
    <row r="110" spans="1:29" x14ac:dyDescent="0.55000000000000004">
      <c r="A110" s="1" t="s">
        <v>925</v>
      </c>
      <c r="B110" s="1" t="s">
        <v>30</v>
      </c>
      <c r="C110" s="1" t="s">
        <v>926</v>
      </c>
      <c r="D110" s="1" t="s">
        <v>927</v>
      </c>
      <c r="E110" s="1" t="s">
        <v>901</v>
      </c>
      <c r="F110" s="1" t="str">
        <f>VLOOKUP(E110,[1]Sheet1!$A$2:$B$30,2,FALSE)</f>
        <v>伊賀市</v>
      </c>
      <c r="G110" s="1" t="s">
        <v>768</v>
      </c>
      <c r="H110" s="1" t="s">
        <v>928</v>
      </c>
      <c r="I110" s="1"/>
      <c r="J110" s="1" t="s">
        <v>912</v>
      </c>
      <c r="K110" s="1" t="s">
        <v>913</v>
      </c>
      <c r="L110" s="1" t="s">
        <v>38</v>
      </c>
      <c r="M110" s="1" t="s">
        <v>929</v>
      </c>
      <c r="N110" s="1" t="s">
        <v>371</v>
      </c>
      <c r="O110" s="1" t="s">
        <v>372</v>
      </c>
      <c r="P110" s="1" t="s">
        <v>930</v>
      </c>
      <c r="Q110" s="1" t="s">
        <v>768</v>
      </c>
      <c r="R110" s="1" t="s">
        <v>911</v>
      </c>
      <c r="S110" s="1"/>
      <c r="T110" s="1" t="s">
        <v>44</v>
      </c>
      <c r="U110" s="1" t="s">
        <v>43</v>
      </c>
      <c r="V110" s="1" t="s">
        <v>43</v>
      </c>
      <c r="W110" s="1" t="s">
        <v>43</v>
      </c>
      <c r="X110" s="1" t="s">
        <v>43</v>
      </c>
      <c r="Y110" s="1" t="s">
        <v>43</v>
      </c>
      <c r="Z110" s="1"/>
      <c r="AA110" s="1" t="s">
        <v>45</v>
      </c>
      <c r="AB110" s="1" t="s">
        <v>147</v>
      </c>
      <c r="AC110" s="1" t="s">
        <v>47</v>
      </c>
    </row>
    <row r="111" spans="1:29" x14ac:dyDescent="0.55000000000000004">
      <c r="A111" s="1" t="s">
        <v>931</v>
      </c>
      <c r="B111" s="1" t="s">
        <v>30</v>
      </c>
      <c r="C111" s="1" t="s">
        <v>932</v>
      </c>
      <c r="D111" s="1" t="s">
        <v>933</v>
      </c>
      <c r="E111" s="1" t="s">
        <v>901</v>
      </c>
      <c r="F111" s="1" t="str">
        <f>VLOOKUP(E111,[1]Sheet1!$A$2:$B$30,2,FALSE)</f>
        <v>伊賀市</v>
      </c>
      <c r="G111" s="1" t="s">
        <v>768</v>
      </c>
      <c r="H111" s="1" t="s">
        <v>934</v>
      </c>
      <c r="I111" s="1"/>
      <c r="J111" s="1" t="s">
        <v>935</v>
      </c>
      <c r="K111" s="1" t="s">
        <v>936</v>
      </c>
      <c r="L111" s="1" t="s">
        <v>38</v>
      </c>
      <c r="M111" s="1" t="s">
        <v>371</v>
      </c>
      <c r="N111" s="1" t="s">
        <v>371</v>
      </c>
      <c r="O111" s="1" t="s">
        <v>372</v>
      </c>
      <c r="P111" s="1" t="s">
        <v>937</v>
      </c>
      <c r="Q111" s="1" t="s">
        <v>469</v>
      </c>
      <c r="R111" s="1" t="s">
        <v>938</v>
      </c>
      <c r="S111" s="1"/>
      <c r="T111" s="1" t="s">
        <v>43</v>
      </c>
      <c r="U111" s="1" t="s">
        <v>44</v>
      </c>
      <c r="V111" s="1" t="s">
        <v>44</v>
      </c>
      <c r="W111" s="1" t="s">
        <v>43</v>
      </c>
      <c r="X111" s="1" t="s">
        <v>43</v>
      </c>
      <c r="Y111" s="1" t="s">
        <v>43</v>
      </c>
      <c r="Z111" s="1"/>
      <c r="AA111" s="1" t="s">
        <v>45</v>
      </c>
      <c r="AB111" s="1" t="s">
        <v>939</v>
      </c>
      <c r="AC111" s="1" t="s">
        <v>408</v>
      </c>
    </row>
    <row r="112" spans="1:29" x14ac:dyDescent="0.55000000000000004">
      <c r="A112" s="1" t="s">
        <v>940</v>
      </c>
      <c r="B112" s="1" t="s">
        <v>30</v>
      </c>
      <c r="C112" s="1" t="s">
        <v>941</v>
      </c>
      <c r="D112" s="1" t="s">
        <v>942</v>
      </c>
      <c r="E112" s="1" t="s">
        <v>901</v>
      </c>
      <c r="F112" s="1" t="str">
        <f>VLOOKUP(E112,[1]Sheet1!$A$2:$B$30,2,FALSE)</f>
        <v>伊賀市</v>
      </c>
      <c r="G112" s="1" t="s">
        <v>768</v>
      </c>
      <c r="H112" s="1" t="s">
        <v>943</v>
      </c>
      <c r="I112" s="1"/>
      <c r="J112" s="1" t="s">
        <v>944</v>
      </c>
      <c r="K112" s="1" t="s">
        <v>945</v>
      </c>
      <c r="L112" s="1" t="s">
        <v>38</v>
      </c>
      <c r="M112" s="1" t="s">
        <v>89</v>
      </c>
      <c r="N112" s="1" t="s">
        <v>89</v>
      </c>
      <c r="O112" s="1" t="s">
        <v>90</v>
      </c>
      <c r="P112" s="1" t="s">
        <v>946</v>
      </c>
      <c r="Q112" s="1" t="s">
        <v>768</v>
      </c>
      <c r="R112" s="1" t="s">
        <v>947</v>
      </c>
      <c r="S112" s="1"/>
      <c r="T112" s="1" t="s">
        <v>44</v>
      </c>
      <c r="U112" s="1" t="s">
        <v>43</v>
      </c>
      <c r="V112" s="1" t="s">
        <v>43</v>
      </c>
      <c r="W112" s="1" t="s">
        <v>43</v>
      </c>
      <c r="X112" s="1" t="s">
        <v>43</v>
      </c>
      <c r="Y112" s="1" t="s">
        <v>43</v>
      </c>
      <c r="Z112" s="1"/>
      <c r="AA112" s="1" t="s">
        <v>45</v>
      </c>
      <c r="AB112" s="1" t="s">
        <v>639</v>
      </c>
      <c r="AC112" s="1" t="s">
        <v>47</v>
      </c>
    </row>
    <row r="113" spans="1:29" x14ac:dyDescent="0.55000000000000004">
      <c r="A113" s="1" t="s">
        <v>948</v>
      </c>
      <c r="B113" s="1" t="s">
        <v>30</v>
      </c>
      <c r="C113" s="1" t="s">
        <v>949</v>
      </c>
      <c r="D113" s="1" t="s">
        <v>950</v>
      </c>
      <c r="E113" s="1" t="s">
        <v>901</v>
      </c>
      <c r="F113" s="1" t="str">
        <f>VLOOKUP(E113,[1]Sheet1!$A$2:$B$30,2,FALSE)</f>
        <v>伊賀市</v>
      </c>
      <c r="G113" s="1" t="s">
        <v>768</v>
      </c>
      <c r="H113" s="1" t="s">
        <v>951</v>
      </c>
      <c r="I113" s="1" t="s">
        <v>952</v>
      </c>
      <c r="J113" s="1" t="s">
        <v>953</v>
      </c>
      <c r="K113" s="1" t="s">
        <v>953</v>
      </c>
      <c r="L113" s="1" t="s">
        <v>38</v>
      </c>
      <c r="M113" s="1" t="s">
        <v>156</v>
      </c>
      <c r="N113" s="1" t="s">
        <v>156</v>
      </c>
      <c r="O113" s="1" t="s">
        <v>157</v>
      </c>
      <c r="P113" s="1" t="s">
        <v>767</v>
      </c>
      <c r="Q113" s="1" t="s">
        <v>768</v>
      </c>
      <c r="R113" s="1" t="s">
        <v>954</v>
      </c>
      <c r="S113" s="1" t="s">
        <v>955</v>
      </c>
      <c r="T113" s="1" t="s">
        <v>43</v>
      </c>
      <c r="U113" s="1" t="s">
        <v>44</v>
      </c>
      <c r="V113" s="1" t="s">
        <v>44</v>
      </c>
      <c r="W113" s="1" t="s">
        <v>44</v>
      </c>
      <c r="X113" s="1" t="s">
        <v>43</v>
      </c>
      <c r="Y113" s="1" t="s">
        <v>43</v>
      </c>
      <c r="Z113" s="1"/>
      <c r="AA113" s="1" t="s">
        <v>45</v>
      </c>
      <c r="AB113" s="1" t="s">
        <v>147</v>
      </c>
      <c r="AC113" s="1" t="s">
        <v>47</v>
      </c>
    </row>
    <row r="114" spans="1:29" x14ac:dyDescent="0.55000000000000004">
      <c r="A114" s="1" t="s">
        <v>956</v>
      </c>
      <c r="B114" s="1" t="s">
        <v>30</v>
      </c>
      <c r="C114" s="1" t="s">
        <v>957</v>
      </c>
      <c r="D114" s="1" t="s">
        <v>958</v>
      </c>
      <c r="E114" s="1" t="s">
        <v>901</v>
      </c>
      <c r="F114" s="1" t="str">
        <f>VLOOKUP(E114,[1]Sheet1!$A$2:$B$30,2,FALSE)</f>
        <v>伊賀市</v>
      </c>
      <c r="G114" s="1" t="s">
        <v>768</v>
      </c>
      <c r="H114" s="1" t="s">
        <v>959</v>
      </c>
      <c r="I114" s="1" t="s">
        <v>960</v>
      </c>
      <c r="J114" s="1" t="s">
        <v>961</v>
      </c>
      <c r="K114" s="1" t="s">
        <v>962</v>
      </c>
      <c r="L114" s="1" t="s">
        <v>38</v>
      </c>
      <c r="M114" s="1" t="s">
        <v>963</v>
      </c>
      <c r="N114" s="1" t="s">
        <v>963</v>
      </c>
      <c r="O114" s="1" t="s">
        <v>964</v>
      </c>
      <c r="P114" s="1" t="s">
        <v>965</v>
      </c>
      <c r="Q114" s="1" t="s">
        <v>966</v>
      </c>
      <c r="R114" s="1" t="s">
        <v>967</v>
      </c>
      <c r="S114" s="1" t="s">
        <v>968</v>
      </c>
      <c r="T114" s="1" t="s">
        <v>44</v>
      </c>
      <c r="U114" s="1" t="s">
        <v>43</v>
      </c>
      <c r="V114" s="1" t="s">
        <v>43</v>
      </c>
      <c r="W114" s="1" t="s">
        <v>43</v>
      </c>
      <c r="X114" s="1" t="s">
        <v>43</v>
      </c>
      <c r="Y114" s="1" t="s">
        <v>43</v>
      </c>
      <c r="Z114" s="1"/>
      <c r="AA114" s="1" t="s">
        <v>196</v>
      </c>
      <c r="AB114" s="1" t="s">
        <v>46</v>
      </c>
      <c r="AC114" s="1" t="s">
        <v>47</v>
      </c>
    </row>
    <row r="115" spans="1:29" x14ac:dyDescent="0.55000000000000004">
      <c r="A115" s="1" t="s">
        <v>969</v>
      </c>
      <c r="B115" s="1" t="s">
        <v>30</v>
      </c>
      <c r="C115" s="1" t="s">
        <v>970</v>
      </c>
      <c r="D115" s="1" t="s">
        <v>971</v>
      </c>
      <c r="E115" s="1" t="s">
        <v>901</v>
      </c>
      <c r="F115" s="1" t="str">
        <f>VLOOKUP(E115,[1]Sheet1!$A$2:$B$30,2,FALSE)</f>
        <v>伊賀市</v>
      </c>
      <c r="G115" s="1" t="s">
        <v>768</v>
      </c>
      <c r="H115" s="1" t="s">
        <v>972</v>
      </c>
      <c r="I115" s="1" t="s">
        <v>973</v>
      </c>
      <c r="J115" s="1" t="s">
        <v>974</v>
      </c>
      <c r="K115" s="1" t="s">
        <v>975</v>
      </c>
      <c r="L115" s="1" t="s">
        <v>38</v>
      </c>
      <c r="M115" s="1" t="s">
        <v>448</v>
      </c>
      <c r="N115" s="1" t="s">
        <v>448</v>
      </c>
      <c r="O115" s="1" t="s">
        <v>449</v>
      </c>
      <c r="P115" s="1" t="s">
        <v>450</v>
      </c>
      <c r="Q115" s="1" t="s">
        <v>451</v>
      </c>
      <c r="R115" s="1" t="s">
        <v>452</v>
      </c>
      <c r="S115" s="1" t="s">
        <v>453</v>
      </c>
      <c r="T115" s="1" t="s">
        <v>43</v>
      </c>
      <c r="U115" s="1" t="s">
        <v>44</v>
      </c>
      <c r="V115" s="1" t="s">
        <v>44</v>
      </c>
      <c r="W115" s="1" t="s">
        <v>44</v>
      </c>
      <c r="X115" s="1" t="s">
        <v>43</v>
      </c>
      <c r="Y115" s="1" t="s">
        <v>43</v>
      </c>
      <c r="Z115" s="1"/>
      <c r="AA115" s="1" t="s">
        <v>45</v>
      </c>
      <c r="AB115" s="1" t="s">
        <v>115</v>
      </c>
      <c r="AC115" s="1" t="s">
        <v>47</v>
      </c>
    </row>
    <row r="116" spans="1:29" x14ac:dyDescent="0.55000000000000004">
      <c r="A116" s="1" t="s">
        <v>976</v>
      </c>
      <c r="B116" s="1" t="s">
        <v>30</v>
      </c>
      <c r="C116" s="1" t="s">
        <v>977</v>
      </c>
      <c r="D116" s="1" t="s">
        <v>978</v>
      </c>
      <c r="E116" s="1" t="s">
        <v>979</v>
      </c>
      <c r="F116" s="1" t="str">
        <f>VLOOKUP(E116,[1]Sheet1!$A$2:$B$30,2,FALSE)</f>
        <v>名張市</v>
      </c>
      <c r="G116" s="1" t="s">
        <v>966</v>
      </c>
      <c r="H116" s="1" t="s">
        <v>980</v>
      </c>
      <c r="I116" s="1"/>
      <c r="J116" s="1" t="s">
        <v>981</v>
      </c>
      <c r="K116" s="1" t="s">
        <v>982</v>
      </c>
      <c r="L116" s="1" t="s">
        <v>38</v>
      </c>
      <c r="M116" s="1" t="s">
        <v>54</v>
      </c>
      <c r="N116" s="1" t="s">
        <v>55</v>
      </c>
      <c r="O116" s="1" t="s">
        <v>56</v>
      </c>
      <c r="P116" s="1" t="s">
        <v>983</v>
      </c>
      <c r="Q116" s="1" t="s">
        <v>966</v>
      </c>
      <c r="R116" s="1" t="s">
        <v>984</v>
      </c>
      <c r="S116" s="1"/>
      <c r="T116" s="1" t="s">
        <v>43</v>
      </c>
      <c r="U116" s="1" t="s">
        <v>44</v>
      </c>
      <c r="V116" s="1" t="s">
        <v>43</v>
      </c>
      <c r="W116" s="1" t="s">
        <v>43</v>
      </c>
      <c r="X116" s="1" t="s">
        <v>43</v>
      </c>
      <c r="Y116" s="1" t="s">
        <v>43</v>
      </c>
      <c r="Z116" s="1"/>
      <c r="AA116" s="1" t="s">
        <v>196</v>
      </c>
      <c r="AB116" s="1" t="s">
        <v>115</v>
      </c>
      <c r="AC116" s="1" t="s">
        <v>47</v>
      </c>
    </row>
    <row r="117" spans="1:29" x14ac:dyDescent="0.55000000000000004">
      <c r="A117" s="1" t="s">
        <v>985</v>
      </c>
      <c r="B117" s="1" t="s">
        <v>30</v>
      </c>
      <c r="C117" s="1" t="s">
        <v>986</v>
      </c>
      <c r="D117" s="1" t="s">
        <v>987</v>
      </c>
      <c r="E117" s="1" t="s">
        <v>979</v>
      </c>
      <c r="F117" s="1" t="str">
        <f>VLOOKUP(E117,[1]Sheet1!$A$2:$B$30,2,FALSE)</f>
        <v>名張市</v>
      </c>
      <c r="G117" s="1" t="s">
        <v>966</v>
      </c>
      <c r="H117" s="1" t="s">
        <v>988</v>
      </c>
      <c r="I117" s="1"/>
      <c r="J117" s="1" t="s">
        <v>989</v>
      </c>
      <c r="K117" s="1" t="s">
        <v>990</v>
      </c>
      <c r="L117" s="1" t="s">
        <v>38</v>
      </c>
      <c r="M117" s="1" t="s">
        <v>191</v>
      </c>
      <c r="N117" s="1" t="s">
        <v>192</v>
      </c>
      <c r="O117" s="1" t="s">
        <v>991</v>
      </c>
      <c r="P117" s="1" t="s">
        <v>992</v>
      </c>
      <c r="Q117" s="1" t="s">
        <v>966</v>
      </c>
      <c r="R117" s="1" t="s">
        <v>988</v>
      </c>
      <c r="S117" s="1"/>
      <c r="T117" s="1" t="s">
        <v>43</v>
      </c>
      <c r="U117" s="1" t="s">
        <v>44</v>
      </c>
      <c r="V117" s="1" t="s">
        <v>44</v>
      </c>
      <c r="W117" s="1" t="s">
        <v>44</v>
      </c>
      <c r="X117" s="1" t="s">
        <v>44</v>
      </c>
      <c r="Y117" s="1" t="s">
        <v>43</v>
      </c>
      <c r="Z117" s="1"/>
      <c r="AA117" s="1" t="s">
        <v>45</v>
      </c>
      <c r="AB117" s="1" t="s">
        <v>407</v>
      </c>
      <c r="AC117" s="1" t="s">
        <v>47</v>
      </c>
    </row>
    <row r="118" spans="1:29" x14ac:dyDescent="0.55000000000000004">
      <c r="A118" s="1" t="s">
        <v>993</v>
      </c>
      <c r="B118" s="1" t="s">
        <v>30</v>
      </c>
      <c r="C118" s="1" t="s">
        <v>994</v>
      </c>
      <c r="D118" s="1" t="s">
        <v>987</v>
      </c>
      <c r="E118" s="1" t="s">
        <v>979</v>
      </c>
      <c r="F118" s="1" t="str">
        <f>VLOOKUP(E118,[1]Sheet1!$A$2:$B$30,2,FALSE)</f>
        <v>名張市</v>
      </c>
      <c r="G118" s="1" t="s">
        <v>966</v>
      </c>
      <c r="H118" s="1" t="s">
        <v>988</v>
      </c>
      <c r="I118" s="1"/>
      <c r="J118" s="1" t="s">
        <v>995</v>
      </c>
      <c r="K118" s="1" t="s">
        <v>990</v>
      </c>
      <c r="L118" s="1" t="s">
        <v>38</v>
      </c>
      <c r="M118" s="1" t="s">
        <v>191</v>
      </c>
      <c r="N118" s="1" t="s">
        <v>192</v>
      </c>
      <c r="O118" s="1" t="s">
        <v>991</v>
      </c>
      <c r="P118" s="1" t="s">
        <v>992</v>
      </c>
      <c r="Q118" s="1" t="s">
        <v>966</v>
      </c>
      <c r="R118" s="1" t="s">
        <v>988</v>
      </c>
      <c r="S118" s="1"/>
      <c r="T118" s="1" t="s">
        <v>43</v>
      </c>
      <c r="U118" s="1" t="s">
        <v>44</v>
      </c>
      <c r="V118" s="1" t="s">
        <v>44</v>
      </c>
      <c r="W118" s="1" t="s">
        <v>44</v>
      </c>
      <c r="X118" s="1" t="s">
        <v>44</v>
      </c>
      <c r="Y118" s="1" t="s">
        <v>43</v>
      </c>
      <c r="Z118" s="1"/>
      <c r="AA118" s="1" t="s">
        <v>45</v>
      </c>
      <c r="AB118" s="1" t="s">
        <v>407</v>
      </c>
      <c r="AC118" s="1" t="s">
        <v>47</v>
      </c>
    </row>
    <row r="119" spans="1:29" x14ac:dyDescent="0.55000000000000004">
      <c r="A119" s="1" t="s">
        <v>996</v>
      </c>
      <c r="B119" s="1" t="s">
        <v>30</v>
      </c>
      <c r="C119" s="1" t="s">
        <v>997</v>
      </c>
      <c r="D119" s="1" t="s">
        <v>987</v>
      </c>
      <c r="E119" s="1" t="s">
        <v>979</v>
      </c>
      <c r="F119" s="1" t="str">
        <f>VLOOKUP(E119,[1]Sheet1!$A$2:$B$30,2,FALSE)</f>
        <v>名張市</v>
      </c>
      <c r="G119" s="1" t="s">
        <v>966</v>
      </c>
      <c r="H119" s="1" t="s">
        <v>998</v>
      </c>
      <c r="I119" s="1"/>
      <c r="J119" s="1" t="s">
        <v>999</v>
      </c>
      <c r="K119" s="1" t="s">
        <v>1000</v>
      </c>
      <c r="L119" s="1" t="s">
        <v>38</v>
      </c>
      <c r="M119" s="1" t="s">
        <v>54</v>
      </c>
      <c r="N119" s="1" t="s">
        <v>55</v>
      </c>
      <c r="O119" s="1" t="s">
        <v>56</v>
      </c>
      <c r="P119" s="1" t="s">
        <v>965</v>
      </c>
      <c r="Q119" s="1" t="s">
        <v>966</v>
      </c>
      <c r="R119" s="1" t="s">
        <v>988</v>
      </c>
      <c r="S119" s="1"/>
      <c r="T119" s="1" t="s">
        <v>44</v>
      </c>
      <c r="U119" s="1" t="s">
        <v>43</v>
      </c>
      <c r="V119" s="1" t="s">
        <v>43</v>
      </c>
      <c r="W119" s="1" t="s">
        <v>43</v>
      </c>
      <c r="X119" s="1" t="s">
        <v>43</v>
      </c>
      <c r="Y119" s="1" t="s">
        <v>43</v>
      </c>
      <c r="Z119" s="1"/>
      <c r="AA119" s="1" t="s">
        <v>45</v>
      </c>
      <c r="AB119" s="1" t="s">
        <v>619</v>
      </c>
      <c r="AC119" s="1" t="s">
        <v>47</v>
      </c>
    </row>
    <row r="120" spans="1:29" x14ac:dyDescent="0.55000000000000004">
      <c r="A120" s="1" t="s">
        <v>1001</v>
      </c>
      <c r="B120" s="1" t="s">
        <v>30</v>
      </c>
      <c r="C120" s="1" t="s">
        <v>1002</v>
      </c>
      <c r="D120" s="1" t="s">
        <v>987</v>
      </c>
      <c r="E120" s="1" t="s">
        <v>979</v>
      </c>
      <c r="F120" s="1" t="str">
        <f>VLOOKUP(E120,[1]Sheet1!$A$2:$B$30,2,FALSE)</f>
        <v>名張市</v>
      </c>
      <c r="G120" s="1" t="s">
        <v>966</v>
      </c>
      <c r="H120" s="1" t="s">
        <v>988</v>
      </c>
      <c r="I120" s="1"/>
      <c r="J120" s="1" t="s">
        <v>999</v>
      </c>
      <c r="K120" s="1" t="s">
        <v>1000</v>
      </c>
      <c r="L120" s="1" t="s">
        <v>38</v>
      </c>
      <c r="M120" s="1" t="s">
        <v>208</v>
      </c>
      <c r="N120" s="1" t="s">
        <v>40</v>
      </c>
      <c r="O120" s="1" t="s">
        <v>41</v>
      </c>
      <c r="P120" s="1" t="s">
        <v>965</v>
      </c>
      <c r="Q120" s="1" t="s">
        <v>966</v>
      </c>
      <c r="R120" s="1" t="s">
        <v>988</v>
      </c>
      <c r="S120" s="1"/>
      <c r="T120" s="1" t="s">
        <v>44</v>
      </c>
      <c r="U120" s="1" t="s">
        <v>43</v>
      </c>
      <c r="V120" s="1" t="s">
        <v>43</v>
      </c>
      <c r="W120" s="1" t="s">
        <v>43</v>
      </c>
      <c r="X120" s="1" t="s">
        <v>43</v>
      </c>
      <c r="Y120" s="1" t="s">
        <v>43</v>
      </c>
      <c r="Z120" s="1"/>
      <c r="AA120" s="1" t="s">
        <v>102</v>
      </c>
      <c r="AB120" s="1" t="s">
        <v>103</v>
      </c>
      <c r="AC120" s="1" t="s">
        <v>47</v>
      </c>
    </row>
    <row r="121" spans="1:29" x14ac:dyDescent="0.55000000000000004">
      <c r="A121" s="1" t="s">
        <v>1003</v>
      </c>
      <c r="B121" s="1" t="s">
        <v>30</v>
      </c>
      <c r="C121" s="1" t="s">
        <v>1004</v>
      </c>
      <c r="D121" s="1" t="s">
        <v>1005</v>
      </c>
      <c r="E121" s="1" t="s">
        <v>979</v>
      </c>
      <c r="F121" s="1" t="str">
        <f>VLOOKUP(E121,[1]Sheet1!$A$2:$B$30,2,FALSE)</f>
        <v>名張市</v>
      </c>
      <c r="G121" s="1" t="s">
        <v>966</v>
      </c>
      <c r="H121" s="1" t="s">
        <v>1006</v>
      </c>
      <c r="I121" s="1"/>
      <c r="J121" s="1" t="s">
        <v>1007</v>
      </c>
      <c r="K121" s="1" t="s">
        <v>1008</v>
      </c>
      <c r="L121" s="1" t="s">
        <v>38</v>
      </c>
      <c r="M121" s="1" t="s">
        <v>361</v>
      </c>
      <c r="N121" s="1" t="s">
        <v>361</v>
      </c>
      <c r="O121" s="1" t="s">
        <v>362</v>
      </c>
      <c r="P121" s="1" t="s">
        <v>1009</v>
      </c>
      <c r="Q121" s="1" t="s">
        <v>768</v>
      </c>
      <c r="R121" s="1" t="s">
        <v>1010</v>
      </c>
      <c r="S121" s="1"/>
      <c r="T121" s="1" t="s">
        <v>43</v>
      </c>
      <c r="U121" s="1" t="s">
        <v>43</v>
      </c>
      <c r="V121" s="1" t="s">
        <v>43</v>
      </c>
      <c r="W121" s="1" t="s">
        <v>43</v>
      </c>
      <c r="X121" s="1" t="s">
        <v>43</v>
      </c>
      <c r="Y121" s="1" t="s">
        <v>43</v>
      </c>
      <c r="Z121" s="1"/>
      <c r="AA121" s="1" t="s">
        <v>45</v>
      </c>
      <c r="AB121" s="1" t="s">
        <v>202</v>
      </c>
      <c r="AC121" s="1" t="s">
        <v>47</v>
      </c>
    </row>
    <row r="122" spans="1:29" x14ac:dyDescent="0.55000000000000004">
      <c r="A122" s="1" t="s">
        <v>1011</v>
      </c>
      <c r="B122" s="1" t="s">
        <v>30</v>
      </c>
      <c r="C122" s="1" t="s">
        <v>1012</v>
      </c>
      <c r="D122" s="1" t="s">
        <v>1013</v>
      </c>
      <c r="E122" s="1" t="s">
        <v>979</v>
      </c>
      <c r="F122" s="1" t="str">
        <f>VLOOKUP(E122,[1]Sheet1!$A$2:$B$30,2,FALSE)</f>
        <v>名張市</v>
      </c>
      <c r="G122" s="1" t="s">
        <v>966</v>
      </c>
      <c r="H122" s="1" t="s">
        <v>1014</v>
      </c>
      <c r="I122" s="1"/>
      <c r="J122" s="1" t="s">
        <v>1015</v>
      </c>
      <c r="K122" s="1" t="s">
        <v>1016</v>
      </c>
      <c r="L122" s="1" t="s">
        <v>38</v>
      </c>
      <c r="M122" s="1" t="s">
        <v>1017</v>
      </c>
      <c r="N122" s="1" t="s">
        <v>1017</v>
      </c>
      <c r="O122" s="1" t="s">
        <v>1018</v>
      </c>
      <c r="P122" s="1" t="s">
        <v>1019</v>
      </c>
      <c r="Q122" s="1" t="s">
        <v>966</v>
      </c>
      <c r="R122" s="1" t="s">
        <v>1014</v>
      </c>
      <c r="S122" s="1"/>
      <c r="T122" s="1" t="s">
        <v>44</v>
      </c>
      <c r="U122" s="1" t="s">
        <v>43</v>
      </c>
      <c r="V122" s="1" t="s">
        <v>43</v>
      </c>
      <c r="W122" s="1" t="s">
        <v>43</v>
      </c>
      <c r="X122" s="1" t="s">
        <v>43</v>
      </c>
      <c r="Y122" s="1" t="s">
        <v>43</v>
      </c>
      <c r="Z122" s="1"/>
      <c r="AA122" s="1" t="s">
        <v>102</v>
      </c>
      <c r="AB122" s="1" t="s">
        <v>103</v>
      </c>
      <c r="AC122" s="1" t="s">
        <v>408</v>
      </c>
    </row>
    <row r="123" spans="1:29" x14ac:dyDescent="0.55000000000000004">
      <c r="A123" s="1" t="s">
        <v>1020</v>
      </c>
      <c r="B123" s="1" t="s">
        <v>30</v>
      </c>
      <c r="C123" s="1" t="s">
        <v>1021</v>
      </c>
      <c r="D123" s="1" t="s">
        <v>1013</v>
      </c>
      <c r="E123" s="1" t="s">
        <v>979</v>
      </c>
      <c r="F123" s="1" t="str">
        <f>VLOOKUP(E123,[1]Sheet1!$A$2:$B$30,2,FALSE)</f>
        <v>名張市</v>
      </c>
      <c r="G123" s="1" t="s">
        <v>966</v>
      </c>
      <c r="H123" s="1" t="s">
        <v>1022</v>
      </c>
      <c r="I123" s="1"/>
      <c r="J123" s="1" t="s">
        <v>1023</v>
      </c>
      <c r="K123" s="1" t="s">
        <v>1023</v>
      </c>
      <c r="L123" s="1" t="s">
        <v>38</v>
      </c>
      <c r="M123" s="1" t="s">
        <v>875</v>
      </c>
      <c r="N123" s="1" t="s">
        <v>875</v>
      </c>
      <c r="O123" s="1" t="s">
        <v>876</v>
      </c>
      <c r="P123" s="1" t="s">
        <v>1024</v>
      </c>
      <c r="Q123" s="1" t="s">
        <v>966</v>
      </c>
      <c r="R123" s="1" t="s">
        <v>967</v>
      </c>
      <c r="S123" s="1" t="s">
        <v>1025</v>
      </c>
      <c r="T123" s="1" t="s">
        <v>43</v>
      </c>
      <c r="U123" s="1" t="s">
        <v>43</v>
      </c>
      <c r="V123" s="1" t="s">
        <v>43</v>
      </c>
      <c r="W123" s="1" t="s">
        <v>43</v>
      </c>
      <c r="X123" s="1" t="s">
        <v>43</v>
      </c>
      <c r="Y123" s="1" t="s">
        <v>43</v>
      </c>
      <c r="Z123" s="1"/>
      <c r="AA123" s="1" t="s">
        <v>45</v>
      </c>
      <c r="AB123" s="1" t="s">
        <v>115</v>
      </c>
      <c r="AC123" s="1" t="s">
        <v>47</v>
      </c>
    </row>
    <row r="124" spans="1:29" x14ac:dyDescent="0.55000000000000004">
      <c r="A124" s="1" t="s">
        <v>1026</v>
      </c>
      <c r="B124" s="1" t="s">
        <v>30</v>
      </c>
      <c r="C124" s="1" t="s">
        <v>1027</v>
      </c>
      <c r="D124" s="1" t="s">
        <v>1028</v>
      </c>
      <c r="E124" s="1" t="s">
        <v>979</v>
      </c>
      <c r="F124" s="1" t="str">
        <f>VLOOKUP(E124,[1]Sheet1!$A$2:$B$30,2,FALSE)</f>
        <v>名張市</v>
      </c>
      <c r="G124" s="1" t="s">
        <v>966</v>
      </c>
      <c r="H124" s="1" t="s">
        <v>1029</v>
      </c>
      <c r="I124" s="1" t="s">
        <v>1030</v>
      </c>
      <c r="J124" s="1" t="s">
        <v>1031</v>
      </c>
      <c r="K124" s="1" t="s">
        <v>1032</v>
      </c>
      <c r="L124" s="1" t="s">
        <v>38</v>
      </c>
      <c r="M124" s="1" t="s">
        <v>448</v>
      </c>
      <c r="N124" s="1" t="s">
        <v>448</v>
      </c>
      <c r="O124" s="1" t="s">
        <v>449</v>
      </c>
      <c r="P124" s="1" t="s">
        <v>450</v>
      </c>
      <c r="Q124" s="1" t="s">
        <v>451</v>
      </c>
      <c r="R124" s="1" t="s">
        <v>452</v>
      </c>
      <c r="S124" s="1" t="s">
        <v>453</v>
      </c>
      <c r="T124" s="1" t="s">
        <v>43</v>
      </c>
      <c r="U124" s="1" t="s">
        <v>44</v>
      </c>
      <c r="V124" s="1" t="s">
        <v>44</v>
      </c>
      <c r="W124" s="1" t="s">
        <v>44</v>
      </c>
      <c r="X124" s="1" t="s">
        <v>43</v>
      </c>
      <c r="Y124" s="1" t="s">
        <v>43</v>
      </c>
      <c r="Z124" s="1"/>
      <c r="AA124" s="1" t="s">
        <v>45</v>
      </c>
      <c r="AB124" s="1" t="s">
        <v>115</v>
      </c>
      <c r="AC124" s="1" t="s">
        <v>47</v>
      </c>
    </row>
    <row r="125" spans="1:29" x14ac:dyDescent="0.55000000000000004">
      <c r="A125" s="1" t="s">
        <v>1033</v>
      </c>
      <c r="B125" s="1" t="s">
        <v>30</v>
      </c>
      <c r="C125" s="1" t="s">
        <v>1034</v>
      </c>
      <c r="D125" s="1" t="s">
        <v>1035</v>
      </c>
      <c r="E125" s="1" t="s">
        <v>543</v>
      </c>
      <c r="F125" s="1" t="str">
        <f>VLOOKUP(E125,[1]Sheet1!$A$2:$B$30,2,FALSE)</f>
        <v>いなべ市</v>
      </c>
      <c r="G125" s="1" t="s">
        <v>544</v>
      </c>
      <c r="H125" s="1" t="s">
        <v>1036</v>
      </c>
      <c r="I125" s="1"/>
      <c r="J125" s="1" t="s">
        <v>1037</v>
      </c>
      <c r="K125" s="1" t="s">
        <v>1038</v>
      </c>
      <c r="L125" s="1" t="s">
        <v>38</v>
      </c>
      <c r="M125" s="1" t="s">
        <v>1039</v>
      </c>
      <c r="N125" s="1" t="s">
        <v>371</v>
      </c>
      <c r="O125" s="1" t="s">
        <v>372</v>
      </c>
      <c r="P125" s="1" t="s">
        <v>1040</v>
      </c>
      <c r="Q125" s="1" t="s">
        <v>544</v>
      </c>
      <c r="R125" s="1" t="s">
        <v>1041</v>
      </c>
      <c r="S125" s="1"/>
      <c r="T125" s="1" t="s">
        <v>44</v>
      </c>
      <c r="U125" s="1" t="s">
        <v>43</v>
      </c>
      <c r="V125" s="1" t="s">
        <v>43</v>
      </c>
      <c r="W125" s="1" t="s">
        <v>43</v>
      </c>
      <c r="X125" s="1" t="s">
        <v>43</v>
      </c>
      <c r="Y125" s="1" t="s">
        <v>43</v>
      </c>
      <c r="Z125" s="1"/>
      <c r="AA125" s="1" t="s">
        <v>81</v>
      </c>
      <c r="AB125" s="1" t="s">
        <v>202</v>
      </c>
      <c r="AC125" s="1" t="s">
        <v>47</v>
      </c>
    </row>
    <row r="126" spans="1:29" x14ac:dyDescent="0.55000000000000004">
      <c r="A126" s="1" t="s">
        <v>1042</v>
      </c>
      <c r="B126" s="1" t="s">
        <v>30</v>
      </c>
      <c r="C126" s="1" t="s">
        <v>1043</v>
      </c>
      <c r="D126" s="1" t="s">
        <v>542</v>
      </c>
      <c r="E126" s="1" t="s">
        <v>543</v>
      </c>
      <c r="F126" s="1" t="str">
        <f>VLOOKUP(E126,[1]Sheet1!$A$2:$B$30,2,FALSE)</f>
        <v>いなべ市</v>
      </c>
      <c r="G126" s="1" t="s">
        <v>544</v>
      </c>
      <c r="H126" s="1" t="s">
        <v>1044</v>
      </c>
      <c r="I126" s="1"/>
      <c r="J126" s="1" t="s">
        <v>1045</v>
      </c>
      <c r="K126" s="1" t="s">
        <v>1046</v>
      </c>
      <c r="L126" s="1" t="s">
        <v>38</v>
      </c>
      <c r="M126" s="1" t="s">
        <v>165</v>
      </c>
      <c r="N126" s="1" t="s">
        <v>166</v>
      </c>
      <c r="O126" s="1" t="s">
        <v>167</v>
      </c>
      <c r="P126" s="1" t="s">
        <v>1047</v>
      </c>
      <c r="Q126" s="1" t="s">
        <v>544</v>
      </c>
      <c r="R126" s="1" t="s">
        <v>1048</v>
      </c>
      <c r="S126" s="1"/>
      <c r="T126" s="1" t="s">
        <v>43</v>
      </c>
      <c r="U126" s="1" t="s">
        <v>43</v>
      </c>
      <c r="V126" s="1" t="s">
        <v>44</v>
      </c>
      <c r="W126" s="1" t="s">
        <v>44</v>
      </c>
      <c r="X126" s="1" t="s">
        <v>43</v>
      </c>
      <c r="Y126" s="1" t="s">
        <v>43</v>
      </c>
      <c r="Z126" s="1"/>
      <c r="AA126" s="1" t="s">
        <v>102</v>
      </c>
      <c r="AB126" s="1" t="s">
        <v>103</v>
      </c>
      <c r="AC126" s="1" t="s">
        <v>47</v>
      </c>
    </row>
    <row r="127" spans="1:29" x14ac:dyDescent="0.55000000000000004">
      <c r="A127" s="1" t="s">
        <v>1049</v>
      </c>
      <c r="B127" s="1" t="s">
        <v>30</v>
      </c>
      <c r="C127" s="1" t="s">
        <v>1050</v>
      </c>
      <c r="D127" s="1" t="s">
        <v>1051</v>
      </c>
      <c r="E127" s="1" t="s">
        <v>543</v>
      </c>
      <c r="F127" s="1" t="str">
        <f>VLOOKUP(E127,[1]Sheet1!$A$2:$B$30,2,FALSE)</f>
        <v>いなべ市</v>
      </c>
      <c r="G127" s="1" t="s">
        <v>544</v>
      </c>
      <c r="H127" s="1" t="s">
        <v>1052</v>
      </c>
      <c r="I127" s="1"/>
      <c r="J127" s="1" t="s">
        <v>1053</v>
      </c>
      <c r="K127" s="1" t="s">
        <v>1053</v>
      </c>
      <c r="L127" s="1" t="s">
        <v>38</v>
      </c>
      <c r="M127" s="1" t="s">
        <v>208</v>
      </c>
      <c r="N127" s="1" t="s">
        <v>40</v>
      </c>
      <c r="O127" s="1" t="s">
        <v>41</v>
      </c>
      <c r="P127" s="1" t="s">
        <v>1054</v>
      </c>
      <c r="Q127" s="1" t="s">
        <v>544</v>
      </c>
      <c r="R127" s="1" t="s">
        <v>1055</v>
      </c>
      <c r="S127" s="1"/>
      <c r="T127" s="1" t="s">
        <v>44</v>
      </c>
      <c r="U127" s="1" t="s">
        <v>43</v>
      </c>
      <c r="V127" s="1" t="s">
        <v>43</v>
      </c>
      <c r="W127" s="1" t="s">
        <v>43</v>
      </c>
      <c r="X127" s="1" t="s">
        <v>43</v>
      </c>
      <c r="Y127" s="1" t="s">
        <v>43</v>
      </c>
      <c r="Z127" s="1"/>
      <c r="AA127" s="1" t="s">
        <v>45</v>
      </c>
      <c r="AB127" s="1" t="s">
        <v>202</v>
      </c>
      <c r="AC127" s="1" t="s">
        <v>47</v>
      </c>
    </row>
    <row r="128" spans="1:29" x14ac:dyDescent="0.55000000000000004">
      <c r="A128" s="1" t="s">
        <v>1056</v>
      </c>
      <c r="B128" s="1" t="s">
        <v>30</v>
      </c>
      <c r="C128" s="1" t="s">
        <v>1057</v>
      </c>
      <c r="D128" s="1" t="s">
        <v>1058</v>
      </c>
      <c r="E128" s="1" t="s">
        <v>543</v>
      </c>
      <c r="F128" s="1" t="str">
        <f>VLOOKUP(E128,[1]Sheet1!$A$2:$B$30,2,FALSE)</f>
        <v>いなべ市</v>
      </c>
      <c r="G128" s="1" t="s">
        <v>544</v>
      </c>
      <c r="H128" s="1" t="s">
        <v>1059</v>
      </c>
      <c r="I128" s="1"/>
      <c r="J128" s="1" t="s">
        <v>1060</v>
      </c>
      <c r="K128" s="1" t="s">
        <v>1061</v>
      </c>
      <c r="L128" s="1" t="s">
        <v>38</v>
      </c>
      <c r="M128" s="1" t="s">
        <v>1062</v>
      </c>
      <c r="N128" s="1" t="s">
        <v>963</v>
      </c>
      <c r="O128" s="1" t="s">
        <v>964</v>
      </c>
      <c r="P128" s="1" t="s">
        <v>1063</v>
      </c>
      <c r="Q128" s="1" t="s">
        <v>544</v>
      </c>
      <c r="R128" s="1" t="s">
        <v>1064</v>
      </c>
      <c r="S128" s="1"/>
      <c r="T128" s="1" t="s">
        <v>44</v>
      </c>
      <c r="U128" s="1" t="s">
        <v>43</v>
      </c>
      <c r="V128" s="1" t="s">
        <v>43</v>
      </c>
      <c r="W128" s="1" t="s">
        <v>43</v>
      </c>
      <c r="X128" s="1" t="s">
        <v>43</v>
      </c>
      <c r="Y128" s="1" t="s">
        <v>43</v>
      </c>
      <c r="Z128" s="1"/>
      <c r="AA128" s="1" t="s">
        <v>81</v>
      </c>
      <c r="AB128" s="1" t="s">
        <v>202</v>
      </c>
      <c r="AC128" s="1" t="s">
        <v>47</v>
      </c>
    </row>
    <row r="129" spans="1:29" x14ac:dyDescent="0.55000000000000004">
      <c r="A129" s="1" t="s">
        <v>1065</v>
      </c>
      <c r="B129" s="1" t="s">
        <v>30</v>
      </c>
      <c r="C129" s="1" t="s">
        <v>1066</v>
      </c>
      <c r="D129" s="1" t="s">
        <v>1067</v>
      </c>
      <c r="E129" s="1" t="s">
        <v>543</v>
      </c>
      <c r="F129" s="1" t="str">
        <f>VLOOKUP(E129,[1]Sheet1!$A$2:$B$30,2,FALSE)</f>
        <v>いなべ市</v>
      </c>
      <c r="G129" s="1" t="s">
        <v>544</v>
      </c>
      <c r="H129" s="1" t="s">
        <v>1068</v>
      </c>
      <c r="I129" s="1"/>
      <c r="J129" s="1" t="s">
        <v>1069</v>
      </c>
      <c r="K129" s="1" t="s">
        <v>1070</v>
      </c>
      <c r="L129" s="1" t="s">
        <v>38</v>
      </c>
      <c r="M129" s="1" t="s">
        <v>1071</v>
      </c>
      <c r="N129" s="1" t="s">
        <v>1072</v>
      </c>
      <c r="O129" s="1" t="s">
        <v>1073</v>
      </c>
      <c r="P129" s="1" t="s">
        <v>1074</v>
      </c>
      <c r="Q129" s="1" t="s">
        <v>544</v>
      </c>
      <c r="R129" s="1" t="s">
        <v>1075</v>
      </c>
      <c r="S129" s="1"/>
      <c r="T129" s="1" t="s">
        <v>44</v>
      </c>
      <c r="U129" s="1" t="s">
        <v>43</v>
      </c>
      <c r="V129" s="1" t="s">
        <v>43</v>
      </c>
      <c r="W129" s="1" t="s">
        <v>43</v>
      </c>
      <c r="X129" s="1" t="s">
        <v>43</v>
      </c>
      <c r="Y129" s="1" t="s">
        <v>43</v>
      </c>
      <c r="Z129" s="1"/>
      <c r="AA129" s="1" t="s">
        <v>81</v>
      </c>
      <c r="AB129" s="1" t="s">
        <v>46</v>
      </c>
      <c r="AC129" s="1" t="s">
        <v>47</v>
      </c>
    </row>
    <row r="130" spans="1:29" x14ac:dyDescent="0.55000000000000004">
      <c r="A130" s="1" t="s">
        <v>1076</v>
      </c>
      <c r="B130" s="1" t="s">
        <v>30</v>
      </c>
      <c r="C130" s="1" t="s">
        <v>1077</v>
      </c>
      <c r="D130" s="1" t="s">
        <v>1078</v>
      </c>
      <c r="E130" s="1" t="s">
        <v>1079</v>
      </c>
      <c r="F130" s="1" t="str">
        <f>VLOOKUP(E130,[1]Sheet1!$A$2:$B$30,2,FALSE)</f>
        <v>桑名郡木曽岬町</v>
      </c>
      <c r="G130" s="1" t="s">
        <v>1080</v>
      </c>
      <c r="H130" s="1" t="s">
        <v>1081</v>
      </c>
      <c r="I130" s="1"/>
      <c r="J130" s="1" t="s">
        <v>1082</v>
      </c>
      <c r="K130" s="1" t="s">
        <v>1083</v>
      </c>
      <c r="L130" s="1" t="s">
        <v>38</v>
      </c>
      <c r="M130" s="1" t="s">
        <v>208</v>
      </c>
      <c r="N130" s="1" t="s">
        <v>40</v>
      </c>
      <c r="O130" s="1" t="s">
        <v>41</v>
      </c>
      <c r="P130" s="1" t="s">
        <v>1084</v>
      </c>
      <c r="Q130" s="1" t="s">
        <v>1080</v>
      </c>
      <c r="R130" s="1" t="s">
        <v>1081</v>
      </c>
      <c r="S130" s="1"/>
      <c r="T130" s="1" t="s">
        <v>43</v>
      </c>
      <c r="U130" s="1" t="s">
        <v>44</v>
      </c>
      <c r="V130" s="1" t="s">
        <v>44</v>
      </c>
      <c r="W130" s="1" t="s">
        <v>44</v>
      </c>
      <c r="X130" s="1" t="s">
        <v>43</v>
      </c>
      <c r="Y130" s="1" t="s">
        <v>43</v>
      </c>
      <c r="Z130" s="1"/>
      <c r="AA130" s="1" t="s">
        <v>102</v>
      </c>
      <c r="AB130" s="1" t="s">
        <v>103</v>
      </c>
      <c r="AC130" s="1" t="s">
        <v>47</v>
      </c>
    </row>
    <row r="131" spans="1:29" x14ac:dyDescent="0.55000000000000004">
      <c r="A131" s="1" t="s">
        <v>1085</v>
      </c>
      <c r="B131" s="1" t="s">
        <v>30</v>
      </c>
      <c r="C131" s="1" t="s">
        <v>1086</v>
      </c>
      <c r="D131" s="1" t="s">
        <v>1087</v>
      </c>
      <c r="E131" s="1" t="s">
        <v>1088</v>
      </c>
      <c r="F131" s="1" t="str">
        <f>VLOOKUP(E131,[1]Sheet1!$A$2:$B$30,2,FALSE)</f>
        <v>員弁郡東員町</v>
      </c>
      <c r="G131" s="1" t="s">
        <v>1089</v>
      </c>
      <c r="H131" s="1" t="s">
        <v>1090</v>
      </c>
      <c r="I131" s="1"/>
      <c r="J131" s="1" t="s">
        <v>1091</v>
      </c>
      <c r="K131" s="1" t="s">
        <v>1092</v>
      </c>
      <c r="L131" s="1" t="s">
        <v>38</v>
      </c>
      <c r="M131" s="1" t="s">
        <v>1093</v>
      </c>
      <c r="N131" s="1" t="s">
        <v>741</v>
      </c>
      <c r="O131" s="1" t="s">
        <v>742</v>
      </c>
      <c r="P131" s="1" t="s">
        <v>1094</v>
      </c>
      <c r="Q131" s="1" t="s">
        <v>1089</v>
      </c>
      <c r="R131" s="1" t="s">
        <v>1095</v>
      </c>
      <c r="S131" s="1"/>
      <c r="T131" s="1" t="s">
        <v>43</v>
      </c>
      <c r="U131" s="1" t="s">
        <v>43</v>
      </c>
      <c r="V131" s="1" t="s">
        <v>44</v>
      </c>
      <c r="W131" s="1" t="s">
        <v>43</v>
      </c>
      <c r="X131" s="1" t="s">
        <v>44</v>
      </c>
      <c r="Y131" s="1" t="s">
        <v>43</v>
      </c>
      <c r="Z131" s="1"/>
      <c r="AA131" s="1" t="s">
        <v>81</v>
      </c>
      <c r="AB131" s="1" t="s">
        <v>115</v>
      </c>
      <c r="AC131" s="1" t="s">
        <v>47</v>
      </c>
    </row>
    <row r="132" spans="1:29" x14ac:dyDescent="0.55000000000000004">
      <c r="A132" s="1" t="s">
        <v>1096</v>
      </c>
      <c r="B132" s="1" t="s">
        <v>30</v>
      </c>
      <c r="C132" s="1" t="s">
        <v>1097</v>
      </c>
      <c r="D132" s="1" t="s">
        <v>1098</v>
      </c>
      <c r="E132" s="1" t="s">
        <v>1088</v>
      </c>
      <c r="F132" s="1" t="str">
        <f>VLOOKUP(E132,[1]Sheet1!$A$2:$B$30,2,FALSE)</f>
        <v>員弁郡東員町</v>
      </c>
      <c r="G132" s="1" t="s">
        <v>1089</v>
      </c>
      <c r="H132" s="1" t="s">
        <v>1099</v>
      </c>
      <c r="I132" s="1"/>
      <c r="J132" s="1" t="s">
        <v>1100</v>
      </c>
      <c r="K132" s="1"/>
      <c r="L132" s="1" t="s">
        <v>38</v>
      </c>
      <c r="M132" s="1" t="s">
        <v>1101</v>
      </c>
      <c r="N132" s="1" t="s">
        <v>361</v>
      </c>
      <c r="O132" s="1" t="s">
        <v>362</v>
      </c>
      <c r="P132" s="1" t="s">
        <v>1094</v>
      </c>
      <c r="Q132" s="1" t="s">
        <v>1089</v>
      </c>
      <c r="R132" s="1" t="s">
        <v>1095</v>
      </c>
      <c r="S132" s="1"/>
      <c r="T132" s="1" t="s">
        <v>43</v>
      </c>
      <c r="U132" s="1" t="s">
        <v>43</v>
      </c>
      <c r="V132" s="1" t="s">
        <v>44</v>
      </c>
      <c r="W132" s="1" t="s">
        <v>43</v>
      </c>
      <c r="X132" s="1" t="s">
        <v>43</v>
      </c>
      <c r="Y132" s="1" t="s">
        <v>43</v>
      </c>
      <c r="Z132" s="1"/>
      <c r="AA132" s="1" t="s">
        <v>81</v>
      </c>
      <c r="AB132" s="1" t="s">
        <v>147</v>
      </c>
      <c r="AC132" s="1" t="s">
        <v>47</v>
      </c>
    </row>
    <row r="133" spans="1:29" x14ac:dyDescent="0.55000000000000004">
      <c r="A133" s="1" t="s">
        <v>1102</v>
      </c>
      <c r="B133" s="1" t="s">
        <v>30</v>
      </c>
      <c r="C133" s="1" t="s">
        <v>1103</v>
      </c>
      <c r="D133" s="1" t="s">
        <v>1087</v>
      </c>
      <c r="E133" s="1" t="s">
        <v>1088</v>
      </c>
      <c r="F133" s="1" t="str">
        <f>VLOOKUP(E133,[1]Sheet1!$A$2:$B$30,2,FALSE)</f>
        <v>員弁郡東員町</v>
      </c>
      <c r="G133" s="1" t="s">
        <v>1089</v>
      </c>
      <c r="H133" s="1" t="s">
        <v>1104</v>
      </c>
      <c r="I133" s="1"/>
      <c r="J133" s="1" t="s">
        <v>1091</v>
      </c>
      <c r="K133" s="1" t="s">
        <v>1105</v>
      </c>
      <c r="L133" s="1" t="s">
        <v>38</v>
      </c>
      <c r="M133" s="1" t="s">
        <v>208</v>
      </c>
      <c r="N133" s="1" t="s">
        <v>40</v>
      </c>
      <c r="O133" s="1" t="s">
        <v>41</v>
      </c>
      <c r="P133" s="1" t="s">
        <v>1094</v>
      </c>
      <c r="Q133" s="1" t="s">
        <v>1089</v>
      </c>
      <c r="R133" s="1" t="s">
        <v>1095</v>
      </c>
      <c r="S133" s="1"/>
      <c r="T133" s="1" t="s">
        <v>43</v>
      </c>
      <c r="U133" s="1" t="s">
        <v>43</v>
      </c>
      <c r="V133" s="1" t="s">
        <v>44</v>
      </c>
      <c r="W133" s="1" t="s">
        <v>43</v>
      </c>
      <c r="X133" s="1" t="s">
        <v>43</v>
      </c>
      <c r="Y133" s="1" t="s">
        <v>43</v>
      </c>
      <c r="Z133" s="1"/>
      <c r="AA133" s="1" t="s">
        <v>81</v>
      </c>
      <c r="AB133" s="1" t="s">
        <v>240</v>
      </c>
      <c r="AC133" s="1" t="s">
        <v>47</v>
      </c>
    </row>
    <row r="134" spans="1:29" x14ac:dyDescent="0.55000000000000004">
      <c r="A134" s="1" t="s">
        <v>1106</v>
      </c>
      <c r="B134" s="1" t="s">
        <v>30</v>
      </c>
      <c r="C134" s="1" t="s">
        <v>1107</v>
      </c>
      <c r="D134" s="1" t="s">
        <v>1108</v>
      </c>
      <c r="E134" s="1" t="s">
        <v>1109</v>
      </c>
      <c r="F134" s="1" t="str">
        <f>VLOOKUP(E134,[1]Sheet1!$A$2:$B$30,2,FALSE)</f>
        <v>三重郡菰野町</v>
      </c>
      <c r="G134" s="1" t="s">
        <v>1110</v>
      </c>
      <c r="H134" s="1" t="s">
        <v>1111</v>
      </c>
      <c r="I134" s="1"/>
      <c r="J134" s="1" t="s">
        <v>1112</v>
      </c>
      <c r="K134" s="1" t="s">
        <v>1113</v>
      </c>
      <c r="L134" s="1" t="s">
        <v>38</v>
      </c>
      <c r="M134" s="1" t="s">
        <v>54</v>
      </c>
      <c r="N134" s="1" t="s">
        <v>55</v>
      </c>
      <c r="O134" s="1" t="s">
        <v>56</v>
      </c>
      <c r="P134" s="1" t="s">
        <v>1114</v>
      </c>
      <c r="Q134" s="1" t="s">
        <v>1110</v>
      </c>
      <c r="R134" s="1" t="s">
        <v>1115</v>
      </c>
      <c r="S134" s="1"/>
      <c r="T134" s="1" t="s">
        <v>43</v>
      </c>
      <c r="U134" s="1" t="s">
        <v>44</v>
      </c>
      <c r="V134" s="1" t="s">
        <v>43</v>
      </c>
      <c r="W134" s="1" t="s">
        <v>43</v>
      </c>
      <c r="X134" s="1" t="s">
        <v>44</v>
      </c>
      <c r="Y134" s="1" t="s">
        <v>43</v>
      </c>
      <c r="Z134" s="1"/>
      <c r="AA134" s="1" t="s">
        <v>45</v>
      </c>
      <c r="AB134" s="1" t="s">
        <v>639</v>
      </c>
      <c r="AC134" s="1" t="s">
        <v>47</v>
      </c>
    </row>
    <row r="135" spans="1:29" x14ac:dyDescent="0.55000000000000004">
      <c r="A135" s="1" t="s">
        <v>1116</v>
      </c>
      <c r="B135" s="1" t="s">
        <v>30</v>
      </c>
      <c r="C135" s="1" t="s">
        <v>1117</v>
      </c>
      <c r="D135" s="1" t="s">
        <v>1118</v>
      </c>
      <c r="E135" s="1" t="s">
        <v>1109</v>
      </c>
      <c r="F135" s="1" t="str">
        <f>VLOOKUP(E135,[1]Sheet1!$A$2:$B$30,2,FALSE)</f>
        <v>三重郡菰野町</v>
      </c>
      <c r="G135" s="1" t="s">
        <v>1110</v>
      </c>
      <c r="H135" s="1" t="s">
        <v>1119</v>
      </c>
      <c r="I135" s="1"/>
      <c r="J135" s="1" t="s">
        <v>1120</v>
      </c>
      <c r="K135" s="1" t="s">
        <v>1121</v>
      </c>
      <c r="L135" s="1" t="s">
        <v>38</v>
      </c>
      <c r="M135" s="1" t="s">
        <v>54</v>
      </c>
      <c r="N135" s="1" t="s">
        <v>55</v>
      </c>
      <c r="O135" s="1" t="s">
        <v>56</v>
      </c>
      <c r="P135" s="1" t="s">
        <v>1122</v>
      </c>
      <c r="Q135" s="1" t="s">
        <v>1110</v>
      </c>
      <c r="R135" s="1" t="s">
        <v>1123</v>
      </c>
      <c r="S135" s="1"/>
      <c r="T135" s="1" t="s">
        <v>43</v>
      </c>
      <c r="U135" s="1" t="s">
        <v>43</v>
      </c>
      <c r="V135" s="1" t="s">
        <v>44</v>
      </c>
      <c r="W135" s="1" t="s">
        <v>43</v>
      </c>
      <c r="X135" s="1" t="s">
        <v>43</v>
      </c>
      <c r="Y135" s="1" t="s">
        <v>43</v>
      </c>
      <c r="Z135" s="1"/>
      <c r="AA135" s="1" t="s">
        <v>196</v>
      </c>
      <c r="AB135" s="1" t="s">
        <v>46</v>
      </c>
      <c r="AC135" s="1" t="s">
        <v>47</v>
      </c>
    </row>
    <row r="136" spans="1:29" x14ac:dyDescent="0.55000000000000004">
      <c r="A136" s="1" t="s">
        <v>1124</v>
      </c>
      <c r="B136" s="1" t="s">
        <v>30</v>
      </c>
      <c r="C136" s="1" t="s">
        <v>1125</v>
      </c>
      <c r="D136" s="1" t="s">
        <v>1126</v>
      </c>
      <c r="E136" s="1" t="s">
        <v>1109</v>
      </c>
      <c r="F136" s="1" t="str">
        <f>VLOOKUP(E136,[1]Sheet1!$A$2:$B$30,2,FALSE)</f>
        <v>三重郡菰野町</v>
      </c>
      <c r="G136" s="1" t="s">
        <v>1110</v>
      </c>
      <c r="H136" s="1" t="s">
        <v>1127</v>
      </c>
      <c r="I136" s="1"/>
      <c r="J136" s="1" t="s">
        <v>1128</v>
      </c>
      <c r="K136" s="1" t="s">
        <v>1129</v>
      </c>
      <c r="L136" s="1" t="s">
        <v>38</v>
      </c>
      <c r="M136" s="1" t="s">
        <v>1130</v>
      </c>
      <c r="N136" s="1" t="s">
        <v>1131</v>
      </c>
      <c r="O136" s="1" t="s">
        <v>1132</v>
      </c>
      <c r="P136" s="1" t="s">
        <v>1133</v>
      </c>
      <c r="Q136" s="1" t="s">
        <v>469</v>
      </c>
      <c r="R136" s="1" t="s">
        <v>1134</v>
      </c>
      <c r="S136" s="1"/>
      <c r="T136" s="1" t="s">
        <v>43</v>
      </c>
      <c r="U136" s="1" t="s">
        <v>44</v>
      </c>
      <c r="V136" s="1" t="s">
        <v>44</v>
      </c>
      <c r="W136" s="1" t="s">
        <v>43</v>
      </c>
      <c r="X136" s="1" t="s">
        <v>44</v>
      </c>
      <c r="Y136" s="1" t="s">
        <v>43</v>
      </c>
      <c r="Z136" s="1"/>
      <c r="AA136" s="1" t="s">
        <v>102</v>
      </c>
      <c r="AB136" s="1" t="s">
        <v>103</v>
      </c>
      <c r="AC136" s="1" t="s">
        <v>47</v>
      </c>
    </row>
    <row r="137" spans="1:29" x14ac:dyDescent="0.55000000000000004">
      <c r="A137" s="1" t="s">
        <v>1135</v>
      </c>
      <c r="B137" s="1" t="s">
        <v>30</v>
      </c>
      <c r="C137" s="1" t="s">
        <v>1136</v>
      </c>
      <c r="D137" s="1" t="s">
        <v>1137</v>
      </c>
      <c r="E137" s="1" t="s">
        <v>1109</v>
      </c>
      <c r="F137" s="1" t="str">
        <f>VLOOKUP(E137,[1]Sheet1!$A$2:$B$30,2,FALSE)</f>
        <v>三重郡菰野町</v>
      </c>
      <c r="G137" s="1" t="s">
        <v>1110</v>
      </c>
      <c r="H137" s="1" t="s">
        <v>1138</v>
      </c>
      <c r="I137" s="1"/>
      <c r="J137" s="1" t="s">
        <v>1139</v>
      </c>
      <c r="K137" s="1" t="s">
        <v>1140</v>
      </c>
      <c r="L137" s="1" t="s">
        <v>38</v>
      </c>
      <c r="M137" s="1" t="s">
        <v>1141</v>
      </c>
      <c r="N137" s="1" t="s">
        <v>626</v>
      </c>
      <c r="O137" s="1" t="s">
        <v>1142</v>
      </c>
      <c r="P137" s="1" t="s">
        <v>236</v>
      </c>
      <c r="Q137" s="1" t="s">
        <v>237</v>
      </c>
      <c r="R137" s="1" t="s">
        <v>238</v>
      </c>
      <c r="S137" s="1" t="s">
        <v>239</v>
      </c>
      <c r="T137" s="1" t="s">
        <v>43</v>
      </c>
      <c r="U137" s="1" t="s">
        <v>44</v>
      </c>
      <c r="V137" s="1" t="s">
        <v>43</v>
      </c>
      <c r="W137" s="1" t="s">
        <v>43</v>
      </c>
      <c r="X137" s="1" t="s">
        <v>43</v>
      </c>
      <c r="Y137" s="1" t="s">
        <v>43</v>
      </c>
      <c r="Z137" s="1"/>
      <c r="AA137" s="1" t="s">
        <v>81</v>
      </c>
      <c r="AB137" s="1" t="s">
        <v>46</v>
      </c>
      <c r="AC137" s="1" t="s">
        <v>47</v>
      </c>
    </row>
    <row r="138" spans="1:29" x14ac:dyDescent="0.55000000000000004">
      <c r="A138" s="1" t="s">
        <v>1143</v>
      </c>
      <c r="B138" s="1" t="s">
        <v>30</v>
      </c>
      <c r="C138" s="1" t="s">
        <v>1144</v>
      </c>
      <c r="D138" s="1" t="s">
        <v>1145</v>
      </c>
      <c r="E138" s="1" t="s">
        <v>1146</v>
      </c>
      <c r="F138" s="1" t="str">
        <f>VLOOKUP(E138,[1]Sheet1!$A$2:$B$30,2,FALSE)</f>
        <v>三重郡朝日町</v>
      </c>
      <c r="G138" s="1" t="s">
        <v>1147</v>
      </c>
      <c r="H138" s="1" t="s">
        <v>1148</v>
      </c>
      <c r="I138" s="1"/>
      <c r="J138" s="1" t="s">
        <v>1149</v>
      </c>
      <c r="K138" s="1" t="s">
        <v>1150</v>
      </c>
      <c r="L138" s="1" t="s">
        <v>38</v>
      </c>
      <c r="M138" s="1" t="s">
        <v>1151</v>
      </c>
      <c r="N138" s="1" t="s">
        <v>461</v>
      </c>
      <c r="O138" s="1" t="s">
        <v>462</v>
      </c>
      <c r="P138" s="1" t="s">
        <v>1152</v>
      </c>
      <c r="Q138" s="1" t="s">
        <v>1147</v>
      </c>
      <c r="R138" s="1" t="s">
        <v>1148</v>
      </c>
      <c r="S138" s="1"/>
      <c r="T138" s="1" t="s">
        <v>43</v>
      </c>
      <c r="U138" s="1" t="s">
        <v>44</v>
      </c>
      <c r="V138" s="1" t="s">
        <v>44</v>
      </c>
      <c r="W138" s="1" t="s">
        <v>43</v>
      </c>
      <c r="X138" s="1" t="s">
        <v>44</v>
      </c>
      <c r="Y138" s="1" t="s">
        <v>43</v>
      </c>
      <c r="Z138" s="1"/>
      <c r="AA138" s="1" t="s">
        <v>102</v>
      </c>
      <c r="AB138" s="1" t="s">
        <v>103</v>
      </c>
      <c r="AC138" s="1" t="s">
        <v>47</v>
      </c>
    </row>
    <row r="139" spans="1:29" x14ac:dyDescent="0.55000000000000004">
      <c r="A139" s="1" t="s">
        <v>1153</v>
      </c>
      <c r="B139" s="1" t="s">
        <v>30</v>
      </c>
      <c r="C139" s="1" t="s">
        <v>1154</v>
      </c>
      <c r="D139" s="1" t="s">
        <v>1108</v>
      </c>
      <c r="E139" s="1" t="s">
        <v>1109</v>
      </c>
      <c r="F139" s="1" t="str">
        <f>VLOOKUP(E139,[1]Sheet1!$A$2:$B$30,2,FALSE)</f>
        <v>三重郡菰野町</v>
      </c>
      <c r="G139" s="1" t="s">
        <v>1110</v>
      </c>
      <c r="H139" s="1" t="s">
        <v>1155</v>
      </c>
      <c r="I139" s="1" t="s">
        <v>1156</v>
      </c>
      <c r="J139" s="1" t="s">
        <v>1157</v>
      </c>
      <c r="K139" s="1" t="s">
        <v>1158</v>
      </c>
      <c r="L139" s="1" t="s">
        <v>38</v>
      </c>
      <c r="M139" s="1" t="s">
        <v>78</v>
      </c>
      <c r="N139" s="1" t="s">
        <v>78</v>
      </c>
      <c r="O139" s="1" t="s">
        <v>79</v>
      </c>
      <c r="P139" s="1" t="s">
        <v>282</v>
      </c>
      <c r="Q139" s="1" t="s">
        <v>152</v>
      </c>
      <c r="R139" s="1" t="s">
        <v>283</v>
      </c>
      <c r="S139" s="1"/>
      <c r="T139" s="1" t="s">
        <v>43</v>
      </c>
      <c r="U139" s="1" t="s">
        <v>43</v>
      </c>
      <c r="V139" s="1" t="s">
        <v>43</v>
      </c>
      <c r="W139" s="1" t="s">
        <v>43</v>
      </c>
      <c r="X139" s="1" t="s">
        <v>43</v>
      </c>
      <c r="Y139" s="1" t="s">
        <v>43</v>
      </c>
      <c r="Z139" s="1"/>
      <c r="AA139" s="1" t="s">
        <v>102</v>
      </c>
      <c r="AB139" s="1" t="s">
        <v>103</v>
      </c>
      <c r="AC139" s="1" t="s">
        <v>47</v>
      </c>
    </row>
    <row r="140" spans="1:29" x14ac:dyDescent="0.55000000000000004">
      <c r="A140" s="1" t="s">
        <v>1159</v>
      </c>
      <c r="B140" s="1" t="s">
        <v>30</v>
      </c>
      <c r="C140" s="1" t="s">
        <v>1160</v>
      </c>
      <c r="D140" s="1" t="s">
        <v>1161</v>
      </c>
      <c r="E140" s="1" t="s">
        <v>1162</v>
      </c>
      <c r="F140" s="1" t="str">
        <f>VLOOKUP(E140,[1]Sheet1!$A$2:$B$30,2,FALSE)</f>
        <v>三重郡川越町</v>
      </c>
      <c r="G140" s="1" t="s">
        <v>1163</v>
      </c>
      <c r="H140" s="1" t="s">
        <v>1164</v>
      </c>
      <c r="I140" s="1" t="s">
        <v>1165</v>
      </c>
      <c r="J140" s="1" t="s">
        <v>1166</v>
      </c>
      <c r="K140" s="1" t="s">
        <v>1167</v>
      </c>
      <c r="L140" s="1" t="s">
        <v>38</v>
      </c>
      <c r="M140" s="1" t="s">
        <v>291</v>
      </c>
      <c r="N140" s="1" t="s">
        <v>291</v>
      </c>
      <c r="O140" s="1" t="s">
        <v>292</v>
      </c>
      <c r="P140" s="1" t="s">
        <v>236</v>
      </c>
      <c r="Q140" s="1" t="s">
        <v>237</v>
      </c>
      <c r="R140" s="1" t="s">
        <v>238</v>
      </c>
      <c r="S140" s="1" t="s">
        <v>239</v>
      </c>
      <c r="T140" s="1" t="s">
        <v>43</v>
      </c>
      <c r="U140" s="1" t="s">
        <v>44</v>
      </c>
      <c r="V140" s="1" t="s">
        <v>44</v>
      </c>
      <c r="W140" s="1" t="s">
        <v>43</v>
      </c>
      <c r="X140" s="1" t="s">
        <v>44</v>
      </c>
      <c r="Y140" s="1" t="s">
        <v>43</v>
      </c>
      <c r="Z140" s="1"/>
      <c r="AA140" s="1" t="s">
        <v>81</v>
      </c>
      <c r="AB140" s="1" t="s">
        <v>46</v>
      </c>
      <c r="AC140" s="1" t="s">
        <v>47</v>
      </c>
    </row>
    <row r="141" spans="1:29" x14ac:dyDescent="0.55000000000000004">
      <c r="A141" s="1" t="s">
        <v>1168</v>
      </c>
      <c r="B141" s="1" t="s">
        <v>30</v>
      </c>
      <c r="C141" s="1" t="s">
        <v>1169</v>
      </c>
      <c r="D141" s="1" t="s">
        <v>1161</v>
      </c>
      <c r="E141" s="1" t="s">
        <v>1162</v>
      </c>
      <c r="F141" s="1" t="str">
        <f>VLOOKUP(E141,[1]Sheet1!$A$2:$B$30,2,FALSE)</f>
        <v>三重郡川越町</v>
      </c>
      <c r="G141" s="1" t="s">
        <v>1170</v>
      </c>
      <c r="H141" s="1" t="s">
        <v>1171</v>
      </c>
      <c r="I141" s="1" t="s">
        <v>1172</v>
      </c>
      <c r="J141" s="1" t="s">
        <v>1173</v>
      </c>
      <c r="K141" s="1" t="s">
        <v>1174</v>
      </c>
      <c r="L141" s="1" t="s">
        <v>38</v>
      </c>
      <c r="M141" s="1" t="s">
        <v>291</v>
      </c>
      <c r="N141" s="1" t="s">
        <v>291</v>
      </c>
      <c r="O141" s="1" t="s">
        <v>292</v>
      </c>
      <c r="P141" s="1" t="s">
        <v>1175</v>
      </c>
      <c r="Q141" s="1" t="s">
        <v>1163</v>
      </c>
      <c r="R141" s="1" t="s">
        <v>1176</v>
      </c>
      <c r="S141" s="1"/>
      <c r="T141" s="1" t="s">
        <v>43</v>
      </c>
      <c r="U141" s="1" t="s">
        <v>44</v>
      </c>
      <c r="V141" s="1" t="s">
        <v>44</v>
      </c>
      <c r="W141" s="1" t="s">
        <v>44</v>
      </c>
      <c r="X141" s="1" t="s">
        <v>43</v>
      </c>
      <c r="Y141" s="1" t="s">
        <v>43</v>
      </c>
      <c r="Z141" s="1"/>
      <c r="AA141" s="1" t="s">
        <v>81</v>
      </c>
      <c r="AB141" s="1" t="s">
        <v>202</v>
      </c>
      <c r="AC141" s="1" t="s">
        <v>47</v>
      </c>
    </row>
    <row r="142" spans="1:29" x14ac:dyDescent="0.55000000000000004">
      <c r="A142" s="1" t="s">
        <v>1177</v>
      </c>
      <c r="B142" s="1" t="s">
        <v>30</v>
      </c>
      <c r="C142" s="1" t="s">
        <v>1178</v>
      </c>
      <c r="D142" s="1" t="s">
        <v>1179</v>
      </c>
      <c r="E142" s="1" t="s">
        <v>1180</v>
      </c>
      <c r="F142" s="1" t="str">
        <f>VLOOKUP(E142,[1]Sheet1!$A$2:$B$30,2,FALSE)</f>
        <v>多気郡多気町</v>
      </c>
      <c r="G142" s="1" t="s">
        <v>1181</v>
      </c>
      <c r="H142" s="1" t="s">
        <v>1182</v>
      </c>
      <c r="I142" s="1"/>
      <c r="J142" s="1" t="s">
        <v>1183</v>
      </c>
      <c r="K142" s="1" t="s">
        <v>1184</v>
      </c>
      <c r="L142" s="1" t="s">
        <v>38</v>
      </c>
      <c r="M142" s="1" t="s">
        <v>54</v>
      </c>
      <c r="N142" s="1" t="s">
        <v>55</v>
      </c>
      <c r="O142" s="1" t="s">
        <v>56</v>
      </c>
      <c r="P142" s="1" t="s">
        <v>1185</v>
      </c>
      <c r="Q142" s="1" t="s">
        <v>1181</v>
      </c>
      <c r="R142" s="1" t="s">
        <v>1186</v>
      </c>
      <c r="S142" s="1"/>
      <c r="T142" s="1" t="s">
        <v>43</v>
      </c>
      <c r="U142" s="1" t="s">
        <v>43</v>
      </c>
      <c r="V142" s="1" t="s">
        <v>44</v>
      </c>
      <c r="W142" s="1" t="s">
        <v>43</v>
      </c>
      <c r="X142" s="1" t="s">
        <v>44</v>
      </c>
      <c r="Y142" s="1" t="s">
        <v>43</v>
      </c>
      <c r="Z142" s="1"/>
      <c r="AA142" s="1" t="s">
        <v>45</v>
      </c>
      <c r="AB142" s="1" t="s">
        <v>46</v>
      </c>
      <c r="AC142" s="1" t="s">
        <v>47</v>
      </c>
    </row>
    <row r="143" spans="1:29" x14ac:dyDescent="0.55000000000000004">
      <c r="A143" s="1" t="s">
        <v>1187</v>
      </c>
      <c r="B143" s="1" t="s">
        <v>30</v>
      </c>
      <c r="C143" s="1" t="s">
        <v>1188</v>
      </c>
      <c r="D143" s="1" t="s">
        <v>1189</v>
      </c>
      <c r="E143" s="1" t="s">
        <v>1190</v>
      </c>
      <c r="F143" s="1" t="str">
        <f>VLOOKUP(E143,[1]Sheet1!$A$2:$B$30,2,FALSE)</f>
        <v>多気郡明和町</v>
      </c>
      <c r="G143" s="1" t="s">
        <v>1191</v>
      </c>
      <c r="H143" s="1" t="s">
        <v>1192</v>
      </c>
      <c r="I143" s="1"/>
      <c r="J143" s="1" t="s">
        <v>1193</v>
      </c>
      <c r="K143" s="1" t="s">
        <v>1193</v>
      </c>
      <c r="L143" s="1" t="s">
        <v>38</v>
      </c>
      <c r="M143" s="1" t="s">
        <v>54</v>
      </c>
      <c r="N143" s="1" t="s">
        <v>55</v>
      </c>
      <c r="O143" s="1" t="s">
        <v>56</v>
      </c>
      <c r="P143" s="1" t="s">
        <v>1194</v>
      </c>
      <c r="Q143" s="1" t="s">
        <v>294</v>
      </c>
      <c r="R143" s="1" t="s">
        <v>1195</v>
      </c>
      <c r="S143" s="1" t="s">
        <v>1196</v>
      </c>
      <c r="T143" s="1" t="s">
        <v>43</v>
      </c>
      <c r="U143" s="1" t="s">
        <v>44</v>
      </c>
      <c r="V143" s="1" t="s">
        <v>44</v>
      </c>
      <c r="W143" s="1" t="s">
        <v>43</v>
      </c>
      <c r="X143" s="1" t="s">
        <v>44</v>
      </c>
      <c r="Y143" s="1" t="s">
        <v>43</v>
      </c>
      <c r="Z143" s="1"/>
      <c r="AA143" s="1" t="s">
        <v>45</v>
      </c>
      <c r="AB143" s="1" t="s">
        <v>46</v>
      </c>
      <c r="AC143" s="1" t="s">
        <v>47</v>
      </c>
    </row>
    <row r="144" spans="1:29" x14ac:dyDescent="0.55000000000000004">
      <c r="A144" s="1" t="s">
        <v>1197</v>
      </c>
      <c r="B144" s="1" t="s">
        <v>30</v>
      </c>
      <c r="C144" s="1" t="s">
        <v>1198</v>
      </c>
      <c r="D144" s="1" t="s">
        <v>1199</v>
      </c>
      <c r="E144" s="1" t="s">
        <v>1180</v>
      </c>
      <c r="F144" s="1" t="str">
        <f>VLOOKUP(E144,[1]Sheet1!$A$2:$B$30,2,FALSE)</f>
        <v>多気郡多気町</v>
      </c>
      <c r="G144" s="1" t="s">
        <v>1181</v>
      </c>
      <c r="H144" s="1" t="s">
        <v>1200</v>
      </c>
      <c r="I144" s="1"/>
      <c r="J144" s="1" t="s">
        <v>1201</v>
      </c>
      <c r="K144" s="1" t="s">
        <v>1202</v>
      </c>
      <c r="L144" s="1" t="s">
        <v>38</v>
      </c>
      <c r="M144" s="1" t="s">
        <v>1203</v>
      </c>
      <c r="N144" s="1" t="s">
        <v>797</v>
      </c>
      <c r="O144" s="1" t="s">
        <v>798</v>
      </c>
      <c r="P144" s="1" t="s">
        <v>1204</v>
      </c>
      <c r="Q144" s="1" t="s">
        <v>1181</v>
      </c>
      <c r="R144" s="1" t="s">
        <v>1205</v>
      </c>
      <c r="S144" s="1"/>
      <c r="T144" s="1" t="s">
        <v>43</v>
      </c>
      <c r="U144" s="1" t="s">
        <v>43</v>
      </c>
      <c r="V144" s="1" t="s">
        <v>44</v>
      </c>
      <c r="W144" s="1" t="s">
        <v>43</v>
      </c>
      <c r="X144" s="1" t="s">
        <v>43</v>
      </c>
      <c r="Y144" s="1" t="s">
        <v>43</v>
      </c>
      <c r="Z144" s="1"/>
      <c r="AA144" s="1" t="s">
        <v>196</v>
      </c>
      <c r="AB144" s="1" t="s">
        <v>46</v>
      </c>
      <c r="AC144" s="1" t="s">
        <v>47</v>
      </c>
    </row>
    <row r="145" spans="1:29" x14ac:dyDescent="0.55000000000000004">
      <c r="A145" s="1" t="s">
        <v>1206</v>
      </c>
      <c r="B145" s="1" t="s">
        <v>30</v>
      </c>
      <c r="C145" s="1" t="s">
        <v>1207</v>
      </c>
      <c r="D145" s="1" t="s">
        <v>1208</v>
      </c>
      <c r="E145" s="1" t="s">
        <v>1190</v>
      </c>
      <c r="F145" s="1" t="str">
        <f>VLOOKUP(E145,[1]Sheet1!$A$2:$B$30,2,FALSE)</f>
        <v>多気郡明和町</v>
      </c>
      <c r="G145" s="1" t="s">
        <v>1191</v>
      </c>
      <c r="H145" s="1" t="s">
        <v>1209</v>
      </c>
      <c r="I145" s="1"/>
      <c r="J145" s="1" t="s">
        <v>1210</v>
      </c>
      <c r="K145" s="1" t="s">
        <v>1210</v>
      </c>
      <c r="L145" s="1" t="s">
        <v>38</v>
      </c>
      <c r="M145" s="1" t="s">
        <v>1211</v>
      </c>
      <c r="N145" s="1" t="s">
        <v>1212</v>
      </c>
      <c r="O145" s="1" t="s">
        <v>1213</v>
      </c>
      <c r="P145" s="1" t="s">
        <v>1214</v>
      </c>
      <c r="Q145" s="1" t="s">
        <v>705</v>
      </c>
      <c r="R145" s="1" t="s">
        <v>1215</v>
      </c>
      <c r="S145" s="1" t="s">
        <v>1216</v>
      </c>
      <c r="T145" s="1" t="s">
        <v>43</v>
      </c>
      <c r="U145" s="1" t="s">
        <v>43</v>
      </c>
      <c r="V145" s="1" t="s">
        <v>44</v>
      </c>
      <c r="W145" s="1" t="s">
        <v>44</v>
      </c>
      <c r="X145" s="1" t="s">
        <v>44</v>
      </c>
      <c r="Y145" s="1" t="s">
        <v>43</v>
      </c>
      <c r="Z145" s="1"/>
      <c r="AA145" s="1" t="s">
        <v>81</v>
      </c>
      <c r="AB145" s="1" t="s">
        <v>46</v>
      </c>
      <c r="AC145" s="1" t="s">
        <v>47</v>
      </c>
    </row>
    <row r="146" spans="1:29" x14ac:dyDescent="0.55000000000000004">
      <c r="A146" s="1" t="s">
        <v>1217</v>
      </c>
      <c r="B146" s="1" t="s">
        <v>30</v>
      </c>
      <c r="C146" s="1" t="s">
        <v>1218</v>
      </c>
      <c r="D146" s="1" t="s">
        <v>1219</v>
      </c>
      <c r="E146" s="1" t="s">
        <v>1180</v>
      </c>
      <c r="F146" s="1" t="str">
        <f>VLOOKUP(E146,[1]Sheet1!$A$2:$B$30,2,FALSE)</f>
        <v>多気郡多気町</v>
      </c>
      <c r="G146" s="1" t="s">
        <v>1181</v>
      </c>
      <c r="H146" s="1" t="s">
        <v>1220</v>
      </c>
      <c r="I146" s="1"/>
      <c r="J146" s="1" t="s">
        <v>1221</v>
      </c>
      <c r="K146" s="1" t="s">
        <v>1221</v>
      </c>
      <c r="L146" s="1" t="s">
        <v>38</v>
      </c>
      <c r="M146" s="1" t="s">
        <v>1222</v>
      </c>
      <c r="N146" s="1" t="s">
        <v>1222</v>
      </c>
      <c r="O146" s="1" t="s">
        <v>193</v>
      </c>
      <c r="P146" s="1" t="s">
        <v>1223</v>
      </c>
      <c r="Q146" s="1" t="s">
        <v>1181</v>
      </c>
      <c r="R146" s="1" t="s">
        <v>1224</v>
      </c>
      <c r="S146" s="1"/>
      <c r="T146" s="1" t="s">
        <v>44</v>
      </c>
      <c r="U146" s="1" t="s">
        <v>43</v>
      </c>
      <c r="V146" s="1" t="s">
        <v>43</v>
      </c>
      <c r="W146" s="1" t="s">
        <v>43</v>
      </c>
      <c r="X146" s="1" t="s">
        <v>43</v>
      </c>
      <c r="Y146" s="1" t="s">
        <v>43</v>
      </c>
      <c r="Z146" s="1"/>
      <c r="AA146" s="1" t="s">
        <v>45</v>
      </c>
      <c r="AB146" s="1" t="s">
        <v>407</v>
      </c>
      <c r="AC146" s="1" t="s">
        <v>47</v>
      </c>
    </row>
    <row r="147" spans="1:29" x14ac:dyDescent="0.55000000000000004">
      <c r="A147" s="1" t="s">
        <v>1225</v>
      </c>
      <c r="B147" s="1" t="s">
        <v>30</v>
      </c>
      <c r="C147" s="1" t="s">
        <v>1226</v>
      </c>
      <c r="D147" s="1" t="s">
        <v>1227</v>
      </c>
      <c r="E147" s="1" t="s">
        <v>1190</v>
      </c>
      <c r="F147" s="1" t="str">
        <f>VLOOKUP(E147,[1]Sheet1!$A$2:$B$30,2,FALSE)</f>
        <v>多気郡明和町</v>
      </c>
      <c r="G147" s="1" t="s">
        <v>1191</v>
      </c>
      <c r="H147" s="1" t="s">
        <v>1228</v>
      </c>
      <c r="I147" s="1"/>
      <c r="J147" s="1" t="s">
        <v>1229</v>
      </c>
      <c r="K147" s="1" t="s">
        <v>1230</v>
      </c>
      <c r="L147" s="1" t="s">
        <v>38</v>
      </c>
      <c r="M147" s="1" t="s">
        <v>626</v>
      </c>
      <c r="N147" s="1" t="s">
        <v>626</v>
      </c>
      <c r="O147" s="1" t="s">
        <v>627</v>
      </c>
      <c r="P147" s="1" t="s">
        <v>1231</v>
      </c>
      <c r="Q147" s="1" t="s">
        <v>1191</v>
      </c>
      <c r="R147" s="1" t="s">
        <v>1232</v>
      </c>
      <c r="S147" s="1"/>
      <c r="T147" s="1" t="s">
        <v>43</v>
      </c>
      <c r="U147" s="1" t="s">
        <v>43</v>
      </c>
      <c r="V147" s="1" t="s">
        <v>44</v>
      </c>
      <c r="W147" s="1" t="s">
        <v>44</v>
      </c>
      <c r="X147" s="1" t="s">
        <v>43</v>
      </c>
      <c r="Y147" s="1" t="s">
        <v>43</v>
      </c>
      <c r="Z147" s="1"/>
      <c r="AA147" s="1" t="s">
        <v>45</v>
      </c>
      <c r="AB147" s="1" t="s">
        <v>147</v>
      </c>
      <c r="AC147" s="1" t="s">
        <v>47</v>
      </c>
    </row>
    <row r="148" spans="1:29" x14ac:dyDescent="0.55000000000000004">
      <c r="A148" s="1" t="s">
        <v>1233</v>
      </c>
      <c r="B148" s="1" t="s">
        <v>30</v>
      </c>
      <c r="C148" s="1" t="s">
        <v>1234</v>
      </c>
      <c r="D148" s="1" t="s">
        <v>1235</v>
      </c>
      <c r="E148" s="1" t="s">
        <v>1236</v>
      </c>
      <c r="F148" s="1" t="str">
        <f>VLOOKUP(E148,[1]Sheet1!$A$2:$B$30,2,FALSE)</f>
        <v>度会郡玉城町</v>
      </c>
      <c r="G148" s="1" t="s">
        <v>1237</v>
      </c>
      <c r="H148" s="1" t="s">
        <v>1238</v>
      </c>
      <c r="I148" s="1"/>
      <c r="J148" s="1" t="s">
        <v>1239</v>
      </c>
      <c r="K148" s="1" t="s">
        <v>1240</v>
      </c>
      <c r="L148" s="1" t="s">
        <v>38</v>
      </c>
      <c r="M148" s="1" t="s">
        <v>54</v>
      </c>
      <c r="N148" s="1" t="s">
        <v>55</v>
      </c>
      <c r="O148" s="1" t="s">
        <v>56</v>
      </c>
      <c r="P148" s="1" t="s">
        <v>305</v>
      </c>
      <c r="Q148" s="1" t="s">
        <v>301</v>
      </c>
      <c r="R148" s="1" t="s">
        <v>807</v>
      </c>
      <c r="S148" s="1"/>
      <c r="T148" s="1" t="s">
        <v>44</v>
      </c>
      <c r="U148" s="1" t="s">
        <v>43</v>
      </c>
      <c r="V148" s="1" t="s">
        <v>43</v>
      </c>
      <c r="W148" s="1" t="s">
        <v>43</v>
      </c>
      <c r="X148" s="1" t="s">
        <v>43</v>
      </c>
      <c r="Y148" s="1" t="s">
        <v>43</v>
      </c>
      <c r="Z148" s="1"/>
      <c r="AA148" s="1" t="s">
        <v>196</v>
      </c>
      <c r="AB148" s="1" t="s">
        <v>619</v>
      </c>
      <c r="AC148" s="1" t="s">
        <v>47</v>
      </c>
    </row>
    <row r="149" spans="1:29" x14ac:dyDescent="0.55000000000000004">
      <c r="A149" s="1" t="s">
        <v>1241</v>
      </c>
      <c r="B149" s="1" t="s">
        <v>30</v>
      </c>
      <c r="C149" s="1" t="s">
        <v>1242</v>
      </c>
      <c r="D149" s="1" t="s">
        <v>1243</v>
      </c>
      <c r="E149" s="1" t="s">
        <v>1244</v>
      </c>
      <c r="F149" s="1" t="str">
        <f>VLOOKUP(E149,[1]Sheet1!$A$2:$B$30,2,FALSE)</f>
        <v>志摩市</v>
      </c>
      <c r="G149" s="1" t="s">
        <v>1245</v>
      </c>
      <c r="H149" s="1" t="s">
        <v>1246</v>
      </c>
      <c r="I149" s="1" t="s">
        <v>1247</v>
      </c>
      <c r="J149" s="1" t="s">
        <v>1248</v>
      </c>
      <c r="K149" s="1" t="s">
        <v>1249</v>
      </c>
      <c r="L149" s="1" t="s">
        <v>38</v>
      </c>
      <c r="M149" s="1" t="s">
        <v>54</v>
      </c>
      <c r="N149" s="1" t="s">
        <v>55</v>
      </c>
      <c r="O149" s="1" t="s">
        <v>56</v>
      </c>
      <c r="P149" s="1" t="s">
        <v>792</v>
      </c>
      <c r="Q149" s="1" t="s">
        <v>787</v>
      </c>
      <c r="R149" s="1" t="s">
        <v>788</v>
      </c>
      <c r="S149" s="1" t="s">
        <v>793</v>
      </c>
      <c r="T149" s="1" t="s">
        <v>43</v>
      </c>
      <c r="U149" s="1" t="s">
        <v>44</v>
      </c>
      <c r="V149" s="1" t="s">
        <v>44</v>
      </c>
      <c r="W149" s="1" t="s">
        <v>43</v>
      </c>
      <c r="X149" s="1" t="s">
        <v>44</v>
      </c>
      <c r="Y149" s="1" t="s">
        <v>43</v>
      </c>
      <c r="Z149" s="1"/>
      <c r="AA149" s="1" t="s">
        <v>45</v>
      </c>
      <c r="AB149" s="1" t="s">
        <v>240</v>
      </c>
      <c r="AC149" s="1" t="s">
        <v>47</v>
      </c>
    </row>
    <row r="150" spans="1:29" x14ac:dyDescent="0.55000000000000004">
      <c r="A150" s="1" t="s">
        <v>1250</v>
      </c>
      <c r="B150" s="1" t="s">
        <v>30</v>
      </c>
      <c r="C150" s="1" t="s">
        <v>1251</v>
      </c>
      <c r="D150" s="1" t="s">
        <v>1252</v>
      </c>
      <c r="E150" s="1" t="s">
        <v>1253</v>
      </c>
      <c r="F150" s="1" t="str">
        <f>VLOOKUP(E150,[1]Sheet1!$A$2:$B$30,2,FALSE)</f>
        <v>度会郡大紀町</v>
      </c>
      <c r="G150" s="1" t="s">
        <v>564</v>
      </c>
      <c r="H150" s="1" t="s">
        <v>1254</v>
      </c>
      <c r="I150" s="1"/>
      <c r="J150" s="1" t="s">
        <v>1255</v>
      </c>
      <c r="K150" s="1" t="s">
        <v>1256</v>
      </c>
      <c r="L150" s="1" t="s">
        <v>38</v>
      </c>
      <c r="M150" s="1" t="s">
        <v>54</v>
      </c>
      <c r="N150" s="1" t="s">
        <v>55</v>
      </c>
      <c r="O150" s="1" t="s">
        <v>56</v>
      </c>
      <c r="P150" s="1" t="s">
        <v>563</v>
      </c>
      <c r="Q150" s="1" t="s">
        <v>564</v>
      </c>
      <c r="R150" s="1" t="s">
        <v>1254</v>
      </c>
      <c r="S150" s="1"/>
      <c r="T150" s="1" t="s">
        <v>43</v>
      </c>
      <c r="U150" s="1" t="s">
        <v>43</v>
      </c>
      <c r="V150" s="1" t="s">
        <v>44</v>
      </c>
      <c r="W150" s="1" t="s">
        <v>43</v>
      </c>
      <c r="X150" s="1" t="s">
        <v>43</v>
      </c>
      <c r="Y150" s="1" t="s">
        <v>43</v>
      </c>
      <c r="Z150" s="1"/>
      <c r="AA150" s="1" t="s">
        <v>45</v>
      </c>
      <c r="AB150" s="1" t="s">
        <v>46</v>
      </c>
      <c r="AC150" s="1" t="s">
        <v>47</v>
      </c>
    </row>
    <row r="151" spans="1:29" x14ac:dyDescent="0.55000000000000004">
      <c r="A151" s="1" t="s">
        <v>1257</v>
      </c>
      <c r="B151" s="1" t="s">
        <v>30</v>
      </c>
      <c r="C151" s="1" t="s">
        <v>1258</v>
      </c>
      <c r="D151" s="1" t="s">
        <v>1259</v>
      </c>
      <c r="E151" s="1" t="s">
        <v>1260</v>
      </c>
      <c r="F151" s="1" t="str">
        <f>VLOOKUP(E151,[1]Sheet1!$A$2:$B$30,2,FALSE)</f>
        <v>度会郡南伊勢町</v>
      </c>
      <c r="G151" s="1" t="s">
        <v>1261</v>
      </c>
      <c r="H151" s="1" t="s">
        <v>1262</v>
      </c>
      <c r="I151" s="1" t="s">
        <v>1263</v>
      </c>
      <c r="J151" s="1" t="s">
        <v>1264</v>
      </c>
      <c r="K151" s="1" t="s">
        <v>1265</v>
      </c>
      <c r="L151" s="1" t="s">
        <v>38</v>
      </c>
      <c r="M151" s="1" t="s">
        <v>548</v>
      </c>
      <c r="N151" s="1" t="s">
        <v>291</v>
      </c>
      <c r="O151" s="1" t="s">
        <v>292</v>
      </c>
      <c r="P151" s="1" t="s">
        <v>1266</v>
      </c>
      <c r="Q151" s="1" t="s">
        <v>1261</v>
      </c>
      <c r="R151" s="1" t="s">
        <v>1267</v>
      </c>
      <c r="S151" s="1"/>
      <c r="T151" s="1" t="s">
        <v>44</v>
      </c>
      <c r="U151" s="1" t="s">
        <v>43</v>
      </c>
      <c r="V151" s="1" t="s">
        <v>43</v>
      </c>
      <c r="W151" s="1" t="s">
        <v>43</v>
      </c>
      <c r="X151" s="1" t="s">
        <v>43</v>
      </c>
      <c r="Y151" s="1" t="s">
        <v>43</v>
      </c>
      <c r="Z151" s="1"/>
      <c r="AA151" s="1" t="s">
        <v>81</v>
      </c>
      <c r="AB151" s="1" t="s">
        <v>115</v>
      </c>
      <c r="AC151" s="1" t="s">
        <v>47</v>
      </c>
    </row>
    <row r="152" spans="1:29" x14ac:dyDescent="0.55000000000000004">
      <c r="A152" s="1" t="s">
        <v>1268</v>
      </c>
      <c r="B152" s="1" t="s">
        <v>30</v>
      </c>
      <c r="C152" s="1" t="s">
        <v>1269</v>
      </c>
      <c r="D152" s="1" t="s">
        <v>1270</v>
      </c>
      <c r="E152" s="1" t="s">
        <v>1260</v>
      </c>
      <c r="F152" s="1" t="str">
        <f>VLOOKUP(E152,[1]Sheet1!$A$2:$B$30,2,FALSE)</f>
        <v>度会郡南伊勢町</v>
      </c>
      <c r="G152" s="1" t="s">
        <v>1261</v>
      </c>
      <c r="H152" s="1" t="s">
        <v>1271</v>
      </c>
      <c r="I152" s="1"/>
      <c r="J152" s="1" t="s">
        <v>1272</v>
      </c>
      <c r="K152" s="1" t="s">
        <v>1273</v>
      </c>
      <c r="L152" s="1" t="s">
        <v>38</v>
      </c>
      <c r="M152" s="1" t="s">
        <v>1274</v>
      </c>
      <c r="N152" s="1" t="s">
        <v>1274</v>
      </c>
      <c r="O152" s="1" t="s">
        <v>1275</v>
      </c>
      <c r="P152" s="1" t="s">
        <v>1276</v>
      </c>
      <c r="Q152" s="1" t="s">
        <v>1261</v>
      </c>
      <c r="R152" s="1" t="s">
        <v>1277</v>
      </c>
      <c r="S152" s="1" t="s">
        <v>1278</v>
      </c>
      <c r="T152" s="1" t="s">
        <v>44</v>
      </c>
      <c r="U152" s="1" t="s">
        <v>43</v>
      </c>
      <c r="V152" s="1" t="s">
        <v>43</v>
      </c>
      <c r="W152" s="1" t="s">
        <v>43</v>
      </c>
      <c r="X152" s="1" t="s">
        <v>43</v>
      </c>
      <c r="Y152" s="1" t="s">
        <v>43</v>
      </c>
      <c r="Z152" s="1"/>
      <c r="AA152" s="1" t="s">
        <v>45</v>
      </c>
      <c r="AB152" s="1" t="s">
        <v>147</v>
      </c>
      <c r="AC152" s="1" t="s">
        <v>47</v>
      </c>
    </row>
    <row r="153" spans="1:29" x14ac:dyDescent="0.55000000000000004">
      <c r="A153" s="1" t="s">
        <v>1279</v>
      </c>
      <c r="B153" s="1" t="s">
        <v>30</v>
      </c>
      <c r="C153" s="1" t="s">
        <v>1280</v>
      </c>
      <c r="D153" s="1" t="s">
        <v>1281</v>
      </c>
      <c r="E153" s="1" t="s">
        <v>1282</v>
      </c>
      <c r="F153" s="1" t="str">
        <f>VLOOKUP(E153,[1]Sheet1!$A$2:$B$30,2,FALSE)</f>
        <v>度会郡度会町</v>
      </c>
      <c r="G153" s="1" t="s">
        <v>1283</v>
      </c>
      <c r="H153" s="1" t="s">
        <v>1284</v>
      </c>
      <c r="I153" s="1" t="s">
        <v>1285</v>
      </c>
      <c r="J153" s="1" t="s">
        <v>1286</v>
      </c>
      <c r="K153" s="1" t="s">
        <v>1287</v>
      </c>
      <c r="L153" s="1" t="s">
        <v>38</v>
      </c>
      <c r="M153" s="1" t="s">
        <v>605</v>
      </c>
      <c r="N153" s="1" t="s">
        <v>605</v>
      </c>
      <c r="O153" s="1" t="s">
        <v>606</v>
      </c>
      <c r="P153" s="1" t="s">
        <v>1288</v>
      </c>
      <c r="Q153" s="1" t="s">
        <v>787</v>
      </c>
      <c r="R153" s="1" t="s">
        <v>1289</v>
      </c>
      <c r="S153" s="1" t="s">
        <v>1290</v>
      </c>
      <c r="T153" s="1" t="s">
        <v>43</v>
      </c>
      <c r="U153" s="1" t="s">
        <v>43</v>
      </c>
      <c r="V153" s="1" t="s">
        <v>43</v>
      </c>
      <c r="W153" s="1" t="s">
        <v>43</v>
      </c>
      <c r="X153" s="1" t="s">
        <v>44</v>
      </c>
      <c r="Y153" s="1" t="s">
        <v>43</v>
      </c>
      <c r="Z153" s="1"/>
      <c r="AA153" s="1" t="s">
        <v>81</v>
      </c>
      <c r="AB153" s="1" t="s">
        <v>46</v>
      </c>
      <c r="AC153" s="1" t="s">
        <v>47</v>
      </c>
    </row>
    <row r="154" spans="1:29" x14ac:dyDescent="0.55000000000000004">
      <c r="A154" s="1" t="s">
        <v>1291</v>
      </c>
      <c r="B154" s="1" t="s">
        <v>30</v>
      </c>
      <c r="C154" s="1" t="s">
        <v>1292</v>
      </c>
      <c r="D154" s="1" t="s">
        <v>1293</v>
      </c>
      <c r="E154" s="1" t="s">
        <v>1236</v>
      </c>
      <c r="F154" s="1" t="str">
        <f>VLOOKUP(E154,[1]Sheet1!$A$2:$B$30,2,FALSE)</f>
        <v>度会郡玉城町</v>
      </c>
      <c r="G154" s="1" t="s">
        <v>1237</v>
      </c>
      <c r="H154" s="1" t="s">
        <v>1294</v>
      </c>
      <c r="I154" s="1" t="s">
        <v>1295</v>
      </c>
      <c r="J154" s="1" t="s">
        <v>1296</v>
      </c>
      <c r="K154" s="1" t="s">
        <v>1297</v>
      </c>
      <c r="L154" s="1" t="s">
        <v>38</v>
      </c>
      <c r="M154" s="1" t="s">
        <v>350</v>
      </c>
      <c r="N154" s="1" t="s">
        <v>350</v>
      </c>
      <c r="O154" s="1" t="s">
        <v>351</v>
      </c>
      <c r="P154" s="1" t="s">
        <v>1298</v>
      </c>
      <c r="Q154" s="1" t="s">
        <v>1237</v>
      </c>
      <c r="R154" s="1" t="s">
        <v>1299</v>
      </c>
      <c r="S154" s="1"/>
      <c r="T154" s="1" t="s">
        <v>43</v>
      </c>
      <c r="U154" s="1" t="s">
        <v>43</v>
      </c>
      <c r="V154" s="1" t="s">
        <v>44</v>
      </c>
      <c r="W154" s="1" t="s">
        <v>44</v>
      </c>
      <c r="X154" s="1" t="s">
        <v>44</v>
      </c>
      <c r="Y154" s="1" t="s">
        <v>43</v>
      </c>
      <c r="Z154" s="1"/>
      <c r="AA154" s="1" t="s">
        <v>81</v>
      </c>
      <c r="AB154" s="1" t="s">
        <v>240</v>
      </c>
      <c r="AC154" s="1" t="s">
        <v>47</v>
      </c>
    </row>
    <row r="155" spans="1:29" x14ac:dyDescent="0.55000000000000004">
      <c r="A155" s="1" t="s">
        <v>1300</v>
      </c>
      <c r="B155" s="1" t="s">
        <v>30</v>
      </c>
      <c r="C155" s="1" t="s">
        <v>1301</v>
      </c>
      <c r="D155" s="1" t="s">
        <v>1302</v>
      </c>
      <c r="E155" s="1" t="s">
        <v>1303</v>
      </c>
      <c r="F155" s="1" t="str">
        <f>VLOOKUP(E155,[1]Sheet1!$A$2:$B$30,2,FALSE)</f>
        <v>北牟婁郡紀北町</v>
      </c>
      <c r="G155" s="1" t="s">
        <v>1304</v>
      </c>
      <c r="H155" s="1" t="s">
        <v>1305</v>
      </c>
      <c r="I155" s="1"/>
      <c r="J155" s="1" t="s">
        <v>1306</v>
      </c>
      <c r="K155" s="1" t="s">
        <v>1307</v>
      </c>
      <c r="L155" s="1" t="s">
        <v>38</v>
      </c>
      <c r="M155" s="1" t="s">
        <v>1308</v>
      </c>
      <c r="N155" s="1" t="s">
        <v>1309</v>
      </c>
      <c r="O155" s="1" t="s">
        <v>1310</v>
      </c>
      <c r="P155" s="1" t="s">
        <v>1311</v>
      </c>
      <c r="Q155" s="1" t="s">
        <v>1304</v>
      </c>
      <c r="R155" s="1" t="s">
        <v>1312</v>
      </c>
      <c r="S155" s="1"/>
      <c r="T155" s="1" t="s">
        <v>43</v>
      </c>
      <c r="U155" s="1" t="s">
        <v>43</v>
      </c>
      <c r="V155" s="1" t="s">
        <v>44</v>
      </c>
      <c r="W155" s="1" t="s">
        <v>43</v>
      </c>
      <c r="X155" s="1" t="s">
        <v>43</v>
      </c>
      <c r="Y155" s="1" t="s">
        <v>43</v>
      </c>
      <c r="Z155" s="1"/>
      <c r="AA155" s="1" t="s">
        <v>45</v>
      </c>
      <c r="AB155" s="1" t="s">
        <v>46</v>
      </c>
      <c r="AC155" s="1" t="s">
        <v>47</v>
      </c>
    </row>
  </sheetData>
  <sheetProtection algorithmName="SHA-512" hashValue="uEO+J8FS38gWTRfVE7UwbDAXG7IhR5z+jBArdbLx0WVgRQoC/5OQE5b9PBJVDvqqYAtX3MiyjOuyF3E//gbnww==" saltValue="c/1gGe03nd0N8mww82E4fQ==" spinCount="100000" sheet="1" objects="1" scenarios="1" autoFilter="0"/>
  <autoFilter ref="A1:AC155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