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s250040\医療人材課（看護職員確保班）\1-1　ナースセンター事業\１日看護体験\R8（1日看護体験）\3_開催通知（R7.5.12）\2_開催通知（県内各高等学校）\"/>
    </mc:Choice>
  </mc:AlternateContent>
  <xr:revisionPtr revIDLastSave="0" documentId="13_ncr:1_{16A2B299-A80F-47D5-8D82-5C93902824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2" r:id="rId1"/>
    <sheet name="記入例" sheetId="1" r:id="rId2"/>
    <sheet name="ドロップダウンリスト" sheetId="4" r:id="rId3"/>
  </sheets>
  <definedNames>
    <definedName name="_xlnm.Print_Titles" localSheetId="1">記入例!$2:$11</definedName>
    <definedName name="_xlnm.Print_Titles" localSheetId="0">参加申込書!$8:$10</definedName>
    <definedName name="学校名">ドロップダウンリスト!$A$3:$A$83</definedName>
    <definedName name="市町名">ドロップダウンリスト!$B$3:$B$31</definedName>
    <definedName name="実習病院名">ドロップダウンリスト!#REF!</definedName>
    <definedName name="保健所名">ドロップダウンリスト!$C$3:$C$11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K29" i="1"/>
  <c r="J29" i="1"/>
  <c r="I29" i="1"/>
  <c r="H29" i="1"/>
  <c r="G29" i="1"/>
  <c r="K31" i="1"/>
  <c r="K30" i="1"/>
  <c r="D31" i="1"/>
  <c r="D30" i="1"/>
  <c r="D53" i="2"/>
  <c r="D52" i="2"/>
  <c r="K51" i="2"/>
  <c r="D51" i="2"/>
  <c r="J51" i="2" l="1"/>
  <c r="I51" i="2"/>
  <c r="H51" i="2"/>
  <c r="G51" i="2"/>
  <c r="K52" i="2" l="1"/>
  <c r="K53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<sst xmlns="http://schemas.openxmlformats.org/spreadsheetml/2006/main" count="250" uniqueCount="200">
  <si>
    <t>学校名</t>
    <rPh sb="0" eb="2">
      <t>ガッコウ</t>
    </rPh>
    <rPh sb="2" eb="3">
      <t>メイ</t>
    </rPh>
    <phoneticPr fontId="1"/>
  </si>
  <si>
    <t>○○町</t>
    <rPh sb="2" eb="3">
      <t>チョウ</t>
    </rPh>
    <phoneticPr fontId="1"/>
  </si>
  <si>
    <t>○○市</t>
    <rPh sb="2" eb="3">
      <t>シ</t>
    </rPh>
    <phoneticPr fontId="1"/>
  </si>
  <si>
    <t>○○高校</t>
    <rPh sb="2" eb="4">
      <t>コウコウ</t>
    </rPh>
    <phoneticPr fontId="1"/>
  </si>
  <si>
    <t>伊勢まなび</t>
    <rPh sb="0" eb="2">
      <t>イセ</t>
    </rPh>
    <phoneticPr fontId="1"/>
  </si>
  <si>
    <t>南伊勢度会</t>
    <rPh sb="0" eb="1">
      <t>ミナミ</t>
    </rPh>
    <rPh sb="1" eb="3">
      <t>イセ</t>
    </rPh>
    <rPh sb="3" eb="5">
      <t>ワタライ</t>
    </rPh>
    <phoneticPr fontId="1"/>
  </si>
  <si>
    <t>南伊勢南勢</t>
    <rPh sb="0" eb="1">
      <t>ミナミ</t>
    </rPh>
    <rPh sb="1" eb="3">
      <t>イセ</t>
    </rPh>
    <rPh sb="3" eb="5">
      <t>ナンセイ</t>
    </rPh>
    <phoneticPr fontId="1"/>
  </si>
  <si>
    <t>高等学校名（略称）</t>
    <rPh sb="0" eb="4">
      <t>コウトウガッコウ</t>
    </rPh>
    <rPh sb="4" eb="5">
      <t>メイ</t>
    </rPh>
    <rPh sb="6" eb="8">
      <t>リャクショウ</t>
    </rPh>
    <phoneticPr fontId="1"/>
  </si>
  <si>
    <t>桑名高校</t>
    <rPh sb="0" eb="2">
      <t>クワナ</t>
    </rPh>
    <rPh sb="2" eb="4">
      <t>コウコウ</t>
    </rPh>
    <phoneticPr fontId="1"/>
  </si>
  <si>
    <t>桑名西</t>
    <rPh sb="0" eb="2">
      <t>クワナ</t>
    </rPh>
    <rPh sb="2" eb="3">
      <t>ニシ</t>
    </rPh>
    <phoneticPr fontId="1"/>
  </si>
  <si>
    <t>桑名北</t>
    <rPh sb="0" eb="3">
      <t>クワナキタ</t>
    </rPh>
    <phoneticPr fontId="1"/>
  </si>
  <si>
    <t>桑名工業</t>
    <rPh sb="0" eb="2">
      <t>クワナ</t>
    </rPh>
    <rPh sb="2" eb="4">
      <t>コウギョウ</t>
    </rPh>
    <phoneticPr fontId="1"/>
  </si>
  <si>
    <t>いなべ総合</t>
    <rPh sb="3" eb="5">
      <t>ソウゴウ</t>
    </rPh>
    <phoneticPr fontId="1"/>
  </si>
  <si>
    <t>津田学園</t>
    <rPh sb="0" eb="2">
      <t>ツダ</t>
    </rPh>
    <rPh sb="2" eb="4">
      <t>ガクエン</t>
    </rPh>
    <phoneticPr fontId="1"/>
  </si>
  <si>
    <t>四日市高校</t>
    <rPh sb="0" eb="3">
      <t>ヨッカイチ</t>
    </rPh>
    <rPh sb="3" eb="5">
      <t>コウコウ</t>
    </rPh>
    <phoneticPr fontId="1"/>
  </si>
  <si>
    <t>四日市南</t>
    <rPh sb="0" eb="2">
      <t>ヨッカ</t>
    </rPh>
    <rPh sb="2" eb="4">
      <t>イチミナミ</t>
    </rPh>
    <phoneticPr fontId="1"/>
  </si>
  <si>
    <t>四日市西</t>
    <rPh sb="0" eb="3">
      <t>ヨッカイチ</t>
    </rPh>
    <rPh sb="3" eb="4">
      <t>ニシ</t>
    </rPh>
    <phoneticPr fontId="1"/>
  </si>
  <si>
    <t>朝明</t>
    <rPh sb="0" eb="2">
      <t>アサケ</t>
    </rPh>
    <phoneticPr fontId="1"/>
  </si>
  <si>
    <t>四日市四郷</t>
    <rPh sb="0" eb="3">
      <t>ヨッカイチ</t>
    </rPh>
    <rPh sb="3" eb="5">
      <t>ヨゴウ</t>
    </rPh>
    <phoneticPr fontId="1"/>
  </si>
  <si>
    <t>四日市農芸</t>
    <rPh sb="0" eb="3">
      <t>ヨッカイチ</t>
    </rPh>
    <rPh sb="3" eb="5">
      <t>ノウゲイ</t>
    </rPh>
    <phoneticPr fontId="1"/>
  </si>
  <si>
    <t>四日市工業</t>
    <rPh sb="0" eb="3">
      <t>ヨッカイチ</t>
    </rPh>
    <rPh sb="3" eb="5">
      <t>コウギョウ</t>
    </rPh>
    <phoneticPr fontId="1"/>
  </si>
  <si>
    <t>四日市商業</t>
    <rPh sb="0" eb="3">
      <t>ヨッカイチ</t>
    </rPh>
    <rPh sb="3" eb="5">
      <t>ショウギョウ</t>
    </rPh>
    <phoneticPr fontId="1"/>
  </si>
  <si>
    <t>四日市中工</t>
    <rPh sb="0" eb="3">
      <t>ヨッカイチ</t>
    </rPh>
    <rPh sb="3" eb="4">
      <t>チュウオウ</t>
    </rPh>
    <rPh sb="4" eb="5">
      <t>コウギョウ</t>
    </rPh>
    <phoneticPr fontId="1"/>
  </si>
  <si>
    <t>菰野</t>
    <rPh sb="0" eb="2">
      <t>コモノ</t>
    </rPh>
    <phoneticPr fontId="1"/>
  </si>
  <si>
    <t>川越</t>
    <rPh sb="0" eb="2">
      <t>カワゴエ</t>
    </rPh>
    <phoneticPr fontId="1"/>
  </si>
  <si>
    <t>暁</t>
    <rPh sb="0" eb="1">
      <t>アカツキ</t>
    </rPh>
    <phoneticPr fontId="1"/>
  </si>
  <si>
    <t>海星</t>
    <rPh sb="0" eb="1">
      <t>カイ</t>
    </rPh>
    <rPh sb="1" eb="2">
      <t>セイ</t>
    </rPh>
    <phoneticPr fontId="1"/>
  </si>
  <si>
    <t>メリノール</t>
    <phoneticPr fontId="1"/>
  </si>
  <si>
    <t>大橋学園</t>
    <rPh sb="0" eb="2">
      <t>オオハシ</t>
    </rPh>
    <rPh sb="2" eb="4">
      <t>ガクエン</t>
    </rPh>
    <phoneticPr fontId="1"/>
  </si>
  <si>
    <t>神戸</t>
    <rPh sb="0" eb="2">
      <t>カンベ</t>
    </rPh>
    <phoneticPr fontId="1"/>
  </si>
  <si>
    <t>白子</t>
    <rPh sb="0" eb="2">
      <t>シロコ</t>
    </rPh>
    <phoneticPr fontId="1"/>
  </si>
  <si>
    <t>石薬師</t>
    <rPh sb="0" eb="1">
      <t>イシ</t>
    </rPh>
    <rPh sb="1" eb="3">
      <t>ヤクシ</t>
    </rPh>
    <phoneticPr fontId="1"/>
  </si>
  <si>
    <t>稲生</t>
    <rPh sb="0" eb="2">
      <t>イナオ</t>
    </rPh>
    <phoneticPr fontId="1"/>
  </si>
  <si>
    <t>飯野</t>
    <rPh sb="0" eb="2">
      <t>イイノ</t>
    </rPh>
    <phoneticPr fontId="1"/>
  </si>
  <si>
    <t>亀山</t>
    <rPh sb="0" eb="2">
      <t>カメヤマ</t>
    </rPh>
    <phoneticPr fontId="1"/>
  </si>
  <si>
    <t>鈴鹿</t>
    <rPh sb="0" eb="2">
      <t>スズカ</t>
    </rPh>
    <phoneticPr fontId="1"/>
  </si>
  <si>
    <t>徳風</t>
    <rPh sb="0" eb="2">
      <t>トクフウ</t>
    </rPh>
    <phoneticPr fontId="1"/>
  </si>
  <si>
    <t>鈴鹿工高専</t>
    <rPh sb="0" eb="2">
      <t>スズカ</t>
    </rPh>
    <rPh sb="2" eb="3">
      <t>コウ</t>
    </rPh>
    <rPh sb="3" eb="4">
      <t>コウ</t>
    </rPh>
    <rPh sb="4" eb="5">
      <t>セン</t>
    </rPh>
    <phoneticPr fontId="1"/>
  </si>
  <si>
    <t>津高校</t>
    <rPh sb="0" eb="1">
      <t>ツ</t>
    </rPh>
    <rPh sb="1" eb="3">
      <t>コウコウ</t>
    </rPh>
    <phoneticPr fontId="1"/>
  </si>
  <si>
    <t>津西</t>
    <rPh sb="0" eb="2">
      <t>ツニシ</t>
    </rPh>
    <phoneticPr fontId="1"/>
  </si>
  <si>
    <t>津東</t>
    <rPh sb="0" eb="1">
      <t>ツ</t>
    </rPh>
    <rPh sb="1" eb="2">
      <t>ヒガシ</t>
    </rPh>
    <phoneticPr fontId="1"/>
  </si>
  <si>
    <t>津工業</t>
    <rPh sb="0" eb="1">
      <t>ツ</t>
    </rPh>
    <rPh sb="1" eb="3">
      <t>コウギョウ</t>
    </rPh>
    <phoneticPr fontId="1"/>
  </si>
  <si>
    <t>津商業</t>
    <rPh sb="0" eb="1">
      <t>ツ</t>
    </rPh>
    <rPh sb="1" eb="3">
      <t>ショウギョウ</t>
    </rPh>
    <phoneticPr fontId="1"/>
  </si>
  <si>
    <t>みえ夢学園</t>
    <rPh sb="2" eb="3">
      <t>ユメ</t>
    </rPh>
    <rPh sb="3" eb="5">
      <t>ガクエン</t>
    </rPh>
    <phoneticPr fontId="1"/>
  </si>
  <si>
    <t>セントヨゼフ</t>
    <phoneticPr fontId="1"/>
  </si>
  <si>
    <t>高田</t>
    <rPh sb="0" eb="2">
      <t>タカダ</t>
    </rPh>
    <phoneticPr fontId="1"/>
  </si>
  <si>
    <t>久居高校</t>
    <rPh sb="0" eb="2">
      <t>ヒサイ</t>
    </rPh>
    <rPh sb="2" eb="4">
      <t>コウコウ</t>
    </rPh>
    <phoneticPr fontId="1"/>
  </si>
  <si>
    <t>久居農林</t>
    <rPh sb="0" eb="4">
      <t>ヒサイノウリン</t>
    </rPh>
    <phoneticPr fontId="1"/>
  </si>
  <si>
    <t>白山</t>
    <rPh sb="0" eb="2">
      <t>ハクサン</t>
    </rPh>
    <phoneticPr fontId="1"/>
  </si>
  <si>
    <t>松阪高校</t>
    <rPh sb="0" eb="2">
      <t>マツサカ</t>
    </rPh>
    <rPh sb="2" eb="4">
      <t>コウコウ</t>
    </rPh>
    <phoneticPr fontId="1"/>
  </si>
  <si>
    <t>松阪工業</t>
    <rPh sb="0" eb="2">
      <t>マツサカ</t>
    </rPh>
    <rPh sb="2" eb="4">
      <t>コウギョウ</t>
    </rPh>
    <phoneticPr fontId="1"/>
  </si>
  <si>
    <t>松阪商業</t>
    <rPh sb="0" eb="2">
      <t>マツサカ</t>
    </rPh>
    <rPh sb="2" eb="4">
      <t>ショウギョウ</t>
    </rPh>
    <phoneticPr fontId="1"/>
  </si>
  <si>
    <t>飯南</t>
    <rPh sb="0" eb="2">
      <t>イイナン</t>
    </rPh>
    <phoneticPr fontId="1"/>
  </si>
  <si>
    <t>相可</t>
    <rPh sb="0" eb="2">
      <t>オウカ</t>
    </rPh>
    <phoneticPr fontId="1"/>
  </si>
  <si>
    <t>昴学園</t>
    <rPh sb="0" eb="1">
      <t>スバル</t>
    </rPh>
    <rPh sb="1" eb="3">
      <t>ガクエン</t>
    </rPh>
    <phoneticPr fontId="1"/>
  </si>
  <si>
    <t>三重</t>
    <rPh sb="0" eb="2">
      <t>ミエ</t>
    </rPh>
    <phoneticPr fontId="1"/>
  </si>
  <si>
    <t>明野</t>
    <rPh sb="0" eb="2">
      <t>アケノ</t>
    </rPh>
    <phoneticPr fontId="1"/>
  </si>
  <si>
    <t>宇治山田高校</t>
    <rPh sb="0" eb="4">
      <t>ウジヤマダ</t>
    </rPh>
    <rPh sb="4" eb="6">
      <t>コウコウ</t>
    </rPh>
    <phoneticPr fontId="1"/>
  </si>
  <si>
    <t>伊勢高校</t>
    <rPh sb="0" eb="2">
      <t>イセ</t>
    </rPh>
    <rPh sb="2" eb="4">
      <t>コウコウ</t>
    </rPh>
    <phoneticPr fontId="1"/>
  </si>
  <si>
    <t>伊勢工業</t>
    <rPh sb="0" eb="2">
      <t>イセ</t>
    </rPh>
    <rPh sb="2" eb="4">
      <t>コウギョウ</t>
    </rPh>
    <phoneticPr fontId="1"/>
  </si>
  <si>
    <t>宇治山田商業</t>
    <rPh sb="0" eb="4">
      <t>ウジヤマダ</t>
    </rPh>
    <rPh sb="4" eb="6">
      <t>ショウギョウ</t>
    </rPh>
    <phoneticPr fontId="1"/>
  </si>
  <si>
    <t>皇學館</t>
    <rPh sb="0" eb="3">
      <t>コウガッカン</t>
    </rPh>
    <phoneticPr fontId="1"/>
  </si>
  <si>
    <t>鳥羽</t>
    <rPh sb="0" eb="2">
      <t>トバ</t>
    </rPh>
    <phoneticPr fontId="1"/>
  </si>
  <si>
    <t>志摩</t>
    <rPh sb="0" eb="2">
      <t>シマ</t>
    </rPh>
    <phoneticPr fontId="1"/>
  </si>
  <si>
    <t>水産</t>
    <rPh sb="0" eb="2">
      <t>スイサン</t>
    </rPh>
    <phoneticPr fontId="1"/>
  </si>
  <si>
    <t>鳥羽商高専</t>
    <rPh sb="0" eb="2">
      <t>トバ</t>
    </rPh>
    <rPh sb="2" eb="3">
      <t>ショウ</t>
    </rPh>
    <rPh sb="3" eb="4">
      <t>コウ</t>
    </rPh>
    <rPh sb="4" eb="5">
      <t>セン</t>
    </rPh>
    <phoneticPr fontId="1"/>
  </si>
  <si>
    <t>上野高校</t>
    <rPh sb="0" eb="2">
      <t>ウエノ</t>
    </rPh>
    <rPh sb="2" eb="4">
      <t>コウコウ</t>
    </rPh>
    <phoneticPr fontId="1"/>
  </si>
  <si>
    <t>あけぼの学園</t>
    <rPh sb="4" eb="6">
      <t>ガクエン</t>
    </rPh>
    <phoneticPr fontId="1"/>
  </si>
  <si>
    <t>名張高校</t>
    <rPh sb="0" eb="2">
      <t>ナバリ</t>
    </rPh>
    <rPh sb="2" eb="4">
      <t>コウコウ</t>
    </rPh>
    <phoneticPr fontId="1"/>
  </si>
  <si>
    <t>愛農学園</t>
    <rPh sb="0" eb="4">
      <t>アイノウガクエン</t>
    </rPh>
    <phoneticPr fontId="1"/>
  </si>
  <si>
    <t>尾鷲</t>
    <rPh sb="0" eb="2">
      <t>オワセ</t>
    </rPh>
    <phoneticPr fontId="1"/>
  </si>
  <si>
    <t>木本</t>
    <rPh sb="0" eb="2">
      <t>キノモト</t>
    </rPh>
    <phoneticPr fontId="1"/>
  </si>
  <si>
    <t>紀南</t>
    <rPh sb="0" eb="2">
      <t>キナン</t>
    </rPh>
    <phoneticPr fontId="1"/>
  </si>
  <si>
    <t>近大工高専</t>
    <rPh sb="0" eb="1">
      <t>キンダイ</t>
    </rPh>
    <rPh sb="1" eb="2">
      <t>ダイ</t>
    </rPh>
    <rPh sb="2" eb="3">
      <t>コウ</t>
    </rPh>
    <rPh sb="3" eb="4">
      <t>コウ</t>
    </rPh>
    <rPh sb="4" eb="5">
      <t>セン</t>
    </rPh>
    <phoneticPr fontId="1"/>
  </si>
  <si>
    <t>北星</t>
    <rPh sb="0" eb="1">
      <t>キタ</t>
    </rPh>
    <rPh sb="1" eb="2">
      <t>ホシ</t>
    </rPh>
    <phoneticPr fontId="1"/>
  </si>
  <si>
    <t>代々木</t>
    <rPh sb="0" eb="3">
      <t>ヨヨギ</t>
    </rPh>
    <phoneticPr fontId="1"/>
  </si>
  <si>
    <t>希望日</t>
    <rPh sb="0" eb="3">
      <t>キボウビ</t>
    </rPh>
    <phoneticPr fontId="1"/>
  </si>
  <si>
    <t>備考</t>
    <rPh sb="0" eb="2">
      <t>ビコウ</t>
    </rPh>
    <phoneticPr fontId="1"/>
  </si>
  <si>
    <t>住所地</t>
    <rPh sb="0" eb="2">
      <t>ジュウショ</t>
    </rPh>
    <rPh sb="2" eb="3">
      <t>チ</t>
    </rPh>
    <phoneticPr fontId="1"/>
  </si>
  <si>
    <t>（略称）</t>
    <rPh sb="1" eb="3">
      <t>リャクショウ</t>
    </rPh>
    <phoneticPr fontId="1"/>
  </si>
  <si>
    <t>学年</t>
    <rPh sb="0" eb="2">
      <t>ガクネン</t>
    </rPh>
    <phoneticPr fontId="1"/>
  </si>
  <si>
    <t>Ｓ</t>
    <phoneticPr fontId="1"/>
  </si>
  <si>
    <t>Ｍ</t>
    <phoneticPr fontId="1"/>
  </si>
  <si>
    <t>Ｌ</t>
    <phoneticPr fontId="1"/>
  </si>
  <si>
    <t>ＬＬ</t>
    <phoneticPr fontId="1"/>
  </si>
  <si>
    <t>性別</t>
    <rPh sb="0" eb="2">
      <t>セイベツ</t>
    </rPh>
    <phoneticPr fontId="1"/>
  </si>
  <si>
    <t>○</t>
    <phoneticPr fontId="1"/>
  </si>
  <si>
    <t>女</t>
    <rPh sb="0" eb="1">
      <t>オンナ</t>
    </rPh>
    <phoneticPr fontId="1"/>
  </si>
  <si>
    <t>○</t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</si>
  <si>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</si>
  <si>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</si>
  <si>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（うち男子）</t>
    <rPh sb="3" eb="5">
      <t>ダンシ</t>
    </rPh>
    <phoneticPr fontId="1"/>
  </si>
  <si>
    <t>英心</t>
    <rPh sb="0" eb="1">
      <t>エイ</t>
    </rPh>
    <rPh sb="1" eb="2">
      <t>シン</t>
    </rPh>
    <phoneticPr fontId="1"/>
  </si>
  <si>
    <t>優先順位</t>
    <rPh sb="0" eb="2">
      <t>ユウセン</t>
    </rPh>
    <rPh sb="2" eb="4">
      <t>ジュンイ</t>
    </rPh>
    <phoneticPr fontId="1"/>
  </si>
  <si>
    <t>伊賀白鳳</t>
    <rPh sb="0" eb="2">
      <t>イガ</t>
    </rPh>
    <rPh sb="2" eb="4">
      <t>ハクホウ</t>
    </rPh>
    <phoneticPr fontId="1"/>
  </si>
  <si>
    <t>伊勢学園</t>
    <rPh sb="0" eb="2">
      <t>イセ</t>
    </rPh>
    <rPh sb="2" eb="4">
      <t>ガクエン</t>
    </rPh>
    <phoneticPr fontId="1"/>
  </si>
  <si>
    <t>古川学園向陽台</t>
    <rPh sb="0" eb="2">
      <t>フルカワ</t>
    </rPh>
    <rPh sb="2" eb="4">
      <t>ガクエン</t>
    </rPh>
    <rPh sb="4" eb="7">
      <t>コウヨウダイ</t>
    </rPh>
    <phoneticPr fontId="1"/>
  </si>
  <si>
    <t>○○保健所</t>
    <rPh sb="2" eb="4">
      <t>ホケン</t>
    </rPh>
    <rPh sb="4" eb="5">
      <t>ショ</t>
    </rPh>
    <phoneticPr fontId="1"/>
  </si>
  <si>
    <t>市町名</t>
    <rPh sb="0" eb="3">
      <t>シチョウメイ</t>
    </rPh>
    <phoneticPr fontId="1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</si>
  <si>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</si>
  <si>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</si>
  <si>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</si>
  <si>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</si>
  <si>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</si>
  <si>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</si>
  <si>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</si>
  <si>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</si>
  <si>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</si>
  <si>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</si>
  <si>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</si>
  <si>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</si>
  <si>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</si>
  <si>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</si>
  <si>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桑名郡木曽岬町</t>
    <rPh sb="0" eb="3">
      <t>クワナグン</t>
    </rPh>
    <phoneticPr fontId="4"/>
  </si>
  <si>
    <t>員弁郡東員町</t>
    <rPh sb="0" eb="3">
      <t>イナベグン</t>
    </rPh>
    <phoneticPr fontId="4"/>
  </si>
  <si>
    <t>三重郡菰野町</t>
    <rPh sb="0" eb="3">
      <t>ミエグン</t>
    </rPh>
    <phoneticPr fontId="4"/>
  </si>
  <si>
    <t>三重郡朝日町</t>
    <rPh sb="0" eb="3">
      <t>ミエグン</t>
    </rPh>
    <phoneticPr fontId="4"/>
  </si>
  <si>
    <t>三重郡川越町</t>
    <rPh sb="0" eb="3">
      <t>ミエグン</t>
    </rPh>
    <phoneticPr fontId="4"/>
  </si>
  <si>
    <t>多気郡多気町</t>
    <rPh sb="0" eb="3">
      <t>タキグン</t>
    </rPh>
    <phoneticPr fontId="4"/>
  </si>
  <si>
    <t>多気郡明和町</t>
    <rPh sb="0" eb="3">
      <t>タキグン</t>
    </rPh>
    <phoneticPr fontId="4"/>
  </si>
  <si>
    <t>多気郡大台町</t>
    <rPh sb="0" eb="3">
      <t>タキグン</t>
    </rPh>
    <phoneticPr fontId="4"/>
  </si>
  <si>
    <t>度会郡玉城町</t>
    <rPh sb="0" eb="3">
      <t>ワタライグン</t>
    </rPh>
    <phoneticPr fontId="4"/>
  </si>
  <si>
    <t>度会郡度会町</t>
    <rPh sb="0" eb="3">
      <t>ワタライグン</t>
    </rPh>
    <phoneticPr fontId="4"/>
  </si>
  <si>
    <t>度会郡大紀町</t>
    <rPh sb="0" eb="3">
      <t>ワタライグン</t>
    </rPh>
    <phoneticPr fontId="4"/>
  </si>
  <si>
    <t>度会郡南伊勢町</t>
    <rPh sb="0" eb="3">
      <t>ワタライグン</t>
    </rPh>
    <phoneticPr fontId="4"/>
  </si>
  <si>
    <t>北牟婁郡紀北町</t>
    <rPh sb="0" eb="4">
      <t>キタムログン</t>
    </rPh>
    <phoneticPr fontId="4"/>
  </si>
  <si>
    <t>南牟婁郡御浜町</t>
    <rPh sb="0" eb="4">
      <t>ミナミムログン</t>
    </rPh>
    <phoneticPr fontId="4"/>
  </si>
  <si>
    <t>南牟婁郡紀宝町</t>
    <rPh sb="0" eb="4">
      <t>ミナミムログン</t>
    </rPh>
    <phoneticPr fontId="4"/>
  </si>
  <si>
    <t>保健所名</t>
    <rPh sb="0" eb="3">
      <t>ホケンショ</t>
    </rPh>
    <rPh sb="3" eb="4">
      <t>メイ</t>
    </rPh>
    <phoneticPr fontId="1"/>
  </si>
  <si>
    <t>桑名</t>
    <rPh sb="0" eb="2">
      <t>クワナ</t>
    </rPh>
    <phoneticPr fontId="1"/>
  </si>
  <si>
    <t>四日市市</t>
    <rPh sb="0" eb="4">
      <t>ヨッカイチシ</t>
    </rPh>
    <phoneticPr fontId="1"/>
  </si>
  <si>
    <t>津</t>
    <rPh sb="0" eb="1">
      <t>ツ</t>
    </rPh>
    <phoneticPr fontId="1"/>
  </si>
  <si>
    <t>松阪</t>
    <rPh sb="0" eb="2">
      <t>マツサカ</t>
    </rPh>
    <phoneticPr fontId="1"/>
  </si>
  <si>
    <t>伊勢</t>
    <rPh sb="0" eb="2">
      <t>イセ</t>
    </rPh>
    <phoneticPr fontId="1"/>
  </si>
  <si>
    <t>伊賀</t>
    <rPh sb="0" eb="2">
      <t>イガ</t>
    </rPh>
    <phoneticPr fontId="1"/>
  </si>
  <si>
    <t>熊野</t>
    <rPh sb="0" eb="2">
      <t>クマノ</t>
    </rPh>
    <phoneticPr fontId="1"/>
  </si>
  <si>
    <t>青山</t>
    <rPh sb="0" eb="2">
      <t>アオヤマ</t>
    </rPh>
    <phoneticPr fontId="1"/>
  </si>
  <si>
    <t>桜丘</t>
    <rPh sb="0" eb="1">
      <t>サクラ</t>
    </rPh>
    <rPh sb="1" eb="2">
      <t>オカ</t>
    </rPh>
    <phoneticPr fontId="1"/>
  </si>
  <si>
    <t>名張青峰</t>
    <rPh sb="0" eb="2">
      <t>ナバリ</t>
    </rPh>
    <rPh sb="2" eb="3">
      <t>アオ</t>
    </rPh>
    <rPh sb="3" eb="4">
      <t>ミネ</t>
    </rPh>
    <phoneticPr fontId="1"/>
  </si>
  <si>
    <t>神村学園伊賀分校</t>
    <phoneticPr fontId="1"/>
  </si>
  <si>
    <t>一志学園</t>
    <rPh sb="0" eb="2">
      <t>イチシ</t>
    </rPh>
    <rPh sb="2" eb="4">
      <t>ガクエン</t>
    </rPh>
    <phoneticPr fontId="1"/>
  </si>
  <si>
    <t>かがやき特別支援緑ヶ丘</t>
    <rPh sb="4" eb="6">
      <t>トクベツ</t>
    </rPh>
    <rPh sb="6" eb="8">
      <t>シエン</t>
    </rPh>
    <rPh sb="8" eb="11">
      <t>ミドリガオカ</t>
    </rPh>
    <phoneticPr fontId="1"/>
  </si>
  <si>
    <t>県立新宮</t>
    <rPh sb="0" eb="2">
      <t>ケンリツ</t>
    </rPh>
    <rPh sb="2" eb="4">
      <t>シングウ</t>
    </rPh>
    <phoneticPr fontId="1"/>
  </si>
  <si>
    <t>近大附属新宮</t>
    <rPh sb="0" eb="2">
      <t>キンダイ</t>
    </rPh>
    <rPh sb="2" eb="4">
      <t>フゾク</t>
    </rPh>
    <rPh sb="4" eb="6">
      <t>シングウ</t>
    </rPh>
    <phoneticPr fontId="1"/>
  </si>
  <si>
    <t>奈良文化高校</t>
    <phoneticPr fontId="1"/>
  </si>
  <si>
    <t>ふりがな</t>
    <phoneticPr fontId="1"/>
  </si>
  <si>
    <t>管轄保健所</t>
    <phoneticPr fontId="1"/>
  </si>
  <si>
    <t>※集計の都合上、略称に「高校」の文言を付した学校があります。</t>
    <rPh sb="1" eb="3">
      <t>シュウケイ</t>
    </rPh>
    <rPh sb="4" eb="6">
      <t>ツゴウ</t>
    </rPh>
    <rPh sb="6" eb="7">
      <t>ジョウ</t>
    </rPh>
    <rPh sb="8" eb="10">
      <t>リャクショウ</t>
    </rPh>
    <rPh sb="12" eb="14">
      <t>コウコウ</t>
    </rPh>
    <rPh sb="16" eb="18">
      <t>モンゴン</t>
    </rPh>
    <rPh sb="19" eb="20">
      <t>フ</t>
    </rPh>
    <rPh sb="22" eb="24">
      <t>ガッコウ</t>
    </rPh>
    <phoneticPr fontId="1"/>
  </si>
  <si>
    <t>人</t>
    <rPh sb="0" eb="1">
      <t>ヒト</t>
    </rPh>
    <phoneticPr fontId="1"/>
  </si>
  <si>
    <t>―</t>
    <phoneticPr fontId="1"/>
  </si>
  <si>
    <t>ー</t>
    <phoneticPr fontId="1"/>
  </si>
  <si>
    <t>人（うち3年生）</t>
    <rPh sb="0" eb="1">
      <t>ヒト</t>
    </rPh>
    <rPh sb="5" eb="7">
      <t>ネンセイ</t>
    </rPh>
    <phoneticPr fontId="1"/>
  </si>
  <si>
    <t>人（うち2年生）</t>
    <rPh sb="0" eb="1">
      <t>ヒト</t>
    </rPh>
    <rPh sb="5" eb="7">
      <t>ネンセイ</t>
    </rPh>
    <phoneticPr fontId="1"/>
  </si>
  <si>
    <t>（うち女子）</t>
    <rPh sb="3" eb="5">
      <t>ジョシ</t>
    </rPh>
    <phoneticPr fontId="1"/>
  </si>
  <si>
    <t>人（申込者数）</t>
    <rPh sb="0" eb="1">
      <t>ヒト</t>
    </rPh>
    <rPh sb="2" eb="3">
      <t>モウ</t>
    </rPh>
    <rPh sb="3" eb="4">
      <t>コ</t>
    </rPh>
    <rPh sb="4" eb="5">
      <t>シャ</t>
    </rPh>
    <rPh sb="5" eb="6">
      <t>スウ</t>
    </rPh>
    <phoneticPr fontId="1"/>
  </si>
  <si>
    <t>＜記入例＞</t>
    <rPh sb="1" eb="3">
      <t>キニュウ</t>
    </rPh>
    <rPh sb="3" eb="4">
      <t>レイ</t>
    </rPh>
    <phoneticPr fontId="1"/>
  </si>
  <si>
    <t>スズキ　イチロー</t>
    <phoneticPr fontId="1"/>
  </si>
  <si>
    <t>すずき　いちろー</t>
    <phoneticPr fontId="1"/>
  </si>
  <si>
    <t>氏名</t>
    <rPh sb="0" eb="2">
      <t>シメイ</t>
    </rPh>
    <phoneticPr fontId="1"/>
  </si>
  <si>
    <t>両日可</t>
    <rPh sb="0" eb="2">
      <t>リョウジツ</t>
    </rPh>
    <rPh sb="2" eb="3">
      <t>カ</t>
    </rPh>
    <phoneticPr fontId="1"/>
  </si>
  <si>
    <t>三重　花子</t>
    <rPh sb="0" eb="2">
      <t>ミエ</t>
    </rPh>
    <rPh sb="3" eb="5">
      <t>ハナコ</t>
    </rPh>
    <phoneticPr fontId="1"/>
  </si>
  <si>
    <t>みえ　はなこ</t>
    <phoneticPr fontId="1"/>
  </si>
  <si>
    <t>申込みをする生徒</t>
    <rPh sb="0" eb="2">
      <t>モウシコミ</t>
    </rPh>
    <rPh sb="6" eb="8">
      <t>セイト</t>
    </rPh>
    <phoneticPr fontId="1"/>
  </si>
  <si>
    <t>申込みをする生徒</t>
    <rPh sb="0" eb="2">
      <t>モウシコミ</t>
    </rPh>
    <rPh sb="6" eb="8">
      <t>セイト</t>
    </rPh>
    <phoneticPr fontId="1"/>
  </si>
  <si>
    <t>※申込フォームにアクセスのうえ、この参加申込書を提出してください。</t>
    <rPh sb="1" eb="3">
      <t>モウシコミ</t>
    </rPh>
    <rPh sb="18" eb="23">
      <t>サンカモウシコミショ</t>
    </rPh>
    <rPh sb="24" eb="26">
      <t>テイシュツ</t>
    </rPh>
    <phoneticPr fontId="1"/>
  </si>
  <si>
    <t>申込フォームURL：</t>
    <rPh sb="0" eb="2">
      <t>モウシコミ</t>
    </rPh>
    <phoneticPr fontId="1"/>
  </si>
  <si>
    <t>学校担当者</t>
    <rPh sb="0" eb="2">
      <t>ガッコウ</t>
    </rPh>
    <rPh sb="2" eb="5">
      <t>タントウシャ</t>
    </rPh>
    <phoneticPr fontId="1"/>
  </si>
  <si>
    <t>（市町名）</t>
    <phoneticPr fontId="1"/>
  </si>
  <si>
    <t>麻疹</t>
    <rPh sb="0" eb="2">
      <t>マシン</t>
    </rPh>
    <phoneticPr fontId="1"/>
  </si>
  <si>
    <t>風疹</t>
    <rPh sb="0" eb="2">
      <t>フウシン</t>
    </rPh>
    <phoneticPr fontId="1"/>
  </si>
  <si>
    <t>水痘</t>
    <rPh sb="0" eb="2">
      <t>スイトウ</t>
    </rPh>
    <phoneticPr fontId="1"/>
  </si>
  <si>
    <t>学校担当者</t>
    <rPh sb="0" eb="5">
      <t>ガッコウタントウシャ</t>
    </rPh>
    <phoneticPr fontId="1"/>
  </si>
  <si>
    <t>申込期限 ：</t>
    <rPh sb="0" eb="2">
      <t>モウシコミ</t>
    </rPh>
    <rPh sb="2" eb="4">
      <t>キゲン</t>
    </rPh>
    <phoneticPr fontId="1"/>
  </si>
  <si>
    <t>氏名（ふりがな）</t>
    <rPh sb="0" eb="2">
      <t>シメイ</t>
    </rPh>
    <phoneticPr fontId="1"/>
  </si>
  <si>
    <t>ムンプス（おたふく風邪）</t>
    <rPh sb="9" eb="11">
      <t>カゼ</t>
    </rPh>
    <phoneticPr fontId="1"/>
  </si>
  <si>
    <t>（市町名）</t>
    <rPh sb="1" eb="3">
      <t>シチョウ</t>
    </rPh>
    <rPh sb="3" eb="4">
      <t>メイ</t>
    </rPh>
    <phoneticPr fontId="1"/>
  </si>
  <si>
    <t>感染症の予防接種歴・罹患歴（予防接種歴または罹患歴の有無を選択）</t>
    <rPh sb="0" eb="3">
      <t>カンセンショウ</t>
    </rPh>
    <rPh sb="4" eb="8">
      <t>ヨボウセッシュ</t>
    </rPh>
    <rPh sb="8" eb="9">
      <t>レキ</t>
    </rPh>
    <rPh sb="10" eb="12">
      <t>リカン</t>
    </rPh>
    <rPh sb="12" eb="13">
      <t>レキ</t>
    </rPh>
    <rPh sb="14" eb="19">
      <t>ヨボウセッシュレキ</t>
    </rPh>
    <rPh sb="22" eb="24">
      <t>リカン</t>
    </rPh>
    <rPh sb="24" eb="25">
      <t>レキ</t>
    </rPh>
    <rPh sb="26" eb="28">
      <t>ウム</t>
    </rPh>
    <rPh sb="29" eb="31">
      <t>センタク</t>
    </rPh>
    <phoneticPr fontId="1"/>
  </si>
  <si>
    <r>
      <rPr>
        <sz val="10"/>
        <color rgb="FFFF0000"/>
        <rFont val="ＭＳ Ｐゴシック"/>
        <family val="3"/>
        <charset val="128"/>
      </rPr>
      <t>ユニフォーム</t>
    </r>
    <r>
      <rPr>
        <sz val="10"/>
        <rFont val="ＭＳ Ｐゴシック"/>
        <family val="3"/>
        <charset val="128"/>
      </rPr>
      <t>のサイズ</t>
    </r>
    <phoneticPr fontId="1"/>
  </si>
  <si>
    <r>
      <t>（両日可／7月30日</t>
    </r>
    <r>
      <rPr>
        <sz val="6"/>
        <color rgb="FFFF0000"/>
        <rFont val="ＭＳ Ｐゴシック"/>
        <family val="3"/>
        <charset val="128"/>
      </rPr>
      <t>のみ可</t>
    </r>
    <r>
      <rPr>
        <sz val="6"/>
        <rFont val="ＭＳ Ｐゴシック"/>
        <family val="3"/>
        <charset val="128"/>
      </rPr>
      <t>／7月31日</t>
    </r>
    <r>
      <rPr>
        <sz val="6"/>
        <color rgb="FFFF0000"/>
        <rFont val="ＭＳ Ｐゴシック"/>
        <family val="3"/>
        <charset val="128"/>
      </rPr>
      <t>のみ可</t>
    </r>
    <r>
      <rPr>
        <sz val="6"/>
        <rFont val="ＭＳ Ｐゴシック"/>
        <family val="3"/>
        <charset val="128"/>
      </rPr>
      <t>）</t>
    </r>
    <rPh sb="2" eb="3">
      <t>ヒ</t>
    </rPh>
    <rPh sb="6" eb="7">
      <t>ツキ</t>
    </rPh>
    <rPh sb="9" eb="10">
      <t>ヒ</t>
    </rPh>
    <rPh sb="12" eb="13">
      <t>カ</t>
    </rPh>
    <rPh sb="15" eb="16">
      <t>ツキ</t>
    </rPh>
    <rPh sb="18" eb="19">
      <t>ニチ</t>
    </rPh>
    <rPh sb="21" eb="22">
      <t>カ</t>
    </rPh>
    <phoneticPr fontId="1"/>
  </si>
  <si>
    <t>への同意</t>
    <rPh sb="2" eb="4">
      <t>ドウイ</t>
    </rPh>
    <phoneticPr fontId="1"/>
  </si>
  <si>
    <t>連絡先（TEL）</t>
    <rPh sb="0" eb="2">
      <t>レンラク</t>
    </rPh>
    <rPh sb="2" eb="3">
      <t>サキ</t>
    </rPh>
    <phoneticPr fontId="1"/>
  </si>
  <si>
    <t>　　　（メールアドレス）</t>
    <phoneticPr fontId="1"/>
  </si>
  <si>
    <t>緊急連絡先（TEL）</t>
    <rPh sb="0" eb="4">
      <t>キンキュウレンラク</t>
    </rPh>
    <rPh sb="4" eb="5">
      <t>サキ</t>
    </rPh>
    <phoneticPr fontId="1"/>
  </si>
  <si>
    <t>※申込期限経過後は、受け付けませんので、必ず漏れのないようお申し込みください。</t>
    <rPh sb="1" eb="3">
      <t>モウシコ</t>
    </rPh>
    <rPh sb="3" eb="5">
      <t>キゲン</t>
    </rPh>
    <rPh sb="5" eb="7">
      <t>ケイカ</t>
    </rPh>
    <rPh sb="7" eb="8">
      <t>ゴ</t>
    </rPh>
    <rPh sb="10" eb="11">
      <t>ウ</t>
    </rPh>
    <rPh sb="12" eb="13">
      <t>ツ</t>
    </rPh>
    <rPh sb="20" eb="21">
      <t>カナラ</t>
    </rPh>
    <rPh sb="22" eb="23">
      <t>モ</t>
    </rPh>
    <rPh sb="30" eb="31">
      <t>モウ</t>
    </rPh>
    <rPh sb="32" eb="33">
      <t>コ</t>
    </rPh>
    <phoneticPr fontId="1"/>
  </si>
  <si>
    <t>令和８年度「１日看護体験」 参加申込書</t>
    <rPh sb="0" eb="2">
      <t>レイワ</t>
    </rPh>
    <rPh sb="3" eb="4">
      <t>ネン</t>
    </rPh>
    <rPh sb="4" eb="5">
      <t>ド</t>
    </rPh>
    <rPh sb="7" eb="8">
      <t>ニチ</t>
    </rPh>
    <rPh sb="8" eb="10">
      <t>カンゴ</t>
    </rPh>
    <rPh sb="10" eb="12">
      <t>タイケン</t>
    </rPh>
    <rPh sb="14" eb="16">
      <t>サンカ</t>
    </rPh>
    <rPh sb="16" eb="19">
      <t>モウシコミショ</t>
    </rPh>
    <phoneticPr fontId="1"/>
  </si>
  <si>
    <t>連絡先（TEL）</t>
    <phoneticPr fontId="1"/>
  </si>
  <si>
    <t>緊急連絡先（TEL）</t>
    <phoneticPr fontId="1"/>
  </si>
  <si>
    <t>ユニフォームのサイズ</t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</si>
  <si>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</si>
  <si>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</si>
  <si>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7月31日のみ可</t>
    <rPh sb="1" eb="2">
      <t>ツキ</t>
    </rPh>
    <rPh sb="4" eb="5">
      <t>ヒ</t>
    </rPh>
    <rPh sb="7" eb="8">
      <t>カ</t>
    </rPh>
    <phoneticPr fontId="1"/>
  </si>
  <si>
    <t>写真撮影・掲載等</t>
    <rPh sb="0" eb="4">
      <t>シャシンサツエイ</t>
    </rPh>
    <rPh sb="5" eb="7">
      <t>ケイサイ</t>
    </rPh>
    <rPh sb="7" eb="8">
      <t>トウ</t>
    </rPh>
    <phoneticPr fontId="1"/>
  </si>
  <si>
    <t>写真撮影・掲載等</t>
    <rPh sb="0" eb="2">
      <t>シャシン</t>
    </rPh>
    <rPh sb="2" eb="4">
      <t>サツエイ</t>
    </rPh>
    <rPh sb="5" eb="7">
      <t>ケイサイ</t>
    </rPh>
    <rPh sb="7" eb="8">
      <t>トウ</t>
    </rPh>
    <phoneticPr fontId="1"/>
  </si>
  <si>
    <t>※写真撮影・ホームページへの掲載等を行うことがあります。</t>
    <rPh sb="1" eb="5">
      <t>シャシンサツエイ</t>
    </rPh>
    <rPh sb="14" eb="16">
      <t>ケイサイ</t>
    </rPh>
    <rPh sb="16" eb="17">
      <t>トウ</t>
    </rPh>
    <rPh sb="18" eb="19">
      <t>オコナ</t>
    </rPh>
    <phoneticPr fontId="1"/>
  </si>
  <si>
    <t>※写真撮影・ホームページへの掲載等を行うことがあります。</t>
    <rPh sb="16" eb="17">
      <t>トウ</t>
    </rPh>
    <phoneticPr fontId="1"/>
  </si>
  <si>
    <t>※病院により、ユニフォームを貸し出す場合があります。</t>
    <rPh sb="1" eb="3">
      <t>ビョウイン</t>
    </rPh>
    <rPh sb="14" eb="15">
      <t>カ</t>
    </rPh>
    <rPh sb="16" eb="17">
      <t>ダ</t>
    </rPh>
    <rPh sb="18" eb="20">
      <t>バアイ</t>
    </rPh>
    <phoneticPr fontId="1"/>
  </si>
  <si>
    <r>
      <t>※緊急連絡先は、緊急時に</t>
    </r>
    <r>
      <rPr>
        <u/>
        <sz val="10"/>
        <color rgb="FFFF0000"/>
        <rFont val="ＭＳ Ｐゴシック"/>
        <family val="3"/>
        <charset val="128"/>
      </rPr>
      <t>必ず連絡の取れる電話番号等を記載してください</t>
    </r>
    <r>
      <rPr>
        <sz val="10"/>
        <color rgb="FFFF0000"/>
        <rFont val="ＭＳ Ｐゴシック"/>
        <family val="3"/>
        <charset val="128"/>
      </rPr>
      <t>。</t>
    </r>
    <phoneticPr fontId="1"/>
  </si>
  <si>
    <t>令和８年６月４日（木）</t>
    <rPh sb="0" eb="2">
      <t>レイワ</t>
    </rPh>
    <rPh sb="3" eb="4">
      <t>ネン</t>
    </rPh>
    <rPh sb="5" eb="6">
      <t>ツキ</t>
    </rPh>
    <rPh sb="7" eb="8">
      <t>ヒ</t>
    </rPh>
    <rPh sb="9" eb="10">
      <t>モク</t>
    </rPh>
    <phoneticPr fontId="1"/>
  </si>
  <si>
    <t>https://logoform.jp/form/8vMX/R8kangotaiken/mie</t>
    <phoneticPr fontId="1"/>
  </si>
  <si>
    <t>（両日可／7月30日／7月31日）</t>
    <rPh sb="2" eb="3">
      <t>ヒ</t>
    </rPh>
    <rPh sb="6" eb="7">
      <t>ツキ</t>
    </rPh>
    <rPh sb="9" eb="10">
      <t>ニチ</t>
    </rPh>
    <rPh sb="12" eb="13">
      <t>ツキ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</si>
</sst>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 shrinkToFit="1"/>
    </xf>
    <xf numFmtId="56" fontId="2" fillId="0" borderId="3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56" fontId="2" fillId="0" borderId="1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8" fillId="0" borderId="0" xfId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top" wrapText="1" shrinkToFi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0" borderId="0" xfId="1" applyFill="1" applyAlignment="1">
      <alignment vertical="center"/>
    </xf>
    <xf numFmtId="0" fontId="8" fillId="0" borderId="0" xfId="1" applyFill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top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8" fillId="0" borderId="0" xfId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13</xdr:row>
      <xdr:rowOff>222250</xdr:rowOff>
    </xdr:from>
    <xdr:to>
      <xdr:col>4</xdr:col>
      <xdr:colOff>171450</xdr:colOff>
      <xdr:row>18</xdr:row>
      <xdr:rowOff>0</xdr:rowOff>
    </xdr:to>
    <xdr:sp macro="" textlink="">
      <xdr:nvSpPr>
        <xdr:cNvPr id="1048" name="AutoShap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177800" y="2343150"/>
          <a:ext cx="2343150" cy="1047750"/>
        </a:xfrm>
        <a:prstGeom prst="wedgeRoundRectCallout">
          <a:avLst>
            <a:gd name="adj1" fmla="val -32514"/>
            <a:gd name="adj2" fmla="val -101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入力欄（セル）をクリックすると、セルの右側に下向き三角印のマークが表示されます。マークをクリックすると「学校名（略称）」の一覧が表示されますので、該当校を選択（クリック）してください。</a:t>
          </a:r>
        </a:p>
      </xdr:txBody>
    </xdr:sp>
    <xdr:clientData/>
  </xdr:twoCellAnchor>
  <xdr:twoCellAnchor>
    <xdr:from>
      <xdr:col>6</xdr:col>
      <xdr:colOff>276224</xdr:colOff>
      <xdr:row>24</xdr:row>
      <xdr:rowOff>123825</xdr:rowOff>
    </xdr:from>
    <xdr:to>
      <xdr:col>13</xdr:col>
      <xdr:colOff>19049</xdr:colOff>
      <xdr:row>27</xdr:row>
      <xdr:rowOff>47625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4505324" y="4670425"/>
          <a:ext cx="1927225" cy="685800"/>
        </a:xfrm>
        <a:prstGeom prst="wedgeRoundRectCallout">
          <a:avLst>
            <a:gd name="adj1" fmla="val 16131"/>
            <a:gd name="adj2" fmla="val 8537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&lt;注意&gt;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合計部分は計算式が入っていますので、入力しないでください。</a:t>
          </a:r>
        </a:p>
      </xdr:txBody>
    </xdr:sp>
    <xdr:clientData/>
  </xdr:twoCellAnchor>
  <xdr:twoCellAnchor>
    <xdr:from>
      <xdr:col>14</xdr:col>
      <xdr:colOff>419100</xdr:colOff>
      <xdr:row>0</xdr:row>
      <xdr:rowOff>158751</xdr:rowOff>
    </xdr:from>
    <xdr:to>
      <xdr:col>15</xdr:col>
      <xdr:colOff>95250</xdr:colOff>
      <xdr:row>2</xdr:row>
      <xdr:rowOff>234950</xdr:rowOff>
    </xdr:to>
    <xdr:sp macro="" textlink="">
      <xdr:nvSpPr>
        <xdr:cNvPr id="1053" name="AutoShap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8185150" y="158751"/>
          <a:ext cx="1028700" cy="584199"/>
        </a:xfrm>
        <a:prstGeom prst="wedgeRoundRectCallout">
          <a:avLst>
            <a:gd name="adj1" fmla="val 65183"/>
            <a:gd name="adj2" fmla="val 863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学校の担当者名、連絡先を入力してください。</a:t>
          </a:r>
        </a:p>
      </xdr:txBody>
    </xdr:sp>
    <xdr:clientData/>
  </xdr:twoCellAnchor>
  <xdr:twoCellAnchor>
    <xdr:from>
      <xdr:col>5</xdr:col>
      <xdr:colOff>666750</xdr:colOff>
      <xdr:row>13</xdr:row>
      <xdr:rowOff>120650</xdr:rowOff>
    </xdr:from>
    <xdr:to>
      <xdr:col>7</xdr:col>
      <xdr:colOff>177800</xdr:colOff>
      <xdr:row>18</xdr:row>
      <xdr:rowOff>31750</xdr:rowOff>
    </xdr:to>
    <xdr:sp macro="" textlink="">
      <xdr:nvSpPr>
        <xdr:cNvPr id="1054" name="AutoShap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956050" y="3060700"/>
          <a:ext cx="762000" cy="1181100"/>
        </a:xfrm>
        <a:prstGeom prst="wedgeRoundRectCallout">
          <a:avLst>
            <a:gd name="adj1" fmla="val -91774"/>
            <a:gd name="adj2" fmla="val -599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住所地（市町名）を選択してください。医療機関への振り分けの参考にします。</a:t>
          </a:r>
        </a:p>
      </xdr:txBody>
    </xdr:sp>
    <xdr:clientData/>
  </xdr:twoCellAnchor>
  <xdr:twoCellAnchor>
    <xdr:from>
      <xdr:col>8</xdr:col>
      <xdr:colOff>0</xdr:colOff>
      <xdr:row>16</xdr:row>
      <xdr:rowOff>225425</xdr:rowOff>
    </xdr:from>
    <xdr:to>
      <xdr:col>10</xdr:col>
      <xdr:colOff>301625</xdr:colOff>
      <xdr:row>20</xdr:row>
      <xdr:rowOff>187325</xdr:rowOff>
    </xdr:to>
    <xdr:sp macro="" textlink="">
      <xdr:nvSpPr>
        <xdr:cNvPr id="1055" name="AutoShap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851400" y="3165475"/>
          <a:ext cx="923925" cy="977900"/>
        </a:xfrm>
        <a:prstGeom prst="wedgeRoundRectCallout">
          <a:avLst>
            <a:gd name="adj1" fmla="val -35239"/>
            <a:gd name="adj2" fmla="val -1533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該当するサイズにひとつだけ○を選択してください。</a:t>
          </a:r>
        </a:p>
      </xdr:txBody>
    </xdr:sp>
    <xdr:clientData/>
  </xdr:twoCellAnchor>
  <xdr:twoCellAnchor>
    <xdr:from>
      <xdr:col>9</xdr:col>
      <xdr:colOff>307975</xdr:colOff>
      <xdr:row>14</xdr:row>
      <xdr:rowOff>34925</xdr:rowOff>
    </xdr:from>
    <xdr:to>
      <xdr:col>11</xdr:col>
      <xdr:colOff>495300</xdr:colOff>
      <xdr:row>16</xdr:row>
      <xdr:rowOff>101600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5470525" y="2466975"/>
          <a:ext cx="809625" cy="574675"/>
        </a:xfrm>
        <a:prstGeom prst="wedgeRoundRectCallout">
          <a:avLst>
            <a:gd name="adj1" fmla="val -39452"/>
            <a:gd name="adj2" fmla="val -9872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性別を選択してください。</a:t>
          </a:r>
        </a:p>
      </xdr:txBody>
    </xdr:sp>
    <xdr:clientData/>
  </xdr:twoCellAnchor>
  <xdr:twoCellAnchor>
    <xdr:from>
      <xdr:col>6</xdr:col>
      <xdr:colOff>273050</xdr:colOff>
      <xdr:row>1</xdr:row>
      <xdr:rowOff>82551</xdr:rowOff>
    </xdr:from>
    <xdr:to>
      <xdr:col>12</xdr:col>
      <xdr:colOff>330200</xdr:colOff>
      <xdr:row>6</xdr:row>
      <xdr:rowOff>50801</xdr:rowOff>
    </xdr:to>
    <xdr:sp macro="" textlink="">
      <xdr:nvSpPr>
        <xdr:cNvPr id="1057" name="AutoShap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4502150" y="336551"/>
          <a:ext cx="2241550" cy="1238250"/>
        </a:xfrm>
        <a:prstGeom prst="wedgeRoundRectCallout">
          <a:avLst>
            <a:gd name="adj1" fmla="val 12120"/>
            <a:gd name="adj2" fmla="val 7918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参加できる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日を選択してください。ただし、ご希望に沿えない場合もあります。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なお、医療機関の希望はできませんので、ご了承ください。</a:t>
          </a:r>
        </a:p>
      </xdr:txBody>
    </xdr:sp>
    <xdr:clientData/>
  </xdr:twoCellAnchor>
  <xdr:twoCellAnchor>
    <xdr:from>
      <xdr:col>1</xdr:col>
      <xdr:colOff>142875</xdr:colOff>
      <xdr:row>24</xdr:row>
      <xdr:rowOff>133351</xdr:rowOff>
    </xdr:from>
    <xdr:to>
      <xdr:col>5</xdr:col>
      <xdr:colOff>768350</xdr:colOff>
      <xdr:row>26</xdr:row>
      <xdr:rowOff>146051</xdr:rowOff>
    </xdr:to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454025" y="4679951"/>
          <a:ext cx="3603625" cy="52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行が不足する場合は行の挿入を行ってください。</a:t>
          </a:r>
        </a:p>
      </xdr:txBody>
    </xdr:sp>
    <xdr:clientData/>
  </xdr:twoCellAnchor>
  <xdr:twoCellAnchor>
    <xdr:from>
      <xdr:col>17</xdr:col>
      <xdr:colOff>466724</xdr:colOff>
      <xdr:row>6</xdr:row>
      <xdr:rowOff>193675</xdr:rowOff>
    </xdr:from>
    <xdr:to>
      <xdr:col>19</xdr:col>
      <xdr:colOff>298449</xdr:colOff>
      <xdr:row>10</xdr:row>
      <xdr:rowOff>152400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12290424" y="1717675"/>
          <a:ext cx="2028825" cy="574675"/>
        </a:xfrm>
        <a:prstGeom prst="wedgeRoundRectCallout">
          <a:avLst>
            <a:gd name="adj1" fmla="val -68917"/>
            <a:gd name="adj2" fmla="val -540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緊急時に必ず連絡の取れる連絡先を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入力してください。</a:t>
          </a:r>
        </a:p>
      </xdr:txBody>
    </xdr:sp>
    <xdr:clientData/>
  </xdr:twoCellAnchor>
  <xdr:twoCellAnchor>
    <xdr:from>
      <xdr:col>17</xdr:col>
      <xdr:colOff>1022350</xdr:colOff>
      <xdr:row>2</xdr:row>
      <xdr:rowOff>165100</xdr:rowOff>
    </xdr:from>
    <xdr:to>
      <xdr:col>19</xdr:col>
      <xdr:colOff>228600</xdr:colOff>
      <xdr:row>6</xdr:row>
      <xdr:rowOff>165100</xdr:rowOff>
    </xdr:to>
    <xdr:sp macro="" textlink="">
      <xdr:nvSpPr>
        <xdr:cNvPr id="4" name="AutoShape 39">
          <a:extLst>
            <a:ext uri="{FF2B5EF4-FFF2-40B4-BE49-F238E27FC236}">
              <a16:creationId xmlns:a16="http://schemas.microsoft.com/office/drawing/2014/main" id="{37731595-5B2E-48C3-A89B-E1ED43CF9BB5}"/>
            </a:ext>
          </a:extLst>
        </xdr:cNvPr>
        <xdr:cNvSpPr>
          <a:spLocks noChangeArrowheads="1"/>
        </xdr:cNvSpPr>
      </xdr:nvSpPr>
      <xdr:spPr bwMode="auto">
        <a:xfrm>
          <a:off x="12846050" y="673100"/>
          <a:ext cx="1403350" cy="1016000"/>
        </a:xfrm>
        <a:prstGeom prst="wedgeRoundRectCallout">
          <a:avLst>
            <a:gd name="adj1" fmla="val -75695"/>
            <a:gd name="adj2" fmla="val -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学校の所在地を管轄する保健所を選択してください。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196850</xdr:colOff>
      <xdr:row>13</xdr:row>
      <xdr:rowOff>222250</xdr:rowOff>
    </xdr:from>
    <xdr:to>
      <xdr:col>5</xdr:col>
      <xdr:colOff>508000</xdr:colOff>
      <xdr:row>17</xdr:row>
      <xdr:rowOff>114300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88ACFA41-531B-4E3F-8CD5-1A710271841E}"/>
            </a:ext>
          </a:extLst>
        </xdr:cNvPr>
        <xdr:cNvSpPr>
          <a:spLocks noChangeArrowheads="1"/>
        </xdr:cNvSpPr>
      </xdr:nvSpPr>
      <xdr:spPr bwMode="auto">
        <a:xfrm>
          <a:off x="2546350" y="2400300"/>
          <a:ext cx="1250950" cy="908050"/>
        </a:xfrm>
        <a:prstGeom prst="wedgeRoundRectCallout">
          <a:avLst>
            <a:gd name="adj1" fmla="val -69051"/>
            <a:gd name="adj2" fmla="val -803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姓と名の間には、全角スペースを挿入してください。</a:t>
          </a:r>
        </a:p>
      </xdr:txBody>
    </xdr:sp>
    <xdr:clientData/>
  </xdr:twoCellAnchor>
  <xdr:twoCellAnchor>
    <xdr:from>
      <xdr:col>13</xdr:col>
      <xdr:colOff>803275</xdr:colOff>
      <xdr:row>15</xdr:row>
      <xdr:rowOff>25400</xdr:rowOff>
    </xdr:from>
    <xdr:to>
      <xdr:col>18</xdr:col>
      <xdr:colOff>0</xdr:colOff>
      <xdr:row>20</xdr:row>
      <xdr:rowOff>139700</xdr:rowOff>
    </xdr:to>
    <xdr:sp macro="" textlink="">
      <xdr:nvSpPr>
        <xdr:cNvPr id="3" name="AutoShape 29">
          <a:extLst>
            <a:ext uri="{FF2B5EF4-FFF2-40B4-BE49-F238E27FC236}">
              <a16:creationId xmlns:a16="http://schemas.microsoft.com/office/drawing/2014/main" id="{DD1D9D6C-95D6-4E21-9034-5BBE3252C5ED}"/>
            </a:ext>
          </a:extLst>
        </xdr:cNvPr>
        <xdr:cNvSpPr>
          <a:spLocks noChangeArrowheads="1"/>
        </xdr:cNvSpPr>
      </xdr:nvSpPr>
      <xdr:spPr bwMode="auto">
        <a:xfrm>
          <a:off x="8467725" y="3473450"/>
          <a:ext cx="6175375" cy="1384300"/>
        </a:xfrm>
        <a:prstGeom prst="wedgeRoundRectCallout">
          <a:avLst>
            <a:gd name="adj1" fmla="val -42246"/>
            <a:gd name="adj2" fmla="val -149563"/>
            <a:gd name="adj3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・母子健康手帳で、各感染症の予防接種歴を確認してください。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・予防接種歴あり、または罹患歴ありの場合は、「あり」を選択してください。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・</a:t>
          </a:r>
          <a:r>
            <a:rPr lang="ja-JP" altLang="ja-JP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予防接種歴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罹患歴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両方ない</a:t>
          </a:r>
          <a:r>
            <a:rPr lang="ja-JP" altLang="ja-JP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場合は、「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ja-JP" sz="10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  <a:endParaRPr lang="en-US" altLang="ja-JP" sz="105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・不明の場合は、「なし」を選択してください。</a:t>
          </a:r>
          <a:endParaRPr lang="en-US" altLang="ja-JP" sz="105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5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・未接種や不明の場合は、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参加できないことがあります。</a:t>
          </a:r>
        </a:p>
      </xdr:txBody>
    </xdr:sp>
    <xdr:clientData/>
  </xdr:twoCellAnchor>
  <xdr:twoCellAnchor>
    <xdr:from>
      <xdr:col>12</xdr:col>
      <xdr:colOff>387350</xdr:colOff>
      <xdr:row>1</xdr:row>
      <xdr:rowOff>76200</xdr:rowOff>
    </xdr:from>
    <xdr:to>
      <xdr:col>14</xdr:col>
      <xdr:colOff>260350</xdr:colOff>
      <xdr:row>6</xdr:row>
      <xdr:rowOff>38100</xdr:rowOff>
    </xdr:to>
    <xdr:sp macro="" textlink="">
      <xdr:nvSpPr>
        <xdr:cNvPr id="2" name="AutoShape 33">
          <a:extLst>
            <a:ext uri="{FF2B5EF4-FFF2-40B4-BE49-F238E27FC236}">
              <a16:creationId xmlns:a16="http://schemas.microsoft.com/office/drawing/2014/main" id="{D4F416FF-B13E-4066-9A88-C930786C003B}"/>
            </a:ext>
          </a:extLst>
        </xdr:cNvPr>
        <xdr:cNvSpPr>
          <a:spLocks noChangeArrowheads="1"/>
        </xdr:cNvSpPr>
      </xdr:nvSpPr>
      <xdr:spPr bwMode="auto">
        <a:xfrm>
          <a:off x="6800850" y="330200"/>
          <a:ext cx="2190750" cy="1231900"/>
        </a:xfrm>
        <a:prstGeom prst="wedgeRoundRectCallout">
          <a:avLst>
            <a:gd name="adj1" fmla="val -42952"/>
            <a:gd name="adj2" fmla="val 781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当日、写真撮影等を行うことがあります。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写真の撮影・ホームページへの掲載等へ同意するかしないか選択してください。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https://logoform.jp/form/8vMX/R8kangotaiken/mie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https://logoform.jp/form/8vMX/R8kangotaiken/mie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53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L11" sqref="L11"/>
    </sheetView>
  </sheetViews>
  <sheetFormatPr defaultColWidth="9" defaultRowHeight="13" x14ac:dyDescent="0.2"/>
  <cols>
    <col min="1" max="1" width="4.453125" style="1" customWidth="1"/>
    <col min="2" max="2" width="11.26953125" style="1" customWidth="1"/>
    <col min="3" max="3" width="4.453125" style="1" customWidth="1"/>
    <col min="4" max="6" width="13.453125" style="1" customWidth="1"/>
    <col min="7" max="11" width="4.453125" style="1" customWidth="1"/>
    <col min="12" max="12" width="13.26953125" style="1" customWidth="1"/>
    <col min="13" max="13" width="14.26953125" style="1" customWidth="1"/>
    <col min="14" max="17" width="18.453125" style="1" customWidth="1"/>
    <col min="18" max="18" width="36.90625" style="1" customWidth="1"/>
    <col min="19" max="16384" width="9" style="1"/>
  </cols>
  <sheetData>
    <row r="1" spans="1:18" ht="20.25" customHeight="1" x14ac:dyDescent="0.2">
      <c r="A1" s="41" t="s">
        <v>184</v>
      </c>
      <c r="D1" s="8"/>
      <c r="E1" s="8"/>
      <c r="F1" s="8"/>
      <c r="G1" s="8"/>
      <c r="I1" s="8"/>
      <c r="J1" s="8"/>
      <c r="K1" s="8"/>
      <c r="L1" s="8"/>
      <c r="M1" s="8"/>
      <c r="N1" s="10"/>
      <c r="O1" s="10"/>
      <c r="P1" s="78" t="s">
        <v>146</v>
      </c>
      <c r="Q1" s="79"/>
      <c r="R1" s="9"/>
    </row>
    <row r="2" spans="1:18" ht="20.25" customHeight="1" x14ac:dyDescent="0.2">
      <c r="A2" s="8"/>
      <c r="B2" s="7" t="s">
        <v>164</v>
      </c>
      <c r="D2" s="8"/>
      <c r="E2" s="8"/>
      <c r="F2" s="8"/>
      <c r="G2" s="8"/>
      <c r="H2" s="44"/>
      <c r="I2" s="8"/>
      <c r="J2" s="8"/>
      <c r="K2" s="8"/>
      <c r="L2" s="8"/>
      <c r="M2" s="8"/>
      <c r="N2" s="10"/>
      <c r="O2" s="10"/>
      <c r="P2" s="80" t="s">
        <v>166</v>
      </c>
      <c r="Q2" s="47" t="s">
        <v>173</v>
      </c>
      <c r="R2" s="46"/>
    </row>
    <row r="3" spans="1:18" ht="20.25" customHeight="1" x14ac:dyDescent="0.2">
      <c r="A3" s="8"/>
      <c r="B3" s="1" t="s">
        <v>165</v>
      </c>
      <c r="D3" s="83" t="s">
        <v>198</v>
      </c>
      <c r="E3" s="83"/>
      <c r="F3" s="83"/>
      <c r="G3" s="83"/>
      <c r="H3" s="44"/>
      <c r="I3" s="8"/>
      <c r="J3" s="8"/>
      <c r="K3" s="8"/>
      <c r="L3" s="8"/>
      <c r="M3" s="8"/>
      <c r="N3" s="10"/>
      <c r="O3" s="10"/>
      <c r="P3" s="81"/>
      <c r="Q3" s="64" t="s">
        <v>180</v>
      </c>
      <c r="R3" s="63"/>
    </row>
    <row r="4" spans="1:18" ht="20.25" customHeight="1" x14ac:dyDescent="0.2">
      <c r="A4" s="8"/>
      <c r="B4" s="1" t="s">
        <v>172</v>
      </c>
      <c r="C4" s="56" t="s">
        <v>197</v>
      </c>
      <c r="D4" s="55"/>
      <c r="H4" s="68"/>
      <c r="I4" s="8"/>
      <c r="J4" s="8"/>
      <c r="K4" s="8"/>
      <c r="L4" s="8"/>
      <c r="M4" s="8"/>
      <c r="N4" s="10"/>
      <c r="O4" s="10"/>
      <c r="P4" s="81"/>
      <c r="Q4" s="65" t="s">
        <v>181</v>
      </c>
      <c r="R4" s="62"/>
    </row>
    <row r="5" spans="1:18" ht="20.25" customHeight="1" x14ac:dyDescent="0.2">
      <c r="A5" s="8"/>
      <c r="C5" s="59" t="s">
        <v>183</v>
      </c>
      <c r="D5" s="69"/>
      <c r="E5" s="69"/>
      <c r="F5" s="69"/>
      <c r="G5" s="69"/>
      <c r="H5" s="68"/>
      <c r="I5" s="8"/>
      <c r="J5" s="8"/>
      <c r="K5" s="8"/>
      <c r="L5" s="8"/>
      <c r="M5" s="8"/>
      <c r="N5" s="10"/>
      <c r="O5" s="10"/>
      <c r="P5" s="81"/>
      <c r="Q5" s="66" t="s">
        <v>182</v>
      </c>
      <c r="R5" s="5"/>
    </row>
    <row r="6" spans="1:18" ht="20.25" customHeight="1" x14ac:dyDescent="0.2">
      <c r="A6" s="8"/>
      <c r="H6" s="8"/>
      <c r="I6" s="10"/>
      <c r="J6" s="10"/>
      <c r="K6" s="8"/>
      <c r="L6" s="8"/>
      <c r="M6" s="8"/>
      <c r="N6" s="8"/>
      <c r="O6" s="8"/>
      <c r="P6" s="82"/>
      <c r="Q6" s="67" t="s">
        <v>181</v>
      </c>
      <c r="R6" s="21"/>
    </row>
    <row r="7" spans="1:18" ht="20.25" customHeight="1" x14ac:dyDescent="0.2">
      <c r="A7" s="8"/>
      <c r="H7" s="8"/>
      <c r="I7" s="74"/>
      <c r="J7" s="74"/>
      <c r="K7" s="8"/>
      <c r="L7" s="8"/>
      <c r="M7" s="8"/>
      <c r="N7" s="8"/>
      <c r="O7" s="8"/>
      <c r="P7" s="77" t="s">
        <v>196</v>
      </c>
      <c r="Q7" s="76"/>
      <c r="R7" s="75"/>
    </row>
    <row r="8" spans="1:18" x14ac:dyDescent="0.2">
      <c r="A8" s="8"/>
      <c r="B8" s="8"/>
      <c r="C8" s="8"/>
      <c r="D8" s="8"/>
      <c r="E8" s="8"/>
      <c r="F8" s="8"/>
      <c r="G8" s="58" t="s">
        <v>195</v>
      </c>
      <c r="H8" s="8"/>
      <c r="I8" s="8"/>
      <c r="J8" s="8"/>
      <c r="K8" s="8"/>
      <c r="L8" s="8"/>
      <c r="M8" s="58" t="s">
        <v>193</v>
      </c>
      <c r="N8" s="8"/>
      <c r="O8" s="8"/>
      <c r="P8" s="8"/>
      <c r="Q8" s="8"/>
      <c r="R8" s="8"/>
    </row>
    <row r="9" spans="1:18" ht="25.5" customHeight="1" x14ac:dyDescent="0.2">
      <c r="A9" s="86" t="s">
        <v>93</v>
      </c>
      <c r="B9" s="25" t="s">
        <v>0</v>
      </c>
      <c r="C9" s="88" t="s">
        <v>80</v>
      </c>
      <c r="D9" s="80" t="s">
        <v>163</v>
      </c>
      <c r="E9" s="85"/>
      <c r="F9" s="53" t="s">
        <v>78</v>
      </c>
      <c r="G9" s="90" t="s">
        <v>177</v>
      </c>
      <c r="H9" s="91"/>
      <c r="I9" s="91"/>
      <c r="J9" s="92"/>
      <c r="K9" s="88" t="s">
        <v>85</v>
      </c>
      <c r="L9" s="25" t="s">
        <v>76</v>
      </c>
      <c r="M9" s="60" t="s">
        <v>192</v>
      </c>
      <c r="N9" s="80" t="s">
        <v>176</v>
      </c>
      <c r="O9" s="84"/>
      <c r="P9" s="84"/>
      <c r="Q9" s="85"/>
      <c r="R9" s="25"/>
    </row>
    <row r="10" spans="1:18" ht="25.5" customHeight="1" x14ac:dyDescent="0.2">
      <c r="A10" s="87"/>
      <c r="B10" s="26" t="s">
        <v>79</v>
      </c>
      <c r="C10" s="89"/>
      <c r="D10" s="42" t="s">
        <v>158</v>
      </c>
      <c r="E10" s="43" t="s">
        <v>145</v>
      </c>
      <c r="F10" s="45" t="s">
        <v>167</v>
      </c>
      <c r="G10" s="27" t="s">
        <v>81</v>
      </c>
      <c r="H10" s="27" t="s">
        <v>82</v>
      </c>
      <c r="I10" s="27" t="s">
        <v>83</v>
      </c>
      <c r="J10" s="27" t="s">
        <v>84</v>
      </c>
      <c r="K10" s="89"/>
      <c r="L10" s="28" t="s">
        <v>178</v>
      </c>
      <c r="M10" s="61" t="s">
        <v>179</v>
      </c>
      <c r="N10" s="49" t="s">
        <v>168</v>
      </c>
      <c r="O10" s="50" t="s">
        <v>169</v>
      </c>
      <c r="P10" s="51" t="s">
        <v>170</v>
      </c>
      <c r="Q10" s="52" t="s">
        <v>174</v>
      </c>
      <c r="R10" s="26" t="s">
        <v>77</v>
      </c>
    </row>
    <row r="11" spans="1:18" ht="20.25" customHeight="1" x14ac:dyDescent="0.2">
      <c r="A11" s="9">
        <v>1</v>
      </c>
      <c r="B11" s="13"/>
      <c r="C11" s="9"/>
      <c r="D11" s="11"/>
      <c r="E11" s="11"/>
      <c r="F11" s="11"/>
      <c r="G11" s="9"/>
      <c r="H11" s="9"/>
      <c r="I11" s="9"/>
      <c r="J11" s="9"/>
      <c r="K11" s="15"/>
      <c r="L11" s="29"/>
      <c r="M11" s="29"/>
      <c r="N11" s="11"/>
      <c r="O11" s="11"/>
      <c r="P11" s="11"/>
      <c r="Q11" s="11"/>
      <c r="R11" s="11"/>
    </row>
    <row r="12" spans="1:18" ht="20.25" customHeight="1" x14ac:dyDescent="0.2">
      <c r="A12" s="9">
        <f>A11+1</f>
        <v>2</v>
      </c>
      <c r="B12" s="13"/>
      <c r="C12" s="9"/>
      <c r="D12" s="11"/>
      <c r="E12" s="11"/>
      <c r="F12" s="11"/>
      <c r="G12" s="9"/>
      <c r="H12" s="9"/>
      <c r="I12" s="9"/>
      <c r="J12" s="9"/>
      <c r="K12" s="15"/>
      <c r="L12" s="29"/>
      <c r="M12" s="29"/>
      <c r="N12" s="11"/>
      <c r="O12" s="11"/>
      <c r="P12" s="11"/>
      <c r="Q12" s="11"/>
      <c r="R12" s="11"/>
    </row>
    <row r="13" spans="1:18" ht="20.25" customHeight="1" x14ac:dyDescent="0.2">
      <c r="A13" s="9">
        <f t="shared" ref="A13:A49" si="0">A12+1</f>
        <v>3</v>
      </c>
      <c r="B13" s="13"/>
      <c r="C13" s="9"/>
      <c r="D13" s="11"/>
      <c r="E13" s="11"/>
      <c r="F13" s="11"/>
      <c r="G13" s="9"/>
      <c r="H13" s="9"/>
      <c r="I13" s="9"/>
      <c r="J13" s="9"/>
      <c r="K13" s="15"/>
      <c r="L13" s="29"/>
      <c r="M13" s="29"/>
      <c r="N13" s="11"/>
      <c r="O13" s="11"/>
      <c r="P13" s="11"/>
      <c r="Q13" s="11"/>
      <c r="R13" s="11"/>
    </row>
    <row r="14" spans="1:18" ht="20.25" customHeight="1" x14ac:dyDescent="0.2">
      <c r="A14" s="9">
        <f t="shared" si="0"/>
        <v>4</v>
      </c>
      <c r="B14" s="13"/>
      <c r="C14" s="9"/>
      <c r="D14" s="11"/>
      <c r="E14" s="11"/>
      <c r="F14" s="11"/>
      <c r="G14" s="9"/>
      <c r="H14" s="9"/>
      <c r="I14" s="9"/>
      <c r="J14" s="9"/>
      <c r="K14" s="15"/>
      <c r="L14" s="29"/>
      <c r="M14" s="29"/>
      <c r="N14" s="11"/>
      <c r="O14" s="11"/>
      <c r="P14" s="11"/>
      <c r="Q14" s="11"/>
      <c r="R14" s="11"/>
    </row>
    <row r="15" spans="1:18" ht="20.25" customHeight="1" x14ac:dyDescent="0.2">
      <c r="A15" s="9">
        <f t="shared" si="0"/>
        <v>5</v>
      </c>
      <c r="B15" s="13"/>
      <c r="C15" s="9"/>
      <c r="D15" s="11"/>
      <c r="E15" s="11"/>
      <c r="F15" s="11"/>
      <c r="G15" s="9"/>
      <c r="H15" s="9"/>
      <c r="I15" s="9"/>
      <c r="J15" s="9"/>
      <c r="K15" s="15"/>
      <c r="L15" s="29"/>
      <c r="M15" s="29"/>
      <c r="N15" s="11"/>
      <c r="O15" s="11"/>
      <c r="P15" s="11"/>
      <c r="Q15" s="11"/>
      <c r="R15" s="11"/>
    </row>
    <row r="16" spans="1:18" ht="20.25" customHeight="1" x14ac:dyDescent="0.2">
      <c r="A16" s="9">
        <f t="shared" si="0"/>
        <v>6</v>
      </c>
      <c r="B16" s="13"/>
      <c r="C16" s="9"/>
      <c r="D16" s="11"/>
      <c r="E16" s="11"/>
      <c r="F16" s="11"/>
      <c r="G16" s="9"/>
      <c r="H16" s="9"/>
      <c r="I16" s="9"/>
      <c r="J16" s="9"/>
      <c r="K16" s="15"/>
      <c r="L16" s="29"/>
      <c r="M16" s="29"/>
      <c r="N16" s="11"/>
      <c r="O16" s="11"/>
      <c r="P16" s="11"/>
      <c r="Q16" s="11"/>
      <c r="R16" s="11"/>
    </row>
    <row r="17" spans="1:18" ht="20.25" customHeight="1" x14ac:dyDescent="0.2">
      <c r="A17" s="9">
        <f t="shared" si="0"/>
        <v>7</v>
      </c>
      <c r="B17" s="13"/>
      <c r="C17" s="9"/>
      <c r="D17" s="11"/>
      <c r="E17" s="11"/>
      <c r="F17" s="11"/>
      <c r="G17" s="9"/>
      <c r="H17" s="9"/>
      <c r="I17" s="9"/>
      <c r="J17" s="9"/>
      <c r="K17" s="15"/>
      <c r="L17" s="29"/>
      <c r="M17" s="29"/>
      <c r="N17" s="11"/>
      <c r="O17" s="11"/>
      <c r="P17" s="11"/>
      <c r="Q17" s="11"/>
      <c r="R17" s="11"/>
    </row>
    <row r="18" spans="1:18" ht="20.25" customHeight="1" x14ac:dyDescent="0.2">
      <c r="A18" s="9">
        <f t="shared" si="0"/>
        <v>8</v>
      </c>
      <c r="B18" s="13"/>
      <c r="C18" s="9"/>
      <c r="D18" s="11"/>
      <c r="E18" s="11"/>
      <c r="F18" s="11"/>
      <c r="G18" s="9"/>
      <c r="H18" s="9"/>
      <c r="I18" s="9"/>
      <c r="J18" s="9"/>
      <c r="K18" s="15"/>
      <c r="L18" s="29"/>
      <c r="M18" s="29"/>
      <c r="N18" s="11"/>
      <c r="O18" s="11"/>
      <c r="P18" s="11"/>
      <c r="Q18" s="11"/>
      <c r="R18" s="11"/>
    </row>
    <row r="19" spans="1:18" ht="20.25" customHeight="1" x14ac:dyDescent="0.2">
      <c r="A19" s="9">
        <f t="shared" si="0"/>
        <v>9</v>
      </c>
      <c r="B19" s="13"/>
      <c r="C19" s="9"/>
      <c r="D19" s="11"/>
      <c r="E19" s="11"/>
      <c r="F19" s="11"/>
      <c r="G19" s="9"/>
      <c r="H19" s="9"/>
      <c r="I19" s="9"/>
      <c r="J19" s="9"/>
      <c r="K19" s="15"/>
      <c r="L19" s="29"/>
      <c r="M19" s="29"/>
      <c r="N19" s="11"/>
      <c r="O19" s="11"/>
      <c r="P19" s="11"/>
      <c r="Q19" s="11"/>
      <c r="R19" s="11"/>
    </row>
    <row r="20" spans="1:18" ht="20.25" customHeight="1" x14ac:dyDescent="0.2">
      <c r="A20" s="9">
        <f t="shared" si="0"/>
        <v>10</v>
      </c>
      <c r="B20" s="13"/>
      <c r="C20" s="9"/>
      <c r="D20" s="11"/>
      <c r="E20" s="11"/>
      <c r="F20" s="11"/>
      <c r="G20" s="9"/>
      <c r="H20" s="9"/>
      <c r="I20" s="9"/>
      <c r="J20" s="9"/>
      <c r="K20" s="15"/>
      <c r="L20" s="29"/>
      <c r="M20" s="29"/>
      <c r="N20" s="11"/>
      <c r="O20" s="11"/>
      <c r="P20" s="11"/>
      <c r="Q20" s="11"/>
      <c r="R20" s="11"/>
    </row>
    <row r="21" spans="1:18" ht="20.25" customHeight="1" x14ac:dyDescent="0.2">
      <c r="A21" s="9">
        <f t="shared" si="0"/>
        <v>11</v>
      </c>
      <c r="B21" s="13"/>
      <c r="C21" s="9"/>
      <c r="D21" s="11"/>
      <c r="E21" s="11"/>
      <c r="F21" s="11"/>
      <c r="G21" s="9"/>
      <c r="H21" s="9"/>
      <c r="I21" s="9"/>
      <c r="J21" s="9"/>
      <c r="K21" s="15"/>
      <c r="L21" s="29"/>
      <c r="M21" s="29"/>
      <c r="N21" s="11"/>
      <c r="O21" s="11"/>
      <c r="P21" s="11"/>
      <c r="Q21" s="11"/>
      <c r="R21" s="11"/>
    </row>
    <row r="22" spans="1:18" ht="20.25" customHeight="1" x14ac:dyDescent="0.2">
      <c r="A22" s="9">
        <f t="shared" si="0"/>
        <v>12</v>
      </c>
      <c r="B22" s="13"/>
      <c r="C22" s="9"/>
      <c r="D22" s="11"/>
      <c r="E22" s="11"/>
      <c r="F22" s="11"/>
      <c r="G22" s="9"/>
      <c r="H22" s="9"/>
      <c r="I22" s="9"/>
      <c r="J22" s="9"/>
      <c r="K22" s="15"/>
      <c r="L22" s="29"/>
      <c r="M22" s="29"/>
      <c r="N22" s="11"/>
      <c r="O22" s="11"/>
      <c r="P22" s="11"/>
      <c r="Q22" s="11"/>
      <c r="R22" s="11"/>
    </row>
    <row r="23" spans="1:18" ht="20.25" customHeight="1" x14ac:dyDescent="0.2">
      <c r="A23" s="9">
        <f t="shared" si="0"/>
        <v>13</v>
      </c>
      <c r="B23" s="13"/>
      <c r="C23" s="9"/>
      <c r="D23" s="11"/>
      <c r="E23" s="11"/>
      <c r="F23" s="11"/>
      <c r="G23" s="9"/>
      <c r="H23" s="9"/>
      <c r="I23" s="9"/>
      <c r="J23" s="9"/>
      <c r="K23" s="15"/>
      <c r="L23" s="29"/>
      <c r="M23" s="29"/>
      <c r="N23" s="11"/>
      <c r="O23" s="11"/>
      <c r="P23" s="11"/>
      <c r="Q23" s="11"/>
      <c r="R23" s="11"/>
    </row>
    <row r="24" spans="1:18" ht="20.25" customHeight="1" x14ac:dyDescent="0.2">
      <c r="A24" s="9">
        <f t="shared" si="0"/>
        <v>14</v>
      </c>
      <c r="B24" s="13"/>
      <c r="C24" s="9"/>
      <c r="D24" s="11"/>
      <c r="E24" s="11"/>
      <c r="F24" s="11"/>
      <c r="G24" s="9"/>
      <c r="H24" s="9"/>
      <c r="I24" s="9"/>
      <c r="J24" s="9"/>
      <c r="K24" s="15"/>
      <c r="L24" s="29"/>
      <c r="M24" s="29"/>
      <c r="N24" s="11"/>
      <c r="O24" s="11"/>
      <c r="P24" s="11"/>
      <c r="Q24" s="11"/>
      <c r="R24" s="11"/>
    </row>
    <row r="25" spans="1:18" ht="20.25" customHeight="1" x14ac:dyDescent="0.2">
      <c r="A25" s="9">
        <f t="shared" si="0"/>
        <v>15</v>
      </c>
      <c r="B25" s="13"/>
      <c r="C25" s="9"/>
      <c r="D25" s="11"/>
      <c r="E25" s="11"/>
      <c r="F25" s="11"/>
      <c r="G25" s="9"/>
      <c r="H25" s="9"/>
      <c r="I25" s="9"/>
      <c r="J25" s="9"/>
      <c r="K25" s="15"/>
      <c r="L25" s="29"/>
      <c r="M25" s="29"/>
      <c r="N25" s="11"/>
      <c r="O25" s="11"/>
      <c r="P25" s="11"/>
      <c r="Q25" s="11"/>
      <c r="R25" s="11"/>
    </row>
    <row r="26" spans="1:18" ht="20.25" customHeight="1" x14ac:dyDescent="0.2">
      <c r="A26" s="9">
        <f t="shared" si="0"/>
        <v>16</v>
      </c>
      <c r="B26" s="13"/>
      <c r="C26" s="9"/>
      <c r="D26" s="11"/>
      <c r="E26" s="11"/>
      <c r="F26" s="11"/>
      <c r="G26" s="9"/>
      <c r="H26" s="9"/>
      <c r="I26" s="9"/>
      <c r="J26" s="9"/>
      <c r="K26" s="15"/>
      <c r="L26" s="29"/>
      <c r="M26" s="29"/>
      <c r="N26" s="11"/>
      <c r="O26" s="11"/>
      <c r="P26" s="11"/>
      <c r="Q26" s="11"/>
      <c r="R26" s="11"/>
    </row>
    <row r="27" spans="1:18" ht="20.25" customHeight="1" x14ac:dyDescent="0.2">
      <c r="A27" s="9">
        <f t="shared" si="0"/>
        <v>17</v>
      </c>
      <c r="B27" s="13"/>
      <c r="C27" s="9"/>
      <c r="D27" s="11"/>
      <c r="E27" s="11"/>
      <c r="F27" s="11"/>
      <c r="G27" s="9"/>
      <c r="H27" s="9"/>
      <c r="I27" s="9"/>
      <c r="J27" s="9"/>
      <c r="K27" s="15"/>
      <c r="L27" s="29"/>
      <c r="M27" s="29"/>
      <c r="N27" s="11"/>
      <c r="O27" s="11"/>
      <c r="P27" s="11"/>
      <c r="Q27" s="11"/>
      <c r="R27" s="11"/>
    </row>
    <row r="28" spans="1:18" ht="20.25" customHeight="1" x14ac:dyDescent="0.2">
      <c r="A28" s="9">
        <f t="shared" si="0"/>
        <v>18</v>
      </c>
      <c r="B28" s="13"/>
      <c r="C28" s="9"/>
      <c r="D28" s="11"/>
      <c r="E28" s="11"/>
      <c r="F28" s="11"/>
      <c r="G28" s="9"/>
      <c r="H28" s="9"/>
      <c r="I28" s="9"/>
      <c r="J28" s="9"/>
      <c r="K28" s="15"/>
      <c r="L28" s="29"/>
      <c r="M28" s="29"/>
      <c r="N28" s="11"/>
      <c r="O28" s="11"/>
      <c r="P28" s="11"/>
      <c r="Q28" s="11"/>
      <c r="R28" s="11"/>
    </row>
    <row r="29" spans="1:18" ht="20.25" customHeight="1" x14ac:dyDescent="0.2">
      <c r="A29" s="9">
        <f t="shared" si="0"/>
        <v>19</v>
      </c>
      <c r="B29" s="13"/>
      <c r="C29" s="9"/>
      <c r="D29" s="11"/>
      <c r="E29" s="11"/>
      <c r="F29" s="11"/>
      <c r="G29" s="9"/>
      <c r="H29" s="9"/>
      <c r="I29" s="9"/>
      <c r="J29" s="9"/>
      <c r="K29" s="15"/>
      <c r="L29" s="29"/>
      <c r="M29" s="29"/>
      <c r="N29" s="11"/>
      <c r="O29" s="11"/>
      <c r="P29" s="11"/>
      <c r="Q29" s="11"/>
      <c r="R29" s="11"/>
    </row>
    <row r="30" spans="1:18" ht="20.25" customHeight="1" x14ac:dyDescent="0.2">
      <c r="A30" s="9">
        <f t="shared" si="0"/>
        <v>20</v>
      </c>
      <c r="B30" s="13"/>
      <c r="C30" s="9"/>
      <c r="D30" s="11"/>
      <c r="E30" s="11"/>
      <c r="F30" s="11"/>
      <c r="G30" s="9"/>
      <c r="H30" s="9"/>
      <c r="I30" s="9"/>
      <c r="J30" s="9"/>
      <c r="K30" s="15"/>
      <c r="L30" s="29"/>
      <c r="M30" s="29"/>
      <c r="N30" s="11"/>
      <c r="O30" s="11"/>
      <c r="P30" s="11"/>
      <c r="Q30" s="11"/>
      <c r="R30" s="11"/>
    </row>
    <row r="31" spans="1:18" ht="20.25" customHeight="1" x14ac:dyDescent="0.2">
      <c r="A31" s="9">
        <f t="shared" si="0"/>
        <v>21</v>
      </c>
      <c r="B31" s="13"/>
      <c r="C31" s="9"/>
      <c r="D31" s="11"/>
      <c r="E31" s="11"/>
      <c r="F31" s="11"/>
      <c r="G31" s="9"/>
      <c r="H31" s="9"/>
      <c r="I31" s="9"/>
      <c r="J31" s="9"/>
      <c r="K31" s="15"/>
      <c r="L31" s="29"/>
      <c r="M31" s="29"/>
      <c r="N31" s="11"/>
      <c r="O31" s="11"/>
      <c r="P31" s="11"/>
      <c r="Q31" s="11"/>
      <c r="R31" s="11"/>
    </row>
    <row r="32" spans="1:18" ht="20.25" customHeight="1" x14ac:dyDescent="0.2">
      <c r="A32" s="9">
        <f t="shared" si="0"/>
        <v>22</v>
      </c>
      <c r="B32" s="13"/>
      <c r="C32" s="9"/>
      <c r="D32" s="11"/>
      <c r="E32" s="11"/>
      <c r="F32" s="11"/>
      <c r="G32" s="9"/>
      <c r="H32" s="9"/>
      <c r="I32" s="9"/>
      <c r="J32" s="9"/>
      <c r="K32" s="15"/>
      <c r="L32" s="29"/>
      <c r="M32" s="29"/>
      <c r="N32" s="11"/>
      <c r="O32" s="11"/>
      <c r="P32" s="11"/>
      <c r="Q32" s="11"/>
      <c r="R32" s="11"/>
    </row>
    <row r="33" spans="1:18" ht="20.25" customHeight="1" x14ac:dyDescent="0.2">
      <c r="A33" s="9">
        <f t="shared" si="0"/>
        <v>23</v>
      </c>
      <c r="B33" s="13"/>
      <c r="C33" s="9"/>
      <c r="D33" s="11"/>
      <c r="E33" s="11"/>
      <c r="F33" s="11"/>
      <c r="G33" s="9"/>
      <c r="H33" s="9"/>
      <c r="I33" s="9"/>
      <c r="J33" s="9"/>
      <c r="K33" s="15"/>
      <c r="L33" s="29"/>
      <c r="M33" s="29"/>
      <c r="N33" s="11"/>
      <c r="O33" s="11"/>
      <c r="P33" s="11"/>
      <c r="Q33" s="11"/>
      <c r="R33" s="11"/>
    </row>
    <row r="34" spans="1:18" ht="20.25" customHeight="1" x14ac:dyDescent="0.2">
      <c r="A34" s="9">
        <f t="shared" si="0"/>
        <v>24</v>
      </c>
      <c r="B34" s="13"/>
      <c r="C34" s="9"/>
      <c r="D34" s="11"/>
      <c r="E34" s="11"/>
      <c r="F34" s="11"/>
      <c r="G34" s="9"/>
      <c r="H34" s="9"/>
      <c r="I34" s="9"/>
      <c r="J34" s="9"/>
      <c r="K34" s="15"/>
      <c r="L34" s="29"/>
      <c r="M34" s="29"/>
      <c r="N34" s="11"/>
      <c r="O34" s="11"/>
      <c r="P34" s="11"/>
      <c r="Q34" s="11"/>
      <c r="R34" s="11"/>
    </row>
    <row r="35" spans="1:18" ht="20.25" customHeight="1" x14ac:dyDescent="0.2">
      <c r="A35" s="9">
        <f t="shared" si="0"/>
        <v>25</v>
      </c>
      <c r="B35" s="13"/>
      <c r="C35" s="9"/>
      <c r="D35" s="11"/>
      <c r="E35" s="11"/>
      <c r="F35" s="11"/>
      <c r="G35" s="9"/>
      <c r="H35" s="9"/>
      <c r="I35" s="9"/>
      <c r="J35" s="9"/>
      <c r="K35" s="15"/>
      <c r="L35" s="29"/>
      <c r="M35" s="29"/>
      <c r="N35" s="11"/>
      <c r="O35" s="11"/>
      <c r="P35" s="11"/>
      <c r="Q35" s="11"/>
      <c r="R35" s="11"/>
    </row>
    <row r="36" spans="1:18" ht="20.25" customHeight="1" x14ac:dyDescent="0.2">
      <c r="A36" s="9">
        <f t="shared" si="0"/>
        <v>26</v>
      </c>
      <c r="B36" s="13"/>
      <c r="C36" s="9"/>
      <c r="D36" s="11"/>
      <c r="E36" s="11"/>
      <c r="F36" s="11"/>
      <c r="G36" s="9"/>
      <c r="H36" s="9"/>
      <c r="I36" s="9"/>
      <c r="J36" s="9"/>
      <c r="K36" s="15"/>
      <c r="L36" s="29"/>
      <c r="M36" s="29"/>
      <c r="N36" s="11"/>
      <c r="O36" s="11"/>
      <c r="P36" s="11"/>
      <c r="Q36" s="11"/>
      <c r="R36" s="11"/>
    </row>
    <row r="37" spans="1:18" ht="20.25" customHeight="1" x14ac:dyDescent="0.2">
      <c r="A37" s="9">
        <f t="shared" si="0"/>
        <v>27</v>
      </c>
      <c r="B37" s="13"/>
      <c r="C37" s="9"/>
      <c r="D37" s="11"/>
      <c r="E37" s="11"/>
      <c r="F37" s="11"/>
      <c r="G37" s="9"/>
      <c r="H37" s="9"/>
      <c r="I37" s="9"/>
      <c r="J37" s="9"/>
      <c r="K37" s="15"/>
      <c r="L37" s="29"/>
      <c r="M37" s="29"/>
      <c r="N37" s="11"/>
      <c r="O37" s="11"/>
      <c r="P37" s="11"/>
      <c r="Q37" s="11"/>
      <c r="R37" s="11"/>
    </row>
    <row r="38" spans="1:18" ht="20.25" customHeight="1" x14ac:dyDescent="0.2">
      <c r="A38" s="9">
        <f t="shared" si="0"/>
        <v>28</v>
      </c>
      <c r="B38" s="13"/>
      <c r="C38" s="9"/>
      <c r="D38" s="11"/>
      <c r="E38" s="11"/>
      <c r="F38" s="11"/>
      <c r="G38" s="9"/>
      <c r="H38" s="9"/>
      <c r="I38" s="9"/>
      <c r="J38" s="9"/>
      <c r="K38" s="15"/>
      <c r="L38" s="29"/>
      <c r="M38" s="29"/>
      <c r="N38" s="11"/>
      <c r="O38" s="11"/>
      <c r="P38" s="11"/>
      <c r="Q38" s="11"/>
      <c r="R38" s="11"/>
    </row>
    <row r="39" spans="1:18" ht="20.25" customHeight="1" x14ac:dyDescent="0.2">
      <c r="A39" s="9">
        <f t="shared" si="0"/>
        <v>29</v>
      </c>
      <c r="B39" s="13"/>
      <c r="C39" s="9"/>
      <c r="D39" s="11"/>
      <c r="E39" s="11"/>
      <c r="F39" s="11"/>
      <c r="G39" s="9"/>
      <c r="H39" s="9"/>
      <c r="I39" s="9"/>
      <c r="J39" s="9"/>
      <c r="K39" s="15"/>
      <c r="L39" s="29"/>
      <c r="M39" s="29"/>
      <c r="N39" s="11"/>
      <c r="O39" s="11"/>
      <c r="P39" s="11"/>
      <c r="Q39" s="11"/>
      <c r="R39" s="11"/>
    </row>
    <row r="40" spans="1:18" ht="20.25" customHeight="1" x14ac:dyDescent="0.2">
      <c r="A40" s="9">
        <f t="shared" si="0"/>
        <v>30</v>
      </c>
      <c r="B40" s="13"/>
      <c r="C40" s="9"/>
      <c r="D40" s="11"/>
      <c r="E40" s="11"/>
      <c r="F40" s="11"/>
      <c r="G40" s="9"/>
      <c r="H40" s="9"/>
      <c r="I40" s="9"/>
      <c r="J40" s="9"/>
      <c r="K40" s="15"/>
      <c r="L40" s="29"/>
      <c r="M40" s="29"/>
      <c r="N40" s="11"/>
      <c r="O40" s="11"/>
      <c r="P40" s="11"/>
      <c r="Q40" s="11"/>
      <c r="R40" s="11"/>
    </row>
    <row r="41" spans="1:18" ht="20.25" customHeight="1" x14ac:dyDescent="0.2">
      <c r="A41" s="9">
        <f t="shared" si="0"/>
        <v>31</v>
      </c>
      <c r="B41" s="13"/>
      <c r="C41" s="9"/>
      <c r="D41" s="11"/>
      <c r="E41" s="11"/>
      <c r="F41" s="11"/>
      <c r="G41" s="9"/>
      <c r="H41" s="9"/>
      <c r="I41" s="9"/>
      <c r="J41" s="9"/>
      <c r="K41" s="15"/>
      <c r="L41" s="29"/>
      <c r="M41" s="29"/>
      <c r="N41" s="11"/>
      <c r="O41" s="11"/>
      <c r="P41" s="11"/>
      <c r="Q41" s="11"/>
      <c r="R41" s="11"/>
    </row>
    <row r="42" spans="1:18" ht="20.25" customHeight="1" x14ac:dyDescent="0.2">
      <c r="A42" s="9">
        <f t="shared" si="0"/>
        <v>32</v>
      </c>
      <c r="B42" s="13"/>
      <c r="C42" s="9"/>
      <c r="D42" s="11"/>
      <c r="E42" s="11"/>
      <c r="F42" s="11"/>
      <c r="G42" s="9"/>
      <c r="H42" s="9"/>
      <c r="I42" s="9"/>
      <c r="J42" s="9"/>
      <c r="K42" s="15"/>
      <c r="L42" s="29"/>
      <c r="M42" s="29"/>
      <c r="N42" s="11"/>
      <c r="O42" s="11"/>
      <c r="P42" s="11"/>
      <c r="Q42" s="11"/>
      <c r="R42" s="11"/>
    </row>
    <row r="43" spans="1:18" ht="20.25" customHeight="1" x14ac:dyDescent="0.2">
      <c r="A43" s="9">
        <f t="shared" si="0"/>
        <v>33</v>
      </c>
      <c r="B43" s="13"/>
      <c r="C43" s="9"/>
      <c r="D43" s="11"/>
      <c r="E43" s="11"/>
      <c r="F43" s="11"/>
      <c r="G43" s="9"/>
      <c r="H43" s="9"/>
      <c r="I43" s="9"/>
      <c r="J43" s="9"/>
      <c r="K43" s="15"/>
      <c r="L43" s="29"/>
      <c r="M43" s="29"/>
      <c r="N43" s="11"/>
      <c r="O43" s="11"/>
      <c r="P43" s="11"/>
      <c r="Q43" s="11"/>
      <c r="R43" s="11"/>
    </row>
    <row r="44" spans="1:18" ht="20.25" customHeight="1" x14ac:dyDescent="0.2">
      <c r="A44" s="9">
        <f t="shared" si="0"/>
        <v>34</v>
      </c>
      <c r="B44" s="13"/>
      <c r="C44" s="9"/>
      <c r="D44" s="11"/>
      <c r="E44" s="11"/>
      <c r="F44" s="11"/>
      <c r="G44" s="9"/>
      <c r="H44" s="9"/>
      <c r="I44" s="9"/>
      <c r="J44" s="9"/>
      <c r="K44" s="15"/>
      <c r="L44" s="29"/>
      <c r="M44" s="29"/>
      <c r="N44" s="11"/>
      <c r="O44" s="11"/>
      <c r="P44" s="11"/>
      <c r="Q44" s="11"/>
      <c r="R44" s="11"/>
    </row>
    <row r="45" spans="1:18" ht="20.25" customHeight="1" x14ac:dyDescent="0.2">
      <c r="A45" s="9">
        <f t="shared" si="0"/>
        <v>35</v>
      </c>
      <c r="B45" s="13"/>
      <c r="C45" s="9"/>
      <c r="D45" s="11"/>
      <c r="E45" s="11"/>
      <c r="F45" s="11"/>
      <c r="G45" s="9"/>
      <c r="H45" s="9"/>
      <c r="I45" s="9"/>
      <c r="J45" s="9"/>
      <c r="K45" s="15"/>
      <c r="L45" s="29"/>
      <c r="M45" s="29"/>
      <c r="N45" s="11"/>
      <c r="O45" s="11"/>
      <c r="P45" s="11"/>
      <c r="Q45" s="11"/>
      <c r="R45" s="11"/>
    </row>
    <row r="46" spans="1:18" ht="20.25" customHeight="1" x14ac:dyDescent="0.2">
      <c r="A46" s="9">
        <f t="shared" si="0"/>
        <v>36</v>
      </c>
      <c r="B46" s="13"/>
      <c r="C46" s="9"/>
      <c r="D46" s="11"/>
      <c r="E46" s="11"/>
      <c r="F46" s="11"/>
      <c r="G46" s="9"/>
      <c r="H46" s="9"/>
      <c r="I46" s="9"/>
      <c r="J46" s="9"/>
      <c r="K46" s="15"/>
      <c r="L46" s="29"/>
      <c r="M46" s="29"/>
      <c r="N46" s="11"/>
      <c r="O46" s="11"/>
      <c r="P46" s="11"/>
      <c r="Q46" s="11"/>
      <c r="R46" s="11"/>
    </row>
    <row r="47" spans="1:18" ht="20.25" customHeight="1" x14ac:dyDescent="0.2">
      <c r="A47" s="9">
        <f t="shared" si="0"/>
        <v>37</v>
      </c>
      <c r="B47" s="13"/>
      <c r="C47" s="9"/>
      <c r="D47" s="11"/>
      <c r="E47" s="11"/>
      <c r="F47" s="11"/>
      <c r="G47" s="9"/>
      <c r="H47" s="9"/>
      <c r="I47" s="9"/>
      <c r="J47" s="9"/>
      <c r="K47" s="15"/>
      <c r="L47" s="29"/>
      <c r="M47" s="29"/>
      <c r="N47" s="11"/>
      <c r="O47" s="11"/>
      <c r="P47" s="11"/>
      <c r="Q47" s="11"/>
      <c r="R47" s="11"/>
    </row>
    <row r="48" spans="1:18" ht="20.25" customHeight="1" x14ac:dyDescent="0.2">
      <c r="A48" s="9">
        <f>A47+1</f>
        <v>38</v>
      </c>
      <c r="B48" s="13"/>
      <c r="C48" s="9"/>
      <c r="D48" s="11"/>
      <c r="E48" s="11"/>
      <c r="F48" s="11"/>
      <c r="G48" s="9"/>
      <c r="H48" s="9"/>
      <c r="I48" s="9"/>
      <c r="J48" s="9"/>
      <c r="K48" s="15"/>
      <c r="L48" s="29"/>
      <c r="M48" s="29"/>
      <c r="N48" s="11"/>
      <c r="O48" s="11"/>
      <c r="P48" s="11"/>
      <c r="Q48" s="11"/>
      <c r="R48" s="11"/>
    </row>
    <row r="49" spans="1:18" ht="20.25" customHeight="1" x14ac:dyDescent="0.2">
      <c r="A49" s="9">
        <f t="shared" si="0"/>
        <v>39</v>
      </c>
      <c r="B49" s="13"/>
      <c r="C49" s="9"/>
      <c r="D49" s="11"/>
      <c r="E49" s="11"/>
      <c r="F49" s="11"/>
      <c r="G49" s="9"/>
      <c r="H49" s="9"/>
      <c r="I49" s="9"/>
      <c r="J49" s="9"/>
      <c r="K49" s="15"/>
      <c r="L49" s="29"/>
      <c r="M49" s="29"/>
      <c r="N49" s="11"/>
      <c r="O49" s="11"/>
      <c r="P49" s="11"/>
      <c r="Q49" s="11"/>
      <c r="R49" s="11"/>
    </row>
    <row r="50" spans="1:18" ht="20.25" customHeight="1" thickBot="1" x14ac:dyDescent="0.25">
      <c r="A50" s="36">
        <f>A49+1</f>
        <v>40</v>
      </c>
      <c r="B50" s="37"/>
      <c r="C50" s="36"/>
      <c r="D50" s="38"/>
      <c r="E50" s="38"/>
      <c r="F50" s="38"/>
      <c r="G50" s="36"/>
      <c r="H50" s="36"/>
      <c r="I50" s="36"/>
      <c r="J50" s="36"/>
      <c r="K50" s="39"/>
      <c r="L50" s="40"/>
      <c r="M50" s="40"/>
      <c r="N50" s="38"/>
      <c r="O50" s="38"/>
      <c r="P50" s="38"/>
      <c r="Q50" s="38"/>
      <c r="R50" s="38"/>
    </row>
    <row r="51" spans="1:18" ht="20.25" customHeight="1" thickTop="1" x14ac:dyDescent="0.2">
      <c r="A51" s="31" t="s">
        <v>90</v>
      </c>
      <c r="B51" s="32" t="s">
        <v>149</v>
      </c>
      <c r="C51" s="32" t="s">
        <v>150</v>
      </c>
      <c r="D51" s="33">
        <f>COUNTA(D11:D50)</f>
        <v>0</v>
      </c>
      <c r="E51" s="33" t="s">
        <v>154</v>
      </c>
      <c r="F51" s="32" t="s">
        <v>149</v>
      </c>
      <c r="G51" s="34">
        <f>COUNTA(G11:G50)</f>
        <v>0</v>
      </c>
      <c r="H51" s="34">
        <f>COUNTA(H11:H50)</f>
        <v>0</v>
      </c>
      <c r="I51" s="34">
        <f>COUNTA(I11:I50)</f>
        <v>0</v>
      </c>
      <c r="J51" s="34">
        <f>COUNTA(J11:J50)</f>
        <v>0</v>
      </c>
      <c r="K51" s="33">
        <f>COUNTA(K11:K50)</f>
        <v>0</v>
      </c>
      <c r="L51" s="35" t="s">
        <v>148</v>
      </c>
      <c r="M51" s="35"/>
      <c r="N51" s="32"/>
      <c r="O51" s="32"/>
      <c r="P51" s="32"/>
      <c r="Q51" s="32"/>
      <c r="R51" s="32" t="s">
        <v>149</v>
      </c>
    </row>
    <row r="52" spans="1:18" x14ac:dyDescent="0.2">
      <c r="A52" s="8"/>
      <c r="B52" s="8"/>
      <c r="C52" s="8"/>
      <c r="D52" s="8">
        <f>COUNTIF(C11:C50,"3")</f>
        <v>0</v>
      </c>
      <c r="E52" s="8" t="s">
        <v>151</v>
      </c>
      <c r="F52" s="8"/>
      <c r="G52" s="8"/>
      <c r="H52" s="8"/>
      <c r="I52" s="8"/>
      <c r="J52" s="8"/>
      <c r="K52" s="30">
        <f>COUNTIF(K12:K51,"女")</f>
        <v>0</v>
      </c>
      <c r="L52" s="8" t="s">
        <v>153</v>
      </c>
      <c r="M52" s="8"/>
      <c r="N52" s="8"/>
      <c r="O52" s="8"/>
      <c r="P52" s="8"/>
      <c r="Q52" s="8"/>
      <c r="R52" s="8"/>
    </row>
    <row r="53" spans="1:18" x14ac:dyDescent="0.2">
      <c r="D53" s="1">
        <f>COUNTIF(C11:C50,"2")</f>
        <v>0</v>
      </c>
      <c r="E53" s="8" t="s">
        <v>152</v>
      </c>
      <c r="K53" s="22">
        <f>COUNTIF(K12:K51,"男")</f>
        <v>0</v>
      </c>
      <c r="L53" s="8" t="s">
        <v>91</v>
      </c>
      <c r="M53" s="8"/>
    </row>
  </sheetData>
  <dataConsolidate/>
  <mergeCells count="9">
    <mergeCell ref="P1:Q1"/>
    <mergeCell ref="P2:P6"/>
    <mergeCell ref="D3:G3"/>
    <mergeCell ref="N9:Q9"/>
    <mergeCell ref="A9:A10"/>
    <mergeCell ref="C9:C10"/>
    <mergeCell ref="D9:E9"/>
    <mergeCell ref="G9:J9"/>
    <mergeCell ref="K9:K10"/>
  </mergeCells>
  <phoneticPr fontId="1"/>
  <dataValidations count="8">
    <dataValidation type="list" allowBlank="1" showInputMessage="1" showErrorMessage="1" sqref="F11:F50" xr:uid="{00000000-0002-0000-0000-000000000000}">
      <formula1>市町名</formula1>
    </dataValidation>
    <dataValidation type="list" allowBlank="1" showInputMessage="1" showErrorMessage="1" sqref="R1" xr:uid="{00000000-0002-0000-0000-000001000000}">
      <formula1>保健所名</formula1>
    </dataValidation>
    <dataValidation type="list" allowBlank="1" showInputMessage="1" showErrorMessage="1" sqref="K11:K50" xr:uid="{00000000-0002-0000-0000-000002000000}">
      <formula1>"男,女"</formula1>
    </dataValidation>
    <dataValidation type="list" allowBlank="1" showInputMessage="1" showErrorMessage="1" sqref="G11:J50" xr:uid="{00000000-0002-0000-0000-000003000000}">
      <formula1>"○"</formula1>
    </dataValidation>
    <dataValidation type="list" allowBlank="1" showInputMessage="1" showErrorMessage="1" sqref="C11:C50" xr:uid="{00000000-0002-0000-0000-000005000000}">
      <formula1>"3,2"</formula1>
    </dataValidation>
    <dataValidation type="list" allowBlank="1" showInputMessage="1" showErrorMessage="1" sqref="N11:Q50" xr:uid="{B7AC6DBF-EFBA-408D-8A70-A40063025D32}">
      <formula1>"あり,なし"</formula1>
    </dataValidation>
    <dataValidation type="list" allowBlank="1" showInputMessage="1" showErrorMessage="1" sqref="L11:L50" xr:uid="{8892C048-B820-408B-B0BA-C2260323E00D}">
      <formula1>"両日可,7月30日のみ可,7月31日のみ可"</formula1>
    </dataValidation>
    <dataValidation type="list" allowBlank="1" showInputMessage="1" showErrorMessage="1" sqref="M11:M50" xr:uid="{638E9889-BEC3-4B1B-A2F1-7214D6A7EE23}">
      <formula1>"同意する,同意しない"</formula1>
    </dataValidation>
  </dataValidations>
  <hyperlinks>
    <hyperlink ref="D3" r:id="rId1" xr:uid="{49FDBED2-6064-4791-855B-8D51CFADAA94}"/>
  </hyperlinks>
  <printOptions horizontalCentered="1"/>
  <pageMargins left="0.39370078740157483" right="0.19685039370078741" top="0.78740157480314965" bottom="0.78740157480314965" header="0.59055118110236227" footer="0.59055118110236227"/>
  <pageSetup paperSize="9" scale="65" fitToHeight="0" orientation="landscape" r:id="rId2"/>
  <headerFooter alignWithMargins="0">
    <oddHeader>&amp;R高等学校用</oddHeader>
    <oddFooter>&amp;C&amp;"ＭＳ ゴシック,標準"&amp;10&amp;P/&amp;N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ドロップダウンリスト!$A$3:$A$86</xm:f>
          </x14:formula1>
          <xm:sqref>B11:B50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34"/>
  <sheetViews>
    <sheetView tabSelected="1" topLeftCell="A18" zoomScaleNormal="100" workbookViewId="0">
      <selection activeCell="L11" sqref="L11"/>
    </sheetView>
  </sheetViews>
  <sheetFormatPr defaultColWidth="9" defaultRowHeight="13" x14ac:dyDescent="0.2"/>
  <cols>
    <col min="1" max="1" width="4.453125" style="1" customWidth="1"/>
    <col min="2" max="2" width="11.26953125" style="1" customWidth="1"/>
    <col min="3" max="3" width="4.453125" style="1" customWidth="1"/>
    <col min="4" max="6" width="13.453125" style="1" customWidth="1"/>
    <col min="7" max="11" width="4.453125" style="1" customWidth="1"/>
    <col min="12" max="12" width="13.08984375" style="1" customWidth="1"/>
    <col min="13" max="13" width="13.90625" style="1" customWidth="1"/>
    <col min="14" max="17" width="19.36328125" style="1" customWidth="1"/>
    <col min="18" max="18" width="22.453125" style="1" customWidth="1"/>
    <col min="19" max="16384" width="9" style="1"/>
  </cols>
  <sheetData>
    <row r="1" spans="1:18" ht="20.25" customHeight="1" x14ac:dyDescent="0.2">
      <c r="A1" s="23" t="s">
        <v>155</v>
      </c>
      <c r="B1" s="2"/>
    </row>
    <row r="2" spans="1:18" ht="20.25" customHeight="1" x14ac:dyDescent="0.2">
      <c r="A2" s="41" t="s">
        <v>184</v>
      </c>
      <c r="D2" s="8"/>
      <c r="E2" s="8"/>
      <c r="F2" s="8"/>
      <c r="G2" s="8"/>
      <c r="H2" s="8"/>
      <c r="I2" s="8"/>
      <c r="J2" s="93"/>
      <c r="K2" s="93"/>
      <c r="L2" s="93"/>
      <c r="M2" s="10"/>
      <c r="N2" s="10"/>
      <c r="O2" s="10"/>
      <c r="P2" s="78" t="s">
        <v>146</v>
      </c>
      <c r="Q2" s="79"/>
      <c r="R2" s="9" t="s">
        <v>97</v>
      </c>
    </row>
    <row r="3" spans="1:18" ht="20.25" customHeight="1" x14ac:dyDescent="0.2">
      <c r="A3" s="8"/>
      <c r="B3" s="7" t="s">
        <v>164</v>
      </c>
      <c r="D3" s="8"/>
      <c r="E3" s="8"/>
      <c r="F3" s="8"/>
      <c r="G3" s="8"/>
      <c r="H3" s="8"/>
      <c r="I3" s="8"/>
      <c r="J3" s="10"/>
      <c r="K3" s="10"/>
      <c r="L3" s="10"/>
      <c r="M3" s="10"/>
      <c r="N3" s="10"/>
      <c r="O3" s="10"/>
      <c r="P3" s="80" t="s">
        <v>171</v>
      </c>
      <c r="Q3" s="48" t="s">
        <v>173</v>
      </c>
      <c r="R3" s="46"/>
    </row>
    <row r="4" spans="1:18" ht="20.25" customHeight="1" x14ac:dyDescent="0.2">
      <c r="A4" s="8"/>
      <c r="B4" s="1" t="s">
        <v>165</v>
      </c>
      <c r="C4" s="7"/>
      <c r="D4" s="83" t="s">
        <v>198</v>
      </c>
      <c r="E4" s="83"/>
      <c r="F4" s="83"/>
      <c r="G4" s="83"/>
      <c r="H4" s="8"/>
      <c r="I4" s="8"/>
      <c r="J4" s="10"/>
      <c r="K4" s="10"/>
      <c r="L4" s="10"/>
      <c r="M4" s="10"/>
      <c r="N4" s="10"/>
      <c r="O4" s="10"/>
      <c r="P4" s="81"/>
      <c r="Q4" s="72" t="s">
        <v>185</v>
      </c>
      <c r="R4" s="63"/>
    </row>
    <row r="5" spans="1:18" ht="20.25" customHeight="1" x14ac:dyDescent="0.2">
      <c r="A5" s="8"/>
      <c r="B5" s="1" t="s">
        <v>172</v>
      </c>
      <c r="C5" s="55" t="s">
        <v>197</v>
      </c>
      <c r="D5" s="55"/>
      <c r="E5" s="8"/>
      <c r="F5" s="8"/>
      <c r="G5" s="8"/>
      <c r="H5" s="8"/>
      <c r="I5" s="8"/>
      <c r="J5" s="10"/>
      <c r="K5" s="10"/>
      <c r="L5" s="10"/>
      <c r="M5" s="10"/>
      <c r="N5" s="10"/>
      <c r="O5" s="10"/>
      <c r="P5" s="81"/>
      <c r="Q5" s="70" t="s">
        <v>181</v>
      </c>
      <c r="R5" s="62"/>
    </row>
    <row r="6" spans="1:18" ht="20.25" customHeight="1" x14ac:dyDescent="0.2">
      <c r="A6" s="8"/>
      <c r="C6" s="1" t="s">
        <v>183</v>
      </c>
      <c r="H6" s="8"/>
      <c r="I6" s="8"/>
      <c r="J6" s="10"/>
      <c r="K6" s="10"/>
      <c r="L6" s="10"/>
      <c r="M6" s="10"/>
      <c r="N6" s="10"/>
      <c r="O6" s="10"/>
      <c r="P6" s="81"/>
      <c r="Q6" s="72" t="s">
        <v>186</v>
      </c>
      <c r="R6" s="63"/>
    </row>
    <row r="7" spans="1:18" ht="18" customHeight="1" x14ac:dyDescent="0.2">
      <c r="A7" s="8"/>
      <c r="H7" s="8"/>
      <c r="I7" s="8"/>
      <c r="J7" s="10"/>
      <c r="K7" s="10"/>
      <c r="L7" s="10"/>
      <c r="M7" s="10"/>
      <c r="N7" s="10"/>
      <c r="O7" s="10"/>
      <c r="P7" s="82"/>
      <c r="Q7" s="71" t="s">
        <v>181</v>
      </c>
      <c r="R7" s="6"/>
    </row>
    <row r="8" spans="1:18" ht="20.25" customHeight="1" x14ac:dyDescent="0.2">
      <c r="A8" s="8"/>
      <c r="H8" s="8"/>
      <c r="I8" s="74"/>
      <c r="J8" s="74"/>
      <c r="K8" s="8"/>
      <c r="L8" s="8"/>
      <c r="M8" s="8"/>
      <c r="N8" s="8"/>
      <c r="O8" s="8"/>
      <c r="P8" s="77" t="s">
        <v>196</v>
      </c>
      <c r="Q8" s="76"/>
      <c r="R8" s="75"/>
    </row>
    <row r="9" spans="1:18" ht="7.5" customHeight="1" x14ac:dyDescent="0.2">
      <c r="A9" s="8"/>
      <c r="B9" s="8"/>
      <c r="C9" s="8"/>
      <c r="D9" s="8"/>
      <c r="E9" s="8"/>
      <c r="F9" s="8"/>
      <c r="G9" s="57" t="s">
        <v>195</v>
      </c>
      <c r="H9" s="8"/>
      <c r="I9" s="8"/>
      <c r="J9" s="8"/>
      <c r="K9" s="8"/>
      <c r="L9" s="8"/>
      <c r="M9" s="57" t="s">
        <v>194</v>
      </c>
      <c r="N9" s="8"/>
      <c r="O9" s="8"/>
      <c r="P9" s="8"/>
      <c r="Q9" s="8"/>
      <c r="R9" s="8"/>
    </row>
    <row r="10" spans="1:18" ht="23.15" customHeight="1" x14ac:dyDescent="0.2">
      <c r="A10" s="86" t="s">
        <v>93</v>
      </c>
      <c r="B10" s="25" t="s">
        <v>0</v>
      </c>
      <c r="C10" s="88" t="s">
        <v>80</v>
      </c>
      <c r="D10" s="80" t="s">
        <v>162</v>
      </c>
      <c r="E10" s="85"/>
      <c r="F10" s="25" t="s">
        <v>78</v>
      </c>
      <c r="G10" s="90" t="s">
        <v>187</v>
      </c>
      <c r="H10" s="91"/>
      <c r="I10" s="91"/>
      <c r="J10" s="92"/>
      <c r="K10" s="88" t="s">
        <v>85</v>
      </c>
      <c r="L10" s="25" t="s">
        <v>76</v>
      </c>
      <c r="M10" s="54" t="s">
        <v>191</v>
      </c>
      <c r="N10" s="80" t="s">
        <v>176</v>
      </c>
      <c r="O10" s="84"/>
      <c r="P10" s="84"/>
      <c r="Q10" s="85"/>
      <c r="R10" s="25"/>
    </row>
    <row r="11" spans="1:18" ht="23.15" customHeight="1" x14ac:dyDescent="0.2">
      <c r="A11" s="87"/>
      <c r="B11" s="26" t="s">
        <v>79</v>
      </c>
      <c r="C11" s="89"/>
      <c r="D11" s="42" t="s">
        <v>158</v>
      </c>
      <c r="E11" s="43" t="s">
        <v>145</v>
      </c>
      <c r="F11" s="45" t="s">
        <v>175</v>
      </c>
      <c r="G11" s="27" t="s">
        <v>81</v>
      </c>
      <c r="H11" s="27" t="s">
        <v>82</v>
      </c>
      <c r="I11" s="27" t="s">
        <v>83</v>
      </c>
      <c r="J11" s="27" t="s">
        <v>84</v>
      </c>
      <c r="K11" s="89"/>
      <c r="L11" s="28" t="s">
        <v>199</v>
      </c>
      <c r="M11" s="73" t="s">
        <v>179</v>
      </c>
      <c r="N11" s="49" t="s">
        <v>168</v>
      </c>
      <c r="O11" s="50" t="s">
        <v>169</v>
      </c>
      <c r="P11" s="51" t="s">
        <v>170</v>
      </c>
      <c r="Q11" s="52" t="s">
        <v>174</v>
      </c>
      <c r="R11" s="26" t="s">
        <v>77</v>
      </c>
    </row>
    <row r="12" spans="1:18" ht="20.25" customHeight="1" x14ac:dyDescent="0.2">
      <c r="A12" s="9">
        <v>1</v>
      </c>
      <c r="B12" s="13" t="s">
        <v>3</v>
      </c>
      <c r="C12" s="14">
        <v>2</v>
      </c>
      <c r="D12" s="11" t="s">
        <v>160</v>
      </c>
      <c r="E12" s="11" t="s">
        <v>161</v>
      </c>
      <c r="F12" s="11" t="s">
        <v>2</v>
      </c>
      <c r="G12" s="9"/>
      <c r="H12" s="9" t="s">
        <v>86</v>
      </c>
      <c r="I12" s="9"/>
      <c r="J12" s="9"/>
      <c r="K12" s="15" t="s">
        <v>87</v>
      </c>
      <c r="L12" s="11" t="s">
        <v>159</v>
      </c>
      <c r="M12" s="11" t="s">
        <v>188</v>
      </c>
      <c r="N12" s="11"/>
      <c r="O12" s="11"/>
      <c r="P12" s="11"/>
      <c r="Q12" s="11"/>
      <c r="R12" s="13"/>
    </row>
    <row r="13" spans="1:18" ht="20.25" customHeight="1" x14ac:dyDescent="0.2">
      <c r="A13" s="9">
        <f>A12+1</f>
        <v>2</v>
      </c>
      <c r="B13" s="13" t="s">
        <v>3</v>
      </c>
      <c r="C13" s="14">
        <v>3</v>
      </c>
      <c r="D13" s="11" t="s">
        <v>156</v>
      </c>
      <c r="E13" s="11" t="s">
        <v>157</v>
      </c>
      <c r="F13" s="11" t="s">
        <v>1</v>
      </c>
      <c r="G13" s="9"/>
      <c r="H13" s="9"/>
      <c r="I13" s="9" t="s">
        <v>88</v>
      </c>
      <c r="J13" s="9"/>
      <c r="K13" s="15" t="s">
        <v>89</v>
      </c>
      <c r="L13" s="29" t="s">
        <v>190</v>
      </c>
      <c r="M13" s="29" t="s">
        <v>189</v>
      </c>
      <c r="N13" s="11"/>
      <c r="O13" s="11"/>
      <c r="P13" s="11"/>
      <c r="Q13" s="11"/>
      <c r="R13" s="13"/>
    </row>
    <row r="14" spans="1:18" ht="20.25" customHeight="1" x14ac:dyDescent="0.2">
      <c r="A14" s="9">
        <f t="shared" ref="A14:A21" si="0">A13+1</f>
        <v>3</v>
      </c>
      <c r="B14" s="13"/>
      <c r="C14" s="14"/>
      <c r="D14" s="11"/>
      <c r="E14" s="11"/>
      <c r="F14" s="11"/>
      <c r="G14" s="9"/>
      <c r="H14" s="9"/>
      <c r="I14" s="9"/>
      <c r="J14" s="9"/>
      <c r="K14" s="15"/>
      <c r="L14" s="11"/>
      <c r="M14" s="11"/>
      <c r="N14" s="11"/>
      <c r="O14" s="11"/>
      <c r="P14" s="11"/>
      <c r="Q14" s="11"/>
      <c r="R14" s="13"/>
    </row>
    <row r="15" spans="1:18" ht="20.25" customHeight="1" x14ac:dyDescent="0.2">
      <c r="A15" s="9">
        <f t="shared" si="0"/>
        <v>4</v>
      </c>
      <c r="B15" s="13"/>
      <c r="C15" s="14"/>
      <c r="D15" s="11"/>
      <c r="E15" s="11"/>
      <c r="F15" s="11"/>
      <c r="G15" s="9"/>
      <c r="H15" s="9"/>
      <c r="I15" s="9"/>
      <c r="J15" s="9"/>
      <c r="K15" s="15"/>
      <c r="L15" s="11"/>
      <c r="M15" s="11"/>
      <c r="N15" s="11"/>
      <c r="O15" s="11"/>
      <c r="P15" s="11"/>
      <c r="Q15" s="11"/>
      <c r="R15" s="13"/>
    </row>
    <row r="16" spans="1:18" ht="20.25" customHeight="1" x14ac:dyDescent="0.2">
      <c r="A16" s="9">
        <f t="shared" si="0"/>
        <v>5</v>
      </c>
      <c r="B16" s="13"/>
      <c r="C16" s="14"/>
      <c r="D16" s="11"/>
      <c r="E16" s="11"/>
      <c r="F16" s="11"/>
      <c r="G16" s="9"/>
      <c r="H16" s="9"/>
      <c r="I16" s="9"/>
      <c r="J16" s="9"/>
      <c r="K16" s="15"/>
      <c r="L16" s="11"/>
      <c r="M16" s="11"/>
      <c r="N16" s="11"/>
      <c r="O16" s="11"/>
      <c r="P16" s="11"/>
      <c r="Q16" s="11"/>
      <c r="R16" s="13"/>
    </row>
    <row r="17" spans="1:18" ht="20.25" customHeight="1" x14ac:dyDescent="0.2">
      <c r="A17" s="9">
        <f t="shared" si="0"/>
        <v>6</v>
      </c>
      <c r="B17" s="13"/>
      <c r="C17" s="14"/>
      <c r="D17" s="11"/>
      <c r="E17" s="11"/>
      <c r="F17" s="11"/>
      <c r="G17" s="9"/>
      <c r="H17" s="9"/>
      <c r="I17" s="9"/>
      <c r="J17" s="9"/>
      <c r="K17" s="15"/>
      <c r="L17" s="11"/>
      <c r="M17" s="11"/>
      <c r="N17" s="11"/>
      <c r="O17" s="11"/>
      <c r="P17" s="11"/>
      <c r="Q17" s="11"/>
      <c r="R17" s="13"/>
    </row>
    <row r="18" spans="1:18" ht="20.25" customHeight="1" x14ac:dyDescent="0.2">
      <c r="A18" s="9">
        <f t="shared" si="0"/>
        <v>7</v>
      </c>
      <c r="B18" s="13"/>
      <c r="C18" s="14"/>
      <c r="D18" s="11"/>
      <c r="E18" s="11"/>
      <c r="F18" s="11"/>
      <c r="G18" s="9"/>
      <c r="H18" s="9"/>
      <c r="I18" s="9"/>
      <c r="J18" s="9"/>
      <c r="K18" s="15"/>
      <c r="L18" s="11"/>
      <c r="M18" s="11"/>
      <c r="N18" s="11"/>
      <c r="O18" s="11"/>
      <c r="P18" s="11"/>
      <c r="Q18" s="11"/>
      <c r="R18" s="13"/>
    </row>
    <row r="19" spans="1:18" ht="20.25" customHeight="1" x14ac:dyDescent="0.2">
      <c r="A19" s="9">
        <f t="shared" si="0"/>
        <v>8</v>
      </c>
      <c r="B19" s="13"/>
      <c r="C19" s="14"/>
      <c r="D19" s="11"/>
      <c r="E19" s="11"/>
      <c r="F19" s="11"/>
      <c r="G19" s="9"/>
      <c r="H19" s="9"/>
      <c r="I19" s="9"/>
      <c r="J19" s="9"/>
      <c r="K19" s="15"/>
      <c r="L19" s="11"/>
      <c r="M19" s="11"/>
      <c r="N19" s="11"/>
      <c r="O19" s="11"/>
      <c r="P19" s="11"/>
      <c r="Q19" s="11"/>
      <c r="R19" s="13"/>
    </row>
    <row r="20" spans="1:18" ht="20.25" customHeight="1" x14ac:dyDescent="0.2">
      <c r="A20" s="9">
        <f t="shared" si="0"/>
        <v>9</v>
      </c>
      <c r="B20" s="13"/>
      <c r="C20" s="14"/>
      <c r="D20" s="11"/>
      <c r="E20" s="11"/>
      <c r="F20" s="11"/>
      <c r="G20" s="9"/>
      <c r="H20" s="9"/>
      <c r="I20" s="9"/>
      <c r="J20" s="9"/>
      <c r="K20" s="15"/>
      <c r="L20" s="11"/>
      <c r="M20" s="11"/>
      <c r="N20" s="11"/>
      <c r="O20" s="11"/>
      <c r="P20" s="11"/>
      <c r="Q20" s="11"/>
      <c r="R20" s="13"/>
    </row>
    <row r="21" spans="1:18" ht="20.25" customHeight="1" x14ac:dyDescent="0.2">
      <c r="A21" s="9">
        <f t="shared" si="0"/>
        <v>10</v>
      </c>
      <c r="B21" s="13"/>
      <c r="C21" s="14"/>
      <c r="D21" s="11"/>
      <c r="E21" s="11"/>
      <c r="F21" s="11"/>
      <c r="G21" s="9"/>
      <c r="H21" s="9"/>
      <c r="I21" s="9"/>
      <c r="J21" s="9"/>
      <c r="K21" s="15"/>
      <c r="L21" s="11"/>
      <c r="M21" s="11"/>
      <c r="N21" s="11"/>
      <c r="O21" s="11"/>
      <c r="P21" s="11"/>
      <c r="Q21" s="11"/>
      <c r="R21" s="13"/>
    </row>
    <row r="22" spans="1:18" ht="20.25" customHeight="1" x14ac:dyDescent="0.2">
      <c r="A22" s="5"/>
      <c r="B22" s="16"/>
      <c r="C22" s="17"/>
      <c r="D22" s="18"/>
      <c r="E22" s="18"/>
      <c r="F22" s="18"/>
      <c r="G22" s="12"/>
      <c r="H22" s="12"/>
      <c r="I22" s="12"/>
      <c r="J22" s="12"/>
      <c r="K22" s="10"/>
      <c r="L22" s="18"/>
      <c r="M22" s="18"/>
      <c r="N22" s="18"/>
      <c r="O22" s="18"/>
      <c r="P22" s="18"/>
      <c r="Q22" s="18"/>
      <c r="R22" s="24"/>
    </row>
    <row r="23" spans="1:18" ht="11.25" customHeight="1" x14ac:dyDescent="0.2">
      <c r="A23" s="10"/>
      <c r="B23" s="19"/>
      <c r="C23" s="10"/>
      <c r="D23" s="8"/>
      <c r="E23" s="8"/>
      <c r="F23" s="8"/>
      <c r="G23" s="10"/>
      <c r="H23" s="10"/>
      <c r="I23" s="10"/>
      <c r="J23" s="10"/>
      <c r="K23" s="10"/>
      <c r="L23" s="8"/>
      <c r="M23" s="8"/>
      <c r="N23" s="8"/>
      <c r="O23" s="8"/>
      <c r="P23" s="8"/>
      <c r="Q23" s="8"/>
      <c r="R23" s="19"/>
    </row>
    <row r="24" spans="1:18" ht="20.25" customHeight="1" x14ac:dyDescent="0.2">
      <c r="A24" s="6"/>
      <c r="B24" s="20"/>
      <c r="C24" s="6"/>
      <c r="D24" s="21"/>
      <c r="E24" s="21"/>
      <c r="F24" s="21"/>
      <c r="G24" s="6"/>
      <c r="H24" s="6"/>
      <c r="I24" s="6"/>
      <c r="J24" s="6"/>
      <c r="K24" s="6"/>
      <c r="L24" s="21"/>
      <c r="M24" s="21"/>
      <c r="N24" s="21"/>
      <c r="O24" s="21"/>
      <c r="P24" s="21"/>
      <c r="Q24" s="21"/>
      <c r="R24" s="20"/>
    </row>
    <row r="25" spans="1:18" ht="20.25" customHeight="1" x14ac:dyDescent="0.2">
      <c r="A25" s="9">
        <v>37</v>
      </c>
      <c r="B25" s="13"/>
      <c r="C25" s="9"/>
      <c r="D25" s="11"/>
      <c r="E25" s="11"/>
      <c r="F25" s="11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3"/>
    </row>
    <row r="26" spans="1:18" ht="20.25" customHeight="1" x14ac:dyDescent="0.2">
      <c r="A26" s="9">
        <v>38</v>
      </c>
      <c r="B26" s="13"/>
      <c r="C26" s="9"/>
      <c r="D26" s="11"/>
      <c r="E26" s="11"/>
      <c r="F26" s="11"/>
      <c r="G26" s="9"/>
      <c r="H26" s="9"/>
      <c r="I26" s="9"/>
      <c r="J26" s="9"/>
      <c r="K26" s="9"/>
      <c r="L26" s="11"/>
      <c r="M26" s="11"/>
      <c r="N26" s="11"/>
      <c r="O26" s="11"/>
      <c r="P26" s="11"/>
      <c r="Q26" s="11"/>
      <c r="R26" s="13"/>
    </row>
    <row r="27" spans="1:18" ht="20.25" customHeight="1" x14ac:dyDescent="0.2">
      <c r="A27" s="9">
        <v>39</v>
      </c>
      <c r="B27" s="13"/>
      <c r="C27" s="9"/>
      <c r="D27" s="11"/>
      <c r="E27" s="11"/>
      <c r="F27" s="11"/>
      <c r="G27" s="9"/>
      <c r="H27" s="9"/>
      <c r="I27" s="9"/>
      <c r="J27" s="9"/>
      <c r="K27" s="9"/>
      <c r="L27" s="11"/>
      <c r="M27" s="11"/>
      <c r="N27" s="11"/>
      <c r="O27" s="11"/>
      <c r="P27" s="11"/>
      <c r="Q27" s="11"/>
      <c r="R27" s="13"/>
    </row>
    <row r="28" spans="1:18" ht="20.25" customHeight="1" thickBot="1" x14ac:dyDescent="0.25">
      <c r="A28" s="36">
        <v>40</v>
      </c>
      <c r="B28" s="37"/>
      <c r="C28" s="36"/>
      <c r="D28" s="38"/>
      <c r="E28" s="38"/>
      <c r="F28" s="38"/>
      <c r="G28" s="36"/>
      <c r="H28" s="36"/>
      <c r="I28" s="36"/>
      <c r="J28" s="36"/>
      <c r="K28" s="36"/>
      <c r="L28" s="38"/>
      <c r="M28" s="38"/>
      <c r="N28" s="38"/>
      <c r="O28" s="38"/>
      <c r="P28" s="38"/>
      <c r="Q28" s="38"/>
      <c r="R28" s="37"/>
    </row>
    <row r="29" spans="1:18" ht="20.25" customHeight="1" thickTop="1" x14ac:dyDescent="0.2">
      <c r="A29" s="31" t="s">
        <v>90</v>
      </c>
      <c r="B29" s="32" t="s">
        <v>149</v>
      </c>
      <c r="C29" s="32" t="s">
        <v>150</v>
      </c>
      <c r="D29" s="33">
        <f>COUNTA(D12:D28)</f>
        <v>2</v>
      </c>
      <c r="E29" s="33" t="s">
        <v>154</v>
      </c>
      <c r="F29" s="32" t="s">
        <v>149</v>
      </c>
      <c r="G29" s="34">
        <f>COUNTA(G12:G28)</f>
        <v>0</v>
      </c>
      <c r="H29" s="34">
        <f>COUNTA(H12:H28)</f>
        <v>1</v>
      </c>
      <c r="I29" s="34">
        <f>COUNTA(I12:I28)</f>
        <v>1</v>
      </c>
      <c r="J29" s="34">
        <f>COUNTA(J12:J28)</f>
        <v>0</v>
      </c>
      <c r="K29" s="33">
        <f>COUNTA(K12:K28)</f>
        <v>2</v>
      </c>
      <c r="L29" s="35" t="s">
        <v>148</v>
      </c>
      <c r="M29" s="35"/>
      <c r="N29" s="32"/>
      <c r="O29" s="32"/>
      <c r="P29" s="32"/>
      <c r="Q29" s="32"/>
      <c r="R29" s="32" t="s">
        <v>149</v>
      </c>
    </row>
    <row r="30" spans="1:18" x14ac:dyDescent="0.2">
      <c r="A30" s="8"/>
      <c r="B30" s="8"/>
      <c r="C30" s="8"/>
      <c r="D30" s="8">
        <f>COUNTIF(C12:C28,"3")</f>
        <v>1</v>
      </c>
      <c r="E30" s="8" t="s">
        <v>151</v>
      </c>
      <c r="F30" s="8"/>
      <c r="G30" s="8"/>
      <c r="H30" s="8"/>
      <c r="I30" s="8"/>
      <c r="J30" s="8"/>
      <c r="K30" s="30">
        <f>COUNTIF(K12:K28,"女")</f>
        <v>1</v>
      </c>
      <c r="L30" s="8" t="s">
        <v>153</v>
      </c>
      <c r="M30" s="8"/>
      <c r="N30" s="8"/>
      <c r="O30" s="8"/>
      <c r="P30" s="8"/>
      <c r="Q30" s="8"/>
      <c r="R30" s="8"/>
    </row>
    <row r="31" spans="1:18" x14ac:dyDescent="0.2">
      <c r="D31" s="1">
        <f>COUNTIF(C12:C28,"2")</f>
        <v>1</v>
      </c>
      <c r="E31" s="8" t="s">
        <v>152</v>
      </c>
      <c r="K31" s="22">
        <f>COUNTIF(K12:K28,"男")</f>
        <v>1</v>
      </c>
      <c r="L31" s="8" t="s">
        <v>91</v>
      </c>
      <c r="M31" s="8"/>
    </row>
    <row r="32" spans="1:18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</sheetData>
  <mergeCells count="10">
    <mergeCell ref="P2:Q2"/>
    <mergeCell ref="P3:P7"/>
    <mergeCell ref="N10:Q10"/>
    <mergeCell ref="J2:L2"/>
    <mergeCell ref="D4:G4"/>
    <mergeCell ref="A10:A11"/>
    <mergeCell ref="C10:C11"/>
    <mergeCell ref="D10:E10"/>
    <mergeCell ref="G10:J10"/>
    <mergeCell ref="K10:K11"/>
  </mergeCells>
  <phoneticPr fontId="1"/>
  <dataValidations count="2">
    <dataValidation type="list" allowBlank="1" showInputMessage="1" showErrorMessage="1" sqref="O12:O21 Q12:Q21" xr:uid="{00000000-0002-0000-0100-000000000000}">
      <formula1>"罹患歴なし"</formula1>
    </dataValidation>
    <dataValidation type="list" allowBlank="1" showInputMessage="1" showErrorMessage="1" sqref="N12:N21 P12:P21" xr:uid="{00000000-0002-0000-0100-000001000000}">
      <formula1>"予防接種歴あり"</formula1>
    </dataValidation>
  </dataValidations>
  <hyperlinks>
    <hyperlink ref="D4" r:id="rId1" xr:uid="{00000000-0004-0000-0100-000000000000}"/>
  </hyperlinks>
  <printOptions horizontalCentered="1"/>
  <pageMargins left="0.59055118110236227" right="0.39370078740157483" top="0.98425196850393704" bottom="0.78740157480314965" header="0.51181102362204722" footer="0.51181102362204722"/>
  <pageSetup paperSize="9" scale="61" orientation="landscape" cellComments="asDisplayed" r:id="rId2"/>
  <headerFooter alignWithMargins="0">
    <oddHeader>&amp;R高等学校用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D86"/>
  <sheetViews>
    <sheetView workbookViewId="0">
      <selection activeCell="H3" sqref="H3"/>
    </sheetView>
  </sheetViews>
  <sheetFormatPr defaultColWidth="9" defaultRowHeight="13" x14ac:dyDescent="0.2"/>
  <cols>
    <col min="1" max="1" width="20.6328125" style="1" customWidth="1"/>
    <col min="2" max="2" width="15.08984375" style="1" bestFit="1" customWidth="1"/>
    <col min="3" max="16384" width="9" style="1"/>
  </cols>
  <sheetData>
    <row r="1" spans="1:4" ht="60.75" customHeight="1" x14ac:dyDescent="0.2">
      <c r="A1" s="94" t="s">
        <v>147</v>
      </c>
      <c r="B1" s="95"/>
      <c r="C1" s="95"/>
      <c r="D1" s="96"/>
    </row>
    <row r="2" spans="1:4" ht="20.25" customHeight="1" x14ac:dyDescent="0.2">
      <c r="A2" s="4" t="s">
        <v>7</v>
      </c>
      <c r="B2" s="4" t="s">
        <v>98</v>
      </c>
      <c r="C2" s="3" t="s">
        <v>128</v>
      </c>
      <c r="D2" s="3"/>
    </row>
    <row r="3" spans="1:4" x14ac:dyDescent="0.2">
      <c r="A3" s="1" t="s">
        <v>8</v>
      </c>
      <c r="B3" s="1" t="s">
        <v>99</v>
      </c>
      <c r="C3" s="1" t="s">
        <v>129</v>
      </c>
    </row>
    <row r="4" spans="1:4" x14ac:dyDescent="0.2">
      <c r="A4" s="1" t="s">
        <v>9</v>
      </c>
      <c r="B4" s="1" t="s">
        <v>100</v>
      </c>
      <c r="C4" s="1" t="s">
        <v>130</v>
      </c>
    </row>
    <row r="5" spans="1:4" x14ac:dyDescent="0.2">
      <c r="A5" s="1" t="s">
        <v>10</v>
      </c>
      <c r="B5" s="1" t="s">
        <v>101</v>
      </c>
      <c r="C5" s="1" t="s">
        <v>35</v>
      </c>
    </row>
    <row r="6" spans="1:4" x14ac:dyDescent="0.2">
      <c r="A6" s="1" t="s">
        <v>11</v>
      </c>
      <c r="B6" s="1" t="s">
        <v>102</v>
      </c>
      <c r="C6" s="1" t="s">
        <v>131</v>
      </c>
    </row>
    <row r="7" spans="1:4" x14ac:dyDescent="0.2">
      <c r="A7" s="1" t="s">
        <v>12</v>
      </c>
      <c r="B7" s="1" t="s">
        <v>103</v>
      </c>
      <c r="C7" s="1" t="s">
        <v>132</v>
      </c>
    </row>
    <row r="8" spans="1:4" x14ac:dyDescent="0.2">
      <c r="A8" s="1" t="s">
        <v>24</v>
      </c>
      <c r="B8" s="1" t="s">
        <v>104</v>
      </c>
      <c r="C8" s="1" t="s">
        <v>133</v>
      </c>
    </row>
    <row r="9" spans="1:4" x14ac:dyDescent="0.2">
      <c r="A9" s="1" t="s">
        <v>23</v>
      </c>
      <c r="B9" s="1" t="s">
        <v>105</v>
      </c>
      <c r="C9" s="1" t="s">
        <v>134</v>
      </c>
    </row>
    <row r="10" spans="1:4" x14ac:dyDescent="0.2">
      <c r="A10" s="1" t="s">
        <v>13</v>
      </c>
      <c r="B10" s="1" t="s">
        <v>106</v>
      </c>
      <c r="C10" s="1" t="s">
        <v>70</v>
      </c>
    </row>
    <row r="11" spans="1:4" x14ac:dyDescent="0.2">
      <c r="A11" s="1" t="s">
        <v>14</v>
      </c>
      <c r="B11" s="1" t="s">
        <v>107</v>
      </c>
      <c r="C11" s="1" t="s">
        <v>135</v>
      </c>
    </row>
    <row r="12" spans="1:4" x14ac:dyDescent="0.2">
      <c r="A12" s="1" t="s">
        <v>15</v>
      </c>
      <c r="B12" s="1" t="s">
        <v>108</v>
      </c>
    </row>
    <row r="13" spans="1:4" x14ac:dyDescent="0.2">
      <c r="A13" s="1" t="s">
        <v>16</v>
      </c>
      <c r="B13" s="1" t="s">
        <v>109</v>
      </c>
    </row>
    <row r="14" spans="1:4" x14ac:dyDescent="0.2">
      <c r="A14" s="1" t="s">
        <v>17</v>
      </c>
      <c r="B14" s="1" t="s">
        <v>110</v>
      </c>
    </row>
    <row r="15" spans="1:4" x14ac:dyDescent="0.2">
      <c r="A15" s="1" t="s">
        <v>18</v>
      </c>
      <c r="B15" s="1" t="s">
        <v>111</v>
      </c>
    </row>
    <row r="16" spans="1:4" x14ac:dyDescent="0.2">
      <c r="A16" s="1" t="s">
        <v>19</v>
      </c>
      <c r="B16" s="1" t="s">
        <v>112</v>
      </c>
    </row>
    <row r="17" spans="1:2" x14ac:dyDescent="0.2">
      <c r="A17" s="1" t="s">
        <v>20</v>
      </c>
      <c r="B17" s="1" t="s">
        <v>113</v>
      </c>
    </row>
    <row r="18" spans="1:2" x14ac:dyDescent="0.2">
      <c r="A18" s="1" t="s">
        <v>22</v>
      </c>
      <c r="B18" s="1" t="s">
        <v>114</v>
      </c>
    </row>
    <row r="19" spans="1:2" x14ac:dyDescent="0.2">
      <c r="A19" s="1" t="s">
        <v>21</v>
      </c>
      <c r="B19" s="1" t="s">
        <v>115</v>
      </c>
    </row>
    <row r="20" spans="1:2" x14ac:dyDescent="0.2">
      <c r="A20" s="1" t="s">
        <v>74</v>
      </c>
      <c r="B20" s="1" t="s">
        <v>116</v>
      </c>
    </row>
    <row r="21" spans="1:2" x14ac:dyDescent="0.2">
      <c r="A21" s="1" t="s">
        <v>25</v>
      </c>
      <c r="B21" s="1" t="s">
        <v>117</v>
      </c>
    </row>
    <row r="22" spans="1:2" x14ac:dyDescent="0.2">
      <c r="A22" s="1" t="s">
        <v>26</v>
      </c>
      <c r="B22" s="1" t="s">
        <v>118</v>
      </c>
    </row>
    <row r="23" spans="1:2" x14ac:dyDescent="0.2">
      <c r="A23" s="1" t="s">
        <v>27</v>
      </c>
      <c r="B23" s="1" t="s">
        <v>119</v>
      </c>
    </row>
    <row r="24" spans="1:2" x14ac:dyDescent="0.2">
      <c r="A24" s="1" t="s">
        <v>28</v>
      </c>
      <c r="B24" s="1" t="s">
        <v>120</v>
      </c>
    </row>
    <row r="25" spans="1:2" x14ac:dyDescent="0.2">
      <c r="A25" s="1" t="s">
        <v>96</v>
      </c>
      <c r="B25" s="1" t="s">
        <v>121</v>
      </c>
    </row>
    <row r="26" spans="1:2" x14ac:dyDescent="0.2">
      <c r="A26" s="1" t="s">
        <v>29</v>
      </c>
      <c r="B26" s="1" t="s">
        <v>122</v>
      </c>
    </row>
    <row r="27" spans="1:2" x14ac:dyDescent="0.2">
      <c r="A27" s="1" t="s">
        <v>30</v>
      </c>
      <c r="B27" s="1" t="s">
        <v>123</v>
      </c>
    </row>
    <row r="28" spans="1:2" x14ac:dyDescent="0.2">
      <c r="A28" s="1" t="s">
        <v>31</v>
      </c>
      <c r="B28" s="1" t="s">
        <v>124</v>
      </c>
    </row>
    <row r="29" spans="1:2" x14ac:dyDescent="0.2">
      <c r="A29" s="1" t="s">
        <v>32</v>
      </c>
      <c r="B29" s="1" t="s">
        <v>125</v>
      </c>
    </row>
    <row r="30" spans="1:2" x14ac:dyDescent="0.2">
      <c r="A30" s="1" t="s">
        <v>33</v>
      </c>
      <c r="B30" s="1" t="s">
        <v>126</v>
      </c>
    </row>
    <row r="31" spans="1:2" x14ac:dyDescent="0.2">
      <c r="A31" s="1" t="s">
        <v>34</v>
      </c>
      <c r="B31" s="1" t="s">
        <v>127</v>
      </c>
    </row>
    <row r="32" spans="1:2" x14ac:dyDescent="0.2">
      <c r="A32" s="1" t="s">
        <v>37</v>
      </c>
    </row>
    <row r="33" spans="1:1" x14ac:dyDescent="0.2">
      <c r="A33" s="1" t="s">
        <v>35</v>
      </c>
    </row>
    <row r="34" spans="1:1" x14ac:dyDescent="0.2">
      <c r="A34" s="1" t="s">
        <v>36</v>
      </c>
    </row>
    <row r="35" spans="1:1" x14ac:dyDescent="0.2">
      <c r="A35" s="1" t="s">
        <v>38</v>
      </c>
    </row>
    <row r="36" spans="1:1" x14ac:dyDescent="0.2">
      <c r="A36" s="1" t="s">
        <v>39</v>
      </c>
    </row>
    <row r="37" spans="1:1" x14ac:dyDescent="0.2">
      <c r="A37" s="1" t="s">
        <v>40</v>
      </c>
    </row>
    <row r="38" spans="1:1" x14ac:dyDescent="0.2">
      <c r="A38" s="1" t="s">
        <v>41</v>
      </c>
    </row>
    <row r="39" spans="1:1" x14ac:dyDescent="0.2">
      <c r="A39" s="1" t="s">
        <v>42</v>
      </c>
    </row>
    <row r="40" spans="1:1" x14ac:dyDescent="0.2">
      <c r="A40" s="1" t="s">
        <v>46</v>
      </c>
    </row>
    <row r="41" spans="1:1" x14ac:dyDescent="0.2">
      <c r="A41" s="1" t="s">
        <v>47</v>
      </c>
    </row>
    <row r="42" spans="1:1" x14ac:dyDescent="0.2">
      <c r="A42" s="1" t="s">
        <v>48</v>
      </c>
    </row>
    <row r="43" spans="1:1" x14ac:dyDescent="0.2">
      <c r="A43" s="1" t="s">
        <v>43</v>
      </c>
    </row>
    <row r="44" spans="1:1" x14ac:dyDescent="0.2">
      <c r="A44" s="1" t="s">
        <v>141</v>
      </c>
    </row>
    <row r="45" spans="1:1" x14ac:dyDescent="0.2">
      <c r="A45" s="1" t="s">
        <v>45</v>
      </c>
    </row>
    <row r="46" spans="1:1" x14ac:dyDescent="0.2">
      <c r="A46" s="1" t="s">
        <v>44</v>
      </c>
    </row>
    <row r="47" spans="1:1" x14ac:dyDescent="0.2">
      <c r="A47" s="1" t="s">
        <v>136</v>
      </c>
    </row>
    <row r="48" spans="1:1" x14ac:dyDescent="0.2">
      <c r="A48" s="1" t="s">
        <v>140</v>
      </c>
    </row>
    <row r="49" spans="1:1" x14ac:dyDescent="0.2">
      <c r="A49" s="1" t="s">
        <v>49</v>
      </c>
    </row>
    <row r="50" spans="1:1" x14ac:dyDescent="0.2">
      <c r="A50" s="1" t="s">
        <v>50</v>
      </c>
    </row>
    <row r="51" spans="1:1" x14ac:dyDescent="0.2">
      <c r="A51" s="1" t="s">
        <v>51</v>
      </c>
    </row>
    <row r="52" spans="1:1" x14ac:dyDescent="0.2">
      <c r="A52" s="1" t="s">
        <v>52</v>
      </c>
    </row>
    <row r="53" spans="1:1" x14ac:dyDescent="0.2">
      <c r="A53" s="1" t="s">
        <v>53</v>
      </c>
    </row>
    <row r="54" spans="1:1" x14ac:dyDescent="0.2">
      <c r="A54" s="1" t="s">
        <v>54</v>
      </c>
    </row>
    <row r="55" spans="1:1" x14ac:dyDescent="0.2">
      <c r="A55" s="1" t="s">
        <v>55</v>
      </c>
    </row>
    <row r="56" spans="1:1" x14ac:dyDescent="0.2">
      <c r="A56" s="1" t="s">
        <v>57</v>
      </c>
    </row>
    <row r="57" spans="1:1" x14ac:dyDescent="0.2">
      <c r="A57" s="1" t="s">
        <v>58</v>
      </c>
    </row>
    <row r="58" spans="1:1" x14ac:dyDescent="0.2">
      <c r="A58" s="1" t="s">
        <v>59</v>
      </c>
    </row>
    <row r="59" spans="1:1" x14ac:dyDescent="0.2">
      <c r="A59" s="1" t="s">
        <v>60</v>
      </c>
    </row>
    <row r="60" spans="1:1" x14ac:dyDescent="0.2">
      <c r="A60" s="1" t="s">
        <v>56</v>
      </c>
    </row>
    <row r="61" spans="1:1" x14ac:dyDescent="0.2">
      <c r="A61" s="1" t="s">
        <v>6</v>
      </c>
    </row>
    <row r="62" spans="1:1" x14ac:dyDescent="0.2">
      <c r="A62" s="1" t="s">
        <v>5</v>
      </c>
    </row>
    <row r="63" spans="1:1" x14ac:dyDescent="0.2">
      <c r="A63" s="1" t="s">
        <v>62</v>
      </c>
    </row>
    <row r="64" spans="1:1" x14ac:dyDescent="0.2">
      <c r="A64" s="1" t="s">
        <v>63</v>
      </c>
    </row>
    <row r="65" spans="1:1" x14ac:dyDescent="0.2">
      <c r="A65" s="1" t="s">
        <v>64</v>
      </c>
    </row>
    <row r="66" spans="1:1" x14ac:dyDescent="0.2">
      <c r="A66" s="1" t="s">
        <v>4</v>
      </c>
    </row>
    <row r="67" spans="1:1" x14ac:dyDescent="0.2">
      <c r="A67" s="1" t="s">
        <v>65</v>
      </c>
    </row>
    <row r="68" spans="1:1" x14ac:dyDescent="0.2">
      <c r="A68" s="1" t="s">
        <v>61</v>
      </c>
    </row>
    <row r="69" spans="1:1" x14ac:dyDescent="0.2">
      <c r="A69" s="1" t="s">
        <v>95</v>
      </c>
    </row>
    <row r="70" spans="1:1" x14ac:dyDescent="0.2">
      <c r="A70" s="1" t="s">
        <v>92</v>
      </c>
    </row>
    <row r="71" spans="1:1" x14ac:dyDescent="0.2">
      <c r="A71" s="1" t="s">
        <v>75</v>
      </c>
    </row>
    <row r="72" spans="1:1" x14ac:dyDescent="0.2">
      <c r="A72" s="1" t="s">
        <v>66</v>
      </c>
    </row>
    <row r="73" spans="1:1" x14ac:dyDescent="0.2">
      <c r="A73" s="1" t="s">
        <v>94</v>
      </c>
    </row>
    <row r="74" spans="1:1" x14ac:dyDescent="0.2">
      <c r="A74" s="1" t="s">
        <v>67</v>
      </c>
    </row>
    <row r="75" spans="1:1" x14ac:dyDescent="0.2">
      <c r="A75" s="1" t="s">
        <v>68</v>
      </c>
    </row>
    <row r="76" spans="1:1" x14ac:dyDescent="0.2">
      <c r="A76" s="1" t="s">
        <v>138</v>
      </c>
    </row>
    <row r="77" spans="1:1" x14ac:dyDescent="0.2">
      <c r="A77" s="1" t="s">
        <v>137</v>
      </c>
    </row>
    <row r="78" spans="1:1" x14ac:dyDescent="0.2">
      <c r="A78" s="1" t="s">
        <v>69</v>
      </c>
    </row>
    <row r="79" spans="1:1" x14ac:dyDescent="0.2">
      <c r="A79" s="1" t="s">
        <v>139</v>
      </c>
    </row>
    <row r="80" spans="1:1" x14ac:dyDescent="0.2">
      <c r="A80" s="1" t="s">
        <v>73</v>
      </c>
    </row>
    <row r="81" spans="1:1" x14ac:dyDescent="0.2">
      <c r="A81" s="1" t="s">
        <v>70</v>
      </c>
    </row>
    <row r="82" spans="1:1" x14ac:dyDescent="0.2">
      <c r="A82" s="1" t="s">
        <v>71</v>
      </c>
    </row>
    <row r="83" spans="1:1" x14ac:dyDescent="0.2">
      <c r="A83" s="1" t="s">
        <v>72</v>
      </c>
    </row>
    <row r="84" spans="1:1" x14ac:dyDescent="0.2">
      <c r="A84" s="1" t="s">
        <v>142</v>
      </c>
    </row>
    <row r="85" spans="1:1" x14ac:dyDescent="0.2">
      <c r="A85" s="1" t="s">
        <v>144</v>
      </c>
    </row>
    <row r="86" spans="1:1" x14ac:dyDescent="0.2">
      <c r="A86" s="1" t="s">
        <v>143</v>
      </c>
    </row>
  </sheetData>
  <mergeCells count="1">
    <mergeCell ref="A1:D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>
    <oddHeader>&amp;R高等学校用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記入例</vt:lpstr>
      <vt:lpstr>ドロップダウンリスト</vt:lpstr>
      <vt:lpstr>記入例!Print_Titles</vt:lpstr>
      <vt:lpstr>参加申込書!Print_Titles</vt:lpstr>
      <vt:lpstr>学校名</vt:lpstr>
      <vt:lpstr>市町名</vt:lpstr>
      <vt:lpstr>保健所名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