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0F09788B-5FE0-49F5-B04A-BB40C9AA0C88}" xr6:coauthVersionLast="47" xr6:coauthVersionMax="47" xr10:uidLastSave="{00000000-0000-0000-0000-000000000000}"/>
  <bookViews>
    <workbookView xWindow="-110" yWindow="-110" windowWidth="19420" windowHeight="11500" activeTab="1" xr2:uid="{00000000-000D-0000-FFFF-FFFF00000000}"/>
  </bookViews>
  <sheets>
    <sheet name="様式第１号" sheetId="2" r:id="rId1"/>
    <sheet name="【別紙】添付資料チェックシート" sheetId="4" r:id="rId2"/>
  </sheets>
  <definedNames>
    <definedName name="_xlnm.Print_Area" localSheetId="0">様式第１号!$A$1:$U$150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5" i="4" l="1"/>
  <c r="O59" i="4" l="1"/>
  <c r="V57" i="2" l="1"/>
  <c r="V71" i="2"/>
  <c r="V94" i="2"/>
  <c r="V83" i="2"/>
  <c r="V76" i="2"/>
  <c r="V54" i="2"/>
  <c r="V61" i="2"/>
  <c r="V66" i="2"/>
  <c r="V73" i="2"/>
  <c r="V78" i="2"/>
  <c r="V86" i="2"/>
  <c r="V91" i="2"/>
  <c r="V96" i="2"/>
  <c r="V101" i="2"/>
  <c r="V129" i="2"/>
  <c r="V44" i="2"/>
  <c r="V46" i="2"/>
  <c r="V48" i="2"/>
  <c r="V51" i="2"/>
  <c r="V52" i="2"/>
  <c r="V53" i="2"/>
  <c r="V59" i="2"/>
  <c r="V60" i="2"/>
  <c r="V64" i="2"/>
  <c r="V65" i="2"/>
  <c r="V69" i="2"/>
  <c r="V70" i="2"/>
  <c r="V77" i="2"/>
  <c r="V84" i="2"/>
  <c r="V85" i="2"/>
  <c r="V89" i="2"/>
  <c r="V90" i="2"/>
  <c r="V95" i="2"/>
  <c r="V99" i="2"/>
  <c r="V100" i="2"/>
  <c r="V104" i="2"/>
  <c r="V105" i="2"/>
  <c r="V106" i="2"/>
  <c r="V107" i="2"/>
  <c r="V109" i="2"/>
  <c r="V110" i="2"/>
  <c r="V111" i="2"/>
  <c r="V112" i="2"/>
  <c r="V114" i="2"/>
  <c r="V115" i="2"/>
  <c r="V116" i="2"/>
  <c r="V119" i="2"/>
  <c r="V120" i="2"/>
  <c r="V121" i="2"/>
  <c r="V122" i="2"/>
  <c r="V124" i="2"/>
  <c r="V125" i="2"/>
  <c r="V126" i="2"/>
  <c r="V127" i="2"/>
  <c r="V136" i="2"/>
  <c r="V143" i="2"/>
  <c r="V145" i="2"/>
  <c r="V147" i="2"/>
  <c r="V43" i="2"/>
  <c r="V151" i="2" l="1"/>
  <c r="O150" i="2"/>
  <c r="O123" i="2"/>
  <c r="O80" i="2"/>
  <c r="N33" i="2"/>
  <c r="N32" i="2"/>
  <c r="N31" i="2"/>
  <c r="N30" i="2"/>
  <c r="R32" i="2" s="1"/>
  <c r="N28" i="2"/>
  <c r="N26" i="2"/>
  <c r="N27" i="2" s="1"/>
</calcChain>
</file>

<file path=xl/sharedStrings.xml><?xml version="1.0" encoding="utf-8"?>
<sst xmlns="http://schemas.openxmlformats.org/spreadsheetml/2006/main" count="530" uniqueCount="223">
  <si>
    <t>年</t>
    <rPh sb="0" eb="1">
      <t>ネン</t>
    </rPh>
    <phoneticPr fontId="2"/>
  </si>
  <si>
    <t>三重県知事あて</t>
    <rPh sb="0" eb="3">
      <t>ミエケン</t>
    </rPh>
    <rPh sb="3" eb="5">
      <t>チジ</t>
    </rPh>
    <phoneticPr fontId="2"/>
  </si>
  <si>
    <t>［企業等の概要］</t>
    <rPh sb="1" eb="3">
      <t>キギョウ</t>
    </rPh>
    <rPh sb="3" eb="4">
      <t>トウ</t>
    </rPh>
    <rPh sb="5" eb="7">
      <t>ガイヨウ</t>
    </rPh>
    <phoneticPr fontId="2"/>
  </si>
  <si>
    <t>企業（法人）の名称</t>
    <rPh sb="0" eb="2">
      <t>キギョウ</t>
    </rPh>
    <rPh sb="3" eb="5">
      <t>ホウジン</t>
    </rPh>
    <rPh sb="7" eb="9">
      <t>メイショウ</t>
    </rPh>
    <phoneticPr fontId="2"/>
  </si>
  <si>
    <t>（ふりがな）</t>
    <phoneticPr fontId="2"/>
  </si>
  <si>
    <t>所在地</t>
    <rPh sb="0" eb="3">
      <t>ショザイチ</t>
    </rPh>
    <phoneticPr fontId="2"/>
  </si>
  <si>
    <t>〒</t>
    <phoneticPr fontId="2"/>
  </si>
  <si>
    <t>代表者　職・氏名</t>
    <rPh sb="0" eb="3">
      <t>ダイヒョウシャ</t>
    </rPh>
    <rPh sb="4" eb="5">
      <t>ショク</t>
    </rPh>
    <rPh sb="6" eb="8">
      <t>シメイ</t>
    </rPh>
    <phoneticPr fontId="2"/>
  </si>
  <si>
    <t>1 建設業</t>
    <rPh sb="2" eb="5">
      <t>ケンセツギョウ</t>
    </rPh>
    <phoneticPr fontId="2"/>
  </si>
  <si>
    <t>2 製造業</t>
    <rPh sb="2" eb="5">
      <t>セイゾウギョウ</t>
    </rPh>
    <phoneticPr fontId="2"/>
  </si>
  <si>
    <t>3 情報通信業</t>
    <rPh sb="2" eb="4">
      <t>ジョウホウ</t>
    </rPh>
    <rPh sb="4" eb="6">
      <t>ツウシン</t>
    </rPh>
    <rPh sb="6" eb="7">
      <t>ギョウ</t>
    </rPh>
    <phoneticPr fontId="2"/>
  </si>
  <si>
    <t>4 運輸業、郵便業</t>
    <rPh sb="2" eb="5">
      <t>ウンユギョウ</t>
    </rPh>
    <rPh sb="6" eb="8">
      <t>ユウビン</t>
    </rPh>
    <rPh sb="8" eb="9">
      <t>ギョウ</t>
    </rPh>
    <phoneticPr fontId="2"/>
  </si>
  <si>
    <t>5 卸売業、小売業</t>
    <rPh sb="2" eb="4">
      <t>オロシウリ</t>
    </rPh>
    <rPh sb="6" eb="9">
      <t>コウリギョウ</t>
    </rPh>
    <phoneticPr fontId="2"/>
  </si>
  <si>
    <t>6 金融業、保険業</t>
    <rPh sb="2" eb="5">
      <t>キンユウギョウ</t>
    </rPh>
    <rPh sb="6" eb="9">
      <t>ホケンギョウ</t>
    </rPh>
    <phoneticPr fontId="2"/>
  </si>
  <si>
    <t>7 不動産業、物品賃貸業</t>
    <rPh sb="2" eb="5">
      <t>フドウサン</t>
    </rPh>
    <rPh sb="5" eb="6">
      <t>ギョウ</t>
    </rPh>
    <rPh sb="7" eb="12">
      <t>ブッピンチンタイギョウ</t>
    </rPh>
    <phoneticPr fontId="2"/>
  </si>
  <si>
    <t>8 学術研究、専門・技術サービス業</t>
    <rPh sb="2" eb="4">
      <t>ガクジュツ</t>
    </rPh>
    <rPh sb="4" eb="6">
      <t>ケンキュウ</t>
    </rPh>
    <rPh sb="7" eb="9">
      <t>センモン</t>
    </rPh>
    <rPh sb="10" eb="12">
      <t>ギジュツ</t>
    </rPh>
    <rPh sb="16" eb="17">
      <t>ギョウ</t>
    </rPh>
    <phoneticPr fontId="2"/>
  </si>
  <si>
    <t>9 宿泊業、飲食サービス業</t>
    <rPh sb="2" eb="4">
      <t>シュクハク</t>
    </rPh>
    <rPh sb="4" eb="5">
      <t>ギョウ</t>
    </rPh>
    <rPh sb="6" eb="8">
      <t>インショク</t>
    </rPh>
    <rPh sb="12" eb="13">
      <t>ギョウ</t>
    </rPh>
    <phoneticPr fontId="2"/>
  </si>
  <si>
    <t>10 生活関連サービス業、娯楽業</t>
    <rPh sb="3" eb="5">
      <t>セイカツ</t>
    </rPh>
    <rPh sb="5" eb="7">
      <t>カンレン</t>
    </rPh>
    <rPh sb="11" eb="12">
      <t>ギョウ</t>
    </rPh>
    <rPh sb="13" eb="16">
      <t>ゴラクギョウ</t>
    </rPh>
    <phoneticPr fontId="2"/>
  </si>
  <si>
    <t>11 教育、学習支援業</t>
    <rPh sb="3" eb="5">
      <t>キョウイク</t>
    </rPh>
    <rPh sb="6" eb="8">
      <t>ガクシュウ</t>
    </rPh>
    <rPh sb="8" eb="10">
      <t>シエン</t>
    </rPh>
    <rPh sb="10" eb="11">
      <t>ギョウ</t>
    </rPh>
    <phoneticPr fontId="2"/>
  </si>
  <si>
    <t>12 医療、福祉</t>
    <rPh sb="3" eb="5">
      <t>イリョウ</t>
    </rPh>
    <rPh sb="6" eb="8">
      <t>フクシ</t>
    </rPh>
    <phoneticPr fontId="2"/>
  </si>
  <si>
    <t>13 サービス業</t>
    <rPh sb="7" eb="8">
      <t>ギョウ</t>
    </rPh>
    <phoneticPr fontId="2"/>
  </si>
  <si>
    <t>14 その他</t>
    <rPh sb="5" eb="6">
      <t>タ</t>
    </rPh>
    <phoneticPr fontId="2"/>
  </si>
  <si>
    <t>申請日から起算して過去５年以内に、法令に違反する重大な事実はありません。</t>
    <rPh sb="0" eb="2">
      <t>シンセイ</t>
    </rPh>
    <rPh sb="2" eb="3">
      <t>ビ</t>
    </rPh>
    <rPh sb="5" eb="7">
      <t>キサン</t>
    </rPh>
    <rPh sb="9" eb="11">
      <t>カコ</t>
    </rPh>
    <rPh sb="12" eb="13">
      <t>ネン</t>
    </rPh>
    <rPh sb="13" eb="15">
      <t>イナイ</t>
    </rPh>
    <rPh sb="17" eb="19">
      <t>ホウレイ</t>
    </rPh>
    <rPh sb="20" eb="22">
      <t>イハン</t>
    </rPh>
    <rPh sb="24" eb="26">
      <t>ジュウダイ</t>
    </rPh>
    <rPh sb="27" eb="29">
      <t>ジジツ</t>
    </rPh>
    <phoneticPr fontId="2"/>
  </si>
  <si>
    <t>本法人及びその関係者には、暴力団、暴力団員、またはこれらの者との関係を有する者はいません。</t>
    <rPh sb="0" eb="1">
      <t>ホン</t>
    </rPh>
    <rPh sb="1" eb="3">
      <t>ホウジン</t>
    </rPh>
    <rPh sb="3" eb="4">
      <t>オヨ</t>
    </rPh>
    <rPh sb="7" eb="10">
      <t>カンケイシャ</t>
    </rPh>
    <rPh sb="13" eb="16">
      <t>ボウリョクダン</t>
    </rPh>
    <rPh sb="17" eb="20">
      <t>ボウリョクダン</t>
    </rPh>
    <rPh sb="20" eb="21">
      <t>イン</t>
    </rPh>
    <rPh sb="29" eb="30">
      <t>モノ</t>
    </rPh>
    <rPh sb="32" eb="34">
      <t>カンケイ</t>
    </rPh>
    <rPh sb="35" eb="36">
      <t>ユウ</t>
    </rPh>
    <rPh sb="38" eb="39">
      <t>モノ</t>
    </rPh>
    <phoneticPr fontId="2"/>
  </si>
  <si>
    <t>登録後、要綱第１２条に該当する場合、登録の取り消し等を行うことに同意します。</t>
    <rPh sb="0" eb="2">
      <t>トウロク</t>
    </rPh>
    <rPh sb="2" eb="3">
      <t>ゴ</t>
    </rPh>
    <rPh sb="4" eb="6">
      <t>ヨウコウ</t>
    </rPh>
    <rPh sb="6" eb="7">
      <t>ダイ</t>
    </rPh>
    <rPh sb="9" eb="10">
      <t>ジョウ</t>
    </rPh>
    <rPh sb="11" eb="13">
      <t>ガイトウ</t>
    </rPh>
    <rPh sb="15" eb="17">
      <t>バアイ</t>
    </rPh>
    <rPh sb="18" eb="20">
      <t>トウロク</t>
    </rPh>
    <rPh sb="21" eb="22">
      <t>ト</t>
    </rPh>
    <rPh sb="23" eb="24">
      <t>ケ</t>
    </rPh>
    <rPh sb="25" eb="26">
      <t>トウ</t>
    </rPh>
    <rPh sb="27" eb="28">
      <t>オコナ</t>
    </rPh>
    <rPh sb="32" eb="34">
      <t>ドウイ</t>
    </rPh>
    <phoneticPr fontId="2"/>
  </si>
  <si>
    <t>登録後、当事業に関して県が周知・啓発を行うことに協力します。</t>
    <rPh sb="0" eb="2">
      <t>トウロク</t>
    </rPh>
    <rPh sb="2" eb="3">
      <t>ゴ</t>
    </rPh>
    <rPh sb="4" eb="5">
      <t>トウ</t>
    </rPh>
    <rPh sb="5" eb="7">
      <t>ジギョウ</t>
    </rPh>
    <rPh sb="8" eb="9">
      <t>カン</t>
    </rPh>
    <rPh sb="11" eb="12">
      <t>ケン</t>
    </rPh>
    <rPh sb="13" eb="15">
      <t>シュウチ</t>
    </rPh>
    <rPh sb="16" eb="18">
      <t>ケイハツ</t>
    </rPh>
    <rPh sb="19" eb="20">
      <t>オコナ</t>
    </rPh>
    <rPh sb="24" eb="26">
      <t>キョウリョク</t>
    </rPh>
    <phoneticPr fontId="2"/>
  </si>
  <si>
    <t>正社員数</t>
    <rPh sb="0" eb="3">
      <t>セイシャイン</t>
    </rPh>
    <rPh sb="3" eb="4">
      <t>スウ</t>
    </rPh>
    <phoneticPr fontId="2"/>
  </si>
  <si>
    <t>平均勤続年数</t>
    <rPh sb="0" eb="2">
      <t>ヘイキン</t>
    </rPh>
    <rPh sb="2" eb="4">
      <t>キンゾク</t>
    </rPh>
    <rPh sb="4" eb="6">
      <t>ネンスウ</t>
    </rPh>
    <phoneticPr fontId="2"/>
  </si>
  <si>
    <t>非正社員数</t>
    <rPh sb="0" eb="1">
      <t>ヒ</t>
    </rPh>
    <rPh sb="1" eb="4">
      <t>セイシャイン</t>
    </rPh>
    <rPh sb="4" eb="5">
      <t>スウ</t>
    </rPh>
    <phoneticPr fontId="2"/>
  </si>
  <si>
    <t>女性</t>
    <rPh sb="0" eb="2">
      <t>ジョセイ</t>
    </rPh>
    <phoneticPr fontId="2"/>
  </si>
  <si>
    <t>人</t>
    <rPh sb="0" eb="1">
      <t>ヒト</t>
    </rPh>
    <phoneticPr fontId="2"/>
  </si>
  <si>
    <t>男性</t>
    <rPh sb="0" eb="2">
      <t>ダンセイ</t>
    </rPh>
    <phoneticPr fontId="2"/>
  </si>
  <si>
    <t>人</t>
    <rPh sb="0" eb="1">
      <t>ニン</t>
    </rPh>
    <phoneticPr fontId="2"/>
  </si>
  <si>
    <t>役員</t>
    <rPh sb="0" eb="2">
      <t>ヤクイン</t>
    </rPh>
    <phoneticPr fontId="2"/>
  </si>
  <si>
    <t>部長相当職</t>
    <rPh sb="0" eb="2">
      <t>ブチョウ</t>
    </rPh>
    <rPh sb="2" eb="4">
      <t>ソウトウ</t>
    </rPh>
    <rPh sb="4" eb="5">
      <t>ショク</t>
    </rPh>
    <phoneticPr fontId="2"/>
  </si>
  <si>
    <t>課長相当職</t>
    <rPh sb="0" eb="2">
      <t>カチョウ</t>
    </rPh>
    <rPh sb="2" eb="4">
      <t>ソウトウ</t>
    </rPh>
    <rPh sb="4" eb="5">
      <t>ショク</t>
    </rPh>
    <phoneticPr fontId="2"/>
  </si>
  <si>
    <t>その他</t>
    <rPh sb="2" eb="3">
      <t>タ</t>
    </rPh>
    <phoneticPr fontId="2"/>
  </si>
  <si>
    <t>合計人数／全体平均年数</t>
    <rPh sb="0" eb="2">
      <t>ゴウケイ</t>
    </rPh>
    <rPh sb="2" eb="4">
      <t>ニンズウ</t>
    </rPh>
    <rPh sb="5" eb="7">
      <t>ゼンタイ</t>
    </rPh>
    <rPh sb="7" eb="9">
      <t>ヘイキン</t>
    </rPh>
    <rPh sb="9" eb="11">
      <t>ネンスウ</t>
    </rPh>
    <phoneticPr fontId="2"/>
  </si>
  <si>
    <t>［担当者連絡先］</t>
    <rPh sb="1" eb="4">
      <t>タントウシャ</t>
    </rPh>
    <rPh sb="4" eb="7">
      <t>レンラクサキ</t>
    </rPh>
    <phoneticPr fontId="2"/>
  </si>
  <si>
    <t>資本金</t>
    <rPh sb="0" eb="3">
      <t>シホンキン</t>
    </rPh>
    <phoneticPr fontId="2"/>
  </si>
  <si>
    <t>［企業等の規模］</t>
    <rPh sb="1" eb="3">
      <t>キギョウ</t>
    </rPh>
    <rPh sb="3" eb="4">
      <t>トウ</t>
    </rPh>
    <rPh sb="5" eb="7">
      <t>キボ</t>
    </rPh>
    <phoneticPr fontId="2"/>
  </si>
  <si>
    <t>円</t>
    <rPh sb="0" eb="1">
      <t>エン</t>
    </rPh>
    <phoneticPr fontId="2"/>
  </si>
  <si>
    <t>新規</t>
    <rPh sb="0" eb="2">
      <t>シンキ</t>
    </rPh>
    <phoneticPr fontId="2"/>
  </si>
  <si>
    <t>合計人数</t>
    <rPh sb="0" eb="2">
      <t>ゴウケイ</t>
    </rPh>
    <rPh sb="2" eb="4">
      <t>ニンズウ</t>
    </rPh>
    <phoneticPr fontId="2"/>
  </si>
  <si>
    <t>％</t>
    <phoneticPr fontId="2"/>
  </si>
  <si>
    <t>課長相当職以上の女性割合</t>
    <rPh sb="0" eb="5">
      <t>カチョウソウトウショク</t>
    </rPh>
    <rPh sb="5" eb="7">
      <t>イジョウ</t>
    </rPh>
    <rPh sb="8" eb="10">
      <t>ジョセイ</t>
    </rPh>
    <rPh sb="10" eb="12">
      <t>ワリアイ</t>
    </rPh>
    <phoneticPr fontId="2"/>
  </si>
  <si>
    <t>大企業</t>
    <rPh sb="0" eb="3">
      <t>ダイキギョウ</t>
    </rPh>
    <phoneticPr fontId="2"/>
  </si>
  <si>
    <t>電話</t>
    <rPh sb="0" eb="2">
      <t>デンワ</t>
    </rPh>
    <phoneticPr fontId="2"/>
  </si>
  <si>
    <t>メールアドレス</t>
    <phoneticPr fontId="2"/>
  </si>
  <si>
    <t>ー</t>
    <phoneticPr fontId="2"/>
  </si>
  <si>
    <t>三重県</t>
    <rPh sb="0" eb="3">
      <t>ミエケン</t>
    </rPh>
    <phoneticPr fontId="2"/>
  </si>
  <si>
    <t>誓約事項
＊確認のうえ、☑を入れてください。</t>
    <rPh sb="0" eb="2">
      <t>セイヤク</t>
    </rPh>
    <rPh sb="2" eb="4">
      <t>ジコウ</t>
    </rPh>
    <phoneticPr fontId="2"/>
  </si>
  <si>
    <t>お名前（ふりがな）</t>
    <rPh sb="1" eb="3">
      <t>ナマエ</t>
    </rPh>
    <phoneticPr fontId="2"/>
  </si>
  <si>
    <t>業　種
＊主たる事業１つに☑をつけてください。</t>
    <rPh sb="0" eb="1">
      <t>ギョウ</t>
    </rPh>
    <rPh sb="2" eb="3">
      <t>シュ</t>
    </rPh>
    <phoneticPr fontId="2"/>
  </si>
  <si>
    <t>登録年度（直近）</t>
    <rPh sb="0" eb="2">
      <t>トウロク</t>
    </rPh>
    <rPh sb="2" eb="4">
      <t>ネンド</t>
    </rPh>
    <rPh sb="5" eb="7">
      <t>チョッキン</t>
    </rPh>
    <phoneticPr fontId="2"/>
  </si>
  <si>
    <t>令和５年度</t>
    <rPh sb="0" eb="2">
      <t>レイワ</t>
    </rPh>
    <rPh sb="3" eb="5">
      <t>ネンド</t>
    </rPh>
    <phoneticPr fontId="2"/>
  </si>
  <si>
    <t>登録申請内容確認調査票</t>
    <rPh sb="0" eb="2">
      <t>トウロク</t>
    </rPh>
    <rPh sb="2" eb="4">
      <t>シンセイ</t>
    </rPh>
    <rPh sb="4" eb="6">
      <t>ナイヨウ</t>
    </rPh>
    <rPh sb="6" eb="8">
      <t>カクニン</t>
    </rPh>
    <rPh sb="8" eb="11">
      <t>チョウサヒョウ</t>
    </rPh>
    <phoneticPr fontId="2"/>
  </si>
  <si>
    <t>中小企業・小規模企業　※</t>
    <rPh sb="0" eb="4">
      <t>チュウショウキギョウ</t>
    </rPh>
    <rPh sb="5" eb="10">
      <t>ショウキボキギョウ</t>
    </rPh>
    <phoneticPr fontId="2"/>
  </si>
  <si>
    <t>　　　　　※三重県中小企業・小規模企業振興条例の定義に準じます</t>
    <rPh sb="6" eb="13">
      <t>ミエケンチュウショウキギョウ</t>
    </rPh>
    <rPh sb="14" eb="19">
      <t>ショウキボキギョウ</t>
    </rPh>
    <rPh sb="19" eb="21">
      <t>シンコウ</t>
    </rPh>
    <rPh sb="21" eb="23">
      <t>ジョウレイ</t>
    </rPh>
    <rPh sb="24" eb="26">
      <t>テイギ</t>
    </rPh>
    <rPh sb="27" eb="28">
      <t>ジュン</t>
    </rPh>
    <phoneticPr fontId="2"/>
  </si>
  <si>
    <t>（申請内容について、確認のできる連絡先をご記載ください）</t>
    <rPh sb="1" eb="3">
      <t>シンセイ</t>
    </rPh>
    <rPh sb="3" eb="5">
      <t>ナイヨウ</t>
    </rPh>
    <rPh sb="10" eb="12">
      <t>カクニン</t>
    </rPh>
    <rPh sb="16" eb="19">
      <t>レンラクサキ</t>
    </rPh>
    <rPh sb="21" eb="23">
      <t>キサイ</t>
    </rPh>
    <phoneticPr fontId="2"/>
  </si>
  <si>
    <t>①</t>
    <phoneticPr fontId="2"/>
  </si>
  <si>
    <t>（ア）直近２年以内に、テレワークが活用された実績がある</t>
    <phoneticPr fontId="2"/>
  </si>
  <si>
    <t>取組内容</t>
    <rPh sb="0" eb="2">
      <t>トリクミ</t>
    </rPh>
    <rPh sb="2" eb="4">
      <t>ナイヨウ</t>
    </rPh>
    <phoneticPr fontId="2"/>
  </si>
  <si>
    <t>配点</t>
    <rPh sb="0" eb="2">
      <t>ハイテン</t>
    </rPh>
    <phoneticPr fontId="2"/>
  </si>
  <si>
    <t>②</t>
    <phoneticPr fontId="2"/>
  </si>
  <si>
    <t>所定外労働時間の削減のための工夫を行っていますか。</t>
    <phoneticPr fontId="2"/>
  </si>
  <si>
    <t>年次有給休暇の取得を進めていますか。</t>
    <rPh sb="10" eb="11">
      <t>スス</t>
    </rPh>
    <phoneticPr fontId="1"/>
  </si>
  <si>
    <t>③</t>
    <phoneticPr fontId="2"/>
  </si>
  <si>
    <t>（ア）時間単位の取得を可としている</t>
    <rPh sb="3" eb="5">
      <t>ジカン</t>
    </rPh>
    <rPh sb="5" eb="7">
      <t>タンイ</t>
    </rPh>
    <rPh sb="8" eb="10">
      <t>シュトク</t>
    </rPh>
    <rPh sb="11" eb="12">
      <t>カ</t>
    </rPh>
    <phoneticPr fontId="1"/>
  </si>
  <si>
    <t>④</t>
    <phoneticPr fontId="2"/>
  </si>
  <si>
    <t>特別有給休暇がありますか。</t>
    <rPh sb="2" eb="4">
      <t>ユウキュウ</t>
    </rPh>
    <phoneticPr fontId="1"/>
  </si>
  <si>
    <t>⑤</t>
    <phoneticPr fontId="2"/>
  </si>
  <si>
    <t>業務において働き方改革につながる積極的な改善に取り組んでいますか。</t>
    <phoneticPr fontId="1"/>
  </si>
  <si>
    <t>その他の内容</t>
    <rPh sb="2" eb="3">
      <t>タ</t>
    </rPh>
    <rPh sb="4" eb="6">
      <t>ナイヨウ</t>
    </rPh>
    <phoneticPr fontId="1"/>
  </si>
  <si>
    <t>⑥</t>
    <phoneticPr fontId="2"/>
  </si>
  <si>
    <t>全ての従業員が（または希望すれば誰でも）意見や要望を出す機会がありますか。</t>
    <rPh sb="0" eb="1">
      <t>スベ</t>
    </rPh>
    <phoneticPr fontId="1"/>
  </si>
  <si>
    <t>（イ）従業員の個別面談を定期的に実施している</t>
    <rPh sb="3" eb="6">
      <t>ジュウギョウイン</t>
    </rPh>
    <rPh sb="7" eb="9">
      <t>コベツ</t>
    </rPh>
    <rPh sb="9" eb="11">
      <t>メンダン</t>
    </rPh>
    <rPh sb="12" eb="15">
      <t>テイキテキ</t>
    </rPh>
    <rPh sb="16" eb="18">
      <t>ジッシ</t>
    </rPh>
    <phoneticPr fontId="1"/>
  </si>
  <si>
    <t>⑦</t>
    <phoneticPr fontId="2"/>
  </si>
  <si>
    <t>「女性」が働きやすい職場環境づくりを行っていますか。</t>
    <phoneticPr fontId="1"/>
  </si>
  <si>
    <t>（イ）女性を管理職に登用している</t>
    <rPh sb="3" eb="5">
      <t>ジョセイ</t>
    </rPh>
    <rPh sb="6" eb="8">
      <t>カンリ</t>
    </rPh>
    <rPh sb="8" eb="9">
      <t>ショク</t>
    </rPh>
    <rPh sb="10" eb="12">
      <t>トウヨウ</t>
    </rPh>
    <phoneticPr fontId="1"/>
  </si>
  <si>
    <t>⑧</t>
    <phoneticPr fontId="2"/>
  </si>
  <si>
    <t>「高齢者」が働きやすい職場環境づくりを行っていますか。</t>
    <rPh sb="1" eb="4">
      <t>コウレイシャ</t>
    </rPh>
    <rPh sb="6" eb="7">
      <t>ハタラ</t>
    </rPh>
    <rPh sb="11" eb="13">
      <t>ショクバ</t>
    </rPh>
    <rPh sb="13" eb="15">
      <t>カンキョウ</t>
    </rPh>
    <rPh sb="19" eb="20">
      <t>オコナ</t>
    </rPh>
    <phoneticPr fontId="1"/>
  </si>
  <si>
    <t>（ア）70歳まで就業を継続できる機会の確保を行っている</t>
    <rPh sb="5" eb="6">
      <t>サイ</t>
    </rPh>
    <rPh sb="8" eb="10">
      <t>シュウギョウ</t>
    </rPh>
    <rPh sb="11" eb="13">
      <t>ケイゾク</t>
    </rPh>
    <rPh sb="16" eb="18">
      <t>キカイ</t>
    </rPh>
    <rPh sb="19" eb="21">
      <t>カクホ</t>
    </rPh>
    <rPh sb="22" eb="23">
      <t>オコナ</t>
    </rPh>
    <phoneticPr fontId="1"/>
  </si>
  <si>
    <t>（イ）体力や経験をふまえた配置等の工夫を行っている</t>
    <rPh sb="3" eb="5">
      <t>タイリョク</t>
    </rPh>
    <rPh sb="6" eb="8">
      <t>ケイケン</t>
    </rPh>
    <rPh sb="13" eb="15">
      <t>ハイチ</t>
    </rPh>
    <rPh sb="15" eb="16">
      <t>トウ</t>
    </rPh>
    <rPh sb="17" eb="19">
      <t>クフウ</t>
    </rPh>
    <rPh sb="20" eb="21">
      <t>オコナ</t>
    </rPh>
    <phoneticPr fontId="1"/>
  </si>
  <si>
    <t>（ウ）その他の取組を行っている　【例：バリアフリー化、日常的なストレッチや健康状態の管理　等】</t>
    <phoneticPr fontId="1"/>
  </si>
  <si>
    <t>⑨</t>
    <phoneticPr fontId="2"/>
  </si>
  <si>
    <t>「障がい者」が働きやすい職場環境づくりを行っていますか。</t>
    <phoneticPr fontId="1"/>
  </si>
  <si>
    <t>⑩</t>
    <phoneticPr fontId="2"/>
  </si>
  <si>
    <t>「若年者」等が働きやすい職場環境づくりを行っていますか。</t>
    <phoneticPr fontId="1"/>
  </si>
  <si>
    <t>（ア）過去３年以内に入社した従業員の離職率が20%以下である</t>
    <phoneticPr fontId="1"/>
  </si>
  <si>
    <t>（イ）新入社員を個別にサポートする体制を整備している</t>
    <rPh sb="3" eb="5">
      <t>シンニュウ</t>
    </rPh>
    <rPh sb="5" eb="7">
      <t>シャイン</t>
    </rPh>
    <rPh sb="8" eb="10">
      <t>コベツ</t>
    </rPh>
    <rPh sb="17" eb="19">
      <t>タイセイ</t>
    </rPh>
    <rPh sb="20" eb="22">
      <t>セイビ</t>
    </rPh>
    <phoneticPr fontId="1"/>
  </si>
  <si>
    <t>⑪</t>
    <phoneticPr fontId="2"/>
  </si>
  <si>
    <t>従業員の新たなスキル・知識の獲得を促進する環境づくりを行っていますか。</t>
    <phoneticPr fontId="1"/>
  </si>
  <si>
    <t>⑫</t>
    <phoneticPr fontId="2"/>
  </si>
  <si>
    <t>⑬</t>
    <phoneticPr fontId="2"/>
  </si>
  <si>
    <t>出産等に関する休暇・休業制度を充実させていますか。</t>
    <phoneticPr fontId="1"/>
  </si>
  <si>
    <t>（ア）自社で定める産前・産後休暇または育児休業の期間等の規定が、法定の基準を上回っている</t>
    <phoneticPr fontId="1"/>
  </si>
  <si>
    <t>（ウ）育児休業の取得または復帰に関するサポートがある</t>
    <rPh sb="3" eb="5">
      <t>イクジ</t>
    </rPh>
    <rPh sb="5" eb="7">
      <t>キュウギョウ</t>
    </rPh>
    <rPh sb="8" eb="10">
      <t>シュトク</t>
    </rPh>
    <rPh sb="13" eb="15">
      <t>フッキ</t>
    </rPh>
    <rPh sb="16" eb="17">
      <t>カン</t>
    </rPh>
    <phoneticPr fontId="1"/>
  </si>
  <si>
    <t>⑭</t>
    <phoneticPr fontId="2"/>
  </si>
  <si>
    <t>介護に関する休暇・休業制度を充実させていますか。</t>
    <phoneticPr fontId="1"/>
  </si>
  <si>
    <t>（ア）自社で定める介護休暇または介護休業の日数等の規定が、法定の基準を上回っている</t>
    <phoneticPr fontId="1"/>
  </si>
  <si>
    <t>（イ）介護に伴う特別有給休暇または年次有給休暇積立制度がある</t>
    <phoneticPr fontId="1"/>
  </si>
  <si>
    <t>⑮</t>
    <phoneticPr fontId="2"/>
  </si>
  <si>
    <t>その他家庭生活と仕事を両立する制度を充実させていますか。</t>
    <phoneticPr fontId="1"/>
  </si>
  <si>
    <t>（ア）自社で定める看護休暇の日数等の規定が、法定の基準を上回っている</t>
    <phoneticPr fontId="1"/>
  </si>
  <si>
    <t>（イ）看護・本人の治療・育児（いずれか）に伴う特別有給休暇または年次有給休暇積立制度がある</t>
    <phoneticPr fontId="1"/>
  </si>
  <si>
    <t>働き方改革につながる各種制度の参画や届出を行っていますか。</t>
    <phoneticPr fontId="1"/>
  </si>
  <si>
    <t>⑯</t>
    <phoneticPr fontId="2"/>
  </si>
  <si>
    <t>（オ）次世代育成推進対策法に基づく一般事業主行動計画を策定し、届け出ている</t>
    <phoneticPr fontId="1"/>
  </si>
  <si>
    <t>（カ）　上記（オ）に該当し、かつ、常時雇用101人未満である</t>
    <rPh sb="4" eb="6">
      <t>ジョウキ</t>
    </rPh>
    <phoneticPr fontId="1"/>
  </si>
  <si>
    <t>（キ）女性活躍推進法に基づく一般事業主行動計画を策定し、届け出ている</t>
    <phoneticPr fontId="1"/>
  </si>
  <si>
    <t>（ク）　上記（キ）に該当し、かつ、常時雇用101人未満である</t>
    <rPh sb="4" eb="6">
      <t>ジョウキ</t>
    </rPh>
    <phoneticPr fontId="1"/>
  </si>
  <si>
    <t>⑰-1</t>
    <phoneticPr fontId="2"/>
  </si>
  <si>
    <t>■取組・制度</t>
    <rPh sb="1" eb="3">
      <t>トリクミ</t>
    </rPh>
    <rPh sb="4" eb="6">
      <t>セイド</t>
    </rPh>
    <phoneticPr fontId="1"/>
  </si>
  <si>
    <t>■取組・制度が積極的に実行・活用されやすくなるように講じた工夫</t>
    <rPh sb="1" eb="3">
      <t>トリクミ</t>
    </rPh>
    <rPh sb="4" eb="6">
      <t>セイド</t>
    </rPh>
    <rPh sb="7" eb="10">
      <t>セッキョクテキ</t>
    </rPh>
    <rPh sb="11" eb="13">
      <t>ジッコウ</t>
    </rPh>
    <rPh sb="14" eb="16">
      <t>カツヨウ</t>
    </rPh>
    <rPh sb="26" eb="27">
      <t>コウ</t>
    </rPh>
    <rPh sb="29" eb="31">
      <t>クフウ</t>
    </rPh>
    <phoneticPr fontId="1"/>
  </si>
  <si>
    <t>■実績・効果</t>
    <rPh sb="1" eb="3">
      <t>ジッセキ</t>
    </rPh>
    <rPh sb="4" eb="6">
      <t>コウカ</t>
    </rPh>
    <phoneticPr fontId="1"/>
  </si>
  <si>
    <t>⑰-2</t>
    <phoneticPr fontId="2"/>
  </si>
  <si>
    <t>⑱</t>
    <phoneticPr fontId="2"/>
  </si>
  <si>
    <t>⑲</t>
    <phoneticPr fontId="2"/>
  </si>
  <si>
    <t>『わが社自慢②』その他、働きやすさや働きがいを高める取組がありますか。</t>
    <phoneticPr fontId="1"/>
  </si>
  <si>
    <t>『わが社自慢③』その他、働き方改革につながる制度の認定・表彰・登録を受けていますか。</t>
    <rPh sb="34" eb="35">
      <t>ウ</t>
    </rPh>
    <phoneticPr fontId="1"/>
  </si>
  <si>
    <t>⑳</t>
    <phoneticPr fontId="2"/>
  </si>
  <si>
    <t>①～⑲のうち、直近２年以内に進展（実績向上または開始）したものはありますか。</t>
    <phoneticPr fontId="1"/>
  </si>
  <si>
    <t>ある</t>
    <phoneticPr fontId="1"/>
  </si>
  <si>
    <t>計算用</t>
    <rPh sb="0" eb="3">
      <t>ケイサンヨウ</t>
    </rPh>
    <phoneticPr fontId="2"/>
  </si>
  <si>
    <t>必須</t>
    <rPh sb="0" eb="2">
      <t>ヒッス</t>
    </rPh>
    <phoneticPr fontId="2"/>
  </si>
  <si>
    <t>取組内容</t>
    <rPh sb="0" eb="2">
      <t>トリクミ</t>
    </rPh>
    <rPh sb="2" eb="4">
      <t>ナイヨウ</t>
    </rPh>
    <phoneticPr fontId="1"/>
  </si>
  <si>
    <t>２点×３</t>
    <rPh sb="1" eb="2">
      <t>テン</t>
    </rPh>
    <phoneticPr fontId="2"/>
  </si>
  <si>
    <t>休暇１　：</t>
    <rPh sb="0" eb="2">
      <t>キュウカ</t>
    </rPh>
    <phoneticPr fontId="2"/>
  </si>
  <si>
    <t>休暇２　：</t>
    <rPh sb="0" eb="2">
      <t>キュウカ</t>
    </rPh>
    <phoneticPr fontId="2"/>
  </si>
  <si>
    <t>休暇３　：</t>
    <rPh sb="0" eb="2">
      <t>キュウカ</t>
    </rPh>
    <phoneticPr fontId="2"/>
  </si>
  <si>
    <t>多様な勤務体制が活用されていますか。</t>
    <phoneticPr fontId="2"/>
  </si>
  <si>
    <t>No.</t>
    <phoneticPr fontId="2"/>
  </si>
  <si>
    <t>（ウ）介護休暇・休業の制度について積極的に周知している、または取得・復帰に関するサポートがある</t>
    <rPh sb="5" eb="7">
      <t>キュウカ</t>
    </rPh>
    <rPh sb="11" eb="13">
      <t>セイド</t>
    </rPh>
    <rPh sb="17" eb="20">
      <t>セッキョクテキ</t>
    </rPh>
    <rPh sb="21" eb="23">
      <t>シュウチ</t>
    </rPh>
    <phoneticPr fontId="1"/>
  </si>
  <si>
    <t>（ア）</t>
    <phoneticPr fontId="2"/>
  </si>
  <si>
    <t>A</t>
    <phoneticPr fontId="2"/>
  </si>
  <si>
    <t>B</t>
    <phoneticPr fontId="2"/>
  </si>
  <si>
    <t>C</t>
    <phoneticPr fontId="2"/>
  </si>
  <si>
    <t>D</t>
    <phoneticPr fontId="2"/>
  </si>
  <si>
    <t>E</t>
    <phoneticPr fontId="2"/>
  </si>
  <si>
    <t>F</t>
    <phoneticPr fontId="2"/>
  </si>
  <si>
    <t>G</t>
    <phoneticPr fontId="2"/>
  </si>
  <si>
    <t>H</t>
    <phoneticPr fontId="2"/>
  </si>
  <si>
    <t>資料</t>
    <rPh sb="0" eb="2">
      <t>シリョウ</t>
    </rPh>
    <phoneticPr fontId="2"/>
  </si>
  <si>
    <t>登録申請内容確認調査票　取組内容（該当すると回答したもののみ）</t>
    <rPh sb="12" eb="14">
      <t>トリクミ</t>
    </rPh>
    <rPh sb="14" eb="16">
      <t>ナイヨウ</t>
    </rPh>
    <rPh sb="17" eb="19">
      <t>ガイトウ</t>
    </rPh>
    <rPh sb="22" eb="24">
      <t>カイトウ</t>
    </rPh>
    <phoneticPr fontId="2"/>
  </si>
  <si>
    <t>（イ）</t>
    <phoneticPr fontId="2"/>
  </si>
  <si>
    <t>（ウ）</t>
    <phoneticPr fontId="2"/>
  </si>
  <si>
    <t>（エ）</t>
    <phoneticPr fontId="2"/>
  </si>
  <si>
    <t>休暇１</t>
    <rPh sb="0" eb="2">
      <t>キュウカ</t>
    </rPh>
    <phoneticPr fontId="2"/>
  </si>
  <si>
    <t>休暇２</t>
    <rPh sb="0" eb="2">
      <t>キュウカ</t>
    </rPh>
    <phoneticPr fontId="2"/>
  </si>
  <si>
    <t>休暇３</t>
    <rPh sb="0" eb="2">
      <t>キュウカ</t>
    </rPh>
    <phoneticPr fontId="2"/>
  </si>
  <si>
    <t>別途資料不要（申請書の管理職に関する欄にて確認）</t>
    <rPh sb="0" eb="2">
      <t>ベット</t>
    </rPh>
    <rPh sb="2" eb="4">
      <t>シリョウ</t>
    </rPh>
    <rPh sb="4" eb="6">
      <t>フヨウ</t>
    </rPh>
    <rPh sb="7" eb="9">
      <t>シンセイ</t>
    </rPh>
    <rPh sb="9" eb="10">
      <t>ショ</t>
    </rPh>
    <rPh sb="11" eb="14">
      <t>カンリショク</t>
    </rPh>
    <rPh sb="15" eb="16">
      <t>カン</t>
    </rPh>
    <rPh sb="18" eb="19">
      <t>ラン</t>
    </rPh>
    <rPh sb="21" eb="23">
      <t>カクニン</t>
    </rPh>
    <phoneticPr fontId="2"/>
  </si>
  <si>
    <t>（オ）</t>
    <phoneticPr fontId="2"/>
  </si>
  <si>
    <t>（カ）</t>
    <phoneticPr fontId="2"/>
  </si>
  <si>
    <t>（キ）</t>
    <phoneticPr fontId="2"/>
  </si>
  <si>
    <t>（ク）</t>
    <phoneticPr fontId="2"/>
  </si>
  <si>
    <t>添付資料名</t>
    <rPh sb="0" eb="2">
      <t>テンプ</t>
    </rPh>
    <rPh sb="2" eb="4">
      <t>シリョウ</t>
    </rPh>
    <rPh sb="4" eb="5">
      <t>メイ</t>
    </rPh>
    <phoneticPr fontId="2"/>
  </si>
  <si>
    <t>（エ）直近２年の間に、連続する５日以上（土日除く）の介護休暇・休業取得実績がある</t>
    <phoneticPr fontId="1"/>
  </si>
  <si>
    <t>（エ）直近２年の間に、７日以上（土日除く）の男性の育児休業取得実績がある</t>
    <phoneticPr fontId="1"/>
  </si>
  <si>
    <t>・該当する取組に○を付けてください。○を付けたものには全て資料が必要です。また、「【別紙】添付資料チェックシート」も併せて提出してください。
・登録は★～★★★の３段階となり、中小企業・小規模企業は４０点以上が★、６５点以上が★★、９０点以上が★★★、大企業は５０点以上が★、７５点以上が★★。１００点以上が★★★として登録されます。</t>
    <rPh sb="1" eb="3">
      <t>ガイトウ</t>
    </rPh>
    <rPh sb="5" eb="7">
      <t>トリクミ</t>
    </rPh>
    <rPh sb="10" eb="11">
      <t>ツ</t>
    </rPh>
    <rPh sb="20" eb="21">
      <t>ツ</t>
    </rPh>
    <rPh sb="27" eb="28">
      <t>スベ</t>
    </rPh>
    <rPh sb="29" eb="31">
      <t>シリョウ</t>
    </rPh>
    <rPh sb="32" eb="34">
      <t>ヒツヨウ</t>
    </rPh>
    <rPh sb="42" eb="44">
      <t>ベッシ</t>
    </rPh>
    <rPh sb="72" eb="74">
      <t>トウロク</t>
    </rPh>
    <rPh sb="82" eb="84">
      <t>ダンカイ</t>
    </rPh>
    <rPh sb="88" eb="92">
      <t>チュウショウキギョウ</t>
    </rPh>
    <rPh sb="93" eb="98">
      <t>ショウキボキギョウ</t>
    </rPh>
    <rPh sb="101" eb="102">
      <t>テン</t>
    </rPh>
    <rPh sb="102" eb="104">
      <t>イジョウ</t>
    </rPh>
    <rPh sb="109" eb="110">
      <t>テン</t>
    </rPh>
    <rPh sb="110" eb="112">
      <t>イジョウ</t>
    </rPh>
    <rPh sb="118" eb="119">
      <t>テン</t>
    </rPh>
    <rPh sb="119" eb="121">
      <t>イジョウ</t>
    </rPh>
    <phoneticPr fontId="2"/>
  </si>
  <si>
    <t>部署／事業所・職名</t>
    <rPh sb="0" eb="2">
      <t>ブショ</t>
    </rPh>
    <rPh sb="7" eb="9">
      <t>ショクメイ</t>
    </rPh>
    <phoneticPr fontId="2"/>
  </si>
  <si>
    <t>（ア）「みえのイクボス同盟」（県少子化対策課）に加盟している</t>
    <phoneticPr fontId="1"/>
  </si>
  <si>
    <t>　三重県「みえの働き方改革推進企業」登録制度要綱第４条第２号を確認のうえ、同要綱第３条の規定により、下記のとおり申請します。</t>
    <rPh sb="1" eb="4">
      <t>ミエケン</t>
    </rPh>
    <rPh sb="8" eb="17">
      <t>ハタラキカタカイカクスイシンキギョウ</t>
    </rPh>
    <rPh sb="18" eb="20">
      <t>トウロク</t>
    </rPh>
    <rPh sb="20" eb="22">
      <t>セイド</t>
    </rPh>
    <rPh sb="22" eb="24">
      <t>ヨウコウ</t>
    </rPh>
    <rPh sb="24" eb="25">
      <t>ダイ</t>
    </rPh>
    <rPh sb="26" eb="27">
      <t>ジョウ</t>
    </rPh>
    <rPh sb="27" eb="28">
      <t>ダイ</t>
    </rPh>
    <rPh sb="29" eb="30">
      <t>ゴウ</t>
    </rPh>
    <rPh sb="31" eb="33">
      <t>カクニン</t>
    </rPh>
    <rPh sb="37" eb="38">
      <t>ドウ</t>
    </rPh>
    <rPh sb="38" eb="40">
      <t>ヨウコウ</t>
    </rPh>
    <rPh sb="40" eb="41">
      <t>ダイ</t>
    </rPh>
    <rPh sb="42" eb="43">
      <t>ジョウ</t>
    </rPh>
    <rPh sb="44" eb="46">
      <t>キテイ</t>
    </rPh>
    <rPh sb="50" eb="52">
      <t>カキ</t>
    </rPh>
    <rPh sb="56" eb="58">
      <t>シンセイ</t>
    </rPh>
    <phoneticPr fontId="2"/>
  </si>
  <si>
    <t>申請書及び添付書類の記載事項に虚偽はありません。</t>
    <rPh sb="0" eb="2">
      <t>シンセイ</t>
    </rPh>
    <rPh sb="3" eb="4">
      <t>オヨ</t>
    </rPh>
    <rPh sb="5" eb="7">
      <t>テンプ</t>
    </rPh>
    <rPh sb="7" eb="9">
      <t>ショルイ</t>
    </rPh>
    <rPh sb="10" eb="12">
      <t>キサイ</t>
    </rPh>
    <rPh sb="12" eb="14">
      <t>ジコウ</t>
    </rPh>
    <rPh sb="15" eb="17">
      <t>キョギ</t>
    </rPh>
    <phoneticPr fontId="2"/>
  </si>
  <si>
    <t>（イ）直近２年以内に、テレワーク以外の多様な勤務体制（フレックスタイム等）が活用された実績がある</t>
    <phoneticPr fontId="1"/>
  </si>
  <si>
    <t>（</t>
    <phoneticPr fontId="2"/>
  </si>
  <si>
    <t>）</t>
    <phoneticPr fontId="2"/>
  </si>
  <si>
    <t>（ウ）「三重県障がい者雇用推進企業ネットワーク」（県障がい者雇用・就労促進課）に加盟している</t>
    <rPh sb="15" eb="17">
      <t>キギョウ</t>
    </rPh>
    <phoneticPr fontId="1"/>
  </si>
  <si>
    <t>令和７年　月　　日</t>
    <rPh sb="0" eb="2">
      <t>レイワ</t>
    </rPh>
    <rPh sb="3" eb="4">
      <t>ネン</t>
    </rPh>
    <rPh sb="5" eb="6">
      <t>ガツ</t>
    </rPh>
    <rPh sb="8" eb="9">
      <t>ニチ</t>
    </rPh>
    <phoneticPr fontId="2"/>
  </si>
  <si>
    <t>令和６年度</t>
    <rPh sb="0" eb="2">
      <t>レイワ</t>
    </rPh>
    <rPh sb="3" eb="5">
      <t>ネンド</t>
    </rPh>
    <phoneticPr fontId="2"/>
  </si>
  <si>
    <t>令和４年度以前</t>
    <rPh sb="0" eb="2">
      <t>レイワ</t>
    </rPh>
    <rPh sb="3" eb="5">
      <t>ネンド</t>
    </rPh>
    <rPh sb="5" eb="7">
      <t>イゼン</t>
    </rPh>
    <phoneticPr fontId="2"/>
  </si>
  <si>
    <t>（ウ）その他の取組を行っている</t>
    <rPh sb="5" eb="6">
      <t>タ</t>
    </rPh>
    <rPh sb="7" eb="9">
      <t>トリクミ</t>
    </rPh>
    <rPh sb="10" eb="11">
      <t>オコナ</t>
    </rPh>
    <phoneticPr fontId="1"/>
  </si>
  <si>
    <t>（ウ）その他の取組を行っている　【例：入社準備用の祝い金、若手だけのサークル活動　等】</t>
    <phoneticPr fontId="1"/>
  </si>
  <si>
    <t>取組内容</t>
    <rPh sb="0" eb="2">
      <t>トリク</t>
    </rPh>
    <rPh sb="2" eb="4">
      <t>ナイヨウ</t>
    </rPh>
    <phoneticPr fontId="1"/>
  </si>
  <si>
    <r>
      <t xml:space="preserve">従業員  </t>
    </r>
    <r>
      <rPr>
        <sz val="6"/>
        <rFont val="HGPｺﾞｼｯｸM"/>
        <family val="3"/>
        <charset val="128"/>
      </rPr>
      <t>（原則、役員は除く）</t>
    </r>
    <rPh sb="0" eb="3">
      <t>ジュウギョウイン</t>
    </rPh>
    <phoneticPr fontId="2"/>
  </si>
  <si>
    <r>
      <t xml:space="preserve">管理職 </t>
    </r>
    <r>
      <rPr>
        <sz val="6"/>
        <rFont val="HGPｺﾞｼｯｸM"/>
        <family val="3"/>
        <charset val="128"/>
      </rPr>
      <t>（管理指導の職務にあたる者）</t>
    </r>
    <rPh sb="0" eb="2">
      <t>カンリ</t>
    </rPh>
    <rPh sb="2" eb="3">
      <t>ショク</t>
    </rPh>
    <phoneticPr fontId="2"/>
  </si>
  <si>
    <t>業務の中で働き方改革につながる積極的な改善に取り組んでいますか。</t>
    <rPh sb="3" eb="4">
      <t>ナカ</t>
    </rPh>
    <phoneticPr fontId="1"/>
  </si>
  <si>
    <t>（イ）従業員間の情報共有を円滑にするための工夫を行っている</t>
    <rPh sb="3" eb="6">
      <t>ジュウギョウイン</t>
    </rPh>
    <rPh sb="6" eb="7">
      <t>アイダ</t>
    </rPh>
    <rPh sb="8" eb="10">
      <t>ジョウホウ</t>
    </rPh>
    <rPh sb="10" eb="12">
      <t>キョウユウ</t>
    </rPh>
    <rPh sb="13" eb="15">
      <t>エンカツ</t>
    </rPh>
    <rPh sb="21" eb="23">
      <t>クフウ</t>
    </rPh>
    <rPh sb="24" eb="25">
      <t>オコナ</t>
    </rPh>
    <phoneticPr fontId="1"/>
  </si>
  <si>
    <t>（ウ）その他の業務改善に取り組んでいる　【例：ジョブローテーションによる多能工化、業務マニュアル作成 等】</t>
    <rPh sb="5" eb="6">
      <t>タ</t>
    </rPh>
    <rPh sb="7" eb="9">
      <t>ギョウム</t>
    </rPh>
    <rPh sb="9" eb="11">
      <t>カイゼン</t>
    </rPh>
    <rPh sb="12" eb="13">
      <t>ト</t>
    </rPh>
    <rPh sb="14" eb="15">
      <t>ク</t>
    </rPh>
    <rPh sb="21" eb="22">
      <t>レイ</t>
    </rPh>
    <rPh sb="36" eb="40">
      <t>タノウコウカ</t>
    </rPh>
    <rPh sb="41" eb="43">
      <t>ギョウム</t>
    </rPh>
    <rPh sb="48" eb="50">
      <t>サクセイ</t>
    </rPh>
    <rPh sb="51" eb="52">
      <t>トウ</t>
    </rPh>
    <phoneticPr fontId="1"/>
  </si>
  <si>
    <t>（ア）従業員だれもが改善提案し、実行できる仕組みがある</t>
    <rPh sb="3" eb="6">
      <t>ジュウギョウイン</t>
    </rPh>
    <rPh sb="10" eb="12">
      <t>カイゼン</t>
    </rPh>
    <rPh sb="12" eb="14">
      <t>テイアン</t>
    </rPh>
    <rPh sb="16" eb="18">
      <t>ジッコウ</t>
    </rPh>
    <rPh sb="21" eb="23">
      <t>シク</t>
    </rPh>
    <phoneticPr fontId="1"/>
  </si>
  <si>
    <t>（ウ）その他の機会を設けている【例：従業員満足度調査、全員参加の会議　等】</t>
    <rPh sb="5" eb="6">
      <t>タ</t>
    </rPh>
    <rPh sb="7" eb="9">
      <t>キカイ</t>
    </rPh>
    <rPh sb="10" eb="11">
      <t>モウ</t>
    </rPh>
    <rPh sb="16" eb="17">
      <t>レイ</t>
    </rPh>
    <rPh sb="18" eb="21">
      <t>ジュウギョウイン</t>
    </rPh>
    <rPh sb="21" eb="24">
      <t>マンゾクド</t>
    </rPh>
    <rPh sb="24" eb="26">
      <t>チョウサ</t>
    </rPh>
    <rPh sb="27" eb="29">
      <t>ゼンイン</t>
    </rPh>
    <rPh sb="29" eb="31">
      <t>サンカ</t>
    </rPh>
    <rPh sb="32" eb="34">
      <t>カイギ</t>
    </rPh>
    <rPh sb="35" eb="36">
      <t>トウ</t>
    </rPh>
    <phoneticPr fontId="1"/>
  </si>
  <si>
    <t>（エ）その他の環境整備を行っている　【例：バリアフリー化、障がい者差別解消に関する従業員への研修　等】</t>
    <rPh sb="7" eb="11">
      <t>カンキョウセイビ</t>
    </rPh>
    <phoneticPr fontId="1"/>
  </si>
  <si>
    <t>従業員が安心して働ける職場環境づくりを行っていますか。</t>
    <rPh sb="0" eb="3">
      <t>ジュウギョウイン</t>
    </rPh>
    <rPh sb="4" eb="6">
      <t>アンシン</t>
    </rPh>
    <rPh sb="8" eb="9">
      <t>ハタラ</t>
    </rPh>
    <phoneticPr fontId="1"/>
  </si>
  <si>
    <t>（ウ）その他の環境整備を行っている　【例：資格取得休暇、外部コワーキングスペースの無料使用可等】</t>
    <rPh sb="7" eb="11">
      <t>カンキョウセイビ</t>
    </rPh>
    <rPh sb="46" eb="47">
      <t>トウ</t>
    </rPh>
    <phoneticPr fontId="1"/>
  </si>
  <si>
    <r>
      <t xml:space="preserve">（イ）出産等（※）に伴う特別有給休暇または年次有給休暇積立制度がある </t>
    </r>
    <r>
      <rPr>
        <sz val="6"/>
        <rFont val="HGPｺﾞｼｯｸM"/>
        <family val="3"/>
        <charset val="128"/>
      </rPr>
      <t>※妊娠出産に伴う検診や体調不良、配偶者の付添含む</t>
    </r>
    <phoneticPr fontId="1"/>
  </si>
  <si>
    <r>
      <t>◆わが社の働き方改革宣言（登録日から１年間、会社が重点的に取り組もうとする項目について、宣言をしてください。）
　※</t>
    </r>
    <r>
      <rPr>
        <sz val="8"/>
        <rFont val="HGPｺﾞｼｯｸM"/>
        <family val="3"/>
        <charset val="128"/>
      </rPr>
      <t>登録を受けた翌年度に、登録取組状況報告書（様式第3号）にて状況報告をしていただきます。</t>
    </r>
    <rPh sb="13" eb="15">
      <t>トウロク</t>
    </rPh>
    <rPh sb="15" eb="16">
      <t>ビ</t>
    </rPh>
    <rPh sb="19" eb="20">
      <t>ネン</t>
    </rPh>
    <rPh sb="20" eb="21">
      <t>アイダ</t>
    </rPh>
    <rPh sb="22" eb="24">
      <t>カイシャ</t>
    </rPh>
    <rPh sb="25" eb="28">
      <t>ジュウテンテキ</t>
    </rPh>
    <rPh sb="29" eb="30">
      <t>ト</t>
    </rPh>
    <rPh sb="31" eb="32">
      <t>ク</t>
    </rPh>
    <rPh sb="37" eb="39">
      <t>コウモク</t>
    </rPh>
    <rPh sb="44" eb="46">
      <t>センゲン</t>
    </rPh>
    <rPh sb="58" eb="60">
      <t>トウロク</t>
    </rPh>
    <rPh sb="61" eb="62">
      <t>ウ</t>
    </rPh>
    <rPh sb="64" eb="67">
      <t>ヨクネンド</t>
    </rPh>
    <rPh sb="69" eb="71">
      <t>トウロク</t>
    </rPh>
    <rPh sb="71" eb="73">
      <t>トリクミ</t>
    </rPh>
    <rPh sb="73" eb="75">
      <t>ジョウキョウ</t>
    </rPh>
    <rPh sb="75" eb="78">
      <t>ホウコクショ</t>
    </rPh>
    <rPh sb="79" eb="81">
      <t>ヨウシキ</t>
    </rPh>
    <rPh sb="81" eb="82">
      <t>ダイ</t>
    </rPh>
    <rPh sb="83" eb="84">
      <t>ゴウ</t>
    </rPh>
    <rPh sb="87" eb="89">
      <t>ジョウキョウ</t>
    </rPh>
    <rPh sb="89" eb="91">
      <t>ホウコク</t>
    </rPh>
    <phoneticPr fontId="1"/>
  </si>
  <si>
    <t>従業員が安心して働ける職場環境づくりを行っていますか。</t>
    <phoneticPr fontId="1"/>
  </si>
  <si>
    <t>『わが社自慢（①－１）』【ジェンダーギャップ解消自慢】となる取組・工夫・実績がありますか。</t>
    <phoneticPr fontId="1"/>
  </si>
  <si>
    <t>『わが社自慢①－２』【若者が働きやすい職場自慢】となる取組・工夫・実績がありますか。</t>
    <rPh sb="11" eb="13">
      <t>ワカモノ</t>
    </rPh>
    <rPh sb="14" eb="15">
      <t>ハタラ</t>
    </rPh>
    <phoneticPr fontId="1"/>
  </si>
  <si>
    <t>多様な勤務体制が活用されていますか。</t>
    <rPh sb="0" eb="1">
      <t>レイ</t>
    </rPh>
    <phoneticPr fontId="2"/>
  </si>
  <si>
    <t>（調査票へ登録番号や公開されている一覧表の通し番号等を記載することで確認）</t>
    <rPh sb="1" eb="4">
      <t>チョウサヒョウ</t>
    </rPh>
    <rPh sb="5" eb="7">
      <t>トウロク</t>
    </rPh>
    <rPh sb="7" eb="9">
      <t>バンゴウ</t>
    </rPh>
    <rPh sb="10" eb="12">
      <t>コウカイ</t>
    </rPh>
    <rPh sb="17" eb="20">
      <t>イチランヒョウ</t>
    </rPh>
    <rPh sb="21" eb="22">
      <t>トオ</t>
    </rPh>
    <rPh sb="23" eb="25">
      <t>バンゴウ</t>
    </rPh>
    <rPh sb="25" eb="26">
      <t>トウ</t>
    </rPh>
    <rPh sb="27" eb="29">
      <t>キサイ</t>
    </rPh>
    <rPh sb="34" eb="36">
      <t>カクニン</t>
    </rPh>
    <phoneticPr fontId="2"/>
  </si>
  <si>
    <t>令和７年度みえの働き方改革推進企業　登録申請内容確認調査票　添付資料チェックシート</t>
    <rPh sb="0" eb="2">
      <t>レイワ</t>
    </rPh>
    <rPh sb="3" eb="5">
      <t>ネンド</t>
    </rPh>
    <rPh sb="8" eb="17">
      <t>ハタラキカタカイカクスイシンキギョウ</t>
    </rPh>
    <rPh sb="18" eb="20">
      <t>トウロク</t>
    </rPh>
    <rPh sb="20" eb="22">
      <t>シンセイ</t>
    </rPh>
    <rPh sb="22" eb="24">
      <t>ナイヨウ</t>
    </rPh>
    <rPh sb="24" eb="26">
      <t>カクニン</t>
    </rPh>
    <rPh sb="26" eb="29">
      <t>チョウサヒョウ</t>
    </rPh>
    <rPh sb="30" eb="34">
      <t>テンプシリョウ</t>
    </rPh>
    <phoneticPr fontId="2"/>
  </si>
  <si>
    <t>令和７年度「みえの働き方改革推進企業」登録申請書</t>
    <rPh sb="0" eb="2">
      <t>レイワ</t>
    </rPh>
    <rPh sb="3" eb="5">
      <t>ネンド</t>
    </rPh>
    <rPh sb="9" eb="18">
      <t>ハタラキカタカイカクスイシンキギョウ</t>
    </rPh>
    <rPh sb="19" eb="21">
      <t>トウロク</t>
    </rPh>
    <rPh sb="21" eb="24">
      <t>シンセイショ</t>
    </rPh>
    <phoneticPr fontId="2"/>
  </si>
  <si>
    <t>（イ）計画的付与制度の活用等により計画的な取得を進めている</t>
    <rPh sb="3" eb="6">
      <t>ケイカクテキ</t>
    </rPh>
    <rPh sb="6" eb="8">
      <t>フヨ</t>
    </rPh>
    <rPh sb="8" eb="10">
      <t>セイド</t>
    </rPh>
    <rPh sb="11" eb="13">
      <t>カツヨウ</t>
    </rPh>
    <rPh sb="13" eb="14">
      <t>トウ</t>
    </rPh>
    <rPh sb="17" eb="20">
      <t>ケイカクテキ</t>
    </rPh>
    <rPh sb="21" eb="23">
      <t>シュトク</t>
    </rPh>
    <rPh sb="24" eb="25">
      <t>スス</t>
    </rPh>
    <phoneticPr fontId="1"/>
  </si>
  <si>
    <t>（エ）令和６年度の年次有給休暇取得率が、令和５年の全国産業平均（※）を上回っている</t>
    <rPh sb="3" eb="5">
      <t>レイワ</t>
    </rPh>
    <rPh sb="6" eb="7">
      <t>ネン</t>
    </rPh>
    <rPh sb="7" eb="8">
      <t>ド</t>
    </rPh>
    <rPh sb="9" eb="15">
      <t>ネンジユウキュウキュウカ</t>
    </rPh>
    <rPh sb="15" eb="17">
      <t>シュトク</t>
    </rPh>
    <rPh sb="17" eb="18">
      <t>リツ</t>
    </rPh>
    <rPh sb="20" eb="22">
      <t>レイワ</t>
    </rPh>
    <rPh sb="23" eb="24">
      <t>ネン</t>
    </rPh>
    <rPh sb="25" eb="27">
      <t>ゼンコク</t>
    </rPh>
    <rPh sb="27" eb="29">
      <t>サンギョウ</t>
    </rPh>
    <rPh sb="29" eb="31">
      <t>ヘイキン</t>
    </rPh>
    <rPh sb="35" eb="37">
      <t>ウワマワ</t>
    </rPh>
    <phoneticPr fontId="1"/>
  </si>
  <si>
    <t xml:space="preserve">  ※厚生労働省「令和６年就労条件総合調査」　【例：　建設業：60.7%、製造業：70.4%、宿泊業、飲食サービス業：51.0%】</t>
    <rPh sb="24" eb="25">
      <t>レイ</t>
    </rPh>
    <rPh sb="27" eb="30">
      <t>ケンセツギョウ</t>
    </rPh>
    <rPh sb="37" eb="39">
      <t>セイゾウ</t>
    </rPh>
    <rPh sb="39" eb="40">
      <t>ギョウ</t>
    </rPh>
    <rPh sb="47" eb="49">
      <t>シュクハク</t>
    </rPh>
    <rPh sb="49" eb="50">
      <t>ギョウ</t>
    </rPh>
    <rPh sb="51" eb="53">
      <t>インショク</t>
    </rPh>
    <rPh sb="57" eb="58">
      <t>ギョウ</t>
    </rPh>
    <phoneticPr fontId="1"/>
  </si>
  <si>
    <t>（ア）デジタル技術による作業効率化を進めている</t>
    <rPh sb="7" eb="9">
      <t>ギジュツ</t>
    </rPh>
    <rPh sb="12" eb="17">
      <t>サギョウコウリツカ</t>
    </rPh>
    <rPh sb="18" eb="19">
      <t>スス</t>
    </rPh>
    <phoneticPr fontId="1"/>
  </si>
  <si>
    <t>（ア）女性を様々な部署に配置している</t>
    <rPh sb="3" eb="5">
      <t>ジョセイ</t>
    </rPh>
    <rPh sb="6" eb="8">
      <t>サマザマ</t>
    </rPh>
    <rPh sb="9" eb="11">
      <t>ブショ</t>
    </rPh>
    <rPh sb="12" eb="14">
      <t>ハイチ</t>
    </rPh>
    <phoneticPr fontId="1"/>
  </si>
  <si>
    <t>（ウ）令和６年度の女性管理職（課長相当職以上）の割合が、令和５年度の全国産業平均（※）を上回っている</t>
    <rPh sb="15" eb="20">
      <t>カチョウソウトウショク</t>
    </rPh>
    <rPh sb="20" eb="22">
      <t>イジョウ</t>
    </rPh>
    <phoneticPr fontId="1"/>
  </si>
  <si>
    <t>　※厚生労働省「令和５年度雇用均等基本調査」　【例：　建設業：9.9%、製造業：8.5%、宿泊業、飲食サービス業：19.4%】</t>
    <rPh sb="8" eb="10">
      <t>レイワ</t>
    </rPh>
    <rPh sb="11" eb="13">
      <t>ネンド</t>
    </rPh>
    <rPh sb="24" eb="25">
      <t>レイ</t>
    </rPh>
    <rPh sb="27" eb="30">
      <t>ケンセツギョウ</t>
    </rPh>
    <rPh sb="36" eb="38">
      <t>セイゾウ</t>
    </rPh>
    <rPh sb="38" eb="39">
      <t>ギョウ</t>
    </rPh>
    <rPh sb="45" eb="47">
      <t>シュクハク</t>
    </rPh>
    <rPh sb="47" eb="48">
      <t>ギョウ</t>
    </rPh>
    <rPh sb="49" eb="51">
      <t>インショク</t>
    </rPh>
    <rPh sb="55" eb="56">
      <t>ギョウ</t>
    </rPh>
    <phoneticPr fontId="1"/>
  </si>
  <si>
    <t>（エ）その他の取組を行っている　【例：婦人がん検診の補助、女性専用の休憩室の設置 等】</t>
    <rPh sb="19" eb="21">
      <t>フジン</t>
    </rPh>
    <rPh sb="23" eb="25">
      <t>ケンシン</t>
    </rPh>
    <rPh sb="26" eb="28">
      <t>ホジョ</t>
    </rPh>
    <phoneticPr fontId="1"/>
  </si>
  <si>
    <t>（イ）業務について、対象者の特性・症状に応じた個別の調整またはサポートを行っている</t>
    <rPh sb="3" eb="5">
      <t>ギョウム</t>
    </rPh>
    <rPh sb="10" eb="13">
      <t>タイショウシャ</t>
    </rPh>
    <rPh sb="14" eb="16">
      <t>トクセイ</t>
    </rPh>
    <rPh sb="17" eb="19">
      <t>ショウジョウ</t>
    </rPh>
    <rPh sb="20" eb="21">
      <t>オウ</t>
    </rPh>
    <rPh sb="23" eb="25">
      <t>コベツ</t>
    </rPh>
    <rPh sb="26" eb="28">
      <t>チョウセイ</t>
    </rPh>
    <rPh sb="36" eb="37">
      <t>オコナ</t>
    </rPh>
    <phoneticPr fontId="1"/>
  </si>
  <si>
    <t>（ウ）勤務体制について、対象者の特性・症状にあわせて柔軟に対応している</t>
    <rPh sb="12" eb="15">
      <t>タイショウシャ</t>
    </rPh>
    <rPh sb="16" eb="18">
      <t>トクセイ</t>
    </rPh>
    <rPh sb="19" eb="21">
      <t>ショウジョウ</t>
    </rPh>
    <rPh sb="26" eb="28">
      <t>ジュウナン</t>
    </rPh>
    <rPh sb="29" eb="31">
      <t>タイオウ</t>
    </rPh>
    <phoneticPr fontId="1"/>
  </si>
  <si>
    <t>（イ）非正規社員の積極的な待遇改善を行っている</t>
    <phoneticPr fontId="1"/>
  </si>
  <si>
    <t>（ウ）ハラスメント対策を強化している【例：相談体制の一元化、カスタマーハラスメント対策　等】</t>
    <rPh sb="9" eb="11">
      <t>タイサク</t>
    </rPh>
    <rPh sb="12" eb="14">
      <t>キョウカ</t>
    </rPh>
    <rPh sb="19" eb="20">
      <t>レイ</t>
    </rPh>
    <rPh sb="21" eb="23">
      <t>ソウダン</t>
    </rPh>
    <rPh sb="23" eb="25">
      <t>タイセイ</t>
    </rPh>
    <rPh sb="26" eb="28">
      <t>イチゲン</t>
    </rPh>
    <rPh sb="28" eb="29">
      <t>カ</t>
    </rPh>
    <rPh sb="41" eb="43">
      <t>タイサク</t>
    </rPh>
    <rPh sb="44" eb="45">
      <t>トウ</t>
    </rPh>
    <phoneticPr fontId="1"/>
  </si>
  <si>
    <t>（ア）会社が業務として従業員をスキルアップさせる場がある（業務や職責に応じた必須研修等）</t>
    <rPh sb="3" eb="5">
      <t>カイシャ</t>
    </rPh>
    <rPh sb="6" eb="8">
      <t>ギョウム</t>
    </rPh>
    <rPh sb="11" eb="14">
      <t>ジュウギョウイン</t>
    </rPh>
    <rPh sb="24" eb="25">
      <t>バ</t>
    </rPh>
    <phoneticPr fontId="1"/>
  </si>
  <si>
    <t>（イ）従業員が自発的に学ぶ機会の提供（任意研修等）または費用補助を行っている</t>
    <rPh sb="3" eb="6">
      <t>ジュウギョウイン</t>
    </rPh>
    <rPh sb="7" eb="10">
      <t>ジハツテキ</t>
    </rPh>
    <rPh sb="11" eb="12">
      <t>マナ</t>
    </rPh>
    <rPh sb="13" eb="15">
      <t>キカイ</t>
    </rPh>
    <rPh sb="16" eb="18">
      <t>テイキョウ</t>
    </rPh>
    <rPh sb="28" eb="30">
      <t>ヒヨウ</t>
    </rPh>
    <rPh sb="30" eb="32">
      <t>ホジョ</t>
    </rPh>
    <rPh sb="33" eb="34">
      <t>オコナ</t>
    </rPh>
    <phoneticPr fontId="1"/>
  </si>
  <si>
    <t>（エ）「三重とこわか健康経営カンパニー2024（または2025）」（県健康推進課）に認定されている</t>
    <rPh sb="10" eb="12">
      <t>ケンコウ</t>
    </rPh>
    <rPh sb="34" eb="35">
      <t>ケン</t>
    </rPh>
    <rPh sb="35" eb="37">
      <t>ケンコウ</t>
    </rPh>
    <rPh sb="37" eb="39">
      <t>スイシン</t>
    </rPh>
    <rPh sb="39" eb="40">
      <t>カ</t>
    </rPh>
    <phoneticPr fontId="1"/>
  </si>
  <si>
    <t>『わが社自慢（①－１）』【ジェンダーギャップ解消自慢】となる取組・工夫・実績がありますか。（全て記載が必要）</t>
    <rPh sb="22" eb="24">
      <t>カイショウ</t>
    </rPh>
    <rPh sb="24" eb="26">
      <t>ジマン</t>
    </rPh>
    <phoneticPr fontId="1"/>
  </si>
  <si>
    <t>『わが社自慢①－２』【若者が働きやすい職場自慢】となる取組・工夫・実績がありますか。（全て記載が必要）</t>
    <rPh sb="11" eb="13">
      <t>ワカモノ</t>
    </rPh>
    <rPh sb="14" eb="15">
      <t>ハタラ</t>
    </rPh>
    <rPh sb="19" eb="21">
      <t>ショクバ</t>
    </rPh>
    <rPh sb="21" eb="23">
      <t>ジマン</t>
    </rPh>
    <phoneticPr fontId="1"/>
  </si>
  <si>
    <r>
      <t>（イ）「輝くみえのミライ☆三重県会議【</t>
    </r>
    <r>
      <rPr>
        <sz val="8"/>
        <rFont val="HGPｺﾞｼｯｸM"/>
        <family val="3"/>
        <charset val="128"/>
      </rPr>
      <t>旧「女性の大活躍推進三重県会議】</t>
    </r>
    <r>
      <rPr>
        <sz val="9"/>
        <rFont val="HGPｺﾞｼｯｸM"/>
        <family val="3"/>
        <charset val="128"/>
      </rPr>
      <t xml:space="preserve">」（県ダイバーシティ社会推進課）の会員企業として、数値目標（※）を設定した「自主宣言」を登録・更新している
</t>
    </r>
    <r>
      <rPr>
        <sz val="6"/>
        <rFont val="HGPｺﾞｼｯｸM"/>
        <family val="3"/>
        <charset val="128"/>
      </rPr>
      <t>※関連制度の実施率や取得率、または人数が設定されたもの</t>
    </r>
    <rPh sb="19" eb="20">
      <t>キュウ</t>
    </rPh>
    <rPh sb="53" eb="55">
      <t>カイイン</t>
    </rPh>
    <rPh sb="55" eb="57">
      <t>キギョウ</t>
    </rPh>
    <rPh sb="83" eb="85">
      <t>コウシン</t>
    </rPh>
    <rPh sb="91" eb="93">
      <t>カンレン</t>
    </rPh>
    <rPh sb="93" eb="95">
      <t>セイド</t>
    </rPh>
    <rPh sb="96" eb="98">
      <t>ジッシ</t>
    </rPh>
    <rPh sb="98" eb="99">
      <t>リツ</t>
    </rPh>
    <rPh sb="100" eb="102">
      <t>シュトク</t>
    </rPh>
    <rPh sb="102" eb="103">
      <t>リツ</t>
    </rPh>
    <rPh sb="107" eb="109">
      <t>ニンズウ</t>
    </rPh>
    <rPh sb="110" eb="112">
      <t>セッテイ</t>
    </rPh>
    <phoneticPr fontId="1"/>
  </si>
  <si>
    <t>概要（【例】　該当規定、表、写真、事例記載）</t>
    <rPh sb="0" eb="2">
      <t>ガイヨウ</t>
    </rPh>
    <rPh sb="4" eb="5">
      <t>レイ</t>
    </rPh>
    <rPh sb="7" eb="9">
      <t>ガイトウ</t>
    </rPh>
    <rPh sb="9" eb="11">
      <t>キテイ</t>
    </rPh>
    <rPh sb="12" eb="13">
      <t>ヒョウ</t>
    </rPh>
    <rPh sb="14" eb="16">
      <t>シャシン</t>
    </rPh>
    <rPh sb="17" eb="19">
      <t>ジレイ</t>
    </rPh>
    <rPh sb="19" eb="21">
      <t>キサイ</t>
    </rPh>
    <phoneticPr fontId="2"/>
  </si>
  <si>
    <t>掲載ページ</t>
    <rPh sb="0" eb="2">
      <t>ケイサイ</t>
    </rPh>
    <phoneticPr fontId="2"/>
  </si>
  <si>
    <t>一般事業主行動計画（受付印あり）</t>
    <rPh sb="0" eb="9">
      <t>イッパンジギョウヌシコウドウケイカク</t>
    </rPh>
    <rPh sb="10" eb="13">
      <t>ウケツケイン</t>
    </rPh>
    <phoneticPr fontId="2"/>
  </si>
  <si>
    <t>（（オ）により確認）</t>
    <rPh sb="7" eb="9">
      <t>カクニン</t>
    </rPh>
    <phoneticPr fontId="2"/>
  </si>
  <si>
    <t>（（キ）により確認）</t>
    <rPh sb="7" eb="9">
      <t>カクニン</t>
    </rPh>
    <phoneticPr fontId="2"/>
  </si>
  <si>
    <t>不要</t>
    <rPh sb="0" eb="2">
      <t>フヨウ</t>
    </rPh>
    <phoneticPr fontId="2"/>
  </si>
  <si>
    <t>（調査票に該当項目を記載）</t>
    <rPh sb="1" eb="4">
      <t>チョウサヒョウ</t>
    </rPh>
    <rPh sb="5" eb="7">
      <t>ガイトウ</t>
    </rPh>
    <rPh sb="7" eb="9">
      <t>コウモク</t>
    </rPh>
    <rPh sb="10" eb="12">
      <t>キサイ</t>
    </rPh>
    <phoneticPr fontId="2"/>
  </si>
  <si>
    <t>（ア）令和６年度の障害者雇用率が、法定雇用率（2.5%）を上回っている</t>
    <rPh sb="9" eb="12">
      <t>ショウガイシャ</t>
    </rPh>
    <phoneticPr fontId="1"/>
  </si>
  <si>
    <t>（ア）直近２年の間に非正規社員を正規社員に転換した実績がある、又は、採用する場合は全て正規社員としている</t>
    <rPh sb="3" eb="5">
      <t>チョッキン</t>
    </rPh>
    <rPh sb="6" eb="7">
      <t>ネン</t>
    </rPh>
    <rPh sb="8" eb="9">
      <t>アイダ</t>
    </rPh>
    <rPh sb="10" eb="13">
      <t>ヒセイキ</t>
    </rPh>
    <rPh sb="13" eb="15">
      <t>シャイン</t>
    </rPh>
    <rPh sb="16" eb="18">
      <t>セイキ</t>
    </rPh>
    <rPh sb="18" eb="20">
      <t>シャイン</t>
    </rPh>
    <rPh sb="21" eb="23">
      <t>テンカン</t>
    </rPh>
    <rPh sb="25" eb="27">
      <t>ジッセキ</t>
    </rPh>
    <rPh sb="31" eb="32">
      <t>マタ</t>
    </rPh>
    <rPh sb="34" eb="36">
      <t>サイヨウ</t>
    </rPh>
    <rPh sb="38" eb="40">
      <t>バアイ</t>
    </rPh>
    <rPh sb="41" eb="42">
      <t>スベ</t>
    </rPh>
    <rPh sb="43" eb="47">
      <t>セイキシャイン</t>
    </rPh>
    <phoneticPr fontId="1"/>
  </si>
  <si>
    <t>（ウ）その他の取組を行っている　【例:子連れ出勤可、障がい児の育児に関する勤務の柔軟化　等】</t>
    <rPh sb="26" eb="27">
      <t>ショウ</t>
    </rPh>
    <rPh sb="29" eb="30">
      <t>ジ</t>
    </rPh>
    <rPh sb="31" eb="33">
      <t>イクジ</t>
    </rPh>
    <rPh sb="34" eb="35">
      <t>カン</t>
    </rPh>
    <rPh sb="37" eb="39">
      <t>キンム</t>
    </rPh>
    <rPh sb="40" eb="43">
      <t>ジュウナンカ</t>
    </rPh>
    <phoneticPr fontId="1"/>
  </si>
  <si>
    <t>（イ）従業員の個別の状況に応じた取組を行っている　【例：個々の進捗状況共有・業務量見直し等】</t>
    <rPh sb="3" eb="6">
      <t>ジュウギョウイン</t>
    </rPh>
    <rPh sb="7" eb="9">
      <t>コベツ</t>
    </rPh>
    <rPh sb="10" eb="12">
      <t>ジョウキョウ</t>
    </rPh>
    <rPh sb="13" eb="14">
      <t>オウ</t>
    </rPh>
    <rPh sb="16" eb="18">
      <t>トリクミ</t>
    </rPh>
    <rPh sb="19" eb="20">
      <t>オコナ</t>
    </rPh>
    <rPh sb="26" eb="27">
      <t>レイ</t>
    </rPh>
    <rPh sb="28" eb="30">
      <t>ココ</t>
    </rPh>
    <rPh sb="31" eb="33">
      <t>シンチョク</t>
    </rPh>
    <rPh sb="33" eb="35">
      <t>ジョウキョウ</t>
    </rPh>
    <rPh sb="35" eb="37">
      <t>キョウユウ</t>
    </rPh>
    <rPh sb="38" eb="41">
      <t>ギョウムリョウ</t>
    </rPh>
    <rPh sb="41" eb="43">
      <t>ミナオ</t>
    </rPh>
    <rPh sb="44" eb="45">
      <t>トウ</t>
    </rPh>
    <phoneticPr fontId="1"/>
  </si>
  <si>
    <t>（ア）事業所全体に対する取組を行っている　【例：ノー残業デーの導入、●時になったら消灯　等】</t>
    <rPh sb="3" eb="6">
      <t>ジギョウショ</t>
    </rPh>
    <rPh sb="6" eb="8">
      <t>ゼンタイ</t>
    </rPh>
    <rPh sb="9" eb="10">
      <t>タイ</t>
    </rPh>
    <rPh sb="12" eb="14">
      <t>トリクミ</t>
    </rPh>
    <rPh sb="15" eb="16">
      <t>オコナ</t>
    </rPh>
    <rPh sb="22" eb="23">
      <t>レイ</t>
    </rPh>
    <rPh sb="26" eb="28">
      <t>ザンギョウ</t>
    </rPh>
    <rPh sb="31" eb="33">
      <t>ドウニュウ</t>
    </rPh>
    <rPh sb="35" eb="36">
      <t>ジ</t>
    </rPh>
    <rPh sb="41" eb="43">
      <t>ショウトウ</t>
    </rPh>
    <rPh sb="44" eb="45">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</si>
</sst>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Red]\(#,##0\)"/>
    <numFmt numFmtId="178" formatCode="0_ "/>
  </numFmts>
  <fonts count="34" x14ac:knownFonts="1">
    <font>
      <sz val="11"/>
      <color theme="1"/>
      <name val="游ゴシック"/>
      <family val="2"/>
      <scheme val="minor"/>
    </font>
    <font>
      <b/>
      <sz val="15"/>
      <color theme="3"/>
      <name val="游ゴシック"/>
      <family val="2"/>
      <charset val="128"/>
      <scheme val="minor"/>
    </font>
    <font>
      <sz val="6"/>
      <name val="游ゴシック"/>
      <family val="3"/>
      <charset val="128"/>
      <scheme val="minor"/>
    </font>
    <font>
      <sz val="9"/>
      <color theme="1"/>
      <name val="HGPｺﾞｼｯｸM"/>
      <family val="3"/>
      <charset val="128"/>
    </font>
    <font>
      <sz val="9"/>
      <color theme="1"/>
      <name val="HGP創英ﾌﾟﾚｾﾞﾝｽEB"/>
      <family val="1"/>
      <charset val="128"/>
    </font>
    <font>
      <u/>
      <sz val="11"/>
      <color theme="10"/>
      <name val="游ゴシック"/>
      <family val="2"/>
      <scheme val="minor"/>
    </font>
    <font>
      <sz val="8"/>
      <color theme="1"/>
      <name val="HGPｺﾞｼｯｸM"/>
      <family val="3"/>
      <charset val="128"/>
    </font>
    <font>
      <sz val="6"/>
      <color theme="1"/>
      <name val="HGPｺﾞｼｯｸM"/>
      <family val="3"/>
      <charset val="128"/>
    </font>
    <font>
      <b/>
      <sz val="9"/>
      <color theme="1"/>
      <name val="HGPｺﾞｼｯｸM"/>
      <family val="3"/>
      <charset val="128"/>
    </font>
    <font>
      <b/>
      <sz val="8"/>
      <color theme="1"/>
      <name val="HGPｺﾞｼｯｸM"/>
      <family val="3"/>
      <charset val="128"/>
    </font>
    <font>
      <sz val="8"/>
      <color theme="1"/>
      <name val="HGP創英ﾌﾟﾚｾﾞﾝｽEB"/>
      <family val="1"/>
      <charset val="128"/>
    </font>
    <font>
      <b/>
      <sz val="11"/>
      <color theme="1"/>
      <name val="HGPｺﾞｼｯｸM"/>
      <family val="3"/>
      <charset val="128"/>
    </font>
    <font>
      <b/>
      <sz val="8"/>
      <color theme="1"/>
      <name val="HGP創英ﾌﾟﾚｾﾞﾝｽEB"/>
      <family val="1"/>
      <charset val="128"/>
    </font>
    <font>
      <b/>
      <sz val="10"/>
      <color theme="1"/>
      <name val="HGPｺﾞｼｯｸM"/>
      <family val="3"/>
      <charset val="128"/>
    </font>
    <font>
      <sz val="9"/>
      <color theme="1"/>
      <name val="HGS創英ﾌﾟﾚｾﾞﾝｽEB"/>
      <family val="1"/>
      <charset val="128"/>
    </font>
    <font>
      <sz val="9"/>
      <name val="HGPｺﾞｼｯｸM"/>
      <family val="3"/>
      <charset val="128"/>
    </font>
    <font>
      <sz val="10"/>
      <name val="HGPｺﾞｼｯｸM"/>
      <family val="3"/>
      <charset val="128"/>
    </font>
    <font>
      <b/>
      <sz val="12"/>
      <name val="HGPｺﾞｼｯｸM"/>
      <family val="3"/>
      <charset val="128"/>
    </font>
    <font>
      <sz val="9"/>
      <name val="HGP創英ﾌﾟﾚｾﾞﾝｽEB"/>
      <family val="1"/>
      <charset val="128"/>
    </font>
    <font>
      <b/>
      <sz val="9"/>
      <name val="HGPｺﾞｼｯｸM"/>
      <family val="3"/>
      <charset val="128"/>
    </font>
    <font>
      <b/>
      <sz val="11"/>
      <name val="HGP創英ﾌﾟﾚｾﾞﾝｽEB"/>
      <family val="1"/>
      <charset val="128"/>
    </font>
    <font>
      <sz val="10"/>
      <name val="HGP創英ﾌﾟﾚｾﾞﾝｽEB"/>
      <family val="1"/>
      <charset val="128"/>
    </font>
    <font>
      <sz val="11"/>
      <name val="HGP創英ﾌﾟﾚｾﾞﾝｽEB"/>
      <family val="1"/>
      <charset val="128"/>
    </font>
    <font>
      <sz val="8.5"/>
      <name val="HGPｺﾞｼｯｸM"/>
      <family val="3"/>
      <charset val="128"/>
    </font>
    <font>
      <sz val="8.5"/>
      <name val="HGP創英ﾌﾟﾚｾﾞﾝｽEB"/>
      <family val="1"/>
      <charset val="128"/>
    </font>
    <font>
      <sz val="6"/>
      <name val="HGPｺﾞｼｯｸM"/>
      <family val="3"/>
      <charset val="128"/>
    </font>
    <font>
      <sz val="8"/>
      <name val="HGPｺﾞｼｯｸM"/>
      <family val="3"/>
      <charset val="128"/>
    </font>
    <font>
      <sz val="7.5"/>
      <name val="HGPｺﾞｼｯｸM"/>
      <family val="3"/>
      <charset val="128"/>
    </font>
    <font>
      <b/>
      <sz val="11"/>
      <name val="HGPｺﾞｼｯｸM"/>
      <family val="3"/>
      <charset val="128"/>
    </font>
    <font>
      <b/>
      <sz val="9"/>
      <name val="HGP創英ﾌﾟﾚｾﾞﾝｽEB"/>
      <family val="1"/>
      <charset val="128"/>
    </font>
    <font>
      <sz val="8"/>
      <name val="HGP創英ﾌﾟﾚｾﾞﾝｽEB"/>
      <family val="1"/>
      <charset val="128"/>
    </font>
    <font>
      <b/>
      <sz val="8.5"/>
      <name val="HGPｺﾞｼｯｸM"/>
      <family val="3"/>
      <charset val="128"/>
    </font>
    <font>
      <b/>
      <sz val="8"/>
      <name val="HGPｺﾞｼｯｸM"/>
      <family val="3"/>
      <charset val="128"/>
    </font>
    <font>
      <sz val="8"/>
      <color theme="1"/>
      <name val="游ゴシック Light"/>
      <family val="3"/>
      <charset val="128"/>
      <scheme val="major"/>
    </font>
  </fonts>
  <fills count="3">
    <fill>
      <patternFill patternType="none"/>
    </fill>
    <fill>
      <patternFill patternType="gray125"/>
    </fill>
    <fill>
      <patternFill patternType="solid">
        <fgColor theme="4" tint="0.7999816888943144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style="thin">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309">
    <xf numFmtId="0" fontId="0" fillId="0" borderId="0" xfId="0"/>
    <xf numFmtId="0" fontId="3" fillId="0" borderId="0" xfId="0" applyFont="1" applyAlignment="1">
      <alignment vertical="center"/>
    </xf>
    <xf numFmtId="0" fontId="3" fillId="0" borderId="0" xfId="0" applyFont="1" applyFill="1" applyAlignment="1">
      <alignment vertical="center"/>
    </xf>
    <xf numFmtId="0" fontId="8"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vertical="center"/>
    </xf>
    <xf numFmtId="0" fontId="3" fillId="0" borderId="54" xfId="0" applyFont="1" applyBorder="1" applyAlignment="1">
      <alignment horizontal="center" vertical="center" wrapText="1"/>
    </xf>
    <xf numFmtId="0" fontId="3" fillId="0" borderId="55" xfId="0" applyFont="1" applyBorder="1" applyAlignment="1">
      <alignment horizontal="center" vertical="center" wrapText="1"/>
    </xf>
    <xf numFmtId="0" fontId="6" fillId="0" borderId="5" xfId="0" applyFont="1" applyFill="1" applyBorder="1" applyAlignment="1">
      <alignment vertical="center"/>
    </xf>
    <xf numFmtId="0" fontId="3" fillId="0" borderId="43" xfId="0" applyFont="1" applyBorder="1" applyAlignment="1">
      <alignment horizontal="center" vertical="center" wrapText="1"/>
    </xf>
    <xf numFmtId="0" fontId="9" fillId="0" borderId="39" xfId="0" applyFont="1" applyFill="1" applyBorder="1" applyAlignment="1">
      <alignment horizontal="center" vertical="center"/>
    </xf>
    <xf numFmtId="0" fontId="6" fillId="0" borderId="39" xfId="0" applyFont="1" applyFill="1" applyBorder="1" applyAlignment="1">
      <alignment horizontal="center" vertical="center"/>
    </xf>
    <xf numFmtId="0" fontId="6" fillId="0" borderId="36" xfId="0" applyFont="1" applyFill="1" applyBorder="1" applyAlignment="1">
      <alignment horizontal="center" vertical="center"/>
    </xf>
    <xf numFmtId="0" fontId="6" fillId="0" borderId="1" xfId="0" applyFont="1" applyFill="1" applyBorder="1" applyAlignment="1">
      <alignment vertical="center"/>
    </xf>
    <xf numFmtId="0" fontId="9" fillId="0" borderId="38" xfId="0" applyFont="1" applyFill="1" applyBorder="1" applyAlignment="1">
      <alignment horizontal="center" vertical="center"/>
    </xf>
    <xf numFmtId="0" fontId="12" fillId="0" borderId="37" xfId="0" applyFont="1" applyFill="1" applyBorder="1" applyAlignment="1">
      <alignment horizontal="center" vertical="center"/>
    </xf>
    <xf numFmtId="0" fontId="12" fillId="0" borderId="25" xfId="0" applyFont="1" applyFill="1" applyBorder="1" applyAlignment="1">
      <alignment horizontal="center" vertical="center"/>
    </xf>
    <xf numFmtId="0" fontId="6" fillId="0" borderId="41" xfId="0" applyFont="1" applyFill="1" applyBorder="1" applyAlignment="1">
      <alignment horizontal="center" vertical="center"/>
    </xf>
    <xf numFmtId="0" fontId="6" fillId="0" borderId="11" xfId="0" applyFont="1" applyBorder="1" applyAlignment="1">
      <alignment vertical="center"/>
    </xf>
    <xf numFmtId="0" fontId="8" fillId="0" borderId="58" xfId="0" applyFont="1" applyFill="1" applyBorder="1" applyAlignment="1">
      <alignment horizontal="center" vertical="center" wrapText="1"/>
    </xf>
    <xf numFmtId="0" fontId="6" fillId="0" borderId="61" xfId="0" applyFont="1" applyFill="1" applyBorder="1" applyAlignment="1">
      <alignment horizontal="center" vertical="center"/>
    </xf>
    <xf numFmtId="0" fontId="6" fillId="0" borderId="29" xfId="0" applyFont="1" applyFill="1" applyBorder="1" applyAlignment="1">
      <alignment vertical="center"/>
    </xf>
    <xf numFmtId="0" fontId="9" fillId="0" borderId="31" xfId="0" applyFont="1" applyFill="1" applyBorder="1" applyAlignment="1">
      <alignment horizontal="center" vertical="center"/>
    </xf>
    <xf numFmtId="0" fontId="12" fillId="0" borderId="23" xfId="0" applyFont="1" applyFill="1" applyBorder="1" applyAlignment="1">
      <alignment horizontal="center" vertical="center"/>
    </xf>
    <xf numFmtId="0" fontId="3" fillId="0" borderId="0" xfId="0" applyFont="1" applyAlignment="1" applyProtection="1">
      <alignment vertical="center"/>
      <protection locked="0"/>
    </xf>
    <xf numFmtId="0" fontId="10" fillId="2" borderId="1" xfId="0" applyFont="1" applyFill="1" applyBorder="1" applyAlignment="1" applyProtection="1">
      <alignment horizontal="center" vertical="center"/>
      <protection locked="0"/>
    </xf>
    <xf numFmtId="0" fontId="10" fillId="2" borderId="56" xfId="0" applyFont="1" applyFill="1" applyBorder="1" applyAlignment="1" applyProtection="1">
      <alignment horizontal="center" vertical="center"/>
      <protection locked="0"/>
    </xf>
    <xf numFmtId="0" fontId="16" fillId="0" borderId="48" xfId="0" applyFont="1" applyFill="1" applyBorder="1" applyAlignment="1">
      <alignment horizontal="center" vertical="center"/>
    </xf>
    <xf numFmtId="0" fontId="10" fillId="2" borderId="6" xfId="0" applyFont="1" applyFill="1" applyBorder="1" applyAlignment="1" applyProtection="1">
      <alignment horizontal="center" vertical="center"/>
      <protection locked="0"/>
    </xf>
    <xf numFmtId="0" fontId="10" fillId="2" borderId="27" xfId="0" applyFont="1" applyFill="1" applyBorder="1" applyAlignment="1" applyProtection="1">
      <alignment horizontal="center" vertical="center"/>
      <protection locked="0"/>
    </xf>
    <xf numFmtId="0" fontId="15" fillId="0" borderId="0" xfId="0" applyFont="1" applyAlignment="1">
      <alignment horizontal="right" vertical="center"/>
    </xf>
    <xf numFmtId="0" fontId="15" fillId="0" borderId="0" xfId="0" applyFont="1" applyAlignment="1">
      <alignment horizontal="left" vertical="center"/>
    </xf>
    <xf numFmtId="0" fontId="15" fillId="0" borderId="0" xfId="0" applyFont="1" applyAlignment="1">
      <alignment vertical="center"/>
    </xf>
    <xf numFmtId="0" fontId="18" fillId="0" borderId="0" xfId="0" applyFont="1" applyAlignment="1">
      <alignment horizontal="center" vertical="center"/>
    </xf>
    <xf numFmtId="0" fontId="15" fillId="0" borderId="0" xfId="0" applyFont="1" applyFill="1" applyAlignment="1">
      <alignment vertical="center"/>
    </xf>
    <xf numFmtId="0" fontId="15" fillId="0" borderId="0" xfId="0" applyFont="1" applyAlignment="1">
      <alignment horizontal="center" vertical="center"/>
    </xf>
    <xf numFmtId="0" fontId="19" fillId="0" borderId="0" xfId="0" applyFont="1" applyAlignment="1">
      <alignment vertical="center"/>
    </xf>
    <xf numFmtId="0" fontId="18" fillId="0" borderId="13" xfId="0" applyFont="1" applyFill="1" applyBorder="1" applyAlignment="1" applyProtection="1">
      <alignment horizontal="right" vertical="center"/>
      <protection locked="0"/>
    </xf>
    <xf numFmtId="0" fontId="18" fillId="0" borderId="37" xfId="0" applyFont="1" applyFill="1" applyBorder="1" applyAlignment="1" applyProtection="1">
      <alignment vertical="center"/>
      <protection locked="0"/>
    </xf>
    <xf numFmtId="0" fontId="21" fillId="2" borderId="6" xfId="0" applyFont="1" applyFill="1" applyBorder="1" applyAlignment="1" applyProtection="1">
      <alignment horizontal="center" vertical="center"/>
      <protection locked="0"/>
    </xf>
    <xf numFmtId="0" fontId="15" fillId="2" borderId="5" xfId="0" applyFont="1" applyFill="1" applyBorder="1" applyAlignment="1" applyProtection="1">
      <alignment vertical="center"/>
      <protection locked="0"/>
    </xf>
    <xf numFmtId="0" fontId="23" fillId="2" borderId="5" xfId="0" applyFont="1" applyFill="1" applyBorder="1" applyAlignment="1" applyProtection="1">
      <alignment vertical="center"/>
      <protection locked="0"/>
    </xf>
    <xf numFmtId="0" fontId="26" fillId="0" borderId="1" xfId="0" applyFont="1" applyBorder="1" applyAlignment="1">
      <alignment vertical="center"/>
    </xf>
    <xf numFmtId="0" fontId="15" fillId="0" borderId="1" xfId="0" applyFont="1" applyBorder="1" applyAlignment="1">
      <alignment vertical="center"/>
    </xf>
    <xf numFmtId="0" fontId="15" fillId="0" borderId="10" xfId="0" applyFont="1" applyBorder="1" applyAlignment="1">
      <alignment vertical="center"/>
    </xf>
    <xf numFmtId="0" fontId="15" fillId="0" borderId="65" xfId="0" applyFont="1" applyBorder="1" applyAlignment="1">
      <alignment vertical="center"/>
    </xf>
    <xf numFmtId="0" fontId="15" fillId="0" borderId="7" xfId="0" applyFont="1" applyBorder="1" applyAlignment="1">
      <alignment vertical="center"/>
    </xf>
    <xf numFmtId="0" fontId="15" fillId="0" borderId="25" xfId="0" applyFont="1" applyBorder="1" applyAlignment="1">
      <alignment horizontal="center" vertical="center"/>
    </xf>
    <xf numFmtId="0" fontId="15" fillId="0" borderId="28" xfId="0" applyFont="1" applyBorder="1" applyAlignment="1">
      <alignment vertical="center"/>
    </xf>
    <xf numFmtId="0" fontId="15" fillId="2" borderId="19" xfId="0" applyFont="1" applyFill="1" applyBorder="1" applyAlignment="1" applyProtection="1">
      <alignment vertical="center"/>
      <protection locked="0"/>
    </xf>
    <xf numFmtId="0" fontId="16" fillId="0" borderId="47" xfId="0" applyFont="1" applyFill="1" applyBorder="1" applyAlignment="1">
      <alignment horizontal="center" vertical="center"/>
    </xf>
    <xf numFmtId="0" fontId="19" fillId="0" borderId="38" xfId="0" applyFont="1" applyFill="1" applyBorder="1" applyAlignment="1">
      <alignment horizontal="center" vertical="center"/>
    </xf>
    <xf numFmtId="0" fontId="29" fillId="0" borderId="25" xfId="0" applyFont="1" applyFill="1" applyBorder="1" applyAlignment="1">
      <alignment horizontal="center" vertical="center"/>
    </xf>
    <xf numFmtId="0" fontId="19" fillId="0" borderId="0" xfId="0" applyFont="1" applyAlignment="1">
      <alignment horizontal="right" vertical="center"/>
    </xf>
    <xf numFmtId="0" fontId="18" fillId="2" borderId="1" xfId="0" applyFont="1" applyFill="1" applyBorder="1" applyAlignment="1" applyProtection="1">
      <alignment horizontal="center" vertical="center"/>
      <protection locked="0"/>
    </xf>
    <xf numFmtId="0" fontId="15" fillId="0" borderId="0" xfId="0" applyFont="1" applyAlignment="1" applyProtection="1">
      <alignment vertical="center"/>
      <protection locked="0"/>
    </xf>
    <xf numFmtId="0" fontId="15" fillId="0" borderId="39" xfId="0" applyFont="1" applyFill="1" applyBorder="1" applyAlignment="1">
      <alignment horizontal="center" vertical="center"/>
    </xf>
    <xf numFmtId="0" fontId="18" fillId="2" borderId="58" xfId="0" applyFont="1" applyFill="1" applyBorder="1" applyAlignment="1" applyProtection="1">
      <alignment horizontal="center" vertical="center"/>
      <protection locked="0"/>
    </xf>
    <xf numFmtId="0" fontId="15" fillId="0" borderId="2" xfId="0" applyFont="1" applyFill="1" applyBorder="1" applyAlignment="1">
      <alignment vertical="center"/>
    </xf>
    <xf numFmtId="0" fontId="15" fillId="0" borderId="8" xfId="0" applyFont="1" applyFill="1" applyBorder="1" applyAlignment="1">
      <alignment vertical="center"/>
    </xf>
    <xf numFmtId="0" fontId="15" fillId="0" borderId="41" xfId="0" applyFont="1" applyFill="1" applyBorder="1" applyAlignment="1">
      <alignment vertical="center"/>
    </xf>
    <xf numFmtId="0" fontId="15" fillId="0" borderId="43" xfId="0" applyFont="1" applyFill="1" applyBorder="1" applyAlignment="1">
      <alignment vertical="center"/>
    </xf>
    <xf numFmtId="0" fontId="15" fillId="0" borderId="1" xfId="0" applyFont="1" applyFill="1" applyBorder="1" applyAlignment="1">
      <alignment vertical="center"/>
    </xf>
    <xf numFmtId="0" fontId="15" fillId="0" borderId="5" xfId="0" applyFont="1" applyFill="1" applyBorder="1" applyAlignment="1">
      <alignment vertical="center"/>
    </xf>
    <xf numFmtId="0" fontId="26" fillId="0" borderId="9" xfId="0" applyFont="1" applyBorder="1" applyAlignment="1">
      <alignment horizontal="center" vertical="center"/>
    </xf>
    <xf numFmtId="0" fontId="30" fillId="0" borderId="9" xfId="0" applyFont="1" applyBorder="1" applyAlignment="1">
      <alignment horizontal="center" vertical="center"/>
    </xf>
    <xf numFmtId="0" fontId="26" fillId="0" borderId="9" xfId="0" applyFont="1" applyBorder="1" applyAlignment="1">
      <alignment vertical="center"/>
    </xf>
    <xf numFmtId="0" fontId="26" fillId="0" borderId="0" xfId="0" applyFont="1" applyAlignment="1">
      <alignment horizontal="right" vertical="center"/>
    </xf>
    <xf numFmtId="0" fontId="26" fillId="0" borderId="0" xfId="0" applyFont="1" applyAlignment="1">
      <alignment vertical="center"/>
    </xf>
    <xf numFmtId="0" fontId="15" fillId="0" borderId="5" xfId="0" applyFont="1" applyFill="1" applyBorder="1" applyAlignment="1">
      <alignment horizontal="right" vertical="center"/>
    </xf>
    <xf numFmtId="0" fontId="18" fillId="2" borderId="7" xfId="0" applyFont="1" applyFill="1" applyBorder="1" applyAlignment="1" applyProtection="1">
      <alignment vertical="center"/>
      <protection locked="0"/>
    </xf>
    <xf numFmtId="0" fontId="15" fillId="0" borderId="29" xfId="0" applyFont="1" applyFill="1" applyBorder="1" applyAlignment="1">
      <alignment horizontal="right" vertical="center"/>
    </xf>
    <xf numFmtId="0" fontId="18" fillId="2" borderId="28" xfId="0" applyFont="1" applyFill="1" applyBorder="1" applyAlignment="1" applyProtection="1">
      <alignment vertical="center"/>
      <protection locked="0"/>
    </xf>
    <xf numFmtId="0" fontId="26" fillId="0" borderId="32" xfId="0" applyFont="1" applyBorder="1" applyAlignment="1">
      <alignment horizontal="center" vertical="center"/>
    </xf>
    <xf numFmtId="0" fontId="30" fillId="0" borderId="32" xfId="0" applyFont="1" applyBorder="1" applyAlignment="1">
      <alignment horizontal="center" vertical="center"/>
    </xf>
    <xf numFmtId="0" fontId="26" fillId="0" borderId="32" xfId="0" applyFont="1" applyBorder="1" applyAlignment="1">
      <alignment vertical="center"/>
    </xf>
    <xf numFmtId="0" fontId="19" fillId="0" borderId="39" xfId="0" applyFont="1" applyFill="1" applyBorder="1" applyAlignment="1">
      <alignment horizontal="center" vertical="center"/>
    </xf>
    <xf numFmtId="0" fontId="32" fillId="0" borderId="52" xfId="0" applyFont="1" applyFill="1" applyBorder="1" applyAlignment="1">
      <alignment horizontal="center" vertical="center"/>
    </xf>
    <xf numFmtId="0" fontId="16" fillId="0" borderId="53" xfId="0" applyFont="1" applyFill="1" applyBorder="1" applyAlignment="1">
      <alignment horizontal="center" vertical="center"/>
    </xf>
    <xf numFmtId="0" fontId="6" fillId="2" borderId="6" xfId="0" applyFont="1" applyFill="1" applyBorder="1" applyAlignment="1">
      <alignment vertical="center"/>
    </xf>
    <xf numFmtId="0" fontId="6" fillId="2" borderId="25" xfId="0" applyFont="1" applyFill="1" applyBorder="1" applyAlignment="1">
      <alignment vertical="center"/>
    </xf>
    <xf numFmtId="0" fontId="12" fillId="0" borderId="35" xfId="0" applyFont="1" applyFill="1" applyBorder="1" applyAlignment="1">
      <alignment horizontal="center" vertical="center"/>
    </xf>
    <xf numFmtId="0" fontId="6" fillId="2" borderId="27" xfId="0" applyFont="1" applyFill="1" applyBorder="1" applyAlignment="1">
      <alignment vertical="center"/>
    </xf>
    <xf numFmtId="0" fontId="6" fillId="2" borderId="30" xfId="0" applyFont="1" applyFill="1" applyBorder="1" applyAlignment="1">
      <alignment vertical="center"/>
    </xf>
    <xf numFmtId="0" fontId="16" fillId="0" borderId="49" xfId="0" applyFont="1" applyFill="1" applyBorder="1" applyAlignment="1">
      <alignment horizontal="center" vertical="center"/>
    </xf>
    <xf numFmtId="0" fontId="16" fillId="0" borderId="50" xfId="0" applyFont="1" applyFill="1" applyBorder="1" applyAlignment="1">
      <alignment horizontal="center" vertical="center"/>
    </xf>
    <xf numFmtId="0" fontId="15" fillId="0" borderId="41" xfId="0" applyFont="1" applyFill="1" applyBorder="1" applyAlignment="1">
      <alignment horizontal="center" vertical="center"/>
    </xf>
    <xf numFmtId="0" fontId="15" fillId="0" borderId="4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6" xfId="0" applyFont="1" applyFill="1" applyBorder="1" applyAlignment="1">
      <alignment horizontal="center" vertical="center"/>
    </xf>
    <xf numFmtId="0" fontId="7" fillId="0" borderId="0" xfId="0" applyFont="1" applyBorder="1" applyAlignment="1">
      <alignment horizontal="left" vertical="center" wrapText="1"/>
    </xf>
    <xf numFmtId="0" fontId="10" fillId="2" borderId="2" xfId="0" applyFont="1" applyFill="1" applyBorder="1" applyAlignment="1" applyProtection="1">
      <alignment horizontal="center" vertical="center"/>
      <protection locked="0"/>
    </xf>
    <xf numFmtId="0" fontId="6" fillId="0" borderId="5" xfId="0" applyFont="1" applyFill="1" applyBorder="1" applyAlignment="1">
      <alignment horizontal="center" vertical="center"/>
    </xf>
    <xf numFmtId="0" fontId="6" fillId="0" borderId="29" xfId="0" applyFont="1" applyFill="1" applyBorder="1" applyAlignment="1">
      <alignment horizontal="center" vertical="center"/>
    </xf>
    <xf numFmtId="0" fontId="33" fillId="0" borderId="1" xfId="0" applyFont="1" applyFill="1" applyBorder="1" applyAlignment="1" applyProtection="1">
      <alignment horizontal="center" vertical="center"/>
      <protection locked="0"/>
    </xf>
    <xf numFmtId="0" fontId="33" fillId="0" borderId="56" xfId="0" applyFont="1" applyFill="1" applyBorder="1" applyAlignment="1" applyProtection="1">
      <alignment horizontal="center" vertical="center"/>
      <protection locked="0"/>
    </xf>
    <xf numFmtId="0" fontId="6" fillId="0" borderId="8" xfId="0" applyFont="1" applyBorder="1" applyAlignment="1">
      <alignment vertical="center"/>
    </xf>
    <xf numFmtId="0" fontId="15" fillId="0" borderId="39" xfId="0" applyFont="1" applyBorder="1" applyAlignment="1">
      <alignment horizontal="right" vertical="center"/>
    </xf>
    <xf numFmtId="0" fontId="18" fillId="2" borderId="17" xfId="0" applyFont="1" applyFill="1" applyBorder="1" applyAlignment="1" applyProtection="1">
      <alignment horizontal="left" vertical="center" shrinkToFit="1"/>
      <protection locked="0"/>
    </xf>
    <xf numFmtId="0" fontId="18" fillId="2" borderId="20" xfId="0" applyFont="1" applyFill="1" applyBorder="1" applyAlignment="1" applyProtection="1">
      <alignment horizontal="left" vertical="center" shrinkToFit="1"/>
      <protection locked="0"/>
    </xf>
    <xf numFmtId="0" fontId="15" fillId="0" borderId="19" xfId="0" applyFont="1" applyFill="1" applyBorder="1" applyAlignment="1">
      <alignment horizontal="left" vertical="center"/>
    </xf>
    <xf numFmtId="0" fontId="15" fillId="0" borderId="17" xfId="0" applyFont="1" applyFill="1" applyBorder="1" applyAlignment="1">
      <alignment horizontal="left" vertical="center"/>
    </xf>
    <xf numFmtId="0" fontId="15" fillId="0" borderId="6" xfId="0" applyFont="1" applyFill="1" applyBorder="1" applyAlignment="1">
      <alignment horizontal="center" vertical="center"/>
    </xf>
    <xf numFmtId="0" fontId="15" fillId="0" borderId="25" xfId="0" applyFont="1" applyFill="1" applyBorder="1" applyAlignment="1">
      <alignment horizontal="center" vertical="center"/>
    </xf>
    <xf numFmtId="0" fontId="15" fillId="0" borderId="5" xfId="0" applyFont="1" applyFill="1" applyBorder="1" applyAlignment="1">
      <alignment horizontal="left" vertical="center"/>
    </xf>
    <xf numFmtId="0" fontId="15" fillId="0" borderId="6" xfId="0" applyFont="1" applyFill="1" applyBorder="1" applyAlignment="1">
      <alignment horizontal="left" vertical="center"/>
    </xf>
    <xf numFmtId="0" fontId="15" fillId="0" borderId="7" xfId="0" applyFont="1" applyFill="1" applyBorder="1" applyAlignment="1">
      <alignment horizontal="left" vertical="center"/>
    </xf>
    <xf numFmtId="0" fontId="19" fillId="0" borderId="6" xfId="0" applyFont="1" applyBorder="1" applyAlignment="1">
      <alignment horizontal="left" vertical="center"/>
    </xf>
    <xf numFmtId="0" fontId="18" fillId="2" borderId="6"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shrinkToFit="1"/>
      <protection locked="0"/>
    </xf>
    <xf numFmtId="0" fontId="16" fillId="0" borderId="49" xfId="0" applyFont="1" applyFill="1" applyBorder="1" applyAlignment="1">
      <alignment horizontal="center" vertical="center"/>
    </xf>
    <xf numFmtId="0" fontId="16" fillId="0" borderId="50" xfId="0" applyFont="1" applyFill="1" applyBorder="1" applyAlignment="1">
      <alignment horizontal="center" vertical="center"/>
    </xf>
    <xf numFmtId="0" fontId="18" fillId="2" borderId="2" xfId="0" applyFont="1" applyFill="1" applyBorder="1" applyAlignment="1" applyProtection="1">
      <alignment horizontal="center" vertical="center"/>
      <protection locked="0"/>
    </xf>
    <xf numFmtId="0" fontId="18" fillId="2" borderId="3" xfId="0" applyFont="1" applyFill="1" applyBorder="1" applyAlignment="1" applyProtection="1">
      <alignment horizontal="center" vertical="center"/>
      <protection locked="0"/>
    </xf>
    <xf numFmtId="0" fontId="15" fillId="0" borderId="5" xfId="0" applyFont="1" applyFill="1" applyBorder="1" applyAlignment="1">
      <alignment horizontal="center" vertical="center"/>
    </xf>
    <xf numFmtId="0" fontId="18" fillId="2" borderId="6" xfId="0" applyFont="1" applyFill="1" applyBorder="1" applyAlignment="1">
      <alignment horizontal="left" vertical="center" shrinkToFit="1"/>
    </xf>
    <xf numFmtId="0" fontId="18" fillId="2" borderId="7" xfId="0" applyFont="1" applyFill="1" applyBorder="1" applyAlignment="1">
      <alignment horizontal="left" vertical="center" shrinkToFit="1"/>
    </xf>
    <xf numFmtId="0" fontId="15" fillId="0" borderId="49" xfId="0" applyFont="1" applyFill="1" applyBorder="1" applyAlignment="1">
      <alignment horizontal="center" vertical="center"/>
    </xf>
    <xf numFmtId="0" fontId="15" fillId="0" borderId="50" xfId="0" applyFont="1" applyFill="1" applyBorder="1" applyAlignment="1">
      <alignment horizontal="center" vertical="center"/>
    </xf>
    <xf numFmtId="0" fontId="26" fillId="0" borderId="13" xfId="0" applyFont="1" applyFill="1" applyBorder="1" applyAlignment="1">
      <alignment horizontal="left" vertical="center"/>
    </xf>
    <xf numFmtId="0" fontId="26" fillId="0" borderId="14" xfId="0" applyFont="1" applyFill="1" applyBorder="1" applyAlignment="1">
      <alignment horizontal="left" vertical="center"/>
    </xf>
    <xf numFmtId="0" fontId="26" fillId="0" borderId="15" xfId="0" applyFont="1" applyFill="1" applyBorder="1" applyAlignment="1">
      <alignment horizontal="left" vertical="center"/>
    </xf>
    <xf numFmtId="0" fontId="19" fillId="0" borderId="9" xfId="0" applyFont="1" applyBorder="1" applyAlignment="1">
      <alignment horizontal="left" vertical="center"/>
    </xf>
    <xf numFmtId="0" fontId="15" fillId="0" borderId="8" xfId="0" applyFont="1" applyFill="1" applyBorder="1" applyAlignment="1">
      <alignment horizontal="left" vertical="center"/>
    </xf>
    <xf numFmtId="0" fontId="15" fillId="0" borderId="9" xfId="0" applyFont="1" applyFill="1" applyBorder="1" applyAlignment="1">
      <alignment horizontal="left" vertical="center"/>
    </xf>
    <xf numFmtId="0" fontId="15" fillId="0" borderId="10" xfId="0" applyFont="1" applyFill="1" applyBorder="1" applyAlignment="1">
      <alignment horizontal="left" vertical="center"/>
    </xf>
    <xf numFmtId="0" fontId="15" fillId="0" borderId="36"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15" xfId="0" applyFont="1" applyFill="1" applyBorder="1" applyAlignment="1">
      <alignment horizontal="center" vertical="center"/>
    </xf>
    <xf numFmtId="0" fontId="19" fillId="0" borderId="14" xfId="0" applyFont="1" applyBorder="1" applyAlignment="1">
      <alignment horizontal="left" vertical="center"/>
    </xf>
    <xf numFmtId="0" fontId="15" fillId="0" borderId="38" xfId="0" applyFont="1" applyBorder="1" applyAlignment="1">
      <alignment horizontal="left" vertical="center"/>
    </xf>
    <xf numFmtId="0" fontId="15" fillId="0" borderId="9" xfId="0" applyFont="1" applyBorder="1" applyAlignment="1">
      <alignment horizontal="left" vertical="center"/>
    </xf>
    <xf numFmtId="0" fontId="15" fillId="0" borderId="10" xfId="0" applyFont="1" applyBorder="1" applyAlignment="1">
      <alignment horizontal="left" vertical="center"/>
    </xf>
    <xf numFmtId="0" fontId="15" fillId="0" borderId="36" xfId="0" applyFont="1" applyBorder="1" applyAlignment="1">
      <alignment horizontal="left" vertical="center"/>
    </xf>
    <xf numFmtId="0" fontId="15" fillId="0" borderId="14" xfId="0" applyFont="1" applyBorder="1" applyAlignment="1">
      <alignment horizontal="left" vertical="center"/>
    </xf>
    <xf numFmtId="0" fontId="15" fillId="0" borderId="15" xfId="0" applyFont="1" applyBorder="1" applyAlignment="1">
      <alignment horizontal="left" vertical="center"/>
    </xf>
    <xf numFmtId="49" fontId="21" fillId="2" borderId="6" xfId="0" applyNumberFormat="1" applyFont="1" applyFill="1" applyBorder="1" applyAlignment="1" applyProtection="1">
      <alignment horizontal="center" vertical="center"/>
      <protection locked="0"/>
    </xf>
    <xf numFmtId="0" fontId="16" fillId="0" borderId="5" xfId="0" applyFont="1" applyFill="1" applyBorder="1" applyAlignment="1">
      <alignment horizontal="right" vertical="center"/>
    </xf>
    <xf numFmtId="0" fontId="16" fillId="0" borderId="6" xfId="0" applyFont="1" applyFill="1" applyBorder="1" applyAlignment="1">
      <alignment horizontal="right" vertical="center"/>
    </xf>
    <xf numFmtId="0" fontId="21" fillId="2" borderId="6" xfId="0" applyFont="1" applyFill="1" applyBorder="1" applyAlignment="1" applyProtection="1">
      <alignment horizontal="left" vertical="center" shrinkToFit="1"/>
      <protection locked="0"/>
    </xf>
    <xf numFmtId="0" fontId="21" fillId="2" borderId="25" xfId="0" applyFont="1" applyFill="1" applyBorder="1" applyAlignment="1" applyProtection="1">
      <alignment horizontal="left" vertical="center" shrinkToFit="1"/>
      <protection locked="0"/>
    </xf>
    <xf numFmtId="0" fontId="15" fillId="0" borderId="24"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22" fillId="2" borderId="5" xfId="0" applyFont="1" applyFill="1" applyBorder="1" applyAlignment="1" applyProtection="1">
      <alignment horizontal="left" vertical="center"/>
      <protection locked="0"/>
    </xf>
    <xf numFmtId="0" fontId="22" fillId="2" borderId="6" xfId="0" applyFont="1" applyFill="1" applyBorder="1" applyAlignment="1" applyProtection="1">
      <alignment horizontal="left" vertical="center"/>
      <protection locked="0"/>
    </xf>
    <xf numFmtId="0" fontId="22" fillId="2" borderId="25" xfId="0" applyFont="1" applyFill="1" applyBorder="1" applyAlignment="1" applyProtection="1">
      <alignment horizontal="left" vertical="center"/>
      <protection locked="0"/>
    </xf>
    <xf numFmtId="0" fontId="17" fillId="0" borderId="0" xfId="0" applyFont="1" applyAlignment="1">
      <alignment horizontal="center" vertical="center"/>
    </xf>
    <xf numFmtId="58" fontId="18" fillId="2" borderId="0" xfId="0" applyNumberFormat="1" applyFont="1" applyFill="1" applyAlignment="1" applyProtection="1">
      <alignment horizontal="center" vertical="center"/>
      <protection locked="0"/>
    </xf>
    <xf numFmtId="0" fontId="18" fillId="2" borderId="0" xfId="0" applyFont="1" applyFill="1" applyAlignment="1" applyProtection="1">
      <alignment horizontal="center" vertical="center"/>
      <protection locked="0"/>
    </xf>
    <xf numFmtId="0" fontId="15" fillId="0" borderId="0" xfId="0" applyFont="1" applyAlignment="1">
      <alignment horizontal="left" vertical="center" wrapText="1"/>
    </xf>
    <xf numFmtId="0" fontId="15" fillId="0" borderId="31" xfId="0" applyFont="1" applyBorder="1" applyAlignment="1">
      <alignment horizontal="left" vertical="center"/>
    </xf>
    <xf numFmtId="0" fontId="15" fillId="0" borderId="32" xfId="0" applyFont="1" applyBorder="1" applyAlignment="1">
      <alignment horizontal="left" vertical="center"/>
    </xf>
    <xf numFmtId="0" fontId="15" fillId="0" borderId="33" xfId="0" applyFont="1" applyBorder="1" applyAlignment="1">
      <alignment horizontal="left" vertical="center"/>
    </xf>
    <xf numFmtId="178" fontId="20" fillId="2" borderId="34" xfId="0" applyNumberFormat="1" applyFont="1" applyFill="1" applyBorder="1" applyAlignment="1" applyProtection="1">
      <alignment horizontal="left" vertical="center" shrinkToFit="1"/>
      <protection locked="0"/>
    </xf>
    <xf numFmtId="178" fontId="20" fillId="2" borderId="32" xfId="0" applyNumberFormat="1" applyFont="1" applyFill="1" applyBorder="1" applyAlignment="1" applyProtection="1">
      <alignment horizontal="left" vertical="center" shrinkToFit="1"/>
      <protection locked="0"/>
    </xf>
    <xf numFmtId="178" fontId="20" fillId="2" borderId="35" xfId="0" applyNumberFormat="1" applyFont="1" applyFill="1" applyBorder="1" applyAlignment="1" applyProtection="1">
      <alignment horizontal="left" vertical="center" shrinkToFit="1"/>
      <protection locked="0"/>
    </xf>
    <xf numFmtId="0" fontId="18" fillId="2" borderId="14" xfId="0" applyFont="1" applyFill="1" applyBorder="1" applyAlignment="1" applyProtection="1">
      <alignment horizontal="left" vertical="center" shrinkToFit="1"/>
      <protection locked="0"/>
    </xf>
    <xf numFmtId="0" fontId="23" fillId="0" borderId="6" xfId="0" applyFont="1" applyBorder="1" applyAlignment="1">
      <alignment horizontal="left" vertical="center"/>
    </xf>
    <xf numFmtId="0" fontId="23" fillId="0" borderId="7" xfId="0" applyFont="1" applyBorder="1" applyAlignment="1">
      <alignment horizontal="left" vertical="center"/>
    </xf>
    <xf numFmtId="0" fontId="23" fillId="0" borderId="25" xfId="0" applyFont="1" applyBorder="1" applyAlignment="1">
      <alignment horizontal="left" vertical="center"/>
    </xf>
    <xf numFmtId="0" fontId="15" fillId="0" borderId="25" xfId="0" applyFont="1" applyBorder="1" applyAlignment="1">
      <alignment horizontal="left" vertical="center"/>
    </xf>
    <xf numFmtId="0" fontId="15" fillId="0" borderId="38" xfId="0" applyFont="1" applyBorder="1" applyAlignment="1">
      <alignment horizontal="left" vertical="center" wrapText="1"/>
    </xf>
    <xf numFmtId="0" fontId="15" fillId="0" borderId="39" xfId="0" applyFont="1" applyBorder="1" applyAlignment="1">
      <alignment horizontal="left" vertical="center"/>
    </xf>
    <xf numFmtId="0" fontId="15" fillId="0" borderId="0" xfId="0" applyFont="1" applyBorder="1" applyAlignment="1">
      <alignment horizontal="left" vertical="center"/>
    </xf>
    <xf numFmtId="0" fontId="15" fillId="0" borderId="12" xfId="0" applyFont="1" applyBorder="1" applyAlignment="1">
      <alignment horizontal="left"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40" xfId="0" applyFont="1" applyBorder="1" applyAlignment="1">
      <alignment horizontal="center" vertical="center"/>
    </xf>
    <xf numFmtId="0" fontId="15" fillId="0" borderId="11" xfId="0" applyFont="1" applyBorder="1" applyAlignment="1">
      <alignment horizontal="center" vertical="center"/>
    </xf>
    <xf numFmtId="0" fontId="15" fillId="0" borderId="0" xfId="0" applyFont="1" applyBorder="1" applyAlignment="1">
      <alignment horizontal="center" vertical="center"/>
    </xf>
    <xf numFmtId="0" fontId="15" fillId="0" borderId="42"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37" xfId="0" applyFont="1" applyBorder="1" applyAlignment="1">
      <alignment horizontal="center" vertical="center"/>
    </xf>
    <xf numFmtId="0" fontId="15" fillId="0" borderId="41" xfId="0" applyFont="1" applyBorder="1" applyAlignment="1">
      <alignment horizontal="left" vertical="center"/>
    </xf>
    <xf numFmtId="0" fontId="15" fillId="0" borderId="43" xfId="0" applyFont="1" applyBorder="1" applyAlignment="1">
      <alignment horizontal="left" vertical="center"/>
    </xf>
    <xf numFmtId="0" fontId="15" fillId="0" borderId="8" xfId="0" applyFont="1" applyBorder="1" applyAlignment="1">
      <alignment horizontal="left" vertical="center"/>
    </xf>
    <xf numFmtId="0" fontId="22" fillId="2" borderId="8" xfId="0" applyFont="1" applyFill="1" applyBorder="1" applyAlignment="1" applyProtection="1">
      <alignment horizontal="right" vertical="center"/>
      <protection locked="0"/>
    </xf>
    <xf numFmtId="0" fontId="22" fillId="2" borderId="9" xfId="0" applyFont="1" applyFill="1" applyBorder="1" applyAlignment="1" applyProtection="1">
      <alignment horizontal="right" vertical="center"/>
      <protection locked="0"/>
    </xf>
    <xf numFmtId="0" fontId="22" fillId="0" borderId="2" xfId="0" applyFont="1" applyFill="1" applyBorder="1" applyAlignment="1">
      <alignment horizontal="right" vertical="center"/>
    </xf>
    <xf numFmtId="0" fontId="22" fillId="0" borderId="8" xfId="0" applyFont="1" applyFill="1" applyBorder="1" applyAlignment="1">
      <alignment horizontal="right" vertical="center"/>
    </xf>
    <xf numFmtId="0" fontId="15" fillId="0" borderId="63" xfId="0" applyFont="1" applyBorder="1" applyAlignment="1">
      <alignment horizontal="left" vertical="center"/>
    </xf>
    <xf numFmtId="0" fontId="15" fillId="0" borderId="64" xfId="0" applyFont="1" applyBorder="1" applyAlignment="1">
      <alignment horizontal="left" vertical="center"/>
    </xf>
    <xf numFmtId="0" fontId="15" fillId="0" borderId="65" xfId="0" applyFont="1" applyBorder="1" applyAlignment="1">
      <alignment horizontal="left" vertical="center"/>
    </xf>
    <xf numFmtId="0" fontId="24" fillId="2" borderId="6" xfId="0" applyFont="1" applyFill="1" applyBorder="1" applyAlignment="1" applyProtection="1">
      <alignment horizontal="left" vertical="center" shrinkToFit="1"/>
      <protection locked="0"/>
    </xf>
    <xf numFmtId="0" fontId="24" fillId="2" borderId="25" xfId="0" applyFont="1" applyFill="1" applyBorder="1" applyAlignment="1" applyProtection="1">
      <alignment horizontal="left" vertical="center" shrinkToFit="1"/>
      <protection locked="0"/>
    </xf>
    <xf numFmtId="0" fontId="22" fillId="2" borderId="63" xfId="0" applyFont="1" applyFill="1" applyBorder="1" applyAlignment="1" applyProtection="1">
      <alignment horizontal="right" vertical="center"/>
      <protection locked="0"/>
    </xf>
    <xf numFmtId="0" fontId="22" fillId="2" borderId="64" xfId="0" applyFont="1" applyFill="1" applyBorder="1" applyAlignment="1" applyProtection="1">
      <alignment horizontal="right" vertical="center"/>
      <protection locked="0"/>
    </xf>
    <xf numFmtId="176" fontId="22" fillId="0" borderId="62" xfId="0" applyNumberFormat="1" applyFont="1" applyFill="1" applyBorder="1" applyAlignment="1">
      <alignment horizontal="right" vertical="center"/>
    </xf>
    <xf numFmtId="176" fontId="22" fillId="0" borderId="63" xfId="0" applyNumberFormat="1" applyFont="1" applyFill="1" applyBorder="1" applyAlignment="1">
      <alignment horizontal="right" vertical="center"/>
    </xf>
    <xf numFmtId="0" fontId="15" fillId="0" borderId="5" xfId="0" applyFont="1" applyBorder="1" applyAlignment="1">
      <alignment horizontal="left" vertical="center"/>
    </xf>
    <xf numFmtId="0" fontId="22" fillId="2" borderId="5" xfId="0" applyFont="1" applyFill="1" applyBorder="1" applyAlignment="1" applyProtection="1">
      <alignment horizontal="right" vertical="center"/>
      <protection locked="0"/>
    </xf>
    <xf numFmtId="0" fontId="22" fillId="2" borderId="6" xfId="0" applyFont="1" applyFill="1" applyBorder="1" applyAlignment="1" applyProtection="1">
      <alignment horizontal="right" vertical="center"/>
      <protection locked="0"/>
    </xf>
    <xf numFmtId="0" fontId="22" fillId="0" borderId="1" xfId="0" applyFont="1" applyFill="1" applyBorder="1" applyAlignment="1">
      <alignment horizontal="right" vertical="center"/>
    </xf>
    <xf numFmtId="0" fontId="22" fillId="0" borderId="5" xfId="0" applyFont="1" applyFill="1" applyBorder="1" applyAlignment="1">
      <alignment horizontal="right"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7" xfId="0" applyFont="1" applyFill="1" applyBorder="1" applyAlignment="1">
      <alignment horizontal="center" vertical="center"/>
    </xf>
    <xf numFmtId="0" fontId="22" fillId="0" borderId="6" xfId="0" applyFont="1" applyFill="1" applyBorder="1" applyAlignment="1">
      <alignment horizontal="right" vertical="center"/>
    </xf>
    <xf numFmtId="0" fontId="15" fillId="0" borderId="9" xfId="0" applyFont="1" applyFill="1" applyBorder="1" applyAlignment="1">
      <alignment horizontal="center" vertical="center"/>
    </xf>
    <xf numFmtId="0" fontId="15" fillId="0" borderId="40" xfId="0" applyFont="1" applyFill="1" applyBorder="1" applyAlignment="1">
      <alignment horizontal="center" vertical="center"/>
    </xf>
    <xf numFmtId="0" fontId="15" fillId="0" borderId="44" xfId="0" applyFont="1" applyFill="1" applyBorder="1" applyAlignment="1">
      <alignment horizontal="center" vertical="center"/>
    </xf>
    <xf numFmtId="0" fontId="15" fillId="0" borderId="45" xfId="0" applyFont="1" applyFill="1" applyBorder="1" applyAlignment="1">
      <alignment horizontal="center" vertical="center"/>
    </xf>
    <xf numFmtId="0" fontId="15" fillId="0" borderId="26" xfId="0" applyFont="1" applyBorder="1" applyAlignment="1">
      <alignment horizontal="left" vertical="center"/>
    </xf>
    <xf numFmtId="0" fontId="15" fillId="0" borderId="27" xfId="0" applyFont="1" applyBorder="1" applyAlignment="1">
      <alignment horizontal="left" vertical="center"/>
    </xf>
    <xf numFmtId="0" fontId="15" fillId="0" borderId="28" xfId="0" applyFont="1" applyBorder="1" applyAlignment="1">
      <alignment horizontal="left" vertical="center"/>
    </xf>
    <xf numFmtId="177" fontId="22" fillId="2" borderId="29" xfId="0" applyNumberFormat="1" applyFont="1" applyFill="1" applyBorder="1" applyAlignment="1" applyProtection="1">
      <alignment horizontal="right" vertical="center" shrinkToFit="1"/>
      <protection locked="0"/>
    </xf>
    <xf numFmtId="177" fontId="22" fillId="2" borderId="27" xfId="0" applyNumberFormat="1" applyFont="1" applyFill="1" applyBorder="1" applyAlignment="1" applyProtection="1">
      <alignment horizontal="right" vertical="center" shrinkToFit="1"/>
      <protection locked="0"/>
    </xf>
    <xf numFmtId="0" fontId="25" fillId="0" borderId="29" xfId="0" applyFont="1" applyFill="1" applyBorder="1" applyAlignment="1">
      <alignment horizontal="left"/>
    </xf>
    <xf numFmtId="0" fontId="25" fillId="0" borderId="27" xfId="0" applyFont="1" applyFill="1" applyBorder="1" applyAlignment="1">
      <alignment horizontal="left"/>
    </xf>
    <xf numFmtId="0" fontId="27" fillId="0" borderId="5" xfId="0" applyFont="1" applyBorder="1" applyAlignment="1">
      <alignment horizontal="center" vertical="center"/>
    </xf>
    <xf numFmtId="0" fontId="27" fillId="0" borderId="6" xfId="0" applyFont="1" applyBorder="1" applyAlignment="1">
      <alignment horizontal="center" vertical="center"/>
    </xf>
    <xf numFmtId="0" fontId="27" fillId="0" borderId="25" xfId="0" applyFont="1" applyBorder="1" applyAlignment="1">
      <alignment horizontal="center" vertical="center"/>
    </xf>
    <xf numFmtId="176" fontId="22" fillId="0" borderId="5" xfId="0" applyNumberFormat="1" applyFont="1" applyFill="1" applyBorder="1" applyAlignment="1">
      <alignment horizontal="right" vertical="center"/>
    </xf>
    <xf numFmtId="176" fontId="22" fillId="0" borderId="6" xfId="0" applyNumberFormat="1" applyFont="1" applyFill="1" applyBorder="1" applyAlignment="1">
      <alignment horizontal="right" vertical="center"/>
    </xf>
    <xf numFmtId="0" fontId="19" fillId="0" borderId="16" xfId="0" applyFont="1" applyBorder="1" applyAlignment="1">
      <alignment horizontal="left" vertical="center"/>
    </xf>
    <xf numFmtId="0" fontId="19" fillId="0" borderId="17" xfId="0" applyFont="1" applyBorder="1" applyAlignment="1">
      <alignment horizontal="left" vertical="center"/>
    </xf>
    <xf numFmtId="0" fontId="19" fillId="0" borderId="18" xfId="0" applyFont="1" applyBorder="1" applyAlignment="1">
      <alignment horizontal="left" vertical="center"/>
    </xf>
    <xf numFmtId="0" fontId="15" fillId="0" borderId="17" xfId="0" applyFont="1" applyBorder="1" applyAlignment="1">
      <alignment horizontal="left" vertical="center"/>
    </xf>
    <xf numFmtId="0" fontId="15" fillId="0" borderId="18" xfId="0" applyFont="1" applyBorder="1" applyAlignment="1">
      <alignment horizontal="left" vertical="center"/>
    </xf>
    <xf numFmtId="0" fontId="15" fillId="0" borderId="20" xfId="0" applyFont="1" applyBorder="1" applyAlignment="1">
      <alignment horizontal="left" vertical="center"/>
    </xf>
    <xf numFmtId="0" fontId="19" fillId="0" borderId="21" xfId="0" applyFont="1" applyBorder="1" applyAlignment="1">
      <alignment horizontal="left" vertical="center"/>
    </xf>
    <xf numFmtId="0" fontId="19" fillId="0" borderId="22" xfId="0" applyFont="1" applyBorder="1" applyAlignment="1">
      <alignment horizontal="left" vertical="center"/>
    </xf>
    <xf numFmtId="0" fontId="15" fillId="0" borderId="22" xfId="0" applyFont="1" applyFill="1" applyBorder="1" applyAlignment="1">
      <alignment horizontal="left" vertical="center"/>
    </xf>
    <xf numFmtId="0" fontId="15" fillId="0" borderId="23" xfId="0" applyFont="1" applyFill="1" applyBorder="1" applyAlignment="1">
      <alignment horizontal="left" vertical="center"/>
    </xf>
    <xf numFmtId="0" fontId="15" fillId="0" borderId="25" xfId="0" applyFont="1" applyFill="1" applyBorder="1" applyAlignment="1">
      <alignment horizontal="left" vertical="center"/>
    </xf>
    <xf numFmtId="0" fontId="15" fillId="0" borderId="21" xfId="0" applyFont="1" applyFill="1" applyBorder="1" applyAlignment="1">
      <alignment horizontal="center" vertical="center"/>
    </xf>
    <xf numFmtId="0" fontId="15" fillId="0" borderId="22" xfId="0" applyFont="1" applyFill="1" applyBorder="1" applyAlignment="1">
      <alignment horizontal="center" vertical="center"/>
    </xf>
    <xf numFmtId="0" fontId="15" fillId="0" borderId="46" xfId="0" applyFont="1" applyFill="1" applyBorder="1" applyAlignment="1">
      <alignment horizontal="center" vertical="center"/>
    </xf>
    <xf numFmtId="0" fontId="18" fillId="2" borderId="26" xfId="0" applyFont="1" applyFill="1" applyBorder="1" applyAlignment="1" applyProtection="1">
      <alignment horizontal="left" vertical="center" shrinkToFit="1"/>
      <protection locked="0"/>
    </xf>
    <xf numFmtId="0" fontId="18" fillId="2" borderId="27" xfId="0" applyFont="1" applyFill="1" applyBorder="1" applyAlignment="1" applyProtection="1">
      <alignment horizontal="left" vertical="center" shrinkToFit="1"/>
      <protection locked="0"/>
    </xf>
    <xf numFmtId="0" fontId="18" fillId="2" borderId="28" xfId="0" applyFont="1" applyFill="1" applyBorder="1" applyAlignment="1" applyProtection="1">
      <alignment horizontal="left" vertical="center" shrinkToFit="1"/>
      <protection locked="0"/>
    </xf>
    <xf numFmtId="0" fontId="18" fillId="2" borderId="29" xfId="0" applyFont="1" applyFill="1" applyBorder="1" applyAlignment="1" applyProtection="1">
      <alignment horizontal="left" vertical="center" shrinkToFit="1"/>
      <protection locked="0"/>
    </xf>
    <xf numFmtId="0" fontId="18" fillId="2" borderId="29" xfId="0" applyFont="1" applyFill="1" applyBorder="1" applyAlignment="1" applyProtection="1">
      <alignment horizontal="center" vertical="center" shrinkToFit="1"/>
      <protection locked="0"/>
    </xf>
    <xf numFmtId="0" fontId="18" fillId="2" borderId="27" xfId="0" applyFont="1" applyFill="1" applyBorder="1" applyAlignment="1" applyProtection="1">
      <alignment horizontal="center" vertical="center" shrinkToFit="1"/>
      <protection locked="0"/>
    </xf>
    <xf numFmtId="0" fontId="18" fillId="2" borderId="28" xfId="0" applyFont="1" applyFill="1" applyBorder="1" applyAlignment="1" applyProtection="1">
      <alignment horizontal="center" vertical="center" shrinkToFit="1"/>
      <protection locked="0"/>
    </xf>
    <xf numFmtId="0" fontId="22" fillId="2" borderId="29" xfId="1" applyFont="1" applyFill="1" applyBorder="1" applyAlignment="1" applyProtection="1">
      <alignment horizontal="left" vertical="center" shrinkToFit="1"/>
      <protection locked="0"/>
    </xf>
    <xf numFmtId="0" fontId="18" fillId="2" borderId="30" xfId="0" applyFont="1" applyFill="1" applyBorder="1" applyAlignment="1" applyProtection="1">
      <alignment horizontal="left" vertical="center" shrinkToFit="1"/>
      <protection locked="0"/>
    </xf>
    <xf numFmtId="0" fontId="28" fillId="0" borderId="0" xfId="0" applyFont="1" applyAlignment="1">
      <alignment horizontal="center" vertical="center"/>
    </xf>
    <xf numFmtId="0" fontId="25" fillId="0" borderId="44" xfId="0" applyFont="1" applyBorder="1" applyAlignment="1">
      <alignment horizontal="left" vertical="center" wrapText="1"/>
    </xf>
    <xf numFmtId="0" fontId="16" fillId="0" borderId="51" xfId="0" applyFont="1" applyFill="1" applyBorder="1" applyAlignment="1">
      <alignment horizontal="center" vertical="center"/>
    </xf>
    <xf numFmtId="0" fontId="30" fillId="0" borderId="9" xfId="0" applyFont="1" applyBorder="1" applyAlignment="1">
      <alignment horizontal="center" vertical="center" shrinkToFit="1"/>
    </xf>
    <xf numFmtId="0" fontId="30" fillId="0" borderId="32" xfId="0" applyFont="1" applyBorder="1" applyAlignment="1">
      <alignment horizontal="center" vertical="center" shrinkToFit="1"/>
    </xf>
    <xf numFmtId="0" fontId="30" fillId="0" borderId="0" xfId="0" applyFont="1" applyBorder="1" applyAlignment="1">
      <alignment horizontal="center" vertical="center" shrinkToFit="1"/>
    </xf>
    <xf numFmtId="0" fontId="15" fillId="0" borderId="29" xfId="0" applyFont="1" applyFill="1" applyBorder="1" applyAlignment="1">
      <alignment horizontal="left" vertical="center"/>
    </xf>
    <xf numFmtId="0" fontId="15" fillId="0" borderId="27" xfId="0" applyFont="1" applyFill="1" applyBorder="1" applyAlignment="1">
      <alignment horizontal="left" vertical="center"/>
    </xf>
    <xf numFmtId="0" fontId="15" fillId="0" borderId="5" xfId="0" applyFont="1" applyFill="1" applyBorder="1" applyAlignment="1">
      <alignment horizontal="left" vertical="center" wrapText="1"/>
    </xf>
    <xf numFmtId="0" fontId="15" fillId="0" borderId="6"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8" fillId="2" borderId="4" xfId="0" applyFont="1" applyFill="1" applyBorder="1" applyAlignment="1" applyProtection="1">
      <alignment horizontal="center" vertical="center"/>
      <protection locked="0"/>
    </xf>
    <xf numFmtId="0" fontId="15" fillId="0" borderId="11" xfId="0" applyFont="1" applyBorder="1" applyAlignment="1">
      <alignment horizontal="left" vertical="center"/>
    </xf>
    <xf numFmtId="0" fontId="15" fillId="0" borderId="41" xfId="0" applyFont="1" applyFill="1" applyBorder="1" applyAlignment="1">
      <alignment horizontal="center" vertical="center"/>
    </xf>
    <xf numFmtId="0" fontId="15" fillId="0" borderId="43" xfId="0" applyFont="1" applyFill="1" applyBorder="1" applyAlignment="1">
      <alignment horizontal="center" vertical="center"/>
    </xf>
    <xf numFmtId="0" fontId="18" fillId="2" borderId="11" xfId="0" applyFont="1" applyFill="1" applyBorder="1" applyAlignment="1" applyProtection="1">
      <alignment horizontal="left" vertical="top" wrapText="1"/>
      <protection locked="0"/>
    </xf>
    <xf numFmtId="0" fontId="18" fillId="2" borderId="0" xfId="0" applyFont="1" applyFill="1" applyBorder="1" applyAlignment="1" applyProtection="1">
      <alignment horizontal="left" vertical="top" wrapText="1"/>
      <protection locked="0"/>
    </xf>
    <xf numFmtId="0" fontId="18" fillId="2" borderId="12" xfId="0" applyFont="1" applyFill="1" applyBorder="1" applyAlignment="1" applyProtection="1">
      <alignment horizontal="left" vertical="top" wrapText="1"/>
      <protection locked="0"/>
    </xf>
    <xf numFmtId="0" fontId="31" fillId="0" borderId="6" xfId="0" applyFont="1" applyBorder="1" applyAlignment="1">
      <alignment horizontal="left" vertical="center"/>
    </xf>
    <xf numFmtId="0" fontId="18" fillId="2" borderId="29" xfId="0" applyFont="1" applyFill="1" applyBorder="1" applyAlignment="1" applyProtection="1">
      <alignment horizontal="left" vertical="top" wrapText="1"/>
      <protection locked="0"/>
    </xf>
    <xf numFmtId="0" fontId="18" fillId="2" borderId="27" xfId="0" applyFont="1" applyFill="1" applyBorder="1" applyAlignment="1" applyProtection="1">
      <alignment horizontal="left" vertical="top" wrapText="1"/>
      <protection locked="0"/>
    </xf>
    <xf numFmtId="0" fontId="18" fillId="2" borderId="28" xfId="0" applyFont="1" applyFill="1" applyBorder="1" applyAlignment="1" applyProtection="1">
      <alignment horizontal="left" vertical="top" wrapText="1"/>
      <protection locked="0"/>
    </xf>
    <xf numFmtId="0" fontId="19" fillId="0" borderId="38" xfId="0" applyFont="1" applyBorder="1" applyAlignment="1">
      <alignment horizontal="left" vertical="center" wrapText="1"/>
    </xf>
    <xf numFmtId="0" fontId="19" fillId="0" borderId="9" xfId="0" applyFont="1" applyBorder="1" applyAlignment="1">
      <alignment horizontal="left" vertical="center" wrapText="1"/>
    </xf>
    <xf numFmtId="0" fontId="19" fillId="0" borderId="40" xfId="0" applyFont="1" applyBorder="1" applyAlignment="1">
      <alignment horizontal="left" vertical="center" wrapText="1"/>
    </xf>
    <xf numFmtId="0" fontId="30" fillId="0" borderId="14" xfId="0" applyFont="1" applyBorder="1" applyAlignment="1">
      <alignment horizontal="center" vertical="center" shrinkToFit="1"/>
    </xf>
    <xf numFmtId="0" fontId="26" fillId="0" borderId="32" xfId="0" applyFont="1" applyFill="1" applyBorder="1" applyAlignment="1">
      <alignment horizontal="center" vertical="center"/>
    </xf>
    <xf numFmtId="0" fontId="18" fillId="2" borderId="5" xfId="0" applyFont="1" applyFill="1" applyBorder="1" applyAlignment="1" applyProtection="1">
      <alignment horizontal="left" vertical="top" wrapText="1"/>
      <protection locked="0"/>
    </xf>
    <xf numFmtId="0" fontId="18" fillId="2" borderId="6" xfId="0" applyFont="1" applyFill="1" applyBorder="1" applyAlignment="1" applyProtection="1">
      <alignment horizontal="left" vertical="top" wrapText="1"/>
      <protection locked="0"/>
    </xf>
    <xf numFmtId="0" fontId="18" fillId="2" borderId="7" xfId="0" applyFont="1" applyFill="1" applyBorder="1" applyAlignment="1" applyProtection="1">
      <alignment horizontal="left" vertical="top" wrapText="1"/>
      <protection locked="0"/>
    </xf>
    <xf numFmtId="0" fontId="18" fillId="2" borderId="13" xfId="0" applyFont="1" applyFill="1" applyBorder="1" applyAlignment="1" applyProtection="1">
      <alignment horizontal="left" vertical="top" wrapText="1"/>
      <protection locked="0"/>
    </xf>
    <xf numFmtId="0" fontId="15" fillId="2" borderId="14" xfId="0" applyFont="1" applyFill="1" applyBorder="1" applyAlignment="1" applyProtection="1">
      <alignment horizontal="left" vertical="top" wrapText="1"/>
      <protection locked="0"/>
    </xf>
    <xf numFmtId="0" fontId="15" fillId="2" borderId="15" xfId="0" applyFont="1" applyFill="1" applyBorder="1" applyAlignment="1" applyProtection="1">
      <alignment horizontal="left" vertical="top" wrapText="1"/>
      <protection locked="0"/>
    </xf>
    <xf numFmtId="0" fontId="18" fillId="2" borderId="6" xfId="0" applyFont="1" applyFill="1" applyBorder="1" applyAlignment="1" applyProtection="1">
      <alignment horizontal="left" vertical="center"/>
      <protection locked="0"/>
    </xf>
    <xf numFmtId="0" fontId="18" fillId="2" borderId="7" xfId="0" applyFont="1" applyFill="1" applyBorder="1" applyAlignment="1" applyProtection="1">
      <alignment horizontal="left" vertical="center"/>
      <protection locked="0"/>
    </xf>
    <xf numFmtId="0" fontId="9" fillId="0" borderId="6" xfId="0" applyFont="1" applyBorder="1" applyAlignment="1">
      <alignment horizontal="left" vertical="center"/>
    </xf>
    <xf numFmtId="0" fontId="6" fillId="0" borderId="6" xfId="0" applyFont="1" applyFill="1" applyBorder="1" applyAlignment="1">
      <alignment horizontal="center" vertical="center"/>
    </xf>
    <xf numFmtId="0" fontId="10" fillId="2" borderId="2" xfId="0" applyFont="1" applyFill="1" applyBorder="1" applyAlignment="1" applyProtection="1">
      <alignment horizontal="center" vertical="center"/>
      <protection locked="0"/>
    </xf>
    <xf numFmtId="0" fontId="10" fillId="2" borderId="4" xfId="0" applyFont="1" applyFill="1" applyBorder="1" applyAlignment="1" applyProtection="1">
      <alignment horizontal="center" vertical="center"/>
      <protection locked="0"/>
    </xf>
    <xf numFmtId="0" fontId="10" fillId="2" borderId="3" xfId="0" applyFont="1" applyFill="1" applyBorder="1" applyAlignment="1" applyProtection="1">
      <alignment horizontal="center" vertical="center"/>
      <protection locked="0"/>
    </xf>
    <xf numFmtId="0" fontId="6" fillId="0" borderId="6" xfId="0" applyFont="1" applyFill="1" applyBorder="1" applyAlignment="1">
      <alignment horizontal="left" vertical="center"/>
    </xf>
    <xf numFmtId="0" fontId="6" fillId="0" borderId="5" xfId="0" applyFont="1" applyFill="1" applyBorder="1" applyAlignment="1">
      <alignment horizontal="left" vertical="center"/>
    </xf>
    <xf numFmtId="0" fontId="6" fillId="0" borderId="25" xfId="0" applyFont="1" applyFill="1" applyBorder="1" applyAlignment="1">
      <alignment horizontal="left" vertical="center"/>
    </xf>
    <xf numFmtId="0" fontId="6" fillId="0" borderId="27" xfId="0" applyFont="1" applyFill="1" applyBorder="1" applyAlignment="1">
      <alignment horizontal="left" vertical="center"/>
    </xf>
    <xf numFmtId="0" fontId="6" fillId="0" borderId="0" xfId="0" applyFont="1" applyFill="1" applyBorder="1" applyAlignment="1">
      <alignment horizontal="center" vertical="center"/>
    </xf>
    <xf numFmtId="0" fontId="10" fillId="0" borderId="0" xfId="0" applyFont="1" applyBorder="1" applyAlignment="1">
      <alignment horizontal="center" vertical="center" shrinkToFit="1"/>
    </xf>
    <xf numFmtId="0" fontId="13" fillId="0" borderId="59" xfId="0" applyFont="1" applyFill="1" applyBorder="1" applyAlignment="1">
      <alignment horizontal="center" vertical="center" wrapText="1"/>
    </xf>
    <xf numFmtId="0" fontId="13" fillId="0" borderId="60" xfId="0" applyFont="1" applyFill="1" applyBorder="1" applyAlignment="1">
      <alignment horizontal="center" vertical="center" wrapText="1"/>
    </xf>
    <xf numFmtId="0" fontId="14" fillId="2" borderId="1" xfId="0" applyFont="1" applyFill="1" applyBorder="1" applyAlignment="1" applyProtection="1">
      <alignment horizontal="left" vertical="center"/>
      <protection locked="0"/>
    </xf>
    <xf numFmtId="0" fontId="14" fillId="2" borderId="48" xfId="0" applyFont="1" applyFill="1" applyBorder="1" applyAlignment="1" applyProtection="1">
      <alignment horizontal="left" vertical="center"/>
      <protection locked="0"/>
    </xf>
    <xf numFmtId="0" fontId="6" fillId="0" borderId="5" xfId="0" applyFont="1" applyFill="1" applyBorder="1" applyAlignment="1">
      <alignment horizontal="center" vertical="center"/>
    </xf>
    <xf numFmtId="0" fontId="6" fillId="0" borderId="25" xfId="0" applyFont="1" applyFill="1" applyBorder="1" applyAlignment="1">
      <alignment horizontal="center" vertical="center"/>
    </xf>
    <xf numFmtId="0" fontId="11" fillId="0" borderId="0" xfId="0" applyFont="1" applyAlignment="1">
      <alignment horizontal="center" vertical="center"/>
    </xf>
    <xf numFmtId="0" fontId="7" fillId="0" borderId="0" xfId="0" applyFont="1" applyBorder="1" applyAlignment="1">
      <alignment horizontal="left" vertical="center" wrapText="1"/>
    </xf>
    <xf numFmtId="0" fontId="9" fillId="0" borderId="32" xfId="0" applyFont="1" applyBorder="1" applyAlignment="1">
      <alignment horizontal="left" vertical="center"/>
    </xf>
    <xf numFmtId="0" fontId="9" fillId="0" borderId="14" xfId="0" applyFont="1" applyBorder="1" applyAlignment="1">
      <alignment horizontal="left" vertical="center"/>
    </xf>
    <xf numFmtId="0" fontId="13" fillId="0" borderId="16" xfId="0" applyFont="1" applyFill="1" applyBorder="1" applyAlignment="1">
      <alignment horizontal="center" vertical="center"/>
    </xf>
    <xf numFmtId="0" fontId="13" fillId="0" borderId="17" xfId="0" applyFont="1" applyFill="1" applyBorder="1" applyAlignment="1">
      <alignment horizontal="center" vertical="center"/>
    </xf>
    <xf numFmtId="0" fontId="13" fillId="0" borderId="20" xfId="0" applyFont="1" applyFill="1" applyBorder="1" applyAlignment="1">
      <alignment horizontal="center" vertical="center"/>
    </xf>
    <xf numFmtId="0" fontId="14" fillId="2" borderId="56" xfId="0" applyFont="1" applyFill="1" applyBorder="1" applyAlignment="1" applyProtection="1">
      <alignment horizontal="left" vertical="center"/>
      <protection locked="0"/>
    </xf>
    <xf numFmtId="0" fontId="14" fillId="2" borderId="57" xfId="0" applyFont="1" applyFill="1" applyBorder="1" applyAlignment="1" applyProtection="1">
      <alignment horizontal="left" vertical="center"/>
      <protection locked="0"/>
    </xf>
    <xf numFmtId="0" fontId="10" fillId="0" borderId="14" xfId="0" applyFont="1" applyBorder="1" applyAlignment="1">
      <alignment horizontal="center" vertical="center" shrinkToFit="1"/>
    </xf>
    <xf numFmtId="0" fontId="6" fillId="0" borderId="29" xfId="0" applyFont="1" applyFill="1" applyBorder="1" applyAlignment="1">
      <alignment horizontal="left" vertical="center"/>
    </xf>
    <xf numFmtId="0" fontId="6" fillId="0" borderId="30" xfId="0" applyFont="1" applyFill="1" applyBorder="1" applyAlignment="1">
      <alignment horizontal="left" vertical="center"/>
    </xf>
    <xf numFmtId="0" fontId="14" fillId="2" borderId="3" xfId="0" applyFont="1" applyFill="1" applyBorder="1" applyAlignment="1" applyProtection="1">
      <alignment horizontal="left" vertical="center"/>
      <protection locked="0"/>
    </xf>
    <xf numFmtId="0" fontId="14" fillId="2" borderId="50" xfId="0" applyFont="1" applyFill="1" applyBorder="1" applyAlignment="1" applyProtection="1">
      <alignment horizontal="left" vertical="center"/>
      <protection locked="0"/>
    </xf>
    <xf numFmtId="0" fontId="9" fillId="0" borderId="22" xfId="0" applyFont="1" applyBorder="1" applyAlignment="1">
      <alignment horizontal="left" vertical="center"/>
    </xf>
    <xf numFmtId="0" fontId="6" fillId="0" borderId="27"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18</xdr:row>
          <xdr:rowOff>228600</xdr:rowOff>
        </xdr:from>
        <xdr:to>
          <xdr:col>6</xdr:col>
          <xdr:colOff>190500</xdr:colOff>
          <xdr:row>20</xdr:row>
          <xdr:rowOff>12700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19</xdr:row>
          <xdr:rowOff>228600</xdr:rowOff>
        </xdr:from>
        <xdr:to>
          <xdr:col>6</xdr:col>
          <xdr:colOff>190500</xdr:colOff>
          <xdr:row>21</xdr:row>
          <xdr:rowOff>12700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20</xdr:row>
          <xdr:rowOff>228600</xdr:rowOff>
        </xdr:from>
        <xdr:to>
          <xdr:col>6</xdr:col>
          <xdr:colOff>190500</xdr:colOff>
          <xdr:row>22</xdr:row>
          <xdr:rowOff>12700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21</xdr:row>
          <xdr:rowOff>228600</xdr:rowOff>
        </xdr:from>
        <xdr:to>
          <xdr:col>6</xdr:col>
          <xdr:colOff>190500</xdr:colOff>
          <xdr:row>23</xdr:row>
          <xdr:rowOff>12700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22</xdr:row>
          <xdr:rowOff>228600</xdr:rowOff>
        </xdr:from>
        <xdr:to>
          <xdr:col>6</xdr:col>
          <xdr:colOff>190500</xdr:colOff>
          <xdr:row>24</xdr:row>
          <xdr:rowOff>12700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12</xdr:row>
          <xdr:rowOff>228600</xdr:rowOff>
        </xdr:from>
        <xdr:to>
          <xdr:col>6</xdr:col>
          <xdr:colOff>190500</xdr:colOff>
          <xdr:row>14</xdr:row>
          <xdr:rowOff>12700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13</xdr:row>
          <xdr:rowOff>228600</xdr:rowOff>
        </xdr:from>
        <xdr:to>
          <xdr:col>6</xdr:col>
          <xdr:colOff>190500</xdr:colOff>
          <xdr:row>15</xdr:row>
          <xdr:rowOff>12700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14</xdr:row>
          <xdr:rowOff>228600</xdr:rowOff>
        </xdr:from>
        <xdr:to>
          <xdr:col>6</xdr:col>
          <xdr:colOff>190500</xdr:colOff>
          <xdr:row>16</xdr:row>
          <xdr:rowOff>12700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15</xdr:row>
          <xdr:rowOff>228600</xdr:rowOff>
        </xdr:from>
        <xdr:to>
          <xdr:col>6</xdr:col>
          <xdr:colOff>190500</xdr:colOff>
          <xdr:row>17</xdr:row>
          <xdr:rowOff>12700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16</xdr:row>
          <xdr:rowOff>228600</xdr:rowOff>
        </xdr:from>
        <xdr:to>
          <xdr:col>6</xdr:col>
          <xdr:colOff>190500</xdr:colOff>
          <xdr:row>18</xdr:row>
          <xdr:rowOff>12700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17</xdr:row>
          <xdr:rowOff>228600</xdr:rowOff>
        </xdr:from>
        <xdr:to>
          <xdr:col>6</xdr:col>
          <xdr:colOff>190500</xdr:colOff>
          <xdr:row>19</xdr:row>
          <xdr:rowOff>12700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12</xdr:row>
          <xdr:rowOff>228600</xdr:rowOff>
        </xdr:from>
        <xdr:to>
          <xdr:col>14</xdr:col>
          <xdr:colOff>190500</xdr:colOff>
          <xdr:row>14</xdr:row>
          <xdr:rowOff>12700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13</xdr:row>
          <xdr:rowOff>228600</xdr:rowOff>
        </xdr:from>
        <xdr:to>
          <xdr:col>14</xdr:col>
          <xdr:colOff>190500</xdr:colOff>
          <xdr:row>15</xdr:row>
          <xdr:rowOff>12700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14</xdr:row>
          <xdr:rowOff>228600</xdr:rowOff>
        </xdr:from>
        <xdr:to>
          <xdr:col>14</xdr:col>
          <xdr:colOff>190500</xdr:colOff>
          <xdr:row>16</xdr:row>
          <xdr:rowOff>12700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15</xdr:row>
          <xdr:rowOff>228600</xdr:rowOff>
        </xdr:from>
        <xdr:to>
          <xdr:col>14</xdr:col>
          <xdr:colOff>190500</xdr:colOff>
          <xdr:row>17</xdr:row>
          <xdr:rowOff>12700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16</xdr:row>
          <xdr:rowOff>228600</xdr:rowOff>
        </xdr:from>
        <xdr:to>
          <xdr:col>14</xdr:col>
          <xdr:colOff>190500</xdr:colOff>
          <xdr:row>18</xdr:row>
          <xdr:rowOff>12700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12</xdr:row>
          <xdr:rowOff>228600</xdr:rowOff>
        </xdr:from>
        <xdr:to>
          <xdr:col>10</xdr:col>
          <xdr:colOff>190500</xdr:colOff>
          <xdr:row>14</xdr:row>
          <xdr:rowOff>12700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13</xdr:row>
          <xdr:rowOff>228600</xdr:rowOff>
        </xdr:from>
        <xdr:to>
          <xdr:col>10</xdr:col>
          <xdr:colOff>190500</xdr:colOff>
          <xdr:row>15</xdr:row>
          <xdr:rowOff>12700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xdr:row>
          <xdr:rowOff>228600</xdr:rowOff>
        </xdr:from>
        <xdr:to>
          <xdr:col>10</xdr:col>
          <xdr:colOff>190500</xdr:colOff>
          <xdr:row>16</xdr:row>
          <xdr:rowOff>12700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17</xdr:row>
          <xdr:rowOff>228600</xdr:rowOff>
        </xdr:from>
        <xdr:to>
          <xdr:col>10</xdr:col>
          <xdr:colOff>190500</xdr:colOff>
          <xdr:row>19</xdr:row>
          <xdr:rowOff>12700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17</xdr:row>
          <xdr:rowOff>228600</xdr:rowOff>
        </xdr:from>
        <xdr:to>
          <xdr:col>14</xdr:col>
          <xdr:colOff>190500</xdr:colOff>
          <xdr:row>19</xdr:row>
          <xdr:rowOff>12700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12</xdr:row>
          <xdr:rowOff>228600</xdr:rowOff>
        </xdr:from>
        <xdr:to>
          <xdr:col>18</xdr:col>
          <xdr:colOff>190500</xdr:colOff>
          <xdr:row>14</xdr:row>
          <xdr:rowOff>12700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13</xdr:row>
          <xdr:rowOff>228600</xdr:rowOff>
        </xdr:from>
        <xdr:to>
          <xdr:col>18</xdr:col>
          <xdr:colOff>190500</xdr:colOff>
          <xdr:row>15</xdr:row>
          <xdr:rowOff>12700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33</xdr:row>
          <xdr:rowOff>228600</xdr:rowOff>
        </xdr:from>
        <xdr:to>
          <xdr:col>6</xdr:col>
          <xdr:colOff>190500</xdr:colOff>
          <xdr:row>35</xdr:row>
          <xdr:rowOff>12700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33</xdr:row>
          <xdr:rowOff>228600</xdr:rowOff>
        </xdr:from>
        <xdr:to>
          <xdr:col>14</xdr:col>
          <xdr:colOff>190500</xdr:colOff>
          <xdr:row>35</xdr:row>
          <xdr:rowOff>12700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sheetPr>
  <dimension ref="A1:Y151"/>
  <sheetViews>
    <sheetView showZeros="0" view="pageBreakPreview" topLeftCell="A134" zoomScale="95" zoomScaleNormal="100" zoomScaleSheetLayoutView="95" workbookViewId="0">
      <selection activeCell="B135" sqref="B135:T135"/>
    </sheetView>
  </sheetViews>
  <sheetFormatPr defaultColWidth="3.83203125" defaultRowHeight="20.149999999999999" customHeight="1" x14ac:dyDescent="0.55000000000000004"/>
  <cols>
    <col min="1" max="1" width="3.83203125" style="33"/>
    <col min="2" max="2" width="3.83203125" style="34"/>
    <col min="3" max="5" width="3.83203125" style="33"/>
    <col min="6" max="6" width="3.83203125" style="35"/>
    <col min="7" max="7" width="3.83203125" style="33" customWidth="1"/>
    <col min="8" max="8" width="4" style="33" bestFit="1" customWidth="1"/>
    <col min="9" max="9" width="3.83203125" style="33"/>
    <col min="10" max="10" width="3.83203125" style="35"/>
    <col min="11" max="11" width="3.83203125" style="33"/>
    <col min="12" max="12" width="4" style="33" bestFit="1" customWidth="1"/>
    <col min="13" max="13" width="3.83203125" style="33"/>
    <col min="14" max="14" width="3.83203125" style="35"/>
    <col min="15" max="15" width="3.83203125" style="33"/>
    <col min="16" max="16" width="4" style="33" bestFit="1" customWidth="1"/>
    <col min="17" max="17" width="3.83203125" style="33"/>
    <col min="18" max="18" width="3.83203125" style="35"/>
    <col min="19" max="19" width="4.5" style="33" bestFit="1" customWidth="1"/>
    <col min="20" max="20" width="3.83203125" style="33"/>
    <col min="21" max="21" width="3.83203125" style="36" customWidth="1"/>
    <col min="22" max="22" width="4.5" style="31" customWidth="1"/>
    <col min="23" max="16384" width="3.83203125" style="33"/>
  </cols>
  <sheetData>
    <row r="1" spans="1:22" s="32" customFormat="1" ht="18.649999999999999" customHeight="1" x14ac:dyDescent="0.55000000000000004">
      <c r="A1" s="148" t="s">
        <v>192</v>
      </c>
      <c r="B1" s="148"/>
      <c r="C1" s="148"/>
      <c r="D1" s="148"/>
      <c r="E1" s="148"/>
      <c r="F1" s="148"/>
      <c r="G1" s="148"/>
      <c r="H1" s="148"/>
      <c r="I1" s="148"/>
      <c r="J1" s="148"/>
      <c r="K1" s="148"/>
      <c r="L1" s="148"/>
      <c r="M1" s="148"/>
      <c r="N1" s="148"/>
      <c r="O1" s="148"/>
      <c r="P1" s="148"/>
      <c r="Q1" s="148"/>
      <c r="R1" s="148"/>
      <c r="S1" s="148"/>
      <c r="T1" s="148"/>
      <c r="U1" s="148"/>
      <c r="V1" s="31"/>
    </row>
    <row r="2" spans="1:22" ht="16.5" customHeight="1" x14ac:dyDescent="0.55000000000000004">
      <c r="R2" s="149" t="s">
        <v>168</v>
      </c>
      <c r="S2" s="150"/>
      <c r="T2" s="150"/>
      <c r="U2" s="150"/>
    </row>
    <row r="3" spans="1:22" ht="14.15" customHeight="1" x14ac:dyDescent="0.55000000000000004">
      <c r="A3" s="33" t="s">
        <v>1</v>
      </c>
    </row>
    <row r="4" spans="1:22" ht="9" customHeight="1" x14ac:dyDescent="0.55000000000000004"/>
    <row r="5" spans="1:22" ht="13" customHeight="1" x14ac:dyDescent="0.55000000000000004">
      <c r="A5" s="151" t="s">
        <v>162</v>
      </c>
      <c r="B5" s="151"/>
      <c r="C5" s="151"/>
      <c r="D5" s="151"/>
      <c r="E5" s="151"/>
      <c r="F5" s="151"/>
      <c r="G5" s="151"/>
      <c r="H5" s="151"/>
      <c r="I5" s="151"/>
      <c r="J5" s="151"/>
      <c r="K5" s="151"/>
      <c r="L5" s="151"/>
      <c r="M5" s="151"/>
      <c r="N5" s="151"/>
      <c r="O5" s="151"/>
      <c r="P5" s="151"/>
      <c r="Q5" s="151"/>
      <c r="R5" s="151"/>
      <c r="S5" s="151"/>
      <c r="T5" s="151"/>
      <c r="U5" s="151"/>
    </row>
    <row r="6" spans="1:22" ht="13" customHeight="1" x14ac:dyDescent="0.55000000000000004">
      <c r="A6" s="151"/>
      <c r="B6" s="151"/>
      <c r="C6" s="151"/>
      <c r="D6" s="151"/>
      <c r="E6" s="151"/>
      <c r="F6" s="151"/>
      <c r="G6" s="151"/>
      <c r="H6" s="151"/>
      <c r="I6" s="151"/>
      <c r="J6" s="151"/>
      <c r="K6" s="151"/>
      <c r="L6" s="151"/>
      <c r="M6" s="151"/>
      <c r="N6" s="151"/>
      <c r="O6" s="151"/>
      <c r="P6" s="151"/>
      <c r="Q6" s="151"/>
      <c r="R6" s="151"/>
      <c r="S6" s="151"/>
      <c r="T6" s="151"/>
      <c r="U6" s="151"/>
    </row>
    <row r="7" spans="1:22" ht="6.65" customHeight="1" x14ac:dyDescent="0.55000000000000004"/>
    <row r="8" spans="1:22" ht="15.65" customHeight="1" thickBot="1" x14ac:dyDescent="0.6">
      <c r="A8" s="37" t="s">
        <v>2</v>
      </c>
    </row>
    <row r="9" spans="1:22" ht="20.149999999999999" customHeight="1" x14ac:dyDescent="0.55000000000000004">
      <c r="A9" s="152" t="s">
        <v>3</v>
      </c>
      <c r="B9" s="153"/>
      <c r="C9" s="153"/>
      <c r="D9" s="153"/>
      <c r="E9" s="154"/>
      <c r="F9" s="155"/>
      <c r="G9" s="156"/>
      <c r="H9" s="156"/>
      <c r="I9" s="156"/>
      <c r="J9" s="156"/>
      <c r="K9" s="156"/>
      <c r="L9" s="156"/>
      <c r="M9" s="156"/>
      <c r="N9" s="156"/>
      <c r="O9" s="156"/>
      <c r="P9" s="156"/>
      <c r="Q9" s="156"/>
      <c r="R9" s="156"/>
      <c r="S9" s="156"/>
      <c r="T9" s="156"/>
      <c r="U9" s="157"/>
    </row>
    <row r="10" spans="1:22" ht="20.149999999999999" customHeight="1" x14ac:dyDescent="0.55000000000000004">
      <c r="A10" s="134" t="s">
        <v>4</v>
      </c>
      <c r="B10" s="135"/>
      <c r="C10" s="135"/>
      <c r="D10" s="135"/>
      <c r="E10" s="136"/>
      <c r="F10" s="38" t="s">
        <v>165</v>
      </c>
      <c r="G10" s="158"/>
      <c r="H10" s="158"/>
      <c r="I10" s="158"/>
      <c r="J10" s="158"/>
      <c r="K10" s="158"/>
      <c r="L10" s="158"/>
      <c r="M10" s="158"/>
      <c r="N10" s="158"/>
      <c r="O10" s="158"/>
      <c r="P10" s="158"/>
      <c r="Q10" s="158"/>
      <c r="R10" s="158"/>
      <c r="S10" s="158"/>
      <c r="T10" s="158"/>
      <c r="U10" s="39" t="s">
        <v>166</v>
      </c>
    </row>
    <row r="11" spans="1:22" ht="20.149999999999999" customHeight="1" x14ac:dyDescent="0.55000000000000004">
      <c r="A11" s="131" t="s">
        <v>5</v>
      </c>
      <c r="B11" s="132"/>
      <c r="C11" s="132"/>
      <c r="D11" s="132"/>
      <c r="E11" s="133"/>
      <c r="F11" s="89" t="s">
        <v>6</v>
      </c>
      <c r="G11" s="40"/>
      <c r="H11" s="90" t="s">
        <v>49</v>
      </c>
      <c r="I11" s="137"/>
      <c r="J11" s="137"/>
      <c r="K11" s="103"/>
      <c r="L11" s="103"/>
      <c r="M11" s="103"/>
      <c r="N11" s="103"/>
      <c r="O11" s="103"/>
      <c r="P11" s="103"/>
      <c r="Q11" s="103"/>
      <c r="R11" s="103"/>
      <c r="S11" s="103"/>
      <c r="T11" s="103"/>
      <c r="U11" s="104"/>
    </row>
    <row r="12" spans="1:22" ht="20.149999999999999" customHeight="1" x14ac:dyDescent="0.55000000000000004">
      <c r="A12" s="134"/>
      <c r="B12" s="135"/>
      <c r="C12" s="135"/>
      <c r="D12" s="135"/>
      <c r="E12" s="136"/>
      <c r="F12" s="138" t="s">
        <v>50</v>
      </c>
      <c r="G12" s="139"/>
      <c r="H12" s="140"/>
      <c r="I12" s="140"/>
      <c r="J12" s="140"/>
      <c r="K12" s="140"/>
      <c r="L12" s="140"/>
      <c r="M12" s="140"/>
      <c r="N12" s="140"/>
      <c r="O12" s="140"/>
      <c r="P12" s="140"/>
      <c r="Q12" s="140"/>
      <c r="R12" s="140"/>
      <c r="S12" s="140"/>
      <c r="T12" s="140"/>
      <c r="U12" s="141"/>
    </row>
    <row r="13" spans="1:22" ht="20.149999999999999" customHeight="1" x14ac:dyDescent="0.55000000000000004">
      <c r="A13" s="142" t="s">
        <v>7</v>
      </c>
      <c r="B13" s="143"/>
      <c r="C13" s="143"/>
      <c r="D13" s="143"/>
      <c r="E13" s="144"/>
      <c r="F13" s="145"/>
      <c r="G13" s="146"/>
      <c r="H13" s="146"/>
      <c r="I13" s="146"/>
      <c r="J13" s="146"/>
      <c r="K13" s="146"/>
      <c r="L13" s="146"/>
      <c r="M13" s="146"/>
      <c r="N13" s="146"/>
      <c r="O13" s="146"/>
      <c r="P13" s="146"/>
      <c r="Q13" s="146"/>
      <c r="R13" s="146"/>
      <c r="S13" s="146"/>
      <c r="T13" s="146"/>
      <c r="U13" s="147"/>
    </row>
    <row r="14" spans="1:22" ht="20.149999999999999" customHeight="1" x14ac:dyDescent="0.55000000000000004">
      <c r="A14" s="142" t="s">
        <v>54</v>
      </c>
      <c r="B14" s="143"/>
      <c r="C14" s="143"/>
      <c r="D14" s="143"/>
      <c r="E14" s="144"/>
      <c r="F14" s="41"/>
      <c r="G14" s="143" t="s">
        <v>42</v>
      </c>
      <c r="H14" s="143"/>
      <c r="I14" s="144"/>
      <c r="J14" s="41"/>
      <c r="K14" s="143" t="s">
        <v>169</v>
      </c>
      <c r="L14" s="143"/>
      <c r="M14" s="144"/>
      <c r="N14" s="41"/>
      <c r="O14" s="143" t="s">
        <v>55</v>
      </c>
      <c r="P14" s="143"/>
      <c r="Q14" s="144"/>
      <c r="R14" s="41"/>
      <c r="S14" s="143" t="s">
        <v>170</v>
      </c>
      <c r="T14" s="143"/>
      <c r="U14" s="162"/>
    </row>
    <row r="15" spans="1:22" ht="20.149999999999999" customHeight="1" x14ac:dyDescent="0.55000000000000004">
      <c r="A15" s="163" t="s">
        <v>53</v>
      </c>
      <c r="B15" s="132"/>
      <c r="C15" s="132"/>
      <c r="D15" s="132"/>
      <c r="E15" s="133"/>
      <c r="F15" s="41"/>
      <c r="G15" s="159" t="s">
        <v>8</v>
      </c>
      <c r="H15" s="159"/>
      <c r="I15" s="160"/>
      <c r="J15" s="42"/>
      <c r="K15" s="159" t="s">
        <v>9</v>
      </c>
      <c r="L15" s="159"/>
      <c r="M15" s="160"/>
      <c r="N15" s="42"/>
      <c r="O15" s="159" t="s">
        <v>10</v>
      </c>
      <c r="P15" s="159"/>
      <c r="Q15" s="160"/>
      <c r="R15" s="42"/>
      <c r="S15" s="159" t="s">
        <v>11</v>
      </c>
      <c r="T15" s="159"/>
      <c r="U15" s="161"/>
    </row>
    <row r="16" spans="1:22" ht="20.149999999999999" customHeight="1" x14ac:dyDescent="0.55000000000000004">
      <c r="A16" s="164"/>
      <c r="B16" s="165"/>
      <c r="C16" s="165"/>
      <c r="D16" s="165"/>
      <c r="E16" s="166"/>
      <c r="F16" s="41"/>
      <c r="G16" s="159" t="s">
        <v>12</v>
      </c>
      <c r="H16" s="159"/>
      <c r="I16" s="160"/>
      <c r="J16" s="42"/>
      <c r="K16" s="159" t="s">
        <v>13</v>
      </c>
      <c r="L16" s="159"/>
      <c r="M16" s="160"/>
      <c r="N16" s="42"/>
      <c r="O16" s="159" t="s">
        <v>14</v>
      </c>
      <c r="P16" s="159"/>
      <c r="Q16" s="159"/>
      <c r="R16" s="159"/>
      <c r="S16" s="159"/>
      <c r="T16" s="159"/>
      <c r="U16" s="161"/>
    </row>
    <row r="17" spans="1:21" ht="20.149999999999999" customHeight="1" x14ac:dyDescent="0.55000000000000004">
      <c r="A17" s="164"/>
      <c r="B17" s="165"/>
      <c r="C17" s="165"/>
      <c r="D17" s="165"/>
      <c r="E17" s="166"/>
      <c r="F17" s="41"/>
      <c r="G17" s="159" t="s">
        <v>15</v>
      </c>
      <c r="H17" s="159"/>
      <c r="I17" s="159"/>
      <c r="J17" s="159"/>
      <c r="K17" s="159"/>
      <c r="L17" s="159"/>
      <c r="M17" s="160"/>
      <c r="N17" s="42"/>
      <c r="O17" s="159" t="s">
        <v>16</v>
      </c>
      <c r="P17" s="159"/>
      <c r="Q17" s="159"/>
      <c r="R17" s="159"/>
      <c r="S17" s="159"/>
      <c r="T17" s="159"/>
      <c r="U17" s="161"/>
    </row>
    <row r="18" spans="1:21" ht="20.149999999999999" customHeight="1" x14ac:dyDescent="0.55000000000000004">
      <c r="A18" s="164"/>
      <c r="B18" s="165"/>
      <c r="C18" s="165"/>
      <c r="D18" s="165"/>
      <c r="E18" s="166"/>
      <c r="F18" s="41"/>
      <c r="G18" s="159" t="s">
        <v>17</v>
      </c>
      <c r="H18" s="159"/>
      <c r="I18" s="159"/>
      <c r="J18" s="159"/>
      <c r="K18" s="159"/>
      <c r="L18" s="159"/>
      <c r="M18" s="160"/>
      <c r="N18" s="42"/>
      <c r="O18" s="159" t="s">
        <v>18</v>
      </c>
      <c r="P18" s="159"/>
      <c r="Q18" s="159"/>
      <c r="R18" s="159"/>
      <c r="S18" s="159"/>
      <c r="T18" s="159"/>
      <c r="U18" s="161"/>
    </row>
    <row r="19" spans="1:21" ht="20.149999999999999" customHeight="1" x14ac:dyDescent="0.55000000000000004">
      <c r="A19" s="134"/>
      <c r="B19" s="135"/>
      <c r="C19" s="135"/>
      <c r="D19" s="135"/>
      <c r="E19" s="136"/>
      <c r="F19" s="41"/>
      <c r="G19" s="159" t="s">
        <v>19</v>
      </c>
      <c r="H19" s="159"/>
      <c r="I19" s="160"/>
      <c r="J19" s="42"/>
      <c r="K19" s="159" t="s">
        <v>20</v>
      </c>
      <c r="L19" s="159"/>
      <c r="M19" s="160"/>
      <c r="N19" s="42"/>
      <c r="O19" s="159" t="s">
        <v>21</v>
      </c>
      <c r="P19" s="159"/>
      <c r="Q19" s="186"/>
      <c r="R19" s="186"/>
      <c r="S19" s="186"/>
      <c r="T19" s="186"/>
      <c r="U19" s="187"/>
    </row>
    <row r="20" spans="1:21" ht="20.149999999999999" customHeight="1" x14ac:dyDescent="0.55000000000000004">
      <c r="A20" s="163" t="s">
        <v>51</v>
      </c>
      <c r="B20" s="132"/>
      <c r="C20" s="132"/>
      <c r="D20" s="132"/>
      <c r="E20" s="133"/>
      <c r="F20" s="41"/>
      <c r="G20" s="143" t="s">
        <v>163</v>
      </c>
      <c r="H20" s="143"/>
      <c r="I20" s="143"/>
      <c r="J20" s="143"/>
      <c r="K20" s="143"/>
      <c r="L20" s="143"/>
      <c r="M20" s="143"/>
      <c r="N20" s="143"/>
      <c r="O20" s="143"/>
      <c r="P20" s="143"/>
      <c r="Q20" s="143"/>
      <c r="R20" s="143"/>
      <c r="S20" s="143"/>
      <c r="T20" s="143"/>
      <c r="U20" s="162"/>
    </row>
    <row r="21" spans="1:21" ht="20.149999999999999" customHeight="1" x14ac:dyDescent="0.55000000000000004">
      <c r="A21" s="164"/>
      <c r="B21" s="165"/>
      <c r="C21" s="165"/>
      <c r="D21" s="165"/>
      <c r="E21" s="166"/>
      <c r="F21" s="41"/>
      <c r="G21" s="143" t="s">
        <v>22</v>
      </c>
      <c r="H21" s="143"/>
      <c r="I21" s="143"/>
      <c r="J21" s="143"/>
      <c r="K21" s="143"/>
      <c r="L21" s="143"/>
      <c r="M21" s="143"/>
      <c r="N21" s="143"/>
      <c r="O21" s="143"/>
      <c r="P21" s="143"/>
      <c r="Q21" s="143"/>
      <c r="R21" s="143"/>
      <c r="S21" s="143"/>
      <c r="T21" s="143"/>
      <c r="U21" s="162"/>
    </row>
    <row r="22" spans="1:21" ht="20.149999999999999" customHeight="1" x14ac:dyDescent="0.55000000000000004">
      <c r="A22" s="164"/>
      <c r="B22" s="165"/>
      <c r="C22" s="165"/>
      <c r="D22" s="165"/>
      <c r="E22" s="166"/>
      <c r="F22" s="41"/>
      <c r="G22" s="159" t="s">
        <v>23</v>
      </c>
      <c r="H22" s="159"/>
      <c r="I22" s="159"/>
      <c r="J22" s="159"/>
      <c r="K22" s="159"/>
      <c r="L22" s="159"/>
      <c r="M22" s="159"/>
      <c r="N22" s="159"/>
      <c r="O22" s="159"/>
      <c r="P22" s="159"/>
      <c r="Q22" s="159"/>
      <c r="R22" s="159"/>
      <c r="S22" s="159"/>
      <c r="T22" s="159"/>
      <c r="U22" s="161"/>
    </row>
    <row r="23" spans="1:21" ht="20.149999999999999" customHeight="1" x14ac:dyDescent="0.55000000000000004">
      <c r="A23" s="164"/>
      <c r="B23" s="165"/>
      <c r="C23" s="165"/>
      <c r="D23" s="165"/>
      <c r="E23" s="166"/>
      <c r="F23" s="41"/>
      <c r="G23" s="143" t="s">
        <v>24</v>
      </c>
      <c r="H23" s="143"/>
      <c r="I23" s="143"/>
      <c r="J23" s="143"/>
      <c r="K23" s="143"/>
      <c r="L23" s="143"/>
      <c r="M23" s="143"/>
      <c r="N23" s="143"/>
      <c r="O23" s="143"/>
      <c r="P23" s="143"/>
      <c r="Q23" s="143"/>
      <c r="R23" s="143"/>
      <c r="S23" s="143"/>
      <c r="T23" s="143"/>
      <c r="U23" s="162"/>
    </row>
    <row r="24" spans="1:21" ht="20.149999999999999" customHeight="1" x14ac:dyDescent="0.55000000000000004">
      <c r="A24" s="134"/>
      <c r="B24" s="135"/>
      <c r="C24" s="135"/>
      <c r="D24" s="135"/>
      <c r="E24" s="136"/>
      <c r="F24" s="41"/>
      <c r="G24" s="143" t="s">
        <v>25</v>
      </c>
      <c r="H24" s="143"/>
      <c r="I24" s="143"/>
      <c r="J24" s="143"/>
      <c r="K24" s="143"/>
      <c r="L24" s="143"/>
      <c r="M24" s="143"/>
      <c r="N24" s="143"/>
      <c r="O24" s="143"/>
      <c r="P24" s="143"/>
      <c r="Q24" s="143"/>
      <c r="R24" s="143"/>
      <c r="S24" s="143"/>
      <c r="T24" s="143"/>
      <c r="U24" s="162"/>
    </row>
    <row r="25" spans="1:21" ht="20.149999999999999" customHeight="1" x14ac:dyDescent="0.55000000000000004">
      <c r="A25" s="131" t="s">
        <v>174</v>
      </c>
      <c r="B25" s="143"/>
      <c r="C25" s="143"/>
      <c r="D25" s="143"/>
      <c r="E25" s="144"/>
      <c r="F25" s="197" t="s">
        <v>29</v>
      </c>
      <c r="G25" s="198"/>
      <c r="H25" s="198"/>
      <c r="I25" s="199"/>
      <c r="J25" s="197" t="s">
        <v>31</v>
      </c>
      <c r="K25" s="198"/>
      <c r="L25" s="198"/>
      <c r="M25" s="199"/>
      <c r="N25" s="43" t="s">
        <v>37</v>
      </c>
      <c r="O25" s="44"/>
      <c r="P25" s="44"/>
      <c r="Q25" s="44"/>
      <c r="R25" s="167"/>
      <c r="S25" s="168"/>
      <c r="T25" s="168"/>
      <c r="U25" s="169"/>
    </row>
    <row r="26" spans="1:21" ht="20.149999999999999" customHeight="1" x14ac:dyDescent="0.55000000000000004">
      <c r="A26" s="176"/>
      <c r="B26" s="178" t="s">
        <v>26</v>
      </c>
      <c r="C26" s="132"/>
      <c r="D26" s="132"/>
      <c r="E26" s="133"/>
      <c r="F26" s="179"/>
      <c r="G26" s="180"/>
      <c r="H26" s="180"/>
      <c r="I26" s="45" t="s">
        <v>30</v>
      </c>
      <c r="J26" s="179"/>
      <c r="K26" s="180"/>
      <c r="L26" s="180"/>
      <c r="M26" s="45" t="s">
        <v>32</v>
      </c>
      <c r="N26" s="181">
        <f>SUM(F26,J26)</f>
        <v>0</v>
      </c>
      <c r="O26" s="181"/>
      <c r="P26" s="182"/>
      <c r="Q26" s="45" t="s">
        <v>32</v>
      </c>
      <c r="R26" s="170"/>
      <c r="S26" s="171"/>
      <c r="T26" s="171"/>
      <c r="U26" s="172"/>
    </row>
    <row r="27" spans="1:21" ht="20.149999999999999" customHeight="1" x14ac:dyDescent="0.55000000000000004">
      <c r="A27" s="176"/>
      <c r="B27" s="183" t="s">
        <v>27</v>
      </c>
      <c r="C27" s="184"/>
      <c r="D27" s="184"/>
      <c r="E27" s="185"/>
      <c r="F27" s="188"/>
      <c r="G27" s="189"/>
      <c r="H27" s="189"/>
      <c r="I27" s="46" t="s">
        <v>0</v>
      </c>
      <c r="J27" s="188"/>
      <c r="K27" s="189"/>
      <c r="L27" s="189"/>
      <c r="M27" s="46" t="s">
        <v>0</v>
      </c>
      <c r="N27" s="190" t="str">
        <f>IFERROR((F27*F26+J27*J26)/N26," ")</f>
        <v xml:space="preserve"> </v>
      </c>
      <c r="O27" s="190"/>
      <c r="P27" s="191"/>
      <c r="Q27" s="46" t="s">
        <v>0</v>
      </c>
      <c r="R27" s="170"/>
      <c r="S27" s="171"/>
      <c r="T27" s="171"/>
      <c r="U27" s="172"/>
    </row>
    <row r="28" spans="1:21" ht="20.149999999999999" customHeight="1" x14ac:dyDescent="0.55000000000000004">
      <c r="A28" s="177"/>
      <c r="B28" s="192" t="s">
        <v>28</v>
      </c>
      <c r="C28" s="143"/>
      <c r="D28" s="143"/>
      <c r="E28" s="144"/>
      <c r="F28" s="193"/>
      <c r="G28" s="194"/>
      <c r="H28" s="194"/>
      <c r="I28" s="47" t="s">
        <v>30</v>
      </c>
      <c r="J28" s="193"/>
      <c r="K28" s="194"/>
      <c r="L28" s="194"/>
      <c r="M28" s="47" t="s">
        <v>32</v>
      </c>
      <c r="N28" s="195">
        <f>SUM(F28,J28)</f>
        <v>0</v>
      </c>
      <c r="O28" s="195"/>
      <c r="P28" s="196"/>
      <c r="Q28" s="47" t="s">
        <v>32</v>
      </c>
      <c r="R28" s="170"/>
      <c r="S28" s="171"/>
      <c r="T28" s="171"/>
      <c r="U28" s="172"/>
    </row>
    <row r="29" spans="1:21" ht="20.149999999999999" customHeight="1" x14ac:dyDescent="0.55000000000000004">
      <c r="A29" s="131" t="s">
        <v>175</v>
      </c>
      <c r="B29" s="143"/>
      <c r="C29" s="143"/>
      <c r="D29" s="143"/>
      <c r="E29" s="144"/>
      <c r="F29" s="197" t="s">
        <v>29</v>
      </c>
      <c r="G29" s="198"/>
      <c r="H29" s="198"/>
      <c r="I29" s="199"/>
      <c r="J29" s="197" t="s">
        <v>31</v>
      </c>
      <c r="K29" s="198"/>
      <c r="L29" s="198"/>
      <c r="M29" s="199"/>
      <c r="N29" s="115" t="s">
        <v>43</v>
      </c>
      <c r="O29" s="103"/>
      <c r="P29" s="103"/>
      <c r="Q29" s="200"/>
      <c r="R29" s="170"/>
      <c r="S29" s="171"/>
      <c r="T29" s="171"/>
      <c r="U29" s="172"/>
    </row>
    <row r="30" spans="1:21" ht="20.149999999999999" customHeight="1" x14ac:dyDescent="0.55000000000000004">
      <c r="A30" s="176"/>
      <c r="B30" s="192" t="s">
        <v>33</v>
      </c>
      <c r="C30" s="143"/>
      <c r="D30" s="143"/>
      <c r="E30" s="144"/>
      <c r="F30" s="193"/>
      <c r="G30" s="194"/>
      <c r="H30" s="194"/>
      <c r="I30" s="47" t="s">
        <v>30</v>
      </c>
      <c r="J30" s="193"/>
      <c r="K30" s="194"/>
      <c r="L30" s="194"/>
      <c r="M30" s="47" t="s">
        <v>32</v>
      </c>
      <c r="N30" s="196">
        <f>SUM(F30,J30)</f>
        <v>0</v>
      </c>
      <c r="O30" s="201"/>
      <c r="P30" s="201"/>
      <c r="Q30" s="47" t="s">
        <v>32</v>
      </c>
      <c r="R30" s="173"/>
      <c r="S30" s="174"/>
      <c r="T30" s="174"/>
      <c r="U30" s="175"/>
    </row>
    <row r="31" spans="1:21" ht="20.149999999999999" customHeight="1" x14ac:dyDescent="0.55000000000000004">
      <c r="A31" s="176"/>
      <c r="B31" s="192" t="s">
        <v>34</v>
      </c>
      <c r="C31" s="143"/>
      <c r="D31" s="143"/>
      <c r="E31" s="144"/>
      <c r="F31" s="193"/>
      <c r="G31" s="194"/>
      <c r="H31" s="194"/>
      <c r="I31" s="47" t="s">
        <v>30</v>
      </c>
      <c r="J31" s="193"/>
      <c r="K31" s="194"/>
      <c r="L31" s="194"/>
      <c r="M31" s="47" t="s">
        <v>32</v>
      </c>
      <c r="N31" s="196">
        <f>SUM(F31,J31)</f>
        <v>0</v>
      </c>
      <c r="O31" s="201"/>
      <c r="P31" s="201"/>
      <c r="Q31" s="47" t="s">
        <v>32</v>
      </c>
      <c r="R31" s="213" t="s">
        <v>45</v>
      </c>
      <c r="S31" s="214"/>
      <c r="T31" s="214"/>
      <c r="U31" s="215"/>
    </row>
    <row r="32" spans="1:21" ht="20.149999999999999" customHeight="1" x14ac:dyDescent="0.55000000000000004">
      <c r="A32" s="176"/>
      <c r="B32" s="192" t="s">
        <v>35</v>
      </c>
      <c r="C32" s="143"/>
      <c r="D32" s="143"/>
      <c r="E32" s="144"/>
      <c r="F32" s="193"/>
      <c r="G32" s="194"/>
      <c r="H32" s="194"/>
      <c r="I32" s="47" t="s">
        <v>30</v>
      </c>
      <c r="J32" s="193"/>
      <c r="K32" s="194"/>
      <c r="L32" s="194"/>
      <c r="M32" s="47" t="s">
        <v>32</v>
      </c>
      <c r="N32" s="196">
        <f>SUM(F32,J32)</f>
        <v>0</v>
      </c>
      <c r="O32" s="201"/>
      <c r="P32" s="201"/>
      <c r="Q32" s="47" t="s">
        <v>32</v>
      </c>
      <c r="R32" s="216" t="str">
        <f>IFERROR(SUM(F30:H32)/SUM(N30:P32)*100,"")</f>
        <v/>
      </c>
      <c r="S32" s="217"/>
      <c r="T32" s="217"/>
      <c r="U32" s="48" t="s">
        <v>44</v>
      </c>
    </row>
    <row r="33" spans="1:22" ht="20.149999999999999" customHeight="1" x14ac:dyDescent="0.55000000000000004">
      <c r="A33" s="177"/>
      <c r="B33" s="192" t="s">
        <v>36</v>
      </c>
      <c r="C33" s="143"/>
      <c r="D33" s="143"/>
      <c r="E33" s="144"/>
      <c r="F33" s="193"/>
      <c r="G33" s="194"/>
      <c r="H33" s="194"/>
      <c r="I33" s="47" t="s">
        <v>30</v>
      </c>
      <c r="J33" s="193"/>
      <c r="K33" s="194"/>
      <c r="L33" s="194"/>
      <c r="M33" s="47" t="s">
        <v>32</v>
      </c>
      <c r="N33" s="196">
        <f>SUM(F33,J33)</f>
        <v>0</v>
      </c>
      <c r="O33" s="201"/>
      <c r="P33" s="201"/>
      <c r="Q33" s="47" t="s">
        <v>32</v>
      </c>
      <c r="R33" s="202"/>
      <c r="S33" s="202"/>
      <c r="T33" s="202"/>
      <c r="U33" s="203"/>
    </row>
    <row r="34" spans="1:22" ht="20.149999999999999" customHeight="1" thickBot="1" x14ac:dyDescent="0.2">
      <c r="A34" s="206" t="s">
        <v>39</v>
      </c>
      <c r="B34" s="207"/>
      <c r="C34" s="207"/>
      <c r="D34" s="207"/>
      <c r="E34" s="208"/>
      <c r="F34" s="209"/>
      <c r="G34" s="210"/>
      <c r="H34" s="210"/>
      <c r="I34" s="49" t="s">
        <v>41</v>
      </c>
      <c r="J34" s="211" t="s">
        <v>58</v>
      </c>
      <c r="K34" s="212"/>
      <c r="L34" s="212"/>
      <c r="M34" s="212"/>
      <c r="N34" s="212"/>
      <c r="O34" s="212"/>
      <c r="P34" s="212"/>
      <c r="Q34" s="212"/>
      <c r="R34" s="204"/>
      <c r="S34" s="204"/>
      <c r="T34" s="204"/>
      <c r="U34" s="205"/>
    </row>
    <row r="35" spans="1:22" ht="20.149999999999999" customHeight="1" thickBot="1" x14ac:dyDescent="0.6">
      <c r="A35" s="218" t="s">
        <v>40</v>
      </c>
      <c r="B35" s="219"/>
      <c r="C35" s="219"/>
      <c r="D35" s="219"/>
      <c r="E35" s="220"/>
      <c r="F35" s="50"/>
      <c r="G35" s="221" t="s">
        <v>57</v>
      </c>
      <c r="H35" s="221"/>
      <c r="I35" s="221"/>
      <c r="J35" s="221"/>
      <c r="K35" s="221"/>
      <c r="L35" s="221"/>
      <c r="M35" s="222"/>
      <c r="N35" s="50"/>
      <c r="O35" s="221" t="s">
        <v>46</v>
      </c>
      <c r="P35" s="221"/>
      <c r="Q35" s="221"/>
      <c r="R35" s="221"/>
      <c r="S35" s="221"/>
      <c r="T35" s="221"/>
      <c r="U35" s="223"/>
    </row>
    <row r="36" spans="1:22" ht="20.149999999999999" customHeight="1" x14ac:dyDescent="0.55000000000000004">
      <c r="A36" s="224" t="s">
        <v>38</v>
      </c>
      <c r="B36" s="225"/>
      <c r="C36" s="225"/>
      <c r="D36" s="225"/>
      <c r="E36" s="225"/>
      <c r="F36" s="226" t="s">
        <v>59</v>
      </c>
      <c r="G36" s="226"/>
      <c r="H36" s="226"/>
      <c r="I36" s="226"/>
      <c r="J36" s="226"/>
      <c r="K36" s="226"/>
      <c r="L36" s="226"/>
      <c r="M36" s="226"/>
      <c r="N36" s="226"/>
      <c r="O36" s="226"/>
      <c r="P36" s="226"/>
      <c r="Q36" s="226"/>
      <c r="R36" s="226"/>
      <c r="S36" s="226"/>
      <c r="T36" s="226"/>
      <c r="U36" s="227"/>
    </row>
    <row r="37" spans="1:22" ht="20.149999999999999" customHeight="1" x14ac:dyDescent="0.55000000000000004">
      <c r="A37" s="142" t="s">
        <v>52</v>
      </c>
      <c r="B37" s="143"/>
      <c r="C37" s="143"/>
      <c r="D37" s="143"/>
      <c r="E37" s="144"/>
      <c r="F37" s="105" t="s">
        <v>160</v>
      </c>
      <c r="G37" s="106"/>
      <c r="H37" s="106"/>
      <c r="I37" s="107"/>
      <c r="J37" s="115" t="s">
        <v>47</v>
      </c>
      <c r="K37" s="103"/>
      <c r="L37" s="103"/>
      <c r="M37" s="200"/>
      <c r="N37" s="105" t="s">
        <v>48</v>
      </c>
      <c r="O37" s="106"/>
      <c r="P37" s="106"/>
      <c r="Q37" s="106"/>
      <c r="R37" s="106"/>
      <c r="S37" s="106"/>
      <c r="T37" s="106"/>
      <c r="U37" s="228"/>
    </row>
    <row r="38" spans="1:22" ht="20.149999999999999" customHeight="1" thickBot="1" x14ac:dyDescent="0.6">
      <c r="A38" s="232"/>
      <c r="B38" s="233"/>
      <c r="C38" s="233"/>
      <c r="D38" s="233"/>
      <c r="E38" s="234"/>
      <c r="F38" s="235"/>
      <c r="G38" s="233"/>
      <c r="H38" s="233"/>
      <c r="I38" s="234"/>
      <c r="J38" s="236"/>
      <c r="K38" s="237"/>
      <c r="L38" s="237"/>
      <c r="M38" s="238"/>
      <c r="N38" s="239"/>
      <c r="O38" s="233"/>
      <c r="P38" s="233"/>
      <c r="Q38" s="233"/>
      <c r="R38" s="233"/>
      <c r="S38" s="233"/>
      <c r="T38" s="233"/>
      <c r="U38" s="240"/>
    </row>
    <row r="39" spans="1:22" ht="14.15" customHeight="1" x14ac:dyDescent="0.55000000000000004">
      <c r="A39" s="241" t="s">
        <v>56</v>
      </c>
      <c r="B39" s="241"/>
      <c r="C39" s="241"/>
      <c r="D39" s="241"/>
      <c r="E39" s="241"/>
      <c r="F39" s="241"/>
      <c r="G39" s="241"/>
      <c r="H39" s="241"/>
      <c r="I39" s="241"/>
      <c r="J39" s="241"/>
      <c r="K39" s="241"/>
      <c r="L39" s="241"/>
      <c r="M39" s="241"/>
      <c r="N39" s="241"/>
      <c r="O39" s="241"/>
      <c r="P39" s="241"/>
      <c r="Q39" s="241"/>
      <c r="R39" s="241"/>
      <c r="S39" s="241"/>
      <c r="T39" s="241"/>
      <c r="U39" s="241"/>
    </row>
    <row r="40" spans="1:22" ht="27.65" customHeight="1" thickBot="1" x14ac:dyDescent="0.6">
      <c r="A40" s="242" t="s">
        <v>159</v>
      </c>
      <c r="B40" s="242"/>
      <c r="C40" s="242"/>
      <c r="D40" s="242"/>
      <c r="E40" s="242"/>
      <c r="F40" s="242"/>
      <c r="G40" s="242"/>
      <c r="H40" s="242"/>
      <c r="I40" s="242"/>
      <c r="J40" s="242"/>
      <c r="K40" s="242"/>
      <c r="L40" s="242"/>
      <c r="M40" s="242"/>
      <c r="N40" s="242"/>
      <c r="O40" s="242"/>
      <c r="P40" s="242"/>
      <c r="Q40" s="242"/>
      <c r="R40" s="242"/>
      <c r="S40" s="242"/>
      <c r="T40" s="242"/>
      <c r="U40" s="242"/>
    </row>
    <row r="41" spans="1:22" ht="17.149999999999999" customHeight="1" x14ac:dyDescent="0.55000000000000004">
      <c r="A41" s="229" t="s">
        <v>62</v>
      </c>
      <c r="B41" s="230"/>
      <c r="C41" s="230"/>
      <c r="D41" s="230"/>
      <c r="E41" s="230"/>
      <c r="F41" s="230"/>
      <c r="G41" s="230"/>
      <c r="H41" s="230"/>
      <c r="I41" s="230"/>
      <c r="J41" s="230"/>
      <c r="K41" s="230"/>
      <c r="L41" s="230"/>
      <c r="M41" s="230"/>
      <c r="N41" s="230"/>
      <c r="O41" s="230"/>
      <c r="P41" s="230"/>
      <c r="Q41" s="230"/>
      <c r="R41" s="230"/>
      <c r="S41" s="230"/>
      <c r="T41" s="231"/>
      <c r="U41" s="51" t="s">
        <v>63</v>
      </c>
      <c r="V41" s="31" t="s">
        <v>124</v>
      </c>
    </row>
    <row r="42" spans="1:22" s="37" customFormat="1" ht="17.149999999999999" customHeight="1" x14ac:dyDescent="0.55000000000000004">
      <c r="A42" s="52" t="s">
        <v>60</v>
      </c>
      <c r="B42" s="108" t="s">
        <v>131</v>
      </c>
      <c r="C42" s="108"/>
      <c r="D42" s="108"/>
      <c r="E42" s="108"/>
      <c r="F42" s="108"/>
      <c r="G42" s="108"/>
      <c r="H42" s="108"/>
      <c r="I42" s="108"/>
      <c r="J42" s="108"/>
      <c r="K42" s="108"/>
      <c r="L42" s="108"/>
      <c r="M42" s="108"/>
      <c r="N42" s="108"/>
      <c r="O42" s="108"/>
      <c r="P42" s="108"/>
      <c r="Q42" s="108"/>
      <c r="R42" s="108"/>
      <c r="S42" s="108"/>
      <c r="T42" s="108"/>
      <c r="U42" s="53"/>
      <c r="V42" s="54"/>
    </row>
    <row r="43" spans="1:22" ht="17.149999999999999" customHeight="1" x14ac:dyDescent="0.55000000000000004">
      <c r="A43" s="87"/>
      <c r="B43" s="55"/>
      <c r="C43" s="105" t="s">
        <v>61</v>
      </c>
      <c r="D43" s="106"/>
      <c r="E43" s="106"/>
      <c r="F43" s="106"/>
      <c r="G43" s="106"/>
      <c r="H43" s="106"/>
      <c r="I43" s="106"/>
      <c r="J43" s="106"/>
      <c r="K43" s="106"/>
      <c r="L43" s="106"/>
      <c r="M43" s="106"/>
      <c r="N43" s="106"/>
      <c r="O43" s="106"/>
      <c r="P43" s="106"/>
      <c r="Q43" s="106"/>
      <c r="R43" s="106"/>
      <c r="S43" s="106"/>
      <c r="T43" s="107"/>
      <c r="U43" s="28">
        <v>2</v>
      </c>
      <c r="V43" s="31">
        <f>IF(B43="○",2,0)</f>
        <v>0</v>
      </c>
    </row>
    <row r="44" spans="1:22" ht="17.149999999999999" customHeight="1" x14ac:dyDescent="0.55000000000000004">
      <c r="A44" s="88"/>
      <c r="B44" s="55"/>
      <c r="C44" s="105" t="s">
        <v>164</v>
      </c>
      <c r="D44" s="106"/>
      <c r="E44" s="106"/>
      <c r="F44" s="106"/>
      <c r="G44" s="106"/>
      <c r="H44" s="106"/>
      <c r="I44" s="106"/>
      <c r="J44" s="106"/>
      <c r="K44" s="106"/>
      <c r="L44" s="106"/>
      <c r="M44" s="106"/>
      <c r="N44" s="106"/>
      <c r="O44" s="106"/>
      <c r="P44" s="106"/>
      <c r="Q44" s="106"/>
      <c r="R44" s="106"/>
      <c r="S44" s="106"/>
      <c r="T44" s="107"/>
      <c r="U44" s="28">
        <v>2</v>
      </c>
      <c r="V44" s="31">
        <f t="shared" ref="V44:V107" si="0">IF(B44="○",2,0)</f>
        <v>0</v>
      </c>
    </row>
    <row r="45" spans="1:22" s="37" customFormat="1" ht="17.149999999999999" customHeight="1" x14ac:dyDescent="0.55000000000000004">
      <c r="A45" s="52" t="s">
        <v>64</v>
      </c>
      <c r="B45" s="108" t="s">
        <v>65</v>
      </c>
      <c r="C45" s="108"/>
      <c r="D45" s="108"/>
      <c r="E45" s="108"/>
      <c r="F45" s="108"/>
      <c r="G45" s="108"/>
      <c r="H45" s="108"/>
      <c r="I45" s="108"/>
      <c r="J45" s="108"/>
      <c r="K45" s="108"/>
      <c r="L45" s="108"/>
      <c r="M45" s="108"/>
      <c r="N45" s="108"/>
      <c r="O45" s="108"/>
      <c r="P45" s="108"/>
      <c r="Q45" s="108"/>
      <c r="R45" s="108"/>
      <c r="S45" s="108"/>
      <c r="T45" s="108"/>
      <c r="U45" s="53"/>
      <c r="V45" s="31"/>
    </row>
    <row r="46" spans="1:22" ht="17.149999999999999" customHeight="1" x14ac:dyDescent="0.55000000000000004">
      <c r="A46" s="87"/>
      <c r="B46" s="113"/>
      <c r="C46" s="105" t="s">
        <v>222</v>
      </c>
      <c r="D46" s="106"/>
      <c r="E46" s="106"/>
      <c r="F46" s="106"/>
      <c r="G46" s="106"/>
      <c r="H46" s="106"/>
      <c r="I46" s="106"/>
      <c r="J46" s="106"/>
      <c r="K46" s="106"/>
      <c r="L46" s="106"/>
      <c r="M46" s="106"/>
      <c r="N46" s="106"/>
      <c r="O46" s="106"/>
      <c r="P46" s="106"/>
      <c r="Q46" s="106"/>
      <c r="R46" s="106"/>
      <c r="S46" s="106"/>
      <c r="T46" s="107"/>
      <c r="U46" s="111">
        <v>2</v>
      </c>
      <c r="V46" s="98">
        <f t="shared" si="0"/>
        <v>0</v>
      </c>
    </row>
    <row r="47" spans="1:22" ht="17.149999999999999" customHeight="1" x14ac:dyDescent="0.55000000000000004">
      <c r="A47" s="87"/>
      <c r="B47" s="114"/>
      <c r="C47" s="105" t="s">
        <v>126</v>
      </c>
      <c r="D47" s="106"/>
      <c r="E47" s="106"/>
      <c r="F47" s="109"/>
      <c r="G47" s="109"/>
      <c r="H47" s="109"/>
      <c r="I47" s="109"/>
      <c r="J47" s="109"/>
      <c r="K47" s="109"/>
      <c r="L47" s="109"/>
      <c r="M47" s="109"/>
      <c r="N47" s="109"/>
      <c r="O47" s="109"/>
      <c r="P47" s="109"/>
      <c r="Q47" s="109"/>
      <c r="R47" s="109"/>
      <c r="S47" s="109"/>
      <c r="T47" s="110"/>
      <c r="U47" s="112"/>
      <c r="V47" s="98"/>
    </row>
    <row r="48" spans="1:22" ht="17.149999999999999" customHeight="1" x14ac:dyDescent="0.55000000000000004">
      <c r="A48" s="87"/>
      <c r="B48" s="113"/>
      <c r="C48" s="105" t="s">
        <v>221</v>
      </c>
      <c r="D48" s="106"/>
      <c r="E48" s="106"/>
      <c r="F48" s="106"/>
      <c r="G48" s="106"/>
      <c r="H48" s="106"/>
      <c r="I48" s="106"/>
      <c r="J48" s="106"/>
      <c r="K48" s="106"/>
      <c r="L48" s="106"/>
      <c r="M48" s="106"/>
      <c r="N48" s="106"/>
      <c r="O48" s="106"/>
      <c r="P48" s="106"/>
      <c r="Q48" s="106"/>
      <c r="R48" s="106"/>
      <c r="S48" s="106"/>
      <c r="T48" s="107"/>
      <c r="U48" s="111">
        <v>2</v>
      </c>
      <c r="V48" s="98">
        <f t="shared" si="0"/>
        <v>0</v>
      </c>
    </row>
    <row r="49" spans="1:25" ht="17.149999999999999" customHeight="1" x14ac:dyDescent="0.55000000000000004">
      <c r="A49" s="88"/>
      <c r="B49" s="114"/>
      <c r="C49" s="105" t="s">
        <v>126</v>
      </c>
      <c r="D49" s="106"/>
      <c r="E49" s="106"/>
      <c r="F49" s="109"/>
      <c r="G49" s="109"/>
      <c r="H49" s="109"/>
      <c r="I49" s="109"/>
      <c r="J49" s="109"/>
      <c r="K49" s="109"/>
      <c r="L49" s="109"/>
      <c r="M49" s="109"/>
      <c r="N49" s="109"/>
      <c r="O49" s="109"/>
      <c r="P49" s="109"/>
      <c r="Q49" s="109"/>
      <c r="R49" s="109"/>
      <c r="S49" s="109"/>
      <c r="T49" s="110"/>
      <c r="U49" s="112"/>
      <c r="V49" s="98"/>
    </row>
    <row r="50" spans="1:25" s="37" customFormat="1" ht="17.149999999999999" customHeight="1" x14ac:dyDescent="0.55000000000000004">
      <c r="A50" s="52" t="s">
        <v>67</v>
      </c>
      <c r="B50" s="108" t="s">
        <v>66</v>
      </c>
      <c r="C50" s="108"/>
      <c r="D50" s="108"/>
      <c r="E50" s="108"/>
      <c r="F50" s="108"/>
      <c r="G50" s="108"/>
      <c r="H50" s="108"/>
      <c r="I50" s="108"/>
      <c r="J50" s="108"/>
      <c r="K50" s="108"/>
      <c r="L50" s="108"/>
      <c r="M50" s="108"/>
      <c r="N50" s="108"/>
      <c r="O50" s="108"/>
      <c r="P50" s="108"/>
      <c r="Q50" s="108"/>
      <c r="R50" s="108"/>
      <c r="S50" s="108"/>
      <c r="T50" s="108"/>
      <c r="U50" s="53"/>
      <c r="V50" s="31"/>
    </row>
    <row r="51" spans="1:25" ht="17.149999999999999" customHeight="1" x14ac:dyDescent="0.55000000000000004">
      <c r="A51" s="87"/>
      <c r="B51" s="55"/>
      <c r="C51" s="105" t="s">
        <v>68</v>
      </c>
      <c r="D51" s="106"/>
      <c r="E51" s="106"/>
      <c r="F51" s="106"/>
      <c r="G51" s="106"/>
      <c r="H51" s="106"/>
      <c r="I51" s="106"/>
      <c r="J51" s="106"/>
      <c r="K51" s="106"/>
      <c r="L51" s="106"/>
      <c r="M51" s="106"/>
      <c r="N51" s="106"/>
      <c r="O51" s="106"/>
      <c r="P51" s="106"/>
      <c r="Q51" s="106"/>
      <c r="R51" s="106"/>
      <c r="S51" s="106"/>
      <c r="T51" s="107"/>
      <c r="U51" s="28">
        <v>2</v>
      </c>
      <c r="V51" s="31">
        <f t="shared" si="0"/>
        <v>0</v>
      </c>
    </row>
    <row r="52" spans="1:25" ht="17.149999999999999" customHeight="1" x14ac:dyDescent="0.55000000000000004">
      <c r="A52" s="87"/>
      <c r="B52" s="55"/>
      <c r="C52" s="105" t="s">
        <v>193</v>
      </c>
      <c r="D52" s="106"/>
      <c r="E52" s="106"/>
      <c r="F52" s="106"/>
      <c r="G52" s="106"/>
      <c r="H52" s="106"/>
      <c r="I52" s="106"/>
      <c r="J52" s="106"/>
      <c r="K52" s="106"/>
      <c r="L52" s="106"/>
      <c r="M52" s="106"/>
      <c r="N52" s="106"/>
      <c r="O52" s="106"/>
      <c r="P52" s="106"/>
      <c r="Q52" s="106"/>
      <c r="R52" s="106"/>
      <c r="S52" s="106"/>
      <c r="T52" s="107"/>
      <c r="U52" s="28">
        <v>2</v>
      </c>
      <c r="V52" s="31">
        <f t="shared" si="0"/>
        <v>0</v>
      </c>
    </row>
    <row r="53" spans="1:25" ht="17.149999999999999" customHeight="1" x14ac:dyDescent="0.55000000000000004">
      <c r="A53" s="87"/>
      <c r="B53" s="55"/>
      <c r="C53" s="105" t="s">
        <v>171</v>
      </c>
      <c r="D53" s="106"/>
      <c r="E53" s="106"/>
      <c r="F53" s="106"/>
      <c r="G53" s="106"/>
      <c r="H53" s="106"/>
      <c r="I53" s="115" t="s">
        <v>62</v>
      </c>
      <c r="J53" s="103"/>
      <c r="K53" s="116"/>
      <c r="L53" s="116"/>
      <c r="M53" s="116"/>
      <c r="N53" s="116"/>
      <c r="O53" s="116"/>
      <c r="P53" s="116"/>
      <c r="Q53" s="116"/>
      <c r="R53" s="116"/>
      <c r="S53" s="116"/>
      <c r="T53" s="117"/>
      <c r="U53" s="28">
        <v>2</v>
      </c>
      <c r="V53" s="31">
        <f t="shared" si="0"/>
        <v>0</v>
      </c>
      <c r="Y53" s="56"/>
    </row>
    <row r="54" spans="1:25" ht="17.149999999999999" customHeight="1" x14ac:dyDescent="0.55000000000000004">
      <c r="A54" s="87"/>
      <c r="B54" s="113"/>
      <c r="C54" s="124" t="s">
        <v>194</v>
      </c>
      <c r="D54" s="125"/>
      <c r="E54" s="125"/>
      <c r="F54" s="125"/>
      <c r="G54" s="125"/>
      <c r="H54" s="125"/>
      <c r="I54" s="125"/>
      <c r="J54" s="125"/>
      <c r="K54" s="125"/>
      <c r="L54" s="125"/>
      <c r="M54" s="125"/>
      <c r="N54" s="125"/>
      <c r="O54" s="125"/>
      <c r="P54" s="125"/>
      <c r="Q54" s="125"/>
      <c r="R54" s="125"/>
      <c r="S54" s="125"/>
      <c r="T54" s="126"/>
      <c r="U54" s="118">
        <v>4</v>
      </c>
      <c r="V54" s="98">
        <f>IF(B54="○",4,0)</f>
        <v>0</v>
      </c>
    </row>
    <row r="55" spans="1:25" ht="17.149999999999999" customHeight="1" x14ac:dyDescent="0.55000000000000004">
      <c r="A55" s="88"/>
      <c r="B55" s="114"/>
      <c r="C55" s="120" t="s">
        <v>195</v>
      </c>
      <c r="D55" s="121"/>
      <c r="E55" s="121"/>
      <c r="F55" s="121"/>
      <c r="G55" s="121"/>
      <c r="H55" s="121"/>
      <c r="I55" s="121"/>
      <c r="J55" s="121"/>
      <c r="K55" s="121"/>
      <c r="L55" s="121"/>
      <c r="M55" s="121"/>
      <c r="N55" s="121"/>
      <c r="O55" s="121"/>
      <c r="P55" s="121"/>
      <c r="Q55" s="121"/>
      <c r="R55" s="121"/>
      <c r="S55" s="121"/>
      <c r="T55" s="122"/>
      <c r="U55" s="119"/>
      <c r="V55" s="98"/>
    </row>
    <row r="56" spans="1:25" s="37" customFormat="1" ht="17.149999999999999" customHeight="1" thickBot="1" x14ac:dyDescent="0.6">
      <c r="A56" s="52" t="s">
        <v>69</v>
      </c>
      <c r="B56" s="123" t="s">
        <v>70</v>
      </c>
      <c r="C56" s="123"/>
      <c r="D56" s="123"/>
      <c r="E56" s="123"/>
      <c r="F56" s="123"/>
      <c r="G56" s="123"/>
      <c r="H56" s="123"/>
      <c r="I56" s="123"/>
      <c r="J56" s="123"/>
      <c r="K56" s="123"/>
      <c r="L56" s="123"/>
      <c r="M56" s="123"/>
      <c r="N56" s="123"/>
      <c r="O56" s="123"/>
      <c r="P56" s="123"/>
      <c r="Q56" s="123"/>
      <c r="R56" s="123"/>
      <c r="S56" s="123"/>
      <c r="T56" s="108"/>
      <c r="U56" s="53"/>
      <c r="V56" s="31"/>
    </row>
    <row r="57" spans="1:25" ht="17.149999999999999" customHeight="1" thickBot="1" x14ac:dyDescent="0.6">
      <c r="A57" s="57"/>
      <c r="B57" s="58"/>
      <c r="C57" s="101" t="s">
        <v>128</v>
      </c>
      <c r="D57" s="102"/>
      <c r="E57" s="99"/>
      <c r="F57" s="99"/>
      <c r="G57" s="100"/>
      <c r="H57" s="58"/>
      <c r="I57" s="101" t="s">
        <v>129</v>
      </c>
      <c r="J57" s="102"/>
      <c r="K57" s="99"/>
      <c r="L57" s="99"/>
      <c r="M57" s="100"/>
      <c r="N57" s="58"/>
      <c r="O57" s="101" t="s">
        <v>130</v>
      </c>
      <c r="P57" s="102"/>
      <c r="Q57" s="99"/>
      <c r="R57" s="99"/>
      <c r="S57" s="100"/>
      <c r="T57" s="103" t="s">
        <v>127</v>
      </c>
      <c r="U57" s="104"/>
      <c r="V57" s="31">
        <f>COUNTIF(B57:S57,"○")*2</f>
        <v>0</v>
      </c>
    </row>
    <row r="58" spans="1:25" s="37" customFormat="1" ht="17.149999999999999" customHeight="1" x14ac:dyDescent="0.55000000000000004">
      <c r="A58" s="52" t="s">
        <v>71</v>
      </c>
      <c r="B58" s="130" t="s">
        <v>176</v>
      </c>
      <c r="C58" s="130"/>
      <c r="D58" s="130"/>
      <c r="E58" s="130"/>
      <c r="F58" s="130"/>
      <c r="G58" s="130"/>
      <c r="H58" s="130"/>
      <c r="I58" s="130"/>
      <c r="J58" s="130"/>
      <c r="K58" s="130"/>
      <c r="L58" s="130"/>
      <c r="M58" s="130"/>
      <c r="N58" s="130"/>
      <c r="O58" s="130"/>
      <c r="P58" s="130"/>
      <c r="Q58" s="130"/>
      <c r="R58" s="130"/>
      <c r="S58" s="130"/>
      <c r="T58" s="108"/>
      <c r="U58" s="53"/>
      <c r="V58" s="31"/>
    </row>
    <row r="59" spans="1:25" ht="17.149999999999999" customHeight="1" x14ac:dyDescent="0.55000000000000004">
      <c r="A59" s="87"/>
      <c r="B59" s="55"/>
      <c r="C59" s="105" t="s">
        <v>196</v>
      </c>
      <c r="D59" s="106"/>
      <c r="E59" s="106"/>
      <c r="F59" s="106"/>
      <c r="G59" s="106"/>
      <c r="H59" s="106"/>
      <c r="I59" s="106"/>
      <c r="J59" s="106"/>
      <c r="K59" s="106"/>
      <c r="L59" s="106"/>
      <c r="M59" s="106"/>
      <c r="N59" s="106"/>
      <c r="O59" s="106"/>
      <c r="P59" s="106"/>
      <c r="Q59" s="106"/>
      <c r="R59" s="106"/>
      <c r="S59" s="106"/>
      <c r="T59" s="107"/>
      <c r="U59" s="28">
        <v>2</v>
      </c>
      <c r="V59" s="31">
        <f t="shared" si="0"/>
        <v>0</v>
      </c>
    </row>
    <row r="60" spans="1:25" ht="17.149999999999999" customHeight="1" x14ac:dyDescent="0.55000000000000004">
      <c r="A60" s="87"/>
      <c r="B60" s="55"/>
      <c r="C60" s="105" t="s">
        <v>177</v>
      </c>
      <c r="D60" s="106"/>
      <c r="E60" s="106"/>
      <c r="F60" s="106"/>
      <c r="G60" s="106"/>
      <c r="H60" s="106"/>
      <c r="I60" s="106"/>
      <c r="J60" s="106"/>
      <c r="K60" s="106"/>
      <c r="L60" s="106"/>
      <c r="M60" s="106"/>
      <c r="N60" s="106"/>
      <c r="O60" s="106"/>
      <c r="P60" s="106"/>
      <c r="Q60" s="106"/>
      <c r="R60" s="106"/>
      <c r="S60" s="106"/>
      <c r="T60" s="107"/>
      <c r="U60" s="28">
        <v>2</v>
      </c>
      <c r="V60" s="31">
        <f t="shared" si="0"/>
        <v>0</v>
      </c>
    </row>
    <row r="61" spans="1:25" ht="17.149999999999999" customHeight="1" x14ac:dyDescent="0.55000000000000004">
      <c r="A61" s="87"/>
      <c r="B61" s="113"/>
      <c r="C61" s="105" t="s">
        <v>178</v>
      </c>
      <c r="D61" s="106"/>
      <c r="E61" s="106"/>
      <c r="F61" s="106"/>
      <c r="G61" s="106"/>
      <c r="H61" s="106"/>
      <c r="I61" s="106"/>
      <c r="J61" s="106"/>
      <c r="K61" s="106"/>
      <c r="L61" s="106"/>
      <c r="M61" s="106"/>
      <c r="N61" s="106"/>
      <c r="O61" s="106"/>
      <c r="P61" s="106"/>
      <c r="Q61" s="106"/>
      <c r="R61" s="106"/>
      <c r="S61" s="106"/>
      <c r="T61" s="107"/>
      <c r="U61" s="111">
        <v>2</v>
      </c>
      <c r="V61" s="98">
        <f t="shared" si="0"/>
        <v>0</v>
      </c>
    </row>
    <row r="62" spans="1:25" ht="17.149999999999999" customHeight="1" x14ac:dyDescent="0.55000000000000004">
      <c r="A62" s="87"/>
      <c r="B62" s="114"/>
      <c r="C62" s="59" t="s">
        <v>73</v>
      </c>
      <c r="D62" s="59"/>
      <c r="E62" s="60"/>
      <c r="F62" s="109"/>
      <c r="G62" s="109"/>
      <c r="H62" s="109"/>
      <c r="I62" s="109"/>
      <c r="J62" s="109"/>
      <c r="K62" s="109"/>
      <c r="L62" s="109"/>
      <c r="M62" s="109"/>
      <c r="N62" s="109"/>
      <c r="O62" s="109"/>
      <c r="P62" s="109"/>
      <c r="Q62" s="109"/>
      <c r="R62" s="109"/>
      <c r="S62" s="109"/>
      <c r="T62" s="110"/>
      <c r="U62" s="243"/>
      <c r="V62" s="98"/>
    </row>
    <row r="63" spans="1:25" s="37" customFormat="1" ht="17.149999999999999" customHeight="1" x14ac:dyDescent="0.55000000000000004">
      <c r="A63" s="52" t="s">
        <v>74</v>
      </c>
      <c r="B63" s="108" t="s">
        <v>75</v>
      </c>
      <c r="C63" s="108"/>
      <c r="D63" s="108"/>
      <c r="E63" s="108"/>
      <c r="F63" s="108"/>
      <c r="G63" s="108"/>
      <c r="H63" s="108"/>
      <c r="I63" s="108"/>
      <c r="J63" s="108"/>
      <c r="K63" s="108"/>
      <c r="L63" s="108"/>
      <c r="M63" s="108"/>
      <c r="N63" s="108"/>
      <c r="O63" s="108"/>
      <c r="P63" s="108"/>
      <c r="Q63" s="108"/>
      <c r="R63" s="108"/>
      <c r="S63" s="108"/>
      <c r="T63" s="108"/>
      <c r="U63" s="53"/>
      <c r="V63" s="31"/>
    </row>
    <row r="64" spans="1:25" ht="17.149999999999999" customHeight="1" x14ac:dyDescent="0.55000000000000004">
      <c r="A64" s="87"/>
      <c r="B64" s="55"/>
      <c r="C64" s="105" t="s">
        <v>179</v>
      </c>
      <c r="D64" s="106"/>
      <c r="E64" s="106"/>
      <c r="F64" s="106"/>
      <c r="G64" s="106"/>
      <c r="H64" s="106"/>
      <c r="I64" s="106"/>
      <c r="J64" s="106"/>
      <c r="K64" s="106"/>
      <c r="L64" s="106"/>
      <c r="M64" s="106"/>
      <c r="N64" s="106"/>
      <c r="O64" s="106"/>
      <c r="P64" s="106"/>
      <c r="Q64" s="106"/>
      <c r="R64" s="106"/>
      <c r="S64" s="106"/>
      <c r="T64" s="107"/>
      <c r="U64" s="28">
        <v>2</v>
      </c>
      <c r="V64" s="31">
        <f t="shared" si="0"/>
        <v>0</v>
      </c>
    </row>
    <row r="65" spans="1:22" ht="17.149999999999999" customHeight="1" x14ac:dyDescent="0.55000000000000004">
      <c r="A65" s="61"/>
      <c r="B65" s="55"/>
      <c r="C65" s="105" t="s">
        <v>76</v>
      </c>
      <c r="D65" s="106"/>
      <c r="E65" s="106"/>
      <c r="F65" s="106"/>
      <c r="G65" s="106"/>
      <c r="H65" s="106"/>
      <c r="I65" s="106"/>
      <c r="J65" s="106"/>
      <c r="K65" s="106"/>
      <c r="L65" s="106"/>
      <c r="M65" s="106"/>
      <c r="N65" s="106"/>
      <c r="O65" s="106"/>
      <c r="P65" s="106"/>
      <c r="Q65" s="106"/>
      <c r="R65" s="106"/>
      <c r="S65" s="106"/>
      <c r="T65" s="107"/>
      <c r="U65" s="28">
        <v>2</v>
      </c>
      <c r="V65" s="31">
        <f t="shared" si="0"/>
        <v>0</v>
      </c>
    </row>
    <row r="66" spans="1:22" ht="17.149999999999999" customHeight="1" x14ac:dyDescent="0.55000000000000004">
      <c r="A66" s="61"/>
      <c r="B66" s="113"/>
      <c r="C66" s="105" t="s">
        <v>180</v>
      </c>
      <c r="D66" s="106"/>
      <c r="E66" s="106"/>
      <c r="F66" s="106"/>
      <c r="G66" s="106"/>
      <c r="H66" s="106"/>
      <c r="I66" s="106"/>
      <c r="J66" s="106"/>
      <c r="K66" s="106"/>
      <c r="L66" s="106"/>
      <c r="M66" s="106"/>
      <c r="N66" s="106"/>
      <c r="O66" s="106"/>
      <c r="P66" s="106"/>
      <c r="Q66" s="106"/>
      <c r="R66" s="106"/>
      <c r="S66" s="106"/>
      <c r="T66" s="107"/>
      <c r="U66" s="111">
        <v>2</v>
      </c>
      <c r="V66" s="98">
        <f t="shared" si="0"/>
        <v>0</v>
      </c>
    </row>
    <row r="67" spans="1:22" ht="17.149999999999999" customHeight="1" x14ac:dyDescent="0.55000000000000004">
      <c r="A67" s="62"/>
      <c r="B67" s="114"/>
      <c r="C67" s="63" t="s">
        <v>73</v>
      </c>
      <c r="D67" s="63"/>
      <c r="E67" s="64"/>
      <c r="F67" s="109"/>
      <c r="G67" s="109"/>
      <c r="H67" s="109"/>
      <c r="I67" s="109"/>
      <c r="J67" s="109"/>
      <c r="K67" s="109"/>
      <c r="L67" s="109"/>
      <c r="M67" s="109"/>
      <c r="N67" s="109"/>
      <c r="O67" s="109"/>
      <c r="P67" s="109"/>
      <c r="Q67" s="109"/>
      <c r="R67" s="109"/>
      <c r="S67" s="109"/>
      <c r="T67" s="110"/>
      <c r="U67" s="112"/>
      <c r="V67" s="98"/>
    </row>
    <row r="68" spans="1:22" s="37" customFormat="1" ht="17.149999999999999" customHeight="1" x14ac:dyDescent="0.55000000000000004">
      <c r="A68" s="52" t="s">
        <v>77</v>
      </c>
      <c r="B68" s="108" t="s">
        <v>78</v>
      </c>
      <c r="C68" s="108"/>
      <c r="D68" s="108"/>
      <c r="E68" s="108"/>
      <c r="F68" s="108"/>
      <c r="G68" s="108"/>
      <c r="H68" s="108"/>
      <c r="I68" s="108"/>
      <c r="J68" s="108"/>
      <c r="K68" s="108"/>
      <c r="L68" s="108"/>
      <c r="M68" s="108"/>
      <c r="N68" s="108"/>
      <c r="O68" s="108"/>
      <c r="P68" s="108"/>
      <c r="Q68" s="108"/>
      <c r="R68" s="108"/>
      <c r="S68" s="108"/>
      <c r="T68" s="108"/>
      <c r="U68" s="53"/>
      <c r="V68" s="31"/>
    </row>
    <row r="69" spans="1:22" ht="17.149999999999999" customHeight="1" x14ac:dyDescent="0.55000000000000004">
      <c r="A69" s="87"/>
      <c r="B69" s="55"/>
      <c r="C69" s="105" t="s">
        <v>197</v>
      </c>
      <c r="D69" s="106"/>
      <c r="E69" s="106"/>
      <c r="F69" s="106"/>
      <c r="G69" s="106"/>
      <c r="H69" s="106"/>
      <c r="I69" s="106"/>
      <c r="J69" s="106"/>
      <c r="K69" s="106"/>
      <c r="L69" s="106"/>
      <c r="M69" s="106"/>
      <c r="N69" s="106"/>
      <c r="O69" s="106"/>
      <c r="P69" s="106"/>
      <c r="Q69" s="106"/>
      <c r="R69" s="106"/>
      <c r="S69" s="106"/>
      <c r="T69" s="107"/>
      <c r="U69" s="28">
        <v>2</v>
      </c>
      <c r="V69" s="31">
        <f t="shared" si="0"/>
        <v>0</v>
      </c>
    </row>
    <row r="70" spans="1:22" ht="17.149999999999999" customHeight="1" x14ac:dyDescent="0.55000000000000004">
      <c r="A70" s="87"/>
      <c r="B70" s="55"/>
      <c r="C70" s="105" t="s">
        <v>79</v>
      </c>
      <c r="D70" s="106"/>
      <c r="E70" s="106"/>
      <c r="F70" s="106"/>
      <c r="G70" s="106"/>
      <c r="H70" s="106"/>
      <c r="I70" s="106"/>
      <c r="J70" s="106"/>
      <c r="K70" s="106"/>
      <c r="L70" s="106"/>
      <c r="M70" s="106"/>
      <c r="N70" s="106"/>
      <c r="O70" s="106"/>
      <c r="P70" s="106"/>
      <c r="Q70" s="106"/>
      <c r="R70" s="106"/>
      <c r="S70" s="106"/>
      <c r="T70" s="107"/>
      <c r="U70" s="28">
        <v>2</v>
      </c>
      <c r="V70" s="31">
        <f t="shared" si="0"/>
        <v>0</v>
      </c>
    </row>
    <row r="71" spans="1:22" ht="17.149999999999999" customHeight="1" x14ac:dyDescent="0.55000000000000004">
      <c r="A71" s="87"/>
      <c r="B71" s="113"/>
      <c r="C71" s="124" t="s">
        <v>198</v>
      </c>
      <c r="D71" s="125"/>
      <c r="E71" s="125"/>
      <c r="F71" s="125"/>
      <c r="G71" s="125"/>
      <c r="H71" s="125"/>
      <c r="I71" s="125"/>
      <c r="J71" s="125"/>
      <c r="K71" s="125"/>
      <c r="L71" s="125"/>
      <c r="M71" s="125"/>
      <c r="N71" s="125"/>
      <c r="O71" s="125"/>
      <c r="P71" s="125"/>
      <c r="Q71" s="125"/>
      <c r="R71" s="125"/>
      <c r="S71" s="125"/>
      <c r="T71" s="126"/>
      <c r="U71" s="111">
        <v>2</v>
      </c>
      <c r="V71" s="98">
        <f>IF(B71="○",2,0)</f>
        <v>0</v>
      </c>
    </row>
    <row r="72" spans="1:22" ht="17.149999999999999" customHeight="1" x14ac:dyDescent="0.55000000000000004">
      <c r="A72" s="87"/>
      <c r="B72" s="114"/>
      <c r="C72" s="120" t="s">
        <v>199</v>
      </c>
      <c r="D72" s="121"/>
      <c r="E72" s="121"/>
      <c r="F72" s="121"/>
      <c r="G72" s="121"/>
      <c r="H72" s="121"/>
      <c r="I72" s="121"/>
      <c r="J72" s="121"/>
      <c r="K72" s="121"/>
      <c r="L72" s="121"/>
      <c r="M72" s="121"/>
      <c r="N72" s="121"/>
      <c r="O72" s="121"/>
      <c r="P72" s="121"/>
      <c r="Q72" s="121"/>
      <c r="R72" s="121"/>
      <c r="S72" s="121"/>
      <c r="T72" s="122"/>
      <c r="U72" s="112"/>
      <c r="V72" s="98"/>
    </row>
    <row r="73" spans="1:22" ht="17.149999999999999" customHeight="1" x14ac:dyDescent="0.55000000000000004">
      <c r="A73" s="61"/>
      <c r="B73" s="113"/>
      <c r="C73" s="105" t="s">
        <v>200</v>
      </c>
      <c r="D73" s="106"/>
      <c r="E73" s="106"/>
      <c r="F73" s="106"/>
      <c r="G73" s="106"/>
      <c r="H73" s="106"/>
      <c r="I73" s="106"/>
      <c r="J73" s="106"/>
      <c r="K73" s="106"/>
      <c r="L73" s="106"/>
      <c r="M73" s="106"/>
      <c r="N73" s="106"/>
      <c r="O73" s="106"/>
      <c r="P73" s="106"/>
      <c r="Q73" s="106"/>
      <c r="R73" s="106"/>
      <c r="S73" s="106"/>
      <c r="T73" s="107"/>
      <c r="U73" s="111">
        <v>2</v>
      </c>
      <c r="V73" s="98">
        <f t="shared" si="0"/>
        <v>0</v>
      </c>
    </row>
    <row r="74" spans="1:22" ht="17.149999999999999" customHeight="1" x14ac:dyDescent="0.55000000000000004">
      <c r="A74" s="62"/>
      <c r="B74" s="114"/>
      <c r="C74" s="63" t="s">
        <v>73</v>
      </c>
      <c r="D74" s="63"/>
      <c r="E74" s="64"/>
      <c r="F74" s="109"/>
      <c r="G74" s="109"/>
      <c r="H74" s="109"/>
      <c r="I74" s="109"/>
      <c r="J74" s="109"/>
      <c r="K74" s="109"/>
      <c r="L74" s="109"/>
      <c r="M74" s="109"/>
      <c r="N74" s="109"/>
      <c r="O74" s="109"/>
      <c r="P74" s="109"/>
      <c r="Q74" s="109"/>
      <c r="R74" s="109"/>
      <c r="S74" s="109"/>
      <c r="T74" s="110"/>
      <c r="U74" s="112"/>
      <c r="V74" s="98"/>
    </row>
    <row r="75" spans="1:22" s="37" customFormat="1" ht="17.149999999999999" customHeight="1" x14ac:dyDescent="0.55000000000000004">
      <c r="A75" s="52" t="s">
        <v>80</v>
      </c>
      <c r="B75" s="108" t="s">
        <v>81</v>
      </c>
      <c r="C75" s="108"/>
      <c r="D75" s="108"/>
      <c r="E75" s="108"/>
      <c r="F75" s="108"/>
      <c r="G75" s="108"/>
      <c r="H75" s="108"/>
      <c r="I75" s="108"/>
      <c r="J75" s="108"/>
      <c r="K75" s="108"/>
      <c r="L75" s="108"/>
      <c r="M75" s="108"/>
      <c r="N75" s="108"/>
      <c r="O75" s="108"/>
      <c r="P75" s="108"/>
      <c r="Q75" s="108"/>
      <c r="R75" s="108"/>
      <c r="S75" s="108"/>
      <c r="T75" s="108"/>
      <c r="U75" s="53"/>
      <c r="V75" s="31"/>
    </row>
    <row r="76" spans="1:22" ht="17.149999999999999" customHeight="1" x14ac:dyDescent="0.55000000000000004">
      <c r="A76" s="87"/>
      <c r="B76" s="55"/>
      <c r="C76" s="105" t="s">
        <v>82</v>
      </c>
      <c r="D76" s="106"/>
      <c r="E76" s="106"/>
      <c r="F76" s="106"/>
      <c r="G76" s="106"/>
      <c r="H76" s="106"/>
      <c r="I76" s="106"/>
      <c r="J76" s="106"/>
      <c r="K76" s="106"/>
      <c r="L76" s="106"/>
      <c r="M76" s="106"/>
      <c r="N76" s="106"/>
      <c r="O76" s="106"/>
      <c r="P76" s="106"/>
      <c r="Q76" s="106"/>
      <c r="R76" s="106"/>
      <c r="S76" s="106"/>
      <c r="T76" s="107"/>
      <c r="U76" s="28">
        <v>4</v>
      </c>
      <c r="V76" s="31">
        <f>IF(B76="○",4,0)</f>
        <v>0</v>
      </c>
    </row>
    <row r="77" spans="1:22" ht="17.149999999999999" customHeight="1" x14ac:dyDescent="0.55000000000000004">
      <c r="A77" s="61"/>
      <c r="B77" s="55"/>
      <c r="C77" s="105" t="s">
        <v>83</v>
      </c>
      <c r="D77" s="106"/>
      <c r="E77" s="106"/>
      <c r="F77" s="106"/>
      <c r="G77" s="106"/>
      <c r="H77" s="106"/>
      <c r="I77" s="106"/>
      <c r="J77" s="106"/>
      <c r="K77" s="106"/>
      <c r="L77" s="106"/>
      <c r="M77" s="106"/>
      <c r="N77" s="106"/>
      <c r="O77" s="106"/>
      <c r="P77" s="106"/>
      <c r="Q77" s="106"/>
      <c r="R77" s="106"/>
      <c r="S77" s="106"/>
      <c r="T77" s="107"/>
      <c r="U77" s="28">
        <v>2</v>
      </c>
      <c r="V77" s="31">
        <f t="shared" si="0"/>
        <v>0</v>
      </c>
    </row>
    <row r="78" spans="1:22" ht="17.149999999999999" customHeight="1" x14ac:dyDescent="0.55000000000000004">
      <c r="A78" s="61"/>
      <c r="B78" s="113"/>
      <c r="C78" s="105" t="s">
        <v>84</v>
      </c>
      <c r="D78" s="106"/>
      <c r="E78" s="106"/>
      <c r="F78" s="106"/>
      <c r="G78" s="106"/>
      <c r="H78" s="106"/>
      <c r="I78" s="106"/>
      <c r="J78" s="106"/>
      <c r="K78" s="106"/>
      <c r="L78" s="106"/>
      <c r="M78" s="106"/>
      <c r="N78" s="106"/>
      <c r="O78" s="106"/>
      <c r="P78" s="106"/>
      <c r="Q78" s="106"/>
      <c r="R78" s="106"/>
      <c r="S78" s="106"/>
      <c r="T78" s="107"/>
      <c r="U78" s="111">
        <v>2</v>
      </c>
      <c r="V78" s="98">
        <f t="shared" si="0"/>
        <v>0</v>
      </c>
    </row>
    <row r="79" spans="1:22" ht="17.149999999999999" customHeight="1" x14ac:dyDescent="0.55000000000000004">
      <c r="A79" s="62"/>
      <c r="B79" s="114"/>
      <c r="C79" s="63" t="s">
        <v>73</v>
      </c>
      <c r="D79" s="63"/>
      <c r="E79" s="64"/>
      <c r="F79" s="109"/>
      <c r="G79" s="109"/>
      <c r="H79" s="109"/>
      <c r="I79" s="109"/>
      <c r="J79" s="109"/>
      <c r="K79" s="109"/>
      <c r="L79" s="109"/>
      <c r="M79" s="109"/>
      <c r="N79" s="109"/>
      <c r="O79" s="109"/>
      <c r="P79" s="109"/>
      <c r="Q79" s="109"/>
      <c r="R79" s="109"/>
      <c r="S79" s="109"/>
      <c r="T79" s="110"/>
      <c r="U79" s="112"/>
      <c r="V79" s="98"/>
    </row>
    <row r="80" spans="1:22" s="69" customFormat="1" ht="11.15" customHeight="1" x14ac:dyDescent="0.55000000000000004">
      <c r="A80" s="65"/>
      <c r="B80" s="66"/>
      <c r="C80" s="67"/>
      <c r="D80" s="67"/>
      <c r="E80" s="67"/>
      <c r="F80" s="67"/>
      <c r="G80" s="67"/>
      <c r="H80" s="67"/>
      <c r="I80" s="67"/>
      <c r="J80" s="67"/>
      <c r="K80" s="67"/>
      <c r="L80" s="67"/>
      <c r="M80" s="67"/>
      <c r="N80" s="67"/>
      <c r="O80" s="244">
        <f>$F$9</f>
        <v>0</v>
      </c>
      <c r="P80" s="244"/>
      <c r="Q80" s="244"/>
      <c r="R80" s="244"/>
      <c r="S80" s="244"/>
      <c r="T80" s="244"/>
      <c r="U80" s="244"/>
      <c r="V80" s="68"/>
    </row>
    <row r="81" spans="1:22" ht="17.149999999999999" customHeight="1" x14ac:dyDescent="0.55000000000000004">
      <c r="A81" s="127" t="s">
        <v>62</v>
      </c>
      <c r="B81" s="128"/>
      <c r="C81" s="128"/>
      <c r="D81" s="128"/>
      <c r="E81" s="128"/>
      <c r="F81" s="128"/>
      <c r="G81" s="128"/>
      <c r="H81" s="128"/>
      <c r="I81" s="128"/>
      <c r="J81" s="128"/>
      <c r="K81" s="128"/>
      <c r="L81" s="128"/>
      <c r="M81" s="128"/>
      <c r="N81" s="128"/>
      <c r="O81" s="128"/>
      <c r="P81" s="128"/>
      <c r="Q81" s="128"/>
      <c r="R81" s="128"/>
      <c r="S81" s="128"/>
      <c r="T81" s="129"/>
      <c r="U81" s="86" t="s">
        <v>63</v>
      </c>
    </row>
    <row r="82" spans="1:22" s="37" customFormat="1" ht="17.149999999999999" customHeight="1" x14ac:dyDescent="0.55000000000000004">
      <c r="A82" s="52" t="s">
        <v>85</v>
      </c>
      <c r="B82" s="108" t="s">
        <v>86</v>
      </c>
      <c r="C82" s="108"/>
      <c r="D82" s="108"/>
      <c r="E82" s="108"/>
      <c r="F82" s="108"/>
      <c r="G82" s="108"/>
      <c r="H82" s="108"/>
      <c r="I82" s="108"/>
      <c r="J82" s="108"/>
      <c r="K82" s="108"/>
      <c r="L82" s="108"/>
      <c r="M82" s="108"/>
      <c r="N82" s="108"/>
      <c r="O82" s="108"/>
      <c r="P82" s="108"/>
      <c r="Q82" s="108"/>
      <c r="R82" s="108"/>
      <c r="S82" s="108"/>
      <c r="T82" s="108"/>
      <c r="U82" s="53"/>
      <c r="V82" s="31"/>
    </row>
    <row r="83" spans="1:22" ht="17.149999999999999" customHeight="1" x14ac:dyDescent="0.55000000000000004">
      <c r="A83" s="87"/>
      <c r="B83" s="55"/>
      <c r="C83" s="105" t="s">
        <v>218</v>
      </c>
      <c r="D83" s="106"/>
      <c r="E83" s="106"/>
      <c r="F83" s="106"/>
      <c r="G83" s="106"/>
      <c r="H83" s="106"/>
      <c r="I83" s="106"/>
      <c r="J83" s="106"/>
      <c r="K83" s="106"/>
      <c r="L83" s="106"/>
      <c r="M83" s="106"/>
      <c r="N83" s="106"/>
      <c r="O83" s="106"/>
      <c r="P83" s="106"/>
      <c r="Q83" s="106"/>
      <c r="R83" s="106"/>
      <c r="S83" s="106"/>
      <c r="T83" s="107"/>
      <c r="U83" s="28">
        <v>4</v>
      </c>
      <c r="V83" s="31">
        <f>IF(B83="○",4,0)</f>
        <v>0</v>
      </c>
    </row>
    <row r="84" spans="1:22" ht="17.149999999999999" customHeight="1" x14ac:dyDescent="0.55000000000000004">
      <c r="A84" s="87"/>
      <c r="B84" s="55"/>
      <c r="C84" s="105" t="s">
        <v>201</v>
      </c>
      <c r="D84" s="106"/>
      <c r="E84" s="106"/>
      <c r="F84" s="106"/>
      <c r="G84" s="106"/>
      <c r="H84" s="106"/>
      <c r="I84" s="106"/>
      <c r="J84" s="106"/>
      <c r="K84" s="106"/>
      <c r="L84" s="106"/>
      <c r="M84" s="106"/>
      <c r="N84" s="106"/>
      <c r="O84" s="106"/>
      <c r="P84" s="106"/>
      <c r="Q84" s="106"/>
      <c r="R84" s="106"/>
      <c r="S84" s="106"/>
      <c r="T84" s="107"/>
      <c r="U84" s="28">
        <v>2</v>
      </c>
      <c r="V84" s="31">
        <f t="shared" si="0"/>
        <v>0</v>
      </c>
    </row>
    <row r="85" spans="1:22" ht="17.149999999999999" customHeight="1" x14ac:dyDescent="0.55000000000000004">
      <c r="A85" s="87"/>
      <c r="B85" s="55"/>
      <c r="C85" s="105" t="s">
        <v>202</v>
      </c>
      <c r="D85" s="106"/>
      <c r="E85" s="106"/>
      <c r="F85" s="106"/>
      <c r="G85" s="106"/>
      <c r="H85" s="106"/>
      <c r="I85" s="106"/>
      <c r="J85" s="106"/>
      <c r="K85" s="106"/>
      <c r="L85" s="106"/>
      <c r="M85" s="106"/>
      <c r="N85" s="106"/>
      <c r="O85" s="106"/>
      <c r="P85" s="106"/>
      <c r="Q85" s="106"/>
      <c r="R85" s="106"/>
      <c r="S85" s="106"/>
      <c r="T85" s="107"/>
      <c r="U85" s="28">
        <v>2</v>
      </c>
      <c r="V85" s="31">
        <f t="shared" si="0"/>
        <v>0</v>
      </c>
    </row>
    <row r="86" spans="1:22" ht="17.149999999999999" customHeight="1" x14ac:dyDescent="0.55000000000000004">
      <c r="A86" s="87"/>
      <c r="B86" s="113"/>
      <c r="C86" s="105" t="s">
        <v>181</v>
      </c>
      <c r="D86" s="106"/>
      <c r="E86" s="106"/>
      <c r="F86" s="106"/>
      <c r="G86" s="106"/>
      <c r="H86" s="106"/>
      <c r="I86" s="106"/>
      <c r="J86" s="106"/>
      <c r="K86" s="106"/>
      <c r="L86" s="106"/>
      <c r="M86" s="106"/>
      <c r="N86" s="106"/>
      <c r="O86" s="106"/>
      <c r="P86" s="106"/>
      <c r="Q86" s="106"/>
      <c r="R86" s="106"/>
      <c r="S86" s="106"/>
      <c r="T86" s="107"/>
      <c r="U86" s="111">
        <v>2</v>
      </c>
      <c r="V86" s="98">
        <f t="shared" si="0"/>
        <v>0</v>
      </c>
    </row>
    <row r="87" spans="1:22" ht="17.149999999999999" customHeight="1" x14ac:dyDescent="0.55000000000000004">
      <c r="A87" s="87"/>
      <c r="B87" s="114"/>
      <c r="C87" s="59" t="s">
        <v>73</v>
      </c>
      <c r="D87" s="59"/>
      <c r="E87" s="60"/>
      <c r="F87" s="109"/>
      <c r="G87" s="109"/>
      <c r="H87" s="109"/>
      <c r="I87" s="109"/>
      <c r="J87" s="109"/>
      <c r="K87" s="109"/>
      <c r="L87" s="109"/>
      <c r="M87" s="109"/>
      <c r="N87" s="109"/>
      <c r="O87" s="109"/>
      <c r="P87" s="109"/>
      <c r="Q87" s="109"/>
      <c r="R87" s="109"/>
      <c r="S87" s="109"/>
      <c r="T87" s="110"/>
      <c r="U87" s="243"/>
      <c r="V87" s="98"/>
    </row>
    <row r="88" spans="1:22" s="37" customFormat="1" ht="17.149999999999999" customHeight="1" x14ac:dyDescent="0.55000000000000004">
      <c r="A88" s="52" t="s">
        <v>87</v>
      </c>
      <c r="B88" s="108" t="s">
        <v>88</v>
      </c>
      <c r="C88" s="108"/>
      <c r="D88" s="108"/>
      <c r="E88" s="108"/>
      <c r="F88" s="108"/>
      <c r="G88" s="108"/>
      <c r="H88" s="108"/>
      <c r="I88" s="108"/>
      <c r="J88" s="108"/>
      <c r="K88" s="108"/>
      <c r="L88" s="108"/>
      <c r="M88" s="108"/>
      <c r="N88" s="108"/>
      <c r="O88" s="108"/>
      <c r="P88" s="108"/>
      <c r="Q88" s="108"/>
      <c r="R88" s="108"/>
      <c r="S88" s="108"/>
      <c r="T88" s="108"/>
      <c r="U88" s="53"/>
      <c r="V88" s="31"/>
    </row>
    <row r="89" spans="1:22" ht="17.149999999999999" customHeight="1" x14ac:dyDescent="0.55000000000000004">
      <c r="A89" s="87"/>
      <c r="B89" s="55"/>
      <c r="C89" s="105" t="s">
        <v>89</v>
      </c>
      <c r="D89" s="106"/>
      <c r="E89" s="106"/>
      <c r="F89" s="106"/>
      <c r="G89" s="106"/>
      <c r="H89" s="106"/>
      <c r="I89" s="106"/>
      <c r="J89" s="106"/>
      <c r="K89" s="106"/>
      <c r="L89" s="106"/>
      <c r="M89" s="106"/>
      <c r="N89" s="106"/>
      <c r="O89" s="106"/>
      <c r="P89" s="106"/>
      <c r="Q89" s="106"/>
      <c r="R89" s="106"/>
      <c r="S89" s="106"/>
      <c r="T89" s="107"/>
      <c r="U89" s="28">
        <v>2</v>
      </c>
      <c r="V89" s="31">
        <f t="shared" si="0"/>
        <v>0</v>
      </c>
    </row>
    <row r="90" spans="1:22" ht="17.149999999999999" customHeight="1" x14ac:dyDescent="0.55000000000000004">
      <c r="A90" s="61"/>
      <c r="B90" s="55"/>
      <c r="C90" s="105" t="s">
        <v>90</v>
      </c>
      <c r="D90" s="106"/>
      <c r="E90" s="106"/>
      <c r="F90" s="106"/>
      <c r="G90" s="106"/>
      <c r="H90" s="106"/>
      <c r="I90" s="106"/>
      <c r="J90" s="106"/>
      <c r="K90" s="106"/>
      <c r="L90" s="106"/>
      <c r="M90" s="106"/>
      <c r="N90" s="106"/>
      <c r="O90" s="106"/>
      <c r="P90" s="106"/>
      <c r="Q90" s="106"/>
      <c r="R90" s="106"/>
      <c r="S90" s="106"/>
      <c r="T90" s="107"/>
      <c r="U90" s="28">
        <v>2</v>
      </c>
      <c r="V90" s="31">
        <f t="shared" si="0"/>
        <v>0</v>
      </c>
    </row>
    <row r="91" spans="1:22" ht="17.149999999999999" customHeight="1" x14ac:dyDescent="0.55000000000000004">
      <c r="A91" s="61"/>
      <c r="B91" s="113"/>
      <c r="C91" s="105" t="s">
        <v>172</v>
      </c>
      <c r="D91" s="106"/>
      <c r="E91" s="106"/>
      <c r="F91" s="106"/>
      <c r="G91" s="106"/>
      <c r="H91" s="106"/>
      <c r="I91" s="106"/>
      <c r="J91" s="106"/>
      <c r="K91" s="106"/>
      <c r="L91" s="106"/>
      <c r="M91" s="106"/>
      <c r="N91" s="106"/>
      <c r="O91" s="106"/>
      <c r="P91" s="106"/>
      <c r="Q91" s="106"/>
      <c r="R91" s="106"/>
      <c r="S91" s="106"/>
      <c r="T91" s="107"/>
      <c r="U91" s="111">
        <v>2</v>
      </c>
      <c r="V91" s="98">
        <f t="shared" si="0"/>
        <v>0</v>
      </c>
    </row>
    <row r="92" spans="1:22" ht="17.149999999999999" customHeight="1" x14ac:dyDescent="0.55000000000000004">
      <c r="A92" s="62"/>
      <c r="B92" s="114"/>
      <c r="C92" s="63" t="s">
        <v>73</v>
      </c>
      <c r="D92" s="63"/>
      <c r="E92" s="64"/>
      <c r="F92" s="109"/>
      <c r="G92" s="109"/>
      <c r="H92" s="109"/>
      <c r="I92" s="109"/>
      <c r="J92" s="109"/>
      <c r="K92" s="109"/>
      <c r="L92" s="109"/>
      <c r="M92" s="109"/>
      <c r="N92" s="109"/>
      <c r="O92" s="109"/>
      <c r="P92" s="109"/>
      <c r="Q92" s="109"/>
      <c r="R92" s="109"/>
      <c r="S92" s="109"/>
      <c r="T92" s="110"/>
      <c r="U92" s="112"/>
      <c r="V92" s="98"/>
    </row>
    <row r="93" spans="1:22" s="37" customFormat="1" ht="17.149999999999999" customHeight="1" x14ac:dyDescent="0.55000000000000004">
      <c r="A93" s="52" t="s">
        <v>91</v>
      </c>
      <c r="B93" s="108" t="s">
        <v>182</v>
      </c>
      <c r="C93" s="108"/>
      <c r="D93" s="108"/>
      <c r="E93" s="108"/>
      <c r="F93" s="108"/>
      <c r="G93" s="108"/>
      <c r="H93" s="108"/>
      <c r="I93" s="108"/>
      <c r="J93" s="108"/>
      <c r="K93" s="108"/>
      <c r="L93" s="108"/>
      <c r="M93" s="108"/>
      <c r="N93" s="108"/>
      <c r="O93" s="108"/>
      <c r="P93" s="108"/>
      <c r="Q93" s="108"/>
      <c r="R93" s="108"/>
      <c r="S93" s="108"/>
      <c r="T93" s="108"/>
      <c r="U93" s="53"/>
      <c r="V93" s="31"/>
    </row>
    <row r="94" spans="1:22" ht="17.149999999999999" customHeight="1" x14ac:dyDescent="0.55000000000000004">
      <c r="A94" s="87"/>
      <c r="B94" s="55"/>
      <c r="C94" s="105" t="s">
        <v>219</v>
      </c>
      <c r="D94" s="106"/>
      <c r="E94" s="106"/>
      <c r="F94" s="106"/>
      <c r="G94" s="106"/>
      <c r="H94" s="106"/>
      <c r="I94" s="106"/>
      <c r="J94" s="106"/>
      <c r="K94" s="106"/>
      <c r="L94" s="106"/>
      <c r="M94" s="106"/>
      <c r="N94" s="106"/>
      <c r="O94" s="106"/>
      <c r="P94" s="106"/>
      <c r="Q94" s="106"/>
      <c r="R94" s="106"/>
      <c r="S94" s="106"/>
      <c r="T94" s="107"/>
      <c r="U94" s="28">
        <v>4</v>
      </c>
      <c r="V94" s="31">
        <f>IF(B94="○",4,0)</f>
        <v>0</v>
      </c>
    </row>
    <row r="95" spans="1:22" ht="17.149999999999999" customHeight="1" x14ac:dyDescent="0.55000000000000004">
      <c r="A95" s="61"/>
      <c r="B95" s="55"/>
      <c r="C95" s="105" t="s">
        <v>203</v>
      </c>
      <c r="D95" s="106"/>
      <c r="E95" s="106"/>
      <c r="F95" s="106"/>
      <c r="G95" s="106"/>
      <c r="H95" s="106"/>
      <c r="I95" s="106"/>
      <c r="J95" s="106"/>
      <c r="K95" s="106"/>
      <c r="L95" s="106"/>
      <c r="M95" s="106"/>
      <c r="N95" s="106"/>
      <c r="O95" s="106"/>
      <c r="P95" s="106"/>
      <c r="Q95" s="106"/>
      <c r="R95" s="106"/>
      <c r="S95" s="106"/>
      <c r="T95" s="107"/>
      <c r="U95" s="28">
        <v>2</v>
      </c>
      <c r="V95" s="31">
        <f t="shared" si="0"/>
        <v>0</v>
      </c>
    </row>
    <row r="96" spans="1:22" ht="17.149999999999999" customHeight="1" x14ac:dyDescent="0.55000000000000004">
      <c r="A96" s="61"/>
      <c r="B96" s="113"/>
      <c r="C96" s="105" t="s">
        <v>204</v>
      </c>
      <c r="D96" s="106"/>
      <c r="E96" s="106"/>
      <c r="F96" s="106"/>
      <c r="G96" s="106"/>
      <c r="H96" s="106"/>
      <c r="I96" s="106"/>
      <c r="J96" s="106"/>
      <c r="K96" s="106"/>
      <c r="L96" s="106"/>
      <c r="M96" s="106"/>
      <c r="N96" s="106"/>
      <c r="O96" s="106"/>
      <c r="P96" s="106"/>
      <c r="Q96" s="106"/>
      <c r="R96" s="106"/>
      <c r="S96" s="106"/>
      <c r="T96" s="107"/>
      <c r="U96" s="111">
        <v>2</v>
      </c>
      <c r="V96" s="98">
        <f t="shared" si="0"/>
        <v>0</v>
      </c>
    </row>
    <row r="97" spans="1:22" ht="17.149999999999999" customHeight="1" x14ac:dyDescent="0.55000000000000004">
      <c r="A97" s="61"/>
      <c r="B97" s="114"/>
      <c r="C97" s="105" t="s">
        <v>173</v>
      </c>
      <c r="D97" s="106"/>
      <c r="E97" s="106"/>
      <c r="F97" s="109"/>
      <c r="G97" s="109"/>
      <c r="H97" s="109"/>
      <c r="I97" s="109"/>
      <c r="J97" s="109"/>
      <c r="K97" s="109"/>
      <c r="L97" s="109"/>
      <c r="M97" s="109"/>
      <c r="N97" s="109"/>
      <c r="O97" s="109"/>
      <c r="P97" s="109"/>
      <c r="Q97" s="109"/>
      <c r="R97" s="109"/>
      <c r="S97" s="109"/>
      <c r="T97" s="110"/>
      <c r="U97" s="243"/>
      <c r="V97" s="98"/>
    </row>
    <row r="98" spans="1:22" s="37" customFormat="1" ht="17.149999999999999" customHeight="1" x14ac:dyDescent="0.55000000000000004">
      <c r="A98" s="52" t="s">
        <v>93</v>
      </c>
      <c r="B98" s="108" t="s">
        <v>92</v>
      </c>
      <c r="C98" s="108"/>
      <c r="D98" s="108"/>
      <c r="E98" s="108"/>
      <c r="F98" s="108"/>
      <c r="G98" s="108"/>
      <c r="H98" s="108"/>
      <c r="I98" s="108"/>
      <c r="J98" s="108"/>
      <c r="K98" s="108"/>
      <c r="L98" s="108"/>
      <c r="M98" s="108"/>
      <c r="N98" s="108"/>
      <c r="O98" s="108"/>
      <c r="P98" s="108"/>
      <c r="Q98" s="108"/>
      <c r="R98" s="108"/>
      <c r="S98" s="108"/>
      <c r="T98" s="108"/>
      <c r="U98" s="53"/>
      <c r="V98" s="31"/>
    </row>
    <row r="99" spans="1:22" ht="17.149999999999999" customHeight="1" x14ac:dyDescent="0.55000000000000004">
      <c r="A99" s="87"/>
      <c r="B99" s="55"/>
      <c r="C99" s="105" t="s">
        <v>205</v>
      </c>
      <c r="D99" s="106"/>
      <c r="E99" s="106"/>
      <c r="F99" s="106"/>
      <c r="G99" s="106"/>
      <c r="H99" s="106"/>
      <c r="I99" s="106"/>
      <c r="J99" s="106"/>
      <c r="K99" s="106"/>
      <c r="L99" s="106"/>
      <c r="M99" s="106"/>
      <c r="N99" s="106"/>
      <c r="O99" s="106"/>
      <c r="P99" s="106"/>
      <c r="Q99" s="106"/>
      <c r="R99" s="106"/>
      <c r="S99" s="106"/>
      <c r="T99" s="107"/>
      <c r="U99" s="28">
        <v>2</v>
      </c>
      <c r="V99" s="31">
        <f t="shared" si="0"/>
        <v>0</v>
      </c>
    </row>
    <row r="100" spans="1:22" ht="17.149999999999999" customHeight="1" x14ac:dyDescent="0.55000000000000004">
      <c r="A100" s="61"/>
      <c r="B100" s="55"/>
      <c r="C100" s="105" t="s">
        <v>206</v>
      </c>
      <c r="D100" s="106"/>
      <c r="E100" s="106"/>
      <c r="F100" s="106"/>
      <c r="G100" s="106"/>
      <c r="H100" s="106"/>
      <c r="I100" s="106"/>
      <c r="J100" s="106"/>
      <c r="K100" s="106"/>
      <c r="L100" s="106"/>
      <c r="M100" s="106"/>
      <c r="N100" s="106"/>
      <c r="O100" s="106"/>
      <c r="P100" s="106"/>
      <c r="Q100" s="106"/>
      <c r="R100" s="106"/>
      <c r="S100" s="106"/>
      <c r="T100" s="107"/>
      <c r="U100" s="28">
        <v>2</v>
      </c>
      <c r="V100" s="31">
        <f t="shared" si="0"/>
        <v>0</v>
      </c>
    </row>
    <row r="101" spans="1:22" ht="17.149999999999999" customHeight="1" x14ac:dyDescent="0.55000000000000004">
      <c r="A101" s="61"/>
      <c r="B101" s="113"/>
      <c r="C101" s="105" t="s">
        <v>183</v>
      </c>
      <c r="D101" s="106"/>
      <c r="E101" s="106"/>
      <c r="F101" s="106"/>
      <c r="G101" s="106"/>
      <c r="H101" s="106"/>
      <c r="I101" s="106"/>
      <c r="J101" s="106"/>
      <c r="K101" s="106"/>
      <c r="L101" s="106"/>
      <c r="M101" s="106"/>
      <c r="N101" s="106"/>
      <c r="O101" s="106"/>
      <c r="P101" s="106"/>
      <c r="Q101" s="106"/>
      <c r="R101" s="106"/>
      <c r="S101" s="106"/>
      <c r="T101" s="107"/>
      <c r="U101" s="111">
        <v>2</v>
      </c>
      <c r="V101" s="98">
        <f t="shared" si="0"/>
        <v>0</v>
      </c>
    </row>
    <row r="102" spans="1:22" ht="17.149999999999999" customHeight="1" x14ac:dyDescent="0.55000000000000004">
      <c r="A102" s="61"/>
      <c r="B102" s="114"/>
      <c r="C102" s="59" t="s">
        <v>73</v>
      </c>
      <c r="D102" s="59"/>
      <c r="E102" s="60"/>
      <c r="F102" s="109"/>
      <c r="G102" s="109"/>
      <c r="H102" s="109"/>
      <c r="I102" s="109"/>
      <c r="J102" s="109"/>
      <c r="K102" s="109"/>
      <c r="L102" s="109"/>
      <c r="M102" s="109"/>
      <c r="N102" s="109"/>
      <c r="O102" s="109"/>
      <c r="P102" s="109"/>
      <c r="Q102" s="109"/>
      <c r="R102" s="109"/>
      <c r="S102" s="109"/>
      <c r="T102" s="110"/>
      <c r="U102" s="243"/>
      <c r="V102" s="98"/>
    </row>
    <row r="103" spans="1:22" s="37" customFormat="1" ht="17.149999999999999" customHeight="1" x14ac:dyDescent="0.55000000000000004">
      <c r="A103" s="52" t="s">
        <v>94</v>
      </c>
      <c r="B103" s="108" t="s">
        <v>95</v>
      </c>
      <c r="C103" s="108"/>
      <c r="D103" s="108"/>
      <c r="E103" s="108"/>
      <c r="F103" s="108"/>
      <c r="G103" s="108"/>
      <c r="H103" s="108"/>
      <c r="I103" s="108"/>
      <c r="J103" s="108"/>
      <c r="K103" s="108"/>
      <c r="L103" s="108"/>
      <c r="M103" s="108"/>
      <c r="N103" s="108"/>
      <c r="O103" s="108"/>
      <c r="P103" s="108"/>
      <c r="Q103" s="108"/>
      <c r="R103" s="108"/>
      <c r="S103" s="108"/>
      <c r="T103" s="108"/>
      <c r="U103" s="53"/>
      <c r="V103" s="31"/>
    </row>
    <row r="104" spans="1:22" ht="17.149999999999999" customHeight="1" x14ac:dyDescent="0.55000000000000004">
      <c r="A104" s="87"/>
      <c r="B104" s="55"/>
      <c r="C104" s="105" t="s">
        <v>96</v>
      </c>
      <c r="D104" s="106"/>
      <c r="E104" s="106"/>
      <c r="F104" s="106"/>
      <c r="G104" s="106"/>
      <c r="H104" s="106"/>
      <c r="I104" s="106"/>
      <c r="J104" s="106"/>
      <c r="K104" s="106"/>
      <c r="L104" s="106"/>
      <c r="M104" s="106"/>
      <c r="N104" s="106"/>
      <c r="O104" s="106"/>
      <c r="P104" s="106"/>
      <c r="Q104" s="106"/>
      <c r="R104" s="106"/>
      <c r="S104" s="106"/>
      <c r="T104" s="107"/>
      <c r="U104" s="28">
        <v>2</v>
      </c>
      <c r="V104" s="31">
        <f t="shared" si="0"/>
        <v>0</v>
      </c>
    </row>
    <row r="105" spans="1:22" ht="17.149999999999999" customHeight="1" x14ac:dyDescent="0.55000000000000004">
      <c r="A105" s="87"/>
      <c r="B105" s="55"/>
      <c r="C105" s="105" t="s">
        <v>184</v>
      </c>
      <c r="D105" s="106"/>
      <c r="E105" s="106"/>
      <c r="F105" s="106"/>
      <c r="G105" s="106"/>
      <c r="H105" s="106"/>
      <c r="I105" s="106"/>
      <c r="J105" s="106"/>
      <c r="K105" s="106"/>
      <c r="L105" s="106"/>
      <c r="M105" s="106"/>
      <c r="N105" s="106"/>
      <c r="O105" s="106"/>
      <c r="P105" s="106"/>
      <c r="Q105" s="106"/>
      <c r="R105" s="106"/>
      <c r="S105" s="106"/>
      <c r="T105" s="107"/>
      <c r="U105" s="28">
        <v>2</v>
      </c>
      <c r="V105" s="31">
        <f t="shared" si="0"/>
        <v>0</v>
      </c>
    </row>
    <row r="106" spans="1:22" ht="17.149999999999999" customHeight="1" x14ac:dyDescent="0.55000000000000004">
      <c r="A106" s="87"/>
      <c r="B106" s="55"/>
      <c r="C106" s="105" t="s">
        <v>97</v>
      </c>
      <c r="D106" s="106"/>
      <c r="E106" s="106"/>
      <c r="F106" s="106"/>
      <c r="G106" s="106"/>
      <c r="H106" s="106"/>
      <c r="I106" s="106"/>
      <c r="J106" s="106"/>
      <c r="K106" s="106"/>
      <c r="L106" s="106"/>
      <c r="M106" s="106"/>
      <c r="N106" s="106"/>
      <c r="O106" s="106"/>
      <c r="P106" s="106"/>
      <c r="Q106" s="106"/>
      <c r="R106" s="106"/>
      <c r="S106" s="106"/>
      <c r="T106" s="107"/>
      <c r="U106" s="28">
        <v>2</v>
      </c>
      <c r="V106" s="31">
        <f t="shared" si="0"/>
        <v>0</v>
      </c>
    </row>
    <row r="107" spans="1:22" ht="17.149999999999999" customHeight="1" x14ac:dyDescent="0.55000000000000004">
      <c r="A107" s="87"/>
      <c r="B107" s="55"/>
      <c r="C107" s="105" t="s">
        <v>158</v>
      </c>
      <c r="D107" s="106"/>
      <c r="E107" s="106"/>
      <c r="F107" s="106"/>
      <c r="G107" s="106"/>
      <c r="H107" s="106"/>
      <c r="I107" s="106"/>
      <c r="J107" s="106"/>
      <c r="K107" s="106"/>
      <c r="L107" s="106"/>
      <c r="M107" s="106"/>
      <c r="N107" s="106"/>
      <c r="O107" s="106"/>
      <c r="P107" s="106"/>
      <c r="Q107" s="106"/>
      <c r="R107" s="106"/>
      <c r="S107" s="106"/>
      <c r="T107" s="107"/>
      <c r="U107" s="85">
        <v>2</v>
      </c>
      <c r="V107" s="31">
        <f t="shared" si="0"/>
        <v>0</v>
      </c>
    </row>
    <row r="108" spans="1:22" s="37" customFormat="1" ht="17.149999999999999" customHeight="1" x14ac:dyDescent="0.55000000000000004">
      <c r="A108" s="52" t="s">
        <v>98</v>
      </c>
      <c r="B108" s="108" t="s">
        <v>99</v>
      </c>
      <c r="C108" s="108"/>
      <c r="D108" s="108"/>
      <c r="E108" s="108"/>
      <c r="F108" s="108"/>
      <c r="G108" s="108"/>
      <c r="H108" s="108"/>
      <c r="I108" s="108"/>
      <c r="J108" s="108"/>
      <c r="K108" s="108"/>
      <c r="L108" s="108"/>
      <c r="M108" s="108"/>
      <c r="N108" s="108"/>
      <c r="O108" s="108"/>
      <c r="P108" s="108"/>
      <c r="Q108" s="108"/>
      <c r="R108" s="108"/>
      <c r="S108" s="108"/>
      <c r="T108" s="108"/>
      <c r="U108" s="53"/>
      <c r="V108" s="31"/>
    </row>
    <row r="109" spans="1:22" ht="17.149999999999999" customHeight="1" x14ac:dyDescent="0.55000000000000004">
      <c r="A109" s="87"/>
      <c r="B109" s="55"/>
      <c r="C109" s="105" t="s">
        <v>100</v>
      </c>
      <c r="D109" s="106"/>
      <c r="E109" s="106"/>
      <c r="F109" s="106"/>
      <c r="G109" s="106"/>
      <c r="H109" s="106"/>
      <c r="I109" s="106"/>
      <c r="J109" s="106"/>
      <c r="K109" s="106"/>
      <c r="L109" s="106"/>
      <c r="M109" s="106"/>
      <c r="N109" s="106"/>
      <c r="O109" s="106"/>
      <c r="P109" s="106"/>
      <c r="Q109" s="106"/>
      <c r="R109" s="106"/>
      <c r="S109" s="106"/>
      <c r="T109" s="107"/>
      <c r="U109" s="28">
        <v>2</v>
      </c>
      <c r="V109" s="31">
        <f t="shared" ref="V109:V147" si="1">IF(B109="○",2,0)</f>
        <v>0</v>
      </c>
    </row>
    <row r="110" spans="1:22" ht="17.149999999999999" customHeight="1" x14ac:dyDescent="0.55000000000000004">
      <c r="A110" s="87"/>
      <c r="B110" s="55"/>
      <c r="C110" s="105" t="s">
        <v>101</v>
      </c>
      <c r="D110" s="106"/>
      <c r="E110" s="106"/>
      <c r="F110" s="106"/>
      <c r="G110" s="106"/>
      <c r="H110" s="106"/>
      <c r="I110" s="106"/>
      <c r="J110" s="106"/>
      <c r="K110" s="106"/>
      <c r="L110" s="106"/>
      <c r="M110" s="106"/>
      <c r="N110" s="106"/>
      <c r="O110" s="106"/>
      <c r="P110" s="106"/>
      <c r="Q110" s="106"/>
      <c r="R110" s="106"/>
      <c r="S110" s="106"/>
      <c r="T110" s="107"/>
      <c r="U110" s="28">
        <v>2</v>
      </c>
      <c r="V110" s="31">
        <f t="shared" si="1"/>
        <v>0</v>
      </c>
    </row>
    <row r="111" spans="1:22" ht="17.149999999999999" customHeight="1" x14ac:dyDescent="0.55000000000000004">
      <c r="A111" s="87"/>
      <c r="B111" s="55"/>
      <c r="C111" s="105" t="s">
        <v>133</v>
      </c>
      <c r="D111" s="106"/>
      <c r="E111" s="106"/>
      <c r="F111" s="106"/>
      <c r="G111" s="106"/>
      <c r="H111" s="106"/>
      <c r="I111" s="106"/>
      <c r="J111" s="106"/>
      <c r="K111" s="106"/>
      <c r="L111" s="106"/>
      <c r="M111" s="106"/>
      <c r="N111" s="106"/>
      <c r="O111" s="106"/>
      <c r="P111" s="106"/>
      <c r="Q111" s="106"/>
      <c r="R111" s="106"/>
      <c r="S111" s="106"/>
      <c r="T111" s="107"/>
      <c r="U111" s="28">
        <v>2</v>
      </c>
      <c r="V111" s="31">
        <f t="shared" si="1"/>
        <v>0</v>
      </c>
    </row>
    <row r="112" spans="1:22" ht="17.149999999999999" customHeight="1" x14ac:dyDescent="0.55000000000000004">
      <c r="A112" s="87"/>
      <c r="B112" s="55"/>
      <c r="C112" s="105" t="s">
        <v>157</v>
      </c>
      <c r="D112" s="106"/>
      <c r="E112" s="106"/>
      <c r="F112" s="106"/>
      <c r="G112" s="106"/>
      <c r="H112" s="106"/>
      <c r="I112" s="106"/>
      <c r="J112" s="106"/>
      <c r="K112" s="106"/>
      <c r="L112" s="106"/>
      <c r="M112" s="106"/>
      <c r="N112" s="106"/>
      <c r="O112" s="106"/>
      <c r="P112" s="106"/>
      <c r="Q112" s="106"/>
      <c r="R112" s="106"/>
      <c r="S112" s="106"/>
      <c r="T112" s="107"/>
      <c r="U112" s="85">
        <v>2</v>
      </c>
      <c r="V112" s="31">
        <f t="shared" si="1"/>
        <v>0</v>
      </c>
    </row>
    <row r="113" spans="1:22" s="37" customFormat="1" ht="17.149999999999999" customHeight="1" x14ac:dyDescent="0.55000000000000004">
      <c r="A113" s="52" t="s">
        <v>102</v>
      </c>
      <c r="B113" s="108" t="s">
        <v>103</v>
      </c>
      <c r="C113" s="108"/>
      <c r="D113" s="108"/>
      <c r="E113" s="108"/>
      <c r="F113" s="108"/>
      <c r="G113" s="108"/>
      <c r="H113" s="108"/>
      <c r="I113" s="108"/>
      <c r="J113" s="108"/>
      <c r="K113" s="108"/>
      <c r="L113" s="108"/>
      <c r="M113" s="108"/>
      <c r="N113" s="108"/>
      <c r="O113" s="108"/>
      <c r="P113" s="108"/>
      <c r="Q113" s="108"/>
      <c r="R113" s="108"/>
      <c r="S113" s="108"/>
      <c r="T113" s="108"/>
      <c r="U113" s="53"/>
      <c r="V113" s="31"/>
    </row>
    <row r="114" spans="1:22" ht="17.149999999999999" customHeight="1" x14ac:dyDescent="0.55000000000000004">
      <c r="A114" s="87"/>
      <c r="B114" s="55"/>
      <c r="C114" s="105" t="s">
        <v>104</v>
      </c>
      <c r="D114" s="106"/>
      <c r="E114" s="106"/>
      <c r="F114" s="106"/>
      <c r="G114" s="106"/>
      <c r="H114" s="106"/>
      <c r="I114" s="106"/>
      <c r="J114" s="106"/>
      <c r="K114" s="106"/>
      <c r="L114" s="106"/>
      <c r="M114" s="106"/>
      <c r="N114" s="106"/>
      <c r="O114" s="106"/>
      <c r="P114" s="106"/>
      <c r="Q114" s="106"/>
      <c r="R114" s="106"/>
      <c r="S114" s="106"/>
      <c r="T114" s="107"/>
      <c r="U114" s="28">
        <v>2</v>
      </c>
      <c r="V114" s="31">
        <f t="shared" si="1"/>
        <v>0</v>
      </c>
    </row>
    <row r="115" spans="1:22" ht="17.149999999999999" customHeight="1" x14ac:dyDescent="0.55000000000000004">
      <c r="A115" s="61"/>
      <c r="B115" s="55"/>
      <c r="C115" s="105" t="s">
        <v>105</v>
      </c>
      <c r="D115" s="106"/>
      <c r="E115" s="106"/>
      <c r="F115" s="106"/>
      <c r="G115" s="106"/>
      <c r="H115" s="106"/>
      <c r="I115" s="106"/>
      <c r="J115" s="106"/>
      <c r="K115" s="106"/>
      <c r="L115" s="106"/>
      <c r="M115" s="106"/>
      <c r="N115" s="106"/>
      <c r="O115" s="106"/>
      <c r="P115" s="106"/>
      <c r="Q115" s="106"/>
      <c r="R115" s="106"/>
      <c r="S115" s="106"/>
      <c r="T115" s="107"/>
      <c r="U115" s="28">
        <v>2</v>
      </c>
      <c r="V115" s="31">
        <f t="shared" si="1"/>
        <v>0</v>
      </c>
    </row>
    <row r="116" spans="1:22" ht="17.149999999999999" customHeight="1" x14ac:dyDescent="0.55000000000000004">
      <c r="A116" s="61"/>
      <c r="B116" s="113"/>
      <c r="C116" s="105" t="s">
        <v>220</v>
      </c>
      <c r="D116" s="106"/>
      <c r="E116" s="106"/>
      <c r="F116" s="106"/>
      <c r="G116" s="106"/>
      <c r="H116" s="106"/>
      <c r="I116" s="106"/>
      <c r="J116" s="106"/>
      <c r="K116" s="106"/>
      <c r="L116" s="106"/>
      <c r="M116" s="106"/>
      <c r="N116" s="106"/>
      <c r="O116" s="106"/>
      <c r="P116" s="106"/>
      <c r="Q116" s="106"/>
      <c r="R116" s="106"/>
      <c r="S116" s="106"/>
      <c r="T116" s="107"/>
      <c r="U116" s="111">
        <v>2</v>
      </c>
      <c r="V116" s="98">
        <f t="shared" si="1"/>
        <v>0</v>
      </c>
    </row>
    <row r="117" spans="1:22" ht="17.149999999999999" customHeight="1" x14ac:dyDescent="0.55000000000000004">
      <c r="A117" s="62"/>
      <c r="B117" s="114"/>
      <c r="C117" s="63" t="s">
        <v>73</v>
      </c>
      <c r="D117" s="63"/>
      <c r="E117" s="64"/>
      <c r="F117" s="109"/>
      <c r="G117" s="109"/>
      <c r="H117" s="109"/>
      <c r="I117" s="109"/>
      <c r="J117" s="109"/>
      <c r="K117" s="109"/>
      <c r="L117" s="109"/>
      <c r="M117" s="109"/>
      <c r="N117" s="109"/>
      <c r="O117" s="109"/>
      <c r="P117" s="109"/>
      <c r="Q117" s="109"/>
      <c r="R117" s="109"/>
      <c r="S117" s="109"/>
      <c r="T117" s="110"/>
      <c r="U117" s="112"/>
      <c r="V117" s="98"/>
    </row>
    <row r="118" spans="1:22" s="37" customFormat="1" ht="17.149999999999999" customHeight="1" x14ac:dyDescent="0.55000000000000004">
      <c r="A118" s="52" t="s">
        <v>107</v>
      </c>
      <c r="B118" s="108" t="s">
        <v>106</v>
      </c>
      <c r="C118" s="108"/>
      <c r="D118" s="108"/>
      <c r="E118" s="108"/>
      <c r="F118" s="108"/>
      <c r="G118" s="108"/>
      <c r="H118" s="108"/>
      <c r="I118" s="108"/>
      <c r="J118" s="108"/>
      <c r="K118" s="108"/>
      <c r="L118" s="108"/>
      <c r="M118" s="108"/>
      <c r="N118" s="108"/>
      <c r="O118" s="108"/>
      <c r="P118" s="108"/>
      <c r="Q118" s="108"/>
      <c r="R118" s="108"/>
      <c r="S118" s="108"/>
      <c r="T118" s="108"/>
      <c r="U118" s="53"/>
      <c r="V118" s="31"/>
    </row>
    <row r="119" spans="1:22" ht="17.149999999999999" customHeight="1" x14ac:dyDescent="0.55000000000000004">
      <c r="A119" s="87"/>
      <c r="B119" s="55"/>
      <c r="C119" s="105" t="s">
        <v>161</v>
      </c>
      <c r="D119" s="106"/>
      <c r="E119" s="106"/>
      <c r="F119" s="106"/>
      <c r="G119" s="106"/>
      <c r="H119" s="106"/>
      <c r="I119" s="106"/>
      <c r="J119" s="106"/>
      <c r="K119" s="106"/>
      <c r="L119" s="106"/>
      <c r="M119" s="106"/>
      <c r="N119" s="106"/>
      <c r="O119" s="106"/>
      <c r="P119" s="106"/>
      <c r="Q119" s="106"/>
      <c r="R119" s="106"/>
      <c r="S119" s="70" t="s">
        <v>132</v>
      </c>
      <c r="T119" s="71"/>
      <c r="U119" s="28">
        <v>2</v>
      </c>
      <c r="V119" s="31">
        <f t="shared" si="1"/>
        <v>0</v>
      </c>
    </row>
    <row r="120" spans="1:22" ht="27.65" customHeight="1" x14ac:dyDescent="0.55000000000000004">
      <c r="A120" s="87"/>
      <c r="B120" s="55"/>
      <c r="C120" s="249" t="s">
        <v>210</v>
      </c>
      <c r="D120" s="250"/>
      <c r="E120" s="250"/>
      <c r="F120" s="250"/>
      <c r="G120" s="250"/>
      <c r="H120" s="250"/>
      <c r="I120" s="250"/>
      <c r="J120" s="250"/>
      <c r="K120" s="250"/>
      <c r="L120" s="250"/>
      <c r="M120" s="250"/>
      <c r="N120" s="250"/>
      <c r="O120" s="250"/>
      <c r="P120" s="250"/>
      <c r="Q120" s="250"/>
      <c r="R120" s="251"/>
      <c r="S120" s="70" t="s">
        <v>132</v>
      </c>
      <c r="T120" s="71"/>
      <c r="U120" s="85">
        <v>2</v>
      </c>
      <c r="V120" s="31">
        <f t="shared" si="1"/>
        <v>0</v>
      </c>
    </row>
    <row r="121" spans="1:22" ht="17.149999999999999" customHeight="1" x14ac:dyDescent="0.55000000000000004">
      <c r="A121" s="87"/>
      <c r="B121" s="55"/>
      <c r="C121" s="105" t="s">
        <v>167</v>
      </c>
      <c r="D121" s="106"/>
      <c r="E121" s="106"/>
      <c r="F121" s="106"/>
      <c r="G121" s="106"/>
      <c r="H121" s="106"/>
      <c r="I121" s="106"/>
      <c r="J121" s="106"/>
      <c r="K121" s="106"/>
      <c r="L121" s="106"/>
      <c r="M121" s="106"/>
      <c r="N121" s="106"/>
      <c r="O121" s="106"/>
      <c r="P121" s="106"/>
      <c r="Q121" s="106"/>
      <c r="R121" s="106"/>
      <c r="S121" s="70" t="s">
        <v>132</v>
      </c>
      <c r="T121" s="71"/>
      <c r="U121" s="28">
        <v>2</v>
      </c>
      <c r="V121" s="31">
        <f t="shared" si="1"/>
        <v>0</v>
      </c>
    </row>
    <row r="122" spans="1:22" ht="17.149999999999999" customHeight="1" thickBot="1" x14ac:dyDescent="0.6">
      <c r="A122" s="87"/>
      <c r="B122" s="55"/>
      <c r="C122" s="247" t="s">
        <v>207</v>
      </c>
      <c r="D122" s="248"/>
      <c r="E122" s="248"/>
      <c r="F122" s="248"/>
      <c r="G122" s="248"/>
      <c r="H122" s="248"/>
      <c r="I122" s="248"/>
      <c r="J122" s="248"/>
      <c r="K122" s="248"/>
      <c r="L122" s="248"/>
      <c r="M122" s="248"/>
      <c r="N122" s="248"/>
      <c r="O122" s="248"/>
      <c r="P122" s="248"/>
      <c r="Q122" s="248"/>
      <c r="R122" s="248"/>
      <c r="S122" s="72" t="s">
        <v>132</v>
      </c>
      <c r="T122" s="73"/>
      <c r="U122" s="85">
        <v>2</v>
      </c>
      <c r="V122" s="31">
        <f t="shared" si="1"/>
        <v>0</v>
      </c>
    </row>
    <row r="123" spans="1:22" s="69" customFormat="1" ht="11.15" customHeight="1" x14ac:dyDescent="0.55000000000000004">
      <c r="A123" s="74"/>
      <c r="B123" s="75"/>
      <c r="C123" s="76"/>
      <c r="D123" s="76"/>
      <c r="E123" s="76"/>
      <c r="F123" s="76"/>
      <c r="G123" s="76"/>
      <c r="H123" s="76"/>
      <c r="I123" s="76"/>
      <c r="J123" s="76"/>
      <c r="K123" s="76"/>
      <c r="L123" s="76"/>
      <c r="M123" s="76"/>
      <c r="N123" s="76"/>
      <c r="O123" s="245">
        <f>$F$9</f>
        <v>0</v>
      </c>
      <c r="P123" s="245"/>
      <c r="Q123" s="245"/>
      <c r="R123" s="245"/>
      <c r="S123" s="246"/>
      <c r="T123" s="246"/>
      <c r="U123" s="245"/>
      <c r="V123" s="68"/>
    </row>
    <row r="124" spans="1:22" ht="17.149999999999999" customHeight="1" x14ac:dyDescent="0.55000000000000004">
      <c r="A124" s="87"/>
      <c r="B124" s="55"/>
      <c r="C124" s="105" t="s">
        <v>108</v>
      </c>
      <c r="D124" s="106"/>
      <c r="E124" s="106"/>
      <c r="F124" s="106"/>
      <c r="G124" s="106"/>
      <c r="H124" s="106"/>
      <c r="I124" s="106"/>
      <c r="J124" s="106"/>
      <c r="K124" s="106"/>
      <c r="L124" s="106"/>
      <c r="M124" s="106"/>
      <c r="N124" s="106"/>
      <c r="O124" s="106"/>
      <c r="P124" s="106"/>
      <c r="Q124" s="106"/>
      <c r="R124" s="106"/>
      <c r="S124" s="106"/>
      <c r="T124" s="107"/>
      <c r="U124" s="28">
        <v>2</v>
      </c>
      <c r="V124" s="31">
        <f t="shared" si="1"/>
        <v>0</v>
      </c>
    </row>
    <row r="125" spans="1:22" ht="17.149999999999999" customHeight="1" x14ac:dyDescent="0.55000000000000004">
      <c r="A125" s="87"/>
      <c r="B125" s="55"/>
      <c r="C125" s="105" t="s">
        <v>109</v>
      </c>
      <c r="D125" s="106"/>
      <c r="E125" s="106"/>
      <c r="F125" s="106"/>
      <c r="G125" s="106"/>
      <c r="H125" s="106"/>
      <c r="I125" s="106"/>
      <c r="J125" s="106"/>
      <c r="K125" s="106"/>
      <c r="L125" s="106"/>
      <c r="M125" s="106"/>
      <c r="N125" s="106"/>
      <c r="O125" s="106"/>
      <c r="P125" s="106"/>
      <c r="Q125" s="106"/>
      <c r="R125" s="106"/>
      <c r="S125" s="106"/>
      <c r="T125" s="107"/>
      <c r="U125" s="28">
        <v>2</v>
      </c>
      <c r="V125" s="31">
        <f t="shared" si="1"/>
        <v>0</v>
      </c>
    </row>
    <row r="126" spans="1:22" ht="17.149999999999999" customHeight="1" x14ac:dyDescent="0.55000000000000004">
      <c r="A126" s="87"/>
      <c r="B126" s="55"/>
      <c r="C126" s="105" t="s">
        <v>110</v>
      </c>
      <c r="D126" s="106"/>
      <c r="E126" s="106"/>
      <c r="F126" s="106"/>
      <c r="G126" s="106"/>
      <c r="H126" s="106"/>
      <c r="I126" s="106"/>
      <c r="J126" s="106"/>
      <c r="K126" s="106"/>
      <c r="L126" s="106"/>
      <c r="M126" s="106"/>
      <c r="N126" s="106"/>
      <c r="O126" s="106"/>
      <c r="P126" s="106"/>
      <c r="Q126" s="106"/>
      <c r="R126" s="106"/>
      <c r="S126" s="106"/>
      <c r="T126" s="107"/>
      <c r="U126" s="28">
        <v>2</v>
      </c>
      <c r="V126" s="31">
        <f t="shared" si="1"/>
        <v>0</v>
      </c>
    </row>
    <row r="127" spans="1:22" ht="17.149999999999999" customHeight="1" x14ac:dyDescent="0.55000000000000004">
      <c r="A127" s="87"/>
      <c r="B127" s="55"/>
      <c r="C127" s="105" t="s">
        <v>111</v>
      </c>
      <c r="D127" s="106"/>
      <c r="E127" s="106"/>
      <c r="F127" s="106"/>
      <c r="G127" s="106"/>
      <c r="H127" s="106"/>
      <c r="I127" s="106"/>
      <c r="J127" s="106"/>
      <c r="K127" s="106"/>
      <c r="L127" s="106"/>
      <c r="M127" s="106"/>
      <c r="N127" s="106"/>
      <c r="O127" s="106"/>
      <c r="P127" s="106"/>
      <c r="Q127" s="106"/>
      <c r="R127" s="106"/>
      <c r="S127" s="106"/>
      <c r="T127" s="107"/>
      <c r="U127" s="85">
        <v>2</v>
      </c>
      <c r="V127" s="31">
        <f t="shared" si="1"/>
        <v>0</v>
      </c>
    </row>
    <row r="128" spans="1:22" s="37" customFormat="1" ht="17.149999999999999" customHeight="1" x14ac:dyDescent="0.55000000000000004">
      <c r="A128" s="52" t="s">
        <v>112</v>
      </c>
      <c r="B128" s="108" t="s">
        <v>208</v>
      </c>
      <c r="C128" s="108"/>
      <c r="D128" s="108"/>
      <c r="E128" s="108"/>
      <c r="F128" s="108"/>
      <c r="G128" s="108"/>
      <c r="H128" s="108"/>
      <c r="I128" s="108"/>
      <c r="J128" s="108"/>
      <c r="K128" s="108"/>
      <c r="L128" s="108"/>
      <c r="M128" s="108"/>
      <c r="N128" s="108"/>
      <c r="O128" s="108"/>
      <c r="P128" s="108"/>
      <c r="Q128" s="108"/>
      <c r="R128" s="108"/>
      <c r="S128" s="108"/>
      <c r="T128" s="108"/>
      <c r="U128" s="53"/>
      <c r="V128" s="31"/>
    </row>
    <row r="129" spans="1:22" ht="17.149999999999999" customHeight="1" x14ac:dyDescent="0.55000000000000004">
      <c r="A129" s="77"/>
      <c r="B129" s="113"/>
      <c r="C129" s="253" t="s">
        <v>113</v>
      </c>
      <c r="D129" s="165"/>
      <c r="E129" s="165"/>
      <c r="F129" s="165"/>
      <c r="G129" s="165"/>
      <c r="H129" s="165"/>
      <c r="I129" s="165"/>
      <c r="J129" s="165"/>
      <c r="K129" s="165"/>
      <c r="L129" s="165"/>
      <c r="M129" s="165"/>
      <c r="N129" s="165"/>
      <c r="O129" s="165"/>
      <c r="P129" s="165"/>
      <c r="Q129" s="165"/>
      <c r="R129" s="165"/>
      <c r="S129" s="165"/>
      <c r="T129" s="166"/>
      <c r="U129" s="111">
        <v>2</v>
      </c>
      <c r="V129" s="98">
        <f t="shared" si="1"/>
        <v>0</v>
      </c>
    </row>
    <row r="130" spans="1:22" ht="41.15" customHeight="1" x14ac:dyDescent="0.55000000000000004">
      <c r="A130" s="254"/>
      <c r="B130" s="252"/>
      <c r="C130" s="256"/>
      <c r="D130" s="257"/>
      <c r="E130" s="257"/>
      <c r="F130" s="257"/>
      <c r="G130" s="257"/>
      <c r="H130" s="257"/>
      <c r="I130" s="257"/>
      <c r="J130" s="257"/>
      <c r="K130" s="257"/>
      <c r="L130" s="257"/>
      <c r="M130" s="257"/>
      <c r="N130" s="257"/>
      <c r="O130" s="257"/>
      <c r="P130" s="257"/>
      <c r="Q130" s="257"/>
      <c r="R130" s="257"/>
      <c r="S130" s="257"/>
      <c r="T130" s="258"/>
      <c r="U130" s="243"/>
      <c r="V130" s="98"/>
    </row>
    <row r="131" spans="1:22" ht="17.149999999999999" customHeight="1" x14ac:dyDescent="0.55000000000000004">
      <c r="A131" s="254"/>
      <c r="B131" s="252"/>
      <c r="C131" s="253" t="s">
        <v>114</v>
      </c>
      <c r="D131" s="165"/>
      <c r="E131" s="165"/>
      <c r="F131" s="165"/>
      <c r="G131" s="165"/>
      <c r="H131" s="165"/>
      <c r="I131" s="165"/>
      <c r="J131" s="165"/>
      <c r="K131" s="165"/>
      <c r="L131" s="165"/>
      <c r="M131" s="165"/>
      <c r="N131" s="165"/>
      <c r="O131" s="165"/>
      <c r="P131" s="165"/>
      <c r="Q131" s="165"/>
      <c r="R131" s="165"/>
      <c r="S131" s="165"/>
      <c r="T131" s="166"/>
      <c r="U131" s="243"/>
      <c r="V131" s="98"/>
    </row>
    <row r="132" spans="1:22" ht="41.15" customHeight="1" x14ac:dyDescent="0.55000000000000004">
      <c r="A132" s="254"/>
      <c r="B132" s="252"/>
      <c r="C132" s="256"/>
      <c r="D132" s="257"/>
      <c r="E132" s="257"/>
      <c r="F132" s="257"/>
      <c r="G132" s="257"/>
      <c r="H132" s="257"/>
      <c r="I132" s="257"/>
      <c r="J132" s="257"/>
      <c r="K132" s="257"/>
      <c r="L132" s="257"/>
      <c r="M132" s="257"/>
      <c r="N132" s="257"/>
      <c r="O132" s="257"/>
      <c r="P132" s="257"/>
      <c r="Q132" s="257"/>
      <c r="R132" s="257"/>
      <c r="S132" s="257"/>
      <c r="T132" s="258"/>
      <c r="U132" s="243"/>
      <c r="V132" s="98"/>
    </row>
    <row r="133" spans="1:22" ht="17.149999999999999" customHeight="1" x14ac:dyDescent="0.55000000000000004">
      <c r="A133" s="254"/>
      <c r="B133" s="252"/>
      <c r="C133" s="253" t="s">
        <v>115</v>
      </c>
      <c r="D133" s="165"/>
      <c r="E133" s="165"/>
      <c r="F133" s="165"/>
      <c r="G133" s="165"/>
      <c r="H133" s="165"/>
      <c r="I133" s="165"/>
      <c r="J133" s="165"/>
      <c r="K133" s="165"/>
      <c r="L133" s="165"/>
      <c r="M133" s="165"/>
      <c r="N133" s="165"/>
      <c r="O133" s="165"/>
      <c r="P133" s="165"/>
      <c r="Q133" s="165"/>
      <c r="R133" s="165"/>
      <c r="S133" s="165"/>
      <c r="T133" s="166"/>
      <c r="U133" s="243"/>
      <c r="V133" s="98"/>
    </row>
    <row r="134" spans="1:22" ht="41.15" customHeight="1" x14ac:dyDescent="0.55000000000000004">
      <c r="A134" s="255"/>
      <c r="B134" s="114"/>
      <c r="C134" s="256"/>
      <c r="D134" s="257"/>
      <c r="E134" s="257"/>
      <c r="F134" s="257"/>
      <c r="G134" s="257"/>
      <c r="H134" s="257"/>
      <c r="I134" s="257"/>
      <c r="J134" s="257"/>
      <c r="K134" s="257"/>
      <c r="L134" s="257"/>
      <c r="M134" s="257"/>
      <c r="N134" s="257"/>
      <c r="O134" s="257"/>
      <c r="P134" s="257"/>
      <c r="Q134" s="257"/>
      <c r="R134" s="257"/>
      <c r="S134" s="257"/>
      <c r="T134" s="258"/>
      <c r="U134" s="112"/>
      <c r="V134" s="98"/>
    </row>
    <row r="135" spans="1:22" s="37" customFormat="1" ht="17.149999999999999" customHeight="1" x14ac:dyDescent="0.55000000000000004">
      <c r="A135" s="52" t="s">
        <v>116</v>
      </c>
      <c r="B135" s="259" t="s">
        <v>209</v>
      </c>
      <c r="C135" s="259"/>
      <c r="D135" s="259"/>
      <c r="E135" s="259"/>
      <c r="F135" s="259"/>
      <c r="G135" s="259"/>
      <c r="H135" s="259"/>
      <c r="I135" s="259"/>
      <c r="J135" s="259"/>
      <c r="K135" s="259"/>
      <c r="L135" s="259"/>
      <c r="M135" s="259"/>
      <c r="N135" s="259"/>
      <c r="O135" s="259"/>
      <c r="P135" s="259"/>
      <c r="Q135" s="259"/>
      <c r="R135" s="259"/>
      <c r="S135" s="259"/>
      <c r="T135" s="259"/>
      <c r="U135" s="53"/>
      <c r="V135" s="31"/>
    </row>
    <row r="136" spans="1:22" ht="17.149999999999999" customHeight="1" x14ac:dyDescent="0.55000000000000004">
      <c r="A136" s="77"/>
      <c r="B136" s="113"/>
      <c r="C136" s="253" t="s">
        <v>113</v>
      </c>
      <c r="D136" s="165"/>
      <c r="E136" s="165"/>
      <c r="F136" s="165"/>
      <c r="G136" s="165"/>
      <c r="H136" s="165"/>
      <c r="I136" s="165"/>
      <c r="J136" s="165"/>
      <c r="K136" s="165"/>
      <c r="L136" s="165"/>
      <c r="M136" s="165"/>
      <c r="N136" s="165"/>
      <c r="O136" s="165"/>
      <c r="P136" s="165"/>
      <c r="Q136" s="165"/>
      <c r="R136" s="165"/>
      <c r="S136" s="165"/>
      <c r="T136" s="166"/>
      <c r="U136" s="111">
        <v>2</v>
      </c>
      <c r="V136" s="98">
        <f t="shared" si="1"/>
        <v>0</v>
      </c>
    </row>
    <row r="137" spans="1:22" ht="41.15" customHeight="1" x14ac:dyDescent="0.55000000000000004">
      <c r="A137" s="254"/>
      <c r="B137" s="252"/>
      <c r="C137" s="256"/>
      <c r="D137" s="257"/>
      <c r="E137" s="257"/>
      <c r="F137" s="257"/>
      <c r="G137" s="257"/>
      <c r="H137" s="257"/>
      <c r="I137" s="257"/>
      <c r="J137" s="257"/>
      <c r="K137" s="257"/>
      <c r="L137" s="257"/>
      <c r="M137" s="257"/>
      <c r="N137" s="257"/>
      <c r="O137" s="257"/>
      <c r="P137" s="257"/>
      <c r="Q137" s="257"/>
      <c r="R137" s="257"/>
      <c r="S137" s="257"/>
      <c r="T137" s="258"/>
      <c r="U137" s="243"/>
      <c r="V137" s="98"/>
    </row>
    <row r="138" spans="1:22" ht="17.149999999999999" customHeight="1" x14ac:dyDescent="0.55000000000000004">
      <c r="A138" s="254"/>
      <c r="B138" s="252"/>
      <c r="C138" s="253" t="s">
        <v>114</v>
      </c>
      <c r="D138" s="165"/>
      <c r="E138" s="165"/>
      <c r="F138" s="165"/>
      <c r="G138" s="165"/>
      <c r="H138" s="165"/>
      <c r="I138" s="165"/>
      <c r="J138" s="165"/>
      <c r="K138" s="165"/>
      <c r="L138" s="165"/>
      <c r="M138" s="165"/>
      <c r="N138" s="165"/>
      <c r="O138" s="165"/>
      <c r="P138" s="165"/>
      <c r="Q138" s="165"/>
      <c r="R138" s="165"/>
      <c r="S138" s="165"/>
      <c r="T138" s="166"/>
      <c r="U138" s="243"/>
      <c r="V138" s="98"/>
    </row>
    <row r="139" spans="1:22" ht="41.15" customHeight="1" x14ac:dyDescent="0.55000000000000004">
      <c r="A139" s="254"/>
      <c r="B139" s="252"/>
      <c r="C139" s="256"/>
      <c r="D139" s="257"/>
      <c r="E139" s="257"/>
      <c r="F139" s="257"/>
      <c r="G139" s="257"/>
      <c r="H139" s="257"/>
      <c r="I139" s="257"/>
      <c r="J139" s="257"/>
      <c r="K139" s="257"/>
      <c r="L139" s="257"/>
      <c r="M139" s="257"/>
      <c r="N139" s="257"/>
      <c r="O139" s="257"/>
      <c r="P139" s="257"/>
      <c r="Q139" s="257"/>
      <c r="R139" s="257"/>
      <c r="S139" s="257"/>
      <c r="T139" s="258"/>
      <c r="U139" s="243"/>
      <c r="V139" s="98"/>
    </row>
    <row r="140" spans="1:22" ht="17.149999999999999" customHeight="1" x14ac:dyDescent="0.55000000000000004">
      <c r="A140" s="254"/>
      <c r="B140" s="252"/>
      <c r="C140" s="253" t="s">
        <v>115</v>
      </c>
      <c r="D140" s="165"/>
      <c r="E140" s="165"/>
      <c r="F140" s="165"/>
      <c r="G140" s="165"/>
      <c r="H140" s="165"/>
      <c r="I140" s="165"/>
      <c r="J140" s="165"/>
      <c r="K140" s="165"/>
      <c r="L140" s="165"/>
      <c r="M140" s="165"/>
      <c r="N140" s="165"/>
      <c r="O140" s="165"/>
      <c r="P140" s="165"/>
      <c r="Q140" s="165"/>
      <c r="R140" s="165"/>
      <c r="S140" s="165"/>
      <c r="T140" s="166"/>
      <c r="U140" s="243"/>
      <c r="V140" s="98"/>
    </row>
    <row r="141" spans="1:22" ht="41.15" customHeight="1" x14ac:dyDescent="0.55000000000000004">
      <c r="A141" s="255"/>
      <c r="B141" s="114"/>
      <c r="C141" s="256"/>
      <c r="D141" s="257"/>
      <c r="E141" s="257"/>
      <c r="F141" s="257"/>
      <c r="G141" s="257"/>
      <c r="H141" s="257"/>
      <c r="I141" s="257"/>
      <c r="J141" s="257"/>
      <c r="K141" s="257"/>
      <c r="L141" s="257"/>
      <c r="M141" s="257"/>
      <c r="N141" s="257"/>
      <c r="O141" s="257"/>
      <c r="P141" s="257"/>
      <c r="Q141" s="257"/>
      <c r="R141" s="257"/>
      <c r="S141" s="257"/>
      <c r="T141" s="258"/>
      <c r="U141" s="112"/>
      <c r="V141" s="98"/>
    </row>
    <row r="142" spans="1:22" s="37" customFormat="1" ht="17.149999999999999" customHeight="1" x14ac:dyDescent="0.55000000000000004">
      <c r="A142" s="52" t="s">
        <v>117</v>
      </c>
      <c r="B142" s="108" t="s">
        <v>119</v>
      </c>
      <c r="C142" s="108"/>
      <c r="D142" s="108"/>
      <c r="E142" s="108"/>
      <c r="F142" s="108"/>
      <c r="G142" s="108"/>
      <c r="H142" s="108"/>
      <c r="I142" s="108"/>
      <c r="J142" s="108"/>
      <c r="K142" s="108"/>
      <c r="L142" s="108"/>
      <c r="M142" s="108"/>
      <c r="N142" s="108"/>
      <c r="O142" s="108"/>
      <c r="P142" s="108"/>
      <c r="Q142" s="108"/>
      <c r="R142" s="108"/>
      <c r="S142" s="108"/>
      <c r="T142" s="108"/>
      <c r="U142" s="53"/>
      <c r="V142" s="31"/>
    </row>
    <row r="143" spans="1:22" ht="57" customHeight="1" x14ac:dyDescent="0.55000000000000004">
      <c r="A143" s="77"/>
      <c r="B143" s="55"/>
      <c r="C143" s="268"/>
      <c r="D143" s="269"/>
      <c r="E143" s="269"/>
      <c r="F143" s="269"/>
      <c r="G143" s="269"/>
      <c r="H143" s="269"/>
      <c r="I143" s="269"/>
      <c r="J143" s="269"/>
      <c r="K143" s="269"/>
      <c r="L143" s="269"/>
      <c r="M143" s="269"/>
      <c r="N143" s="269"/>
      <c r="O143" s="269"/>
      <c r="P143" s="269"/>
      <c r="Q143" s="269"/>
      <c r="R143" s="269"/>
      <c r="S143" s="269"/>
      <c r="T143" s="270"/>
      <c r="U143" s="85">
        <v>2</v>
      </c>
      <c r="V143" s="31">
        <f t="shared" si="1"/>
        <v>0</v>
      </c>
    </row>
    <row r="144" spans="1:22" s="37" customFormat="1" ht="17.149999999999999" customHeight="1" x14ac:dyDescent="0.55000000000000004">
      <c r="A144" s="52" t="s">
        <v>118</v>
      </c>
      <c r="B144" s="108" t="s">
        <v>120</v>
      </c>
      <c r="C144" s="108"/>
      <c r="D144" s="108"/>
      <c r="E144" s="108"/>
      <c r="F144" s="108"/>
      <c r="G144" s="108"/>
      <c r="H144" s="108"/>
      <c r="I144" s="108"/>
      <c r="J144" s="108"/>
      <c r="K144" s="108"/>
      <c r="L144" s="108"/>
      <c r="M144" s="108"/>
      <c r="N144" s="108"/>
      <c r="O144" s="108"/>
      <c r="P144" s="108"/>
      <c r="Q144" s="108"/>
      <c r="R144" s="108"/>
      <c r="S144" s="108"/>
      <c r="T144" s="108"/>
      <c r="U144" s="53"/>
      <c r="V144" s="31"/>
    </row>
    <row r="145" spans="1:22" ht="52.5" customHeight="1" x14ac:dyDescent="0.55000000000000004">
      <c r="A145" s="77"/>
      <c r="B145" s="55"/>
      <c r="C145" s="271"/>
      <c r="D145" s="272"/>
      <c r="E145" s="272"/>
      <c r="F145" s="272"/>
      <c r="G145" s="272"/>
      <c r="H145" s="272"/>
      <c r="I145" s="272"/>
      <c r="J145" s="272"/>
      <c r="K145" s="272"/>
      <c r="L145" s="272"/>
      <c r="M145" s="272"/>
      <c r="N145" s="272"/>
      <c r="O145" s="272"/>
      <c r="P145" s="272"/>
      <c r="Q145" s="272"/>
      <c r="R145" s="272"/>
      <c r="S145" s="272"/>
      <c r="T145" s="273"/>
      <c r="U145" s="85">
        <v>2</v>
      </c>
      <c r="V145" s="31">
        <f t="shared" si="1"/>
        <v>0</v>
      </c>
    </row>
    <row r="146" spans="1:22" s="37" customFormat="1" ht="17.149999999999999" customHeight="1" x14ac:dyDescent="0.55000000000000004">
      <c r="A146" s="52" t="s">
        <v>121</v>
      </c>
      <c r="B146" s="108" t="s">
        <v>122</v>
      </c>
      <c r="C146" s="108"/>
      <c r="D146" s="108"/>
      <c r="E146" s="108"/>
      <c r="F146" s="108"/>
      <c r="G146" s="108"/>
      <c r="H146" s="108"/>
      <c r="I146" s="108"/>
      <c r="J146" s="108"/>
      <c r="K146" s="108"/>
      <c r="L146" s="108"/>
      <c r="M146" s="108"/>
      <c r="N146" s="108"/>
      <c r="O146" s="108"/>
      <c r="P146" s="108"/>
      <c r="Q146" s="108"/>
      <c r="R146" s="108"/>
      <c r="S146" s="108"/>
      <c r="T146" s="108"/>
      <c r="U146" s="53"/>
      <c r="V146" s="31"/>
    </row>
    <row r="147" spans="1:22" ht="17.149999999999999" customHeight="1" x14ac:dyDescent="0.55000000000000004">
      <c r="A147" s="87"/>
      <c r="B147" s="55"/>
      <c r="C147" s="105" t="s">
        <v>123</v>
      </c>
      <c r="D147" s="106"/>
      <c r="E147" s="106"/>
      <c r="F147" s="274"/>
      <c r="G147" s="274"/>
      <c r="H147" s="274"/>
      <c r="I147" s="274"/>
      <c r="J147" s="274"/>
      <c r="K147" s="274"/>
      <c r="L147" s="274"/>
      <c r="M147" s="274"/>
      <c r="N147" s="274"/>
      <c r="O147" s="274"/>
      <c r="P147" s="274"/>
      <c r="Q147" s="274"/>
      <c r="R147" s="274"/>
      <c r="S147" s="274"/>
      <c r="T147" s="275"/>
      <c r="U147" s="28">
        <v>2</v>
      </c>
      <c r="V147" s="31">
        <f t="shared" si="1"/>
        <v>0</v>
      </c>
    </row>
    <row r="148" spans="1:22" s="37" customFormat="1" ht="30.65" customHeight="1" x14ac:dyDescent="0.55000000000000004">
      <c r="A148" s="263" t="s">
        <v>185</v>
      </c>
      <c r="B148" s="264"/>
      <c r="C148" s="264"/>
      <c r="D148" s="264"/>
      <c r="E148" s="264"/>
      <c r="F148" s="264"/>
      <c r="G148" s="264"/>
      <c r="H148" s="264"/>
      <c r="I148" s="264"/>
      <c r="J148" s="264"/>
      <c r="K148" s="264"/>
      <c r="L148" s="264"/>
      <c r="M148" s="264"/>
      <c r="N148" s="264"/>
      <c r="O148" s="264"/>
      <c r="P148" s="264"/>
      <c r="Q148" s="264"/>
      <c r="R148" s="264"/>
      <c r="S148" s="264"/>
      <c r="T148" s="264"/>
      <c r="U148" s="265"/>
      <c r="V148" s="31"/>
    </row>
    <row r="149" spans="1:22" ht="47.25" customHeight="1" thickBot="1" x14ac:dyDescent="0.6">
      <c r="A149" s="78" t="s">
        <v>125</v>
      </c>
      <c r="B149" s="260"/>
      <c r="C149" s="261"/>
      <c r="D149" s="261"/>
      <c r="E149" s="261"/>
      <c r="F149" s="261"/>
      <c r="G149" s="261"/>
      <c r="H149" s="261"/>
      <c r="I149" s="261"/>
      <c r="J149" s="261"/>
      <c r="K149" s="261"/>
      <c r="L149" s="261"/>
      <c r="M149" s="261"/>
      <c r="N149" s="261"/>
      <c r="O149" s="261"/>
      <c r="P149" s="261"/>
      <c r="Q149" s="261"/>
      <c r="R149" s="261"/>
      <c r="S149" s="261"/>
      <c r="T149" s="262"/>
      <c r="U149" s="79"/>
    </row>
    <row r="150" spans="1:22" s="69" customFormat="1" ht="11.15" customHeight="1" x14ac:dyDescent="0.55000000000000004">
      <c r="A150" s="267"/>
      <c r="B150" s="267"/>
      <c r="O150" s="266">
        <f>$F$9</f>
        <v>0</v>
      </c>
      <c r="P150" s="266"/>
      <c r="Q150" s="266"/>
      <c r="R150" s="266"/>
      <c r="S150" s="266"/>
      <c r="T150" s="266"/>
      <c r="U150" s="266"/>
      <c r="V150" s="68"/>
    </row>
    <row r="151" spans="1:22" ht="20.149999999999999" customHeight="1" x14ac:dyDescent="0.55000000000000004">
      <c r="V151" s="31">
        <f>SUM(V41:V150)</f>
        <v>0</v>
      </c>
    </row>
  </sheetData>
  <sheetProtection algorithmName="SHA-512" hashValue="fs0apolwtYR9l8AzDFnmr4d2/K2d3euhiQOC15rOvVHxB+cHOjdWO5mhetkEw/4/I0JtzhITVCy5bCotZqaFVQ==" saltValue="LDse1/G/s4dreQ91PTk9TQ==" spinCount="100000" sheet="1" objects="1" scenarios="1"/>
  <mergeCells count="270">
    <mergeCell ref="B149:T149"/>
    <mergeCell ref="A148:U148"/>
    <mergeCell ref="O150:U150"/>
    <mergeCell ref="A150:B150"/>
    <mergeCell ref="C141:T141"/>
    <mergeCell ref="B142:T142"/>
    <mergeCell ref="C143:T143"/>
    <mergeCell ref="B144:T144"/>
    <mergeCell ref="C145:T145"/>
    <mergeCell ref="B146:T146"/>
    <mergeCell ref="F147:T147"/>
    <mergeCell ref="C147:E147"/>
    <mergeCell ref="B135:T135"/>
    <mergeCell ref="B136:B141"/>
    <mergeCell ref="C136:T136"/>
    <mergeCell ref="U136:U141"/>
    <mergeCell ref="A137:A141"/>
    <mergeCell ref="C137:T137"/>
    <mergeCell ref="C138:T138"/>
    <mergeCell ref="C139:T139"/>
    <mergeCell ref="C140:T140"/>
    <mergeCell ref="C127:T127"/>
    <mergeCell ref="B128:T128"/>
    <mergeCell ref="B129:B134"/>
    <mergeCell ref="C129:T129"/>
    <mergeCell ref="U129:U134"/>
    <mergeCell ref="A130:A134"/>
    <mergeCell ref="C130:T130"/>
    <mergeCell ref="C131:T131"/>
    <mergeCell ref="C132:T132"/>
    <mergeCell ref="C133:T133"/>
    <mergeCell ref="C134:T134"/>
    <mergeCell ref="C124:T124"/>
    <mergeCell ref="C125:T125"/>
    <mergeCell ref="C126:T126"/>
    <mergeCell ref="C115:T115"/>
    <mergeCell ref="C116:T116"/>
    <mergeCell ref="U116:U117"/>
    <mergeCell ref="F117:T117"/>
    <mergeCell ref="B118:T118"/>
    <mergeCell ref="O123:U123"/>
    <mergeCell ref="C119:R119"/>
    <mergeCell ref="C121:R121"/>
    <mergeCell ref="C122:R122"/>
    <mergeCell ref="C120:R120"/>
    <mergeCell ref="C109:T109"/>
    <mergeCell ref="C110:T110"/>
    <mergeCell ref="C111:T111"/>
    <mergeCell ref="C112:T112"/>
    <mergeCell ref="B113:T113"/>
    <mergeCell ref="C114:T114"/>
    <mergeCell ref="B103:T103"/>
    <mergeCell ref="C104:T104"/>
    <mergeCell ref="C105:T105"/>
    <mergeCell ref="C106:T106"/>
    <mergeCell ref="C107:T107"/>
    <mergeCell ref="B108:T108"/>
    <mergeCell ref="B98:T98"/>
    <mergeCell ref="C99:T99"/>
    <mergeCell ref="C100:T100"/>
    <mergeCell ref="C101:T101"/>
    <mergeCell ref="U101:U102"/>
    <mergeCell ref="F102:T102"/>
    <mergeCell ref="B93:T93"/>
    <mergeCell ref="C94:T94"/>
    <mergeCell ref="C95:T95"/>
    <mergeCell ref="C96:T96"/>
    <mergeCell ref="U96:U97"/>
    <mergeCell ref="F97:T97"/>
    <mergeCell ref="C97:E97"/>
    <mergeCell ref="B88:T88"/>
    <mergeCell ref="C89:T89"/>
    <mergeCell ref="C90:T90"/>
    <mergeCell ref="C91:T91"/>
    <mergeCell ref="U91:U92"/>
    <mergeCell ref="F92:T92"/>
    <mergeCell ref="B82:T82"/>
    <mergeCell ref="C83:T83"/>
    <mergeCell ref="C84:T84"/>
    <mergeCell ref="C85:T85"/>
    <mergeCell ref="C86:T86"/>
    <mergeCell ref="U86:U87"/>
    <mergeCell ref="F87:T87"/>
    <mergeCell ref="O80:U80"/>
    <mergeCell ref="B75:T75"/>
    <mergeCell ref="C76:T76"/>
    <mergeCell ref="C77:T77"/>
    <mergeCell ref="C78:T78"/>
    <mergeCell ref="U78:U79"/>
    <mergeCell ref="F79:T79"/>
    <mergeCell ref="C70:T70"/>
    <mergeCell ref="C71:T71"/>
    <mergeCell ref="U71:U72"/>
    <mergeCell ref="C72:T72"/>
    <mergeCell ref="C73:T73"/>
    <mergeCell ref="U73:U74"/>
    <mergeCell ref="F74:T74"/>
    <mergeCell ref="C60:T60"/>
    <mergeCell ref="C61:T61"/>
    <mergeCell ref="C65:T65"/>
    <mergeCell ref="C66:T66"/>
    <mergeCell ref="U66:U67"/>
    <mergeCell ref="F67:T67"/>
    <mergeCell ref="B68:T68"/>
    <mergeCell ref="C69:T69"/>
    <mergeCell ref="U61:U62"/>
    <mergeCell ref="F62:T62"/>
    <mergeCell ref="A41:T41"/>
    <mergeCell ref="B42:T42"/>
    <mergeCell ref="C43:T43"/>
    <mergeCell ref="C44:T44"/>
    <mergeCell ref="B45:T45"/>
    <mergeCell ref="C46:T46"/>
    <mergeCell ref="A38:E38"/>
    <mergeCell ref="F38:I38"/>
    <mergeCell ref="J38:M38"/>
    <mergeCell ref="N38:U38"/>
    <mergeCell ref="A39:U39"/>
    <mergeCell ref="U46:U47"/>
    <mergeCell ref="C47:E47"/>
    <mergeCell ref="B46:B47"/>
    <mergeCell ref="A40:U40"/>
    <mergeCell ref="F47:T47"/>
    <mergeCell ref="A35:E35"/>
    <mergeCell ref="G35:M35"/>
    <mergeCell ref="O35:U35"/>
    <mergeCell ref="A36:E36"/>
    <mergeCell ref="F36:U36"/>
    <mergeCell ref="A37:E37"/>
    <mergeCell ref="F37:I37"/>
    <mergeCell ref="J37:M37"/>
    <mergeCell ref="N37:U37"/>
    <mergeCell ref="R33:U34"/>
    <mergeCell ref="A34:E34"/>
    <mergeCell ref="F34:H34"/>
    <mergeCell ref="J34:Q34"/>
    <mergeCell ref="F31:H31"/>
    <mergeCell ref="J31:L31"/>
    <mergeCell ref="N31:P31"/>
    <mergeCell ref="R31:U31"/>
    <mergeCell ref="B32:E32"/>
    <mergeCell ref="F32:H32"/>
    <mergeCell ref="J32:L32"/>
    <mergeCell ref="N32:P32"/>
    <mergeCell ref="R32:T32"/>
    <mergeCell ref="A25:E25"/>
    <mergeCell ref="F25:I25"/>
    <mergeCell ref="J25:M25"/>
    <mergeCell ref="A29:E29"/>
    <mergeCell ref="F29:I29"/>
    <mergeCell ref="J29:M29"/>
    <mergeCell ref="N29:Q29"/>
    <mergeCell ref="A30:A33"/>
    <mergeCell ref="B30:E30"/>
    <mergeCell ref="F30:H30"/>
    <mergeCell ref="J30:L30"/>
    <mergeCell ref="N30:P30"/>
    <mergeCell ref="B31:E31"/>
    <mergeCell ref="B33:E33"/>
    <mergeCell ref="F33:H33"/>
    <mergeCell ref="J33:L33"/>
    <mergeCell ref="N33:P33"/>
    <mergeCell ref="R25:U30"/>
    <mergeCell ref="A26:A28"/>
    <mergeCell ref="B26:E26"/>
    <mergeCell ref="F26:H26"/>
    <mergeCell ref="J26:L26"/>
    <mergeCell ref="N26:P26"/>
    <mergeCell ref="B27:E27"/>
    <mergeCell ref="G19:I19"/>
    <mergeCell ref="K19:M19"/>
    <mergeCell ref="O19:P19"/>
    <mergeCell ref="Q19:U19"/>
    <mergeCell ref="A20:E24"/>
    <mergeCell ref="G20:U20"/>
    <mergeCell ref="G21:U21"/>
    <mergeCell ref="G22:U22"/>
    <mergeCell ref="G23:U23"/>
    <mergeCell ref="G24:U24"/>
    <mergeCell ref="F27:H27"/>
    <mergeCell ref="J27:L27"/>
    <mergeCell ref="N27:P27"/>
    <mergeCell ref="B28:E28"/>
    <mergeCell ref="F28:H28"/>
    <mergeCell ref="J28:L28"/>
    <mergeCell ref="N28:P28"/>
    <mergeCell ref="G16:I16"/>
    <mergeCell ref="K16:M16"/>
    <mergeCell ref="O16:U16"/>
    <mergeCell ref="G17:M17"/>
    <mergeCell ref="O17:U17"/>
    <mergeCell ref="G18:M18"/>
    <mergeCell ref="O18:U18"/>
    <mergeCell ref="A14:E14"/>
    <mergeCell ref="G14:I14"/>
    <mergeCell ref="K14:M14"/>
    <mergeCell ref="O14:Q14"/>
    <mergeCell ref="S14:U14"/>
    <mergeCell ref="A15:E19"/>
    <mergeCell ref="G15:I15"/>
    <mergeCell ref="K15:M15"/>
    <mergeCell ref="O15:Q15"/>
    <mergeCell ref="S15:U15"/>
    <mergeCell ref="A11:E12"/>
    <mergeCell ref="I11:J11"/>
    <mergeCell ref="K11:U11"/>
    <mergeCell ref="F12:G12"/>
    <mergeCell ref="H12:U12"/>
    <mergeCell ref="A13:E13"/>
    <mergeCell ref="F13:U13"/>
    <mergeCell ref="A1:U1"/>
    <mergeCell ref="R2:U2"/>
    <mergeCell ref="A5:U6"/>
    <mergeCell ref="A9:E9"/>
    <mergeCell ref="F9:U9"/>
    <mergeCell ref="A10:E10"/>
    <mergeCell ref="G10:T10"/>
    <mergeCell ref="V136:V141"/>
    <mergeCell ref="V129:V134"/>
    <mergeCell ref="V116:V117"/>
    <mergeCell ref="V101:V102"/>
    <mergeCell ref="V96:V97"/>
    <mergeCell ref="V91:V92"/>
    <mergeCell ref="V86:V87"/>
    <mergeCell ref="V78:V79"/>
    <mergeCell ref="V73:V74"/>
    <mergeCell ref="V71:V72"/>
    <mergeCell ref="V66:V67"/>
    <mergeCell ref="V61:V62"/>
    <mergeCell ref="V54:V55"/>
    <mergeCell ref="B116:B117"/>
    <mergeCell ref="B101:B102"/>
    <mergeCell ref="B96:B97"/>
    <mergeCell ref="B86:B87"/>
    <mergeCell ref="B78:B79"/>
    <mergeCell ref="B73:B74"/>
    <mergeCell ref="B71:B72"/>
    <mergeCell ref="B66:B67"/>
    <mergeCell ref="B61:B62"/>
    <mergeCell ref="B54:B55"/>
    <mergeCell ref="B91:B92"/>
    <mergeCell ref="U54:U55"/>
    <mergeCell ref="C55:T55"/>
    <mergeCell ref="B56:T56"/>
    <mergeCell ref="C54:T54"/>
    <mergeCell ref="A81:T81"/>
    <mergeCell ref="B63:T63"/>
    <mergeCell ref="C64:T64"/>
    <mergeCell ref="B58:T58"/>
    <mergeCell ref="C59:T59"/>
    <mergeCell ref="V46:V47"/>
    <mergeCell ref="V48:V49"/>
    <mergeCell ref="E57:G57"/>
    <mergeCell ref="C57:D57"/>
    <mergeCell ref="I57:J57"/>
    <mergeCell ref="K57:M57"/>
    <mergeCell ref="O57:P57"/>
    <mergeCell ref="Q57:S57"/>
    <mergeCell ref="T57:U57"/>
    <mergeCell ref="C48:T48"/>
    <mergeCell ref="B50:T50"/>
    <mergeCell ref="C51:T51"/>
    <mergeCell ref="C52:T52"/>
    <mergeCell ref="F49:T49"/>
    <mergeCell ref="U48:U49"/>
    <mergeCell ref="C49:E49"/>
    <mergeCell ref="B48:B49"/>
    <mergeCell ref="C53:H53"/>
    <mergeCell ref="I53:J53"/>
    <mergeCell ref="K53:T53"/>
  </mergeCells>
  <phoneticPr fontId="2"/>
  <dataValidations count="2">
    <dataValidation type="list" allowBlank="1" showInputMessage="1" showErrorMessage="1" sqref="N57 B147 B51:B54 B59:B61 B64:B66 B69:B71 B73 B76:B78 B83:B86 B89:B91 B94:B96 B99:B101 B104:B107 B109:B112 B114:B116 B119:B122 B124:B127 B143 B145 B57 B46 B48 H57 B44 B129:B134 B136:B141" xr:uid="{00000000-0002-0000-0000-000000000000}">
      <formula1>"○"</formula1>
    </dataValidation>
    <dataValidation type="list" allowBlank="1" showInputMessage="1" showErrorMessage="1" sqref="B43" xr:uid="{00000000-0002-0000-0000-000001000000}">
      <formula1>"○,"" """</formula1>
    </dataValidation>
  </dataValidations>
  <pageMargins left="0.70866141732283472" right="0.19685039370078741" top="0.74803149606299213" bottom="0.74803149606299213" header="0.31496062992125984" footer="0.31496062992125984"/>
  <pageSetup paperSize="9" scale="96" orientation="portrait" r:id="rId1"/>
  <headerFooter>
    <oddHeader xml:space="preserve">&amp;L（様式第１号）&amp;R
</oddHeader>
    <oddFooter>&amp;C&amp;"HGPｺﾞｼｯｸM,ﾒﾃﾞｨｳﾑ"&amp;8&amp;P/&amp;N</oddFooter>
  </headerFooter>
  <rowBreaks count="3" manualBreakCount="3">
    <brk id="38" max="20" man="1"/>
    <brk id="80" max="20" man="1"/>
    <brk id="123"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xdr:col>
                    <xdr:colOff>76200</xdr:colOff>
                    <xdr:row>18</xdr:row>
                    <xdr:rowOff>228600</xdr:rowOff>
                  </from>
                  <to>
                    <xdr:col>6</xdr:col>
                    <xdr:colOff>190500</xdr:colOff>
                    <xdr:row>20</xdr:row>
                    <xdr:rowOff>12700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5</xdr:col>
                    <xdr:colOff>76200</xdr:colOff>
                    <xdr:row>19</xdr:row>
                    <xdr:rowOff>228600</xdr:rowOff>
                  </from>
                  <to>
                    <xdr:col>6</xdr:col>
                    <xdr:colOff>190500</xdr:colOff>
                    <xdr:row>21</xdr:row>
                    <xdr:rowOff>12700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5</xdr:col>
                    <xdr:colOff>76200</xdr:colOff>
                    <xdr:row>20</xdr:row>
                    <xdr:rowOff>228600</xdr:rowOff>
                  </from>
                  <to>
                    <xdr:col>6</xdr:col>
                    <xdr:colOff>190500</xdr:colOff>
                    <xdr:row>22</xdr:row>
                    <xdr:rowOff>12700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5</xdr:col>
                    <xdr:colOff>76200</xdr:colOff>
                    <xdr:row>21</xdr:row>
                    <xdr:rowOff>228600</xdr:rowOff>
                  </from>
                  <to>
                    <xdr:col>6</xdr:col>
                    <xdr:colOff>190500</xdr:colOff>
                    <xdr:row>23</xdr:row>
                    <xdr:rowOff>12700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5</xdr:col>
                    <xdr:colOff>76200</xdr:colOff>
                    <xdr:row>22</xdr:row>
                    <xdr:rowOff>228600</xdr:rowOff>
                  </from>
                  <to>
                    <xdr:col>6</xdr:col>
                    <xdr:colOff>190500</xdr:colOff>
                    <xdr:row>24</xdr:row>
                    <xdr:rowOff>12700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5</xdr:col>
                    <xdr:colOff>76200</xdr:colOff>
                    <xdr:row>12</xdr:row>
                    <xdr:rowOff>228600</xdr:rowOff>
                  </from>
                  <to>
                    <xdr:col>6</xdr:col>
                    <xdr:colOff>190500</xdr:colOff>
                    <xdr:row>14</xdr:row>
                    <xdr:rowOff>12700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5</xdr:col>
                    <xdr:colOff>76200</xdr:colOff>
                    <xdr:row>13</xdr:row>
                    <xdr:rowOff>228600</xdr:rowOff>
                  </from>
                  <to>
                    <xdr:col>6</xdr:col>
                    <xdr:colOff>190500</xdr:colOff>
                    <xdr:row>15</xdr:row>
                    <xdr:rowOff>12700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5</xdr:col>
                    <xdr:colOff>76200</xdr:colOff>
                    <xdr:row>14</xdr:row>
                    <xdr:rowOff>228600</xdr:rowOff>
                  </from>
                  <to>
                    <xdr:col>6</xdr:col>
                    <xdr:colOff>190500</xdr:colOff>
                    <xdr:row>16</xdr:row>
                    <xdr:rowOff>12700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5</xdr:col>
                    <xdr:colOff>76200</xdr:colOff>
                    <xdr:row>15</xdr:row>
                    <xdr:rowOff>228600</xdr:rowOff>
                  </from>
                  <to>
                    <xdr:col>6</xdr:col>
                    <xdr:colOff>190500</xdr:colOff>
                    <xdr:row>17</xdr:row>
                    <xdr:rowOff>12700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5</xdr:col>
                    <xdr:colOff>76200</xdr:colOff>
                    <xdr:row>16</xdr:row>
                    <xdr:rowOff>228600</xdr:rowOff>
                  </from>
                  <to>
                    <xdr:col>6</xdr:col>
                    <xdr:colOff>190500</xdr:colOff>
                    <xdr:row>18</xdr:row>
                    <xdr:rowOff>12700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5</xdr:col>
                    <xdr:colOff>76200</xdr:colOff>
                    <xdr:row>17</xdr:row>
                    <xdr:rowOff>228600</xdr:rowOff>
                  </from>
                  <to>
                    <xdr:col>6</xdr:col>
                    <xdr:colOff>190500</xdr:colOff>
                    <xdr:row>19</xdr:row>
                    <xdr:rowOff>12700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13</xdr:col>
                    <xdr:colOff>76200</xdr:colOff>
                    <xdr:row>12</xdr:row>
                    <xdr:rowOff>228600</xdr:rowOff>
                  </from>
                  <to>
                    <xdr:col>14</xdr:col>
                    <xdr:colOff>190500</xdr:colOff>
                    <xdr:row>14</xdr:row>
                    <xdr:rowOff>12700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13</xdr:col>
                    <xdr:colOff>76200</xdr:colOff>
                    <xdr:row>13</xdr:row>
                    <xdr:rowOff>228600</xdr:rowOff>
                  </from>
                  <to>
                    <xdr:col>14</xdr:col>
                    <xdr:colOff>190500</xdr:colOff>
                    <xdr:row>15</xdr:row>
                    <xdr:rowOff>12700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13</xdr:col>
                    <xdr:colOff>76200</xdr:colOff>
                    <xdr:row>14</xdr:row>
                    <xdr:rowOff>228600</xdr:rowOff>
                  </from>
                  <to>
                    <xdr:col>14</xdr:col>
                    <xdr:colOff>190500</xdr:colOff>
                    <xdr:row>16</xdr:row>
                    <xdr:rowOff>12700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13</xdr:col>
                    <xdr:colOff>76200</xdr:colOff>
                    <xdr:row>15</xdr:row>
                    <xdr:rowOff>228600</xdr:rowOff>
                  </from>
                  <to>
                    <xdr:col>14</xdr:col>
                    <xdr:colOff>190500</xdr:colOff>
                    <xdr:row>17</xdr:row>
                    <xdr:rowOff>12700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13</xdr:col>
                    <xdr:colOff>76200</xdr:colOff>
                    <xdr:row>16</xdr:row>
                    <xdr:rowOff>228600</xdr:rowOff>
                  </from>
                  <to>
                    <xdr:col>14</xdr:col>
                    <xdr:colOff>190500</xdr:colOff>
                    <xdr:row>18</xdr:row>
                    <xdr:rowOff>12700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9</xdr:col>
                    <xdr:colOff>76200</xdr:colOff>
                    <xdr:row>12</xdr:row>
                    <xdr:rowOff>228600</xdr:rowOff>
                  </from>
                  <to>
                    <xdr:col>10</xdr:col>
                    <xdr:colOff>190500</xdr:colOff>
                    <xdr:row>14</xdr:row>
                    <xdr:rowOff>12700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9</xdr:col>
                    <xdr:colOff>76200</xdr:colOff>
                    <xdr:row>13</xdr:row>
                    <xdr:rowOff>228600</xdr:rowOff>
                  </from>
                  <to>
                    <xdr:col>10</xdr:col>
                    <xdr:colOff>190500</xdr:colOff>
                    <xdr:row>15</xdr:row>
                    <xdr:rowOff>12700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9</xdr:col>
                    <xdr:colOff>76200</xdr:colOff>
                    <xdr:row>14</xdr:row>
                    <xdr:rowOff>228600</xdr:rowOff>
                  </from>
                  <to>
                    <xdr:col>10</xdr:col>
                    <xdr:colOff>190500</xdr:colOff>
                    <xdr:row>16</xdr:row>
                    <xdr:rowOff>12700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9</xdr:col>
                    <xdr:colOff>76200</xdr:colOff>
                    <xdr:row>17</xdr:row>
                    <xdr:rowOff>228600</xdr:rowOff>
                  </from>
                  <to>
                    <xdr:col>10</xdr:col>
                    <xdr:colOff>190500</xdr:colOff>
                    <xdr:row>19</xdr:row>
                    <xdr:rowOff>12700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13</xdr:col>
                    <xdr:colOff>76200</xdr:colOff>
                    <xdr:row>17</xdr:row>
                    <xdr:rowOff>228600</xdr:rowOff>
                  </from>
                  <to>
                    <xdr:col>14</xdr:col>
                    <xdr:colOff>190500</xdr:colOff>
                    <xdr:row>19</xdr:row>
                    <xdr:rowOff>12700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17</xdr:col>
                    <xdr:colOff>76200</xdr:colOff>
                    <xdr:row>12</xdr:row>
                    <xdr:rowOff>228600</xdr:rowOff>
                  </from>
                  <to>
                    <xdr:col>18</xdr:col>
                    <xdr:colOff>190500</xdr:colOff>
                    <xdr:row>14</xdr:row>
                    <xdr:rowOff>12700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17</xdr:col>
                    <xdr:colOff>76200</xdr:colOff>
                    <xdr:row>13</xdr:row>
                    <xdr:rowOff>228600</xdr:rowOff>
                  </from>
                  <to>
                    <xdr:col>18</xdr:col>
                    <xdr:colOff>190500</xdr:colOff>
                    <xdr:row>15</xdr:row>
                    <xdr:rowOff>12700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5</xdr:col>
                    <xdr:colOff>76200</xdr:colOff>
                    <xdr:row>33</xdr:row>
                    <xdr:rowOff>228600</xdr:rowOff>
                  </from>
                  <to>
                    <xdr:col>6</xdr:col>
                    <xdr:colOff>190500</xdr:colOff>
                    <xdr:row>35</xdr:row>
                    <xdr:rowOff>12700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13</xdr:col>
                    <xdr:colOff>76200</xdr:colOff>
                    <xdr:row>33</xdr:row>
                    <xdr:rowOff>228600</xdr:rowOff>
                  </from>
                  <to>
                    <xdr:col>14</xdr:col>
                    <xdr:colOff>190500</xdr:colOff>
                    <xdr:row>35</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pageSetUpPr fitToPage="1"/>
  </sheetPr>
  <dimension ref="A1:Z105"/>
  <sheetViews>
    <sheetView showZeros="0" tabSelected="1" view="pageBreakPreview" topLeftCell="A49" zoomScale="120" zoomScaleNormal="128" zoomScaleSheetLayoutView="120" workbookViewId="0">
      <selection activeCell="B55" sqref="B55:T55"/>
    </sheetView>
  </sheetViews>
  <sheetFormatPr defaultColWidth="3.83203125" defaultRowHeight="20.149999999999999" customHeight="1" x14ac:dyDescent="0.55000000000000004"/>
  <cols>
    <col min="1" max="1" width="3.83203125" style="1"/>
    <col min="2" max="2" width="3.83203125" style="5"/>
    <col min="3" max="5" width="3.83203125" style="1"/>
    <col min="6" max="6" width="3.83203125" style="2"/>
    <col min="7" max="7" width="3.83203125" style="1" customWidth="1"/>
    <col min="8" max="8" width="4" style="1" bestFit="1" customWidth="1"/>
    <col min="9" max="9" width="3.83203125" style="1"/>
    <col min="10" max="10" width="3.83203125" style="2"/>
    <col min="11" max="11" width="3.83203125" style="1"/>
    <col min="12" max="12" width="4" style="1" bestFit="1" customWidth="1"/>
    <col min="13" max="13" width="3.83203125" style="1"/>
    <col min="14" max="14" width="3.83203125" style="2"/>
    <col min="15" max="15" width="3.83203125" style="1"/>
    <col min="16" max="16" width="4" style="1" bestFit="1" customWidth="1"/>
    <col min="17" max="17" width="3.83203125" style="1"/>
    <col min="18" max="18" width="3.83203125" style="2"/>
    <col min="19" max="19" width="4.5" style="1" bestFit="1" customWidth="1"/>
    <col min="20" max="20" width="3.83203125" style="1"/>
    <col min="21" max="21" width="3.83203125" style="4" customWidth="1"/>
    <col min="22" max="16384" width="3.83203125" style="1"/>
  </cols>
  <sheetData>
    <row r="1" spans="1:21" ht="19" customHeight="1" x14ac:dyDescent="0.55000000000000004">
      <c r="A1" s="293" t="s">
        <v>191</v>
      </c>
      <c r="B1" s="293"/>
      <c r="C1" s="293"/>
      <c r="D1" s="293"/>
      <c r="E1" s="293"/>
      <c r="F1" s="293"/>
      <c r="G1" s="293"/>
      <c r="H1" s="293"/>
      <c r="I1" s="293"/>
      <c r="J1" s="293"/>
      <c r="K1" s="293"/>
      <c r="L1" s="293"/>
      <c r="M1" s="293"/>
      <c r="N1" s="293"/>
      <c r="O1" s="293"/>
      <c r="P1" s="293"/>
      <c r="Q1" s="293"/>
      <c r="R1" s="293"/>
      <c r="S1" s="293"/>
      <c r="T1" s="293"/>
      <c r="U1" s="293"/>
    </row>
    <row r="2" spans="1:21" ht="4" customHeight="1" thickBot="1" x14ac:dyDescent="0.6">
      <c r="A2" s="294"/>
      <c r="B2" s="294"/>
      <c r="C2" s="294"/>
      <c r="D2" s="294"/>
      <c r="E2" s="294"/>
      <c r="F2" s="294"/>
      <c r="G2" s="294"/>
      <c r="H2" s="294"/>
      <c r="I2" s="294"/>
      <c r="J2" s="294"/>
      <c r="K2" s="294"/>
      <c r="L2" s="294"/>
      <c r="M2" s="294"/>
      <c r="N2" s="294"/>
      <c r="O2" s="294"/>
      <c r="P2" s="294"/>
      <c r="Q2" s="294"/>
      <c r="R2" s="294"/>
      <c r="S2" s="294"/>
      <c r="T2" s="294"/>
      <c r="U2" s="294"/>
    </row>
    <row r="3" spans="1:21" ht="17.5" customHeight="1" thickBot="1" x14ac:dyDescent="0.6">
      <c r="A3" s="20" t="s">
        <v>143</v>
      </c>
      <c r="B3" s="287" t="s">
        <v>156</v>
      </c>
      <c r="C3" s="287"/>
      <c r="D3" s="287"/>
      <c r="E3" s="287"/>
      <c r="F3" s="287"/>
      <c r="G3" s="287"/>
      <c r="H3" s="287"/>
      <c r="I3" s="287"/>
      <c r="J3" s="287"/>
      <c r="K3" s="287"/>
      <c r="L3" s="287"/>
      <c r="M3" s="287"/>
      <c r="N3" s="287"/>
      <c r="O3" s="287"/>
      <c r="P3" s="287"/>
      <c r="Q3" s="287"/>
      <c r="R3" s="287"/>
      <c r="S3" s="287"/>
      <c r="T3" s="287"/>
      <c r="U3" s="288"/>
    </row>
    <row r="4" spans="1:21" ht="11.5" customHeight="1" x14ac:dyDescent="0.55000000000000004">
      <c r="A4" s="10" t="s">
        <v>135</v>
      </c>
      <c r="B4" s="305"/>
      <c r="C4" s="305"/>
      <c r="D4" s="305"/>
      <c r="E4" s="305"/>
      <c r="F4" s="305"/>
      <c r="G4" s="305"/>
      <c r="H4" s="305"/>
      <c r="I4" s="305"/>
      <c r="J4" s="305"/>
      <c r="K4" s="305"/>
      <c r="L4" s="305"/>
      <c r="M4" s="305"/>
      <c r="N4" s="305"/>
      <c r="O4" s="305"/>
      <c r="P4" s="305"/>
      <c r="Q4" s="305"/>
      <c r="R4" s="305"/>
      <c r="S4" s="305"/>
      <c r="T4" s="305"/>
      <c r="U4" s="306"/>
    </row>
    <row r="5" spans="1:21" ht="11.5" customHeight="1" x14ac:dyDescent="0.55000000000000004">
      <c r="A5" s="7" t="s">
        <v>136</v>
      </c>
      <c r="B5" s="289"/>
      <c r="C5" s="289"/>
      <c r="D5" s="289"/>
      <c r="E5" s="289"/>
      <c r="F5" s="289"/>
      <c r="G5" s="289"/>
      <c r="H5" s="289"/>
      <c r="I5" s="289"/>
      <c r="J5" s="289"/>
      <c r="K5" s="289"/>
      <c r="L5" s="289"/>
      <c r="M5" s="289"/>
      <c r="N5" s="289"/>
      <c r="O5" s="289"/>
      <c r="P5" s="289"/>
      <c r="Q5" s="289"/>
      <c r="R5" s="289"/>
      <c r="S5" s="289"/>
      <c r="T5" s="289"/>
      <c r="U5" s="290"/>
    </row>
    <row r="6" spans="1:21" ht="11.5" customHeight="1" x14ac:dyDescent="0.55000000000000004">
      <c r="A6" s="7" t="s">
        <v>137</v>
      </c>
      <c r="B6" s="289"/>
      <c r="C6" s="289"/>
      <c r="D6" s="289"/>
      <c r="E6" s="289"/>
      <c r="F6" s="289"/>
      <c r="G6" s="289"/>
      <c r="H6" s="289"/>
      <c r="I6" s="289"/>
      <c r="J6" s="289"/>
      <c r="K6" s="289"/>
      <c r="L6" s="289"/>
      <c r="M6" s="289"/>
      <c r="N6" s="289"/>
      <c r="O6" s="289"/>
      <c r="P6" s="289"/>
      <c r="Q6" s="289"/>
      <c r="R6" s="289"/>
      <c r="S6" s="289"/>
      <c r="T6" s="289"/>
      <c r="U6" s="290"/>
    </row>
    <row r="7" spans="1:21" ht="11.5" customHeight="1" x14ac:dyDescent="0.55000000000000004">
      <c r="A7" s="7" t="s">
        <v>138</v>
      </c>
      <c r="B7" s="289"/>
      <c r="C7" s="289"/>
      <c r="D7" s="289"/>
      <c r="E7" s="289"/>
      <c r="F7" s="289"/>
      <c r="G7" s="289"/>
      <c r="H7" s="289"/>
      <c r="I7" s="289"/>
      <c r="J7" s="289"/>
      <c r="K7" s="289"/>
      <c r="L7" s="289"/>
      <c r="M7" s="289"/>
      <c r="N7" s="289"/>
      <c r="O7" s="289"/>
      <c r="P7" s="289"/>
      <c r="Q7" s="289"/>
      <c r="R7" s="289"/>
      <c r="S7" s="289"/>
      <c r="T7" s="289"/>
      <c r="U7" s="290"/>
    </row>
    <row r="8" spans="1:21" ht="11.5" customHeight="1" x14ac:dyDescent="0.55000000000000004">
      <c r="A8" s="7" t="s">
        <v>139</v>
      </c>
      <c r="B8" s="289"/>
      <c r="C8" s="289"/>
      <c r="D8" s="289"/>
      <c r="E8" s="289"/>
      <c r="F8" s="289"/>
      <c r="G8" s="289"/>
      <c r="H8" s="289"/>
      <c r="I8" s="289"/>
      <c r="J8" s="289"/>
      <c r="K8" s="289"/>
      <c r="L8" s="289"/>
      <c r="M8" s="289"/>
      <c r="N8" s="289"/>
      <c r="O8" s="289"/>
      <c r="P8" s="289"/>
      <c r="Q8" s="289"/>
      <c r="R8" s="289"/>
      <c r="S8" s="289"/>
      <c r="T8" s="289"/>
      <c r="U8" s="290"/>
    </row>
    <row r="9" spans="1:21" ht="11.5" customHeight="1" x14ac:dyDescent="0.55000000000000004">
      <c r="A9" s="7" t="s">
        <v>140</v>
      </c>
      <c r="B9" s="289"/>
      <c r="C9" s="289"/>
      <c r="D9" s="289"/>
      <c r="E9" s="289"/>
      <c r="F9" s="289"/>
      <c r="G9" s="289"/>
      <c r="H9" s="289"/>
      <c r="I9" s="289"/>
      <c r="J9" s="289"/>
      <c r="K9" s="289"/>
      <c r="L9" s="289"/>
      <c r="M9" s="289"/>
      <c r="N9" s="289"/>
      <c r="O9" s="289"/>
      <c r="P9" s="289"/>
      <c r="Q9" s="289"/>
      <c r="R9" s="289"/>
      <c r="S9" s="289"/>
      <c r="T9" s="289"/>
      <c r="U9" s="290"/>
    </row>
    <row r="10" spans="1:21" ht="11.5" customHeight="1" x14ac:dyDescent="0.55000000000000004">
      <c r="A10" s="7" t="s">
        <v>141</v>
      </c>
      <c r="B10" s="289"/>
      <c r="C10" s="289"/>
      <c r="D10" s="289"/>
      <c r="E10" s="289"/>
      <c r="F10" s="289"/>
      <c r="G10" s="289"/>
      <c r="H10" s="289"/>
      <c r="I10" s="289"/>
      <c r="J10" s="289"/>
      <c r="K10" s="289"/>
      <c r="L10" s="289"/>
      <c r="M10" s="289"/>
      <c r="N10" s="289"/>
      <c r="O10" s="289"/>
      <c r="P10" s="289"/>
      <c r="Q10" s="289"/>
      <c r="R10" s="289"/>
      <c r="S10" s="289"/>
      <c r="T10" s="289"/>
      <c r="U10" s="290"/>
    </row>
    <row r="11" spans="1:21" ht="11.5" customHeight="1" thickBot="1" x14ac:dyDescent="0.6">
      <c r="A11" s="8" t="s">
        <v>142</v>
      </c>
      <c r="B11" s="300"/>
      <c r="C11" s="300"/>
      <c r="D11" s="300"/>
      <c r="E11" s="300"/>
      <c r="F11" s="300"/>
      <c r="G11" s="300"/>
      <c r="H11" s="300"/>
      <c r="I11" s="300"/>
      <c r="J11" s="300"/>
      <c r="K11" s="300"/>
      <c r="L11" s="300"/>
      <c r="M11" s="300"/>
      <c r="N11" s="300"/>
      <c r="O11" s="300"/>
      <c r="P11" s="300"/>
      <c r="Q11" s="300"/>
      <c r="R11" s="300"/>
      <c r="S11" s="300"/>
      <c r="T11" s="300"/>
      <c r="U11" s="301"/>
    </row>
    <row r="12" spans="1:21" ht="9.65" customHeight="1" thickBot="1" x14ac:dyDescent="0.6">
      <c r="A12" s="91"/>
      <c r="B12" s="91"/>
      <c r="C12" s="91"/>
      <c r="D12" s="91"/>
      <c r="E12" s="91"/>
      <c r="F12" s="91"/>
      <c r="G12" s="91"/>
      <c r="H12" s="91"/>
      <c r="I12" s="91"/>
      <c r="J12" s="91"/>
      <c r="K12" s="91"/>
      <c r="L12" s="91"/>
      <c r="M12" s="91"/>
      <c r="N12" s="91"/>
      <c r="O12" s="91"/>
      <c r="P12" s="91"/>
      <c r="Q12" s="91"/>
      <c r="R12" s="91"/>
      <c r="S12" s="91"/>
      <c r="T12" s="91"/>
      <c r="U12" s="91"/>
    </row>
    <row r="13" spans="1:21" ht="17.5" customHeight="1" thickBot="1" x14ac:dyDescent="0.6">
      <c r="A13" s="297" t="s">
        <v>144</v>
      </c>
      <c r="B13" s="298"/>
      <c r="C13" s="298"/>
      <c r="D13" s="298"/>
      <c r="E13" s="298"/>
      <c r="F13" s="298"/>
      <c r="G13" s="298"/>
      <c r="H13" s="298"/>
      <c r="I13" s="298"/>
      <c r="J13" s="298"/>
      <c r="K13" s="298"/>
      <c r="L13" s="298"/>
      <c r="M13" s="298"/>
      <c r="N13" s="298"/>
      <c r="O13" s="298"/>
      <c r="P13" s="298"/>
      <c r="Q13" s="298"/>
      <c r="R13" s="298"/>
      <c r="S13" s="298"/>
      <c r="T13" s="298"/>
      <c r="U13" s="299"/>
    </row>
    <row r="14" spans="1:21" s="3" customFormat="1" ht="12" customHeight="1" x14ac:dyDescent="0.55000000000000004">
      <c r="A14" s="23" t="s">
        <v>60</v>
      </c>
      <c r="B14" s="295" t="s">
        <v>189</v>
      </c>
      <c r="C14" s="295"/>
      <c r="D14" s="295"/>
      <c r="E14" s="295"/>
      <c r="F14" s="295"/>
      <c r="G14" s="295"/>
      <c r="H14" s="295"/>
      <c r="I14" s="295"/>
      <c r="J14" s="295"/>
      <c r="K14" s="295"/>
      <c r="L14" s="295"/>
      <c r="M14" s="295"/>
      <c r="N14" s="295"/>
      <c r="O14" s="295"/>
      <c r="P14" s="295"/>
      <c r="Q14" s="295"/>
      <c r="R14" s="295"/>
      <c r="S14" s="295"/>
      <c r="T14" s="295"/>
      <c r="U14" s="82"/>
    </row>
    <row r="15" spans="1:21" ht="12" customHeight="1" x14ac:dyDescent="0.55000000000000004">
      <c r="A15" s="12"/>
      <c r="B15" s="26"/>
      <c r="C15" s="9" t="s">
        <v>134</v>
      </c>
      <c r="D15" s="93" t="s">
        <v>143</v>
      </c>
      <c r="E15" s="29"/>
      <c r="F15" s="277" t="s">
        <v>212</v>
      </c>
      <c r="G15" s="277"/>
      <c r="H15" s="29"/>
      <c r="I15" s="281" t="s">
        <v>211</v>
      </c>
      <c r="J15" s="281"/>
      <c r="K15" s="281"/>
      <c r="L15" s="281"/>
      <c r="M15" s="281"/>
      <c r="N15" s="281"/>
      <c r="O15" s="281"/>
      <c r="P15" s="80"/>
      <c r="Q15" s="80"/>
      <c r="R15" s="80"/>
      <c r="S15" s="80"/>
      <c r="T15" s="80"/>
      <c r="U15" s="81"/>
    </row>
    <row r="16" spans="1:21" ht="12" customHeight="1" x14ac:dyDescent="0.55000000000000004">
      <c r="A16" s="13"/>
      <c r="B16" s="26"/>
      <c r="C16" s="14" t="s">
        <v>145</v>
      </c>
      <c r="D16" s="93" t="s">
        <v>143</v>
      </c>
      <c r="E16" s="29"/>
      <c r="F16" s="277" t="s">
        <v>212</v>
      </c>
      <c r="G16" s="277"/>
      <c r="H16" s="29"/>
      <c r="I16" s="281" t="s">
        <v>211</v>
      </c>
      <c r="J16" s="281"/>
      <c r="K16" s="281"/>
      <c r="L16" s="281"/>
      <c r="M16" s="281"/>
      <c r="N16" s="281"/>
      <c r="O16" s="281"/>
      <c r="P16" s="80"/>
      <c r="Q16" s="80"/>
      <c r="R16" s="80"/>
      <c r="S16" s="80"/>
      <c r="T16" s="80"/>
      <c r="U16" s="81"/>
    </row>
    <row r="17" spans="1:21" s="3" customFormat="1" ht="12" customHeight="1" x14ac:dyDescent="0.55000000000000004">
      <c r="A17" s="15" t="s">
        <v>64</v>
      </c>
      <c r="B17" s="296" t="s">
        <v>65</v>
      </c>
      <c r="C17" s="296"/>
      <c r="D17" s="296"/>
      <c r="E17" s="296"/>
      <c r="F17" s="296"/>
      <c r="G17" s="296"/>
      <c r="H17" s="296"/>
      <c r="I17" s="296"/>
      <c r="J17" s="296"/>
      <c r="K17" s="296"/>
      <c r="L17" s="296"/>
      <c r="M17" s="296"/>
      <c r="N17" s="296"/>
      <c r="O17" s="296"/>
      <c r="P17" s="296"/>
      <c r="Q17" s="296"/>
      <c r="R17" s="296"/>
      <c r="S17" s="296"/>
      <c r="T17" s="296"/>
      <c r="U17" s="16"/>
    </row>
    <row r="18" spans="1:21" ht="12" customHeight="1" x14ac:dyDescent="0.55000000000000004">
      <c r="A18" s="12"/>
      <c r="B18" s="26"/>
      <c r="C18" s="9" t="s">
        <v>134</v>
      </c>
      <c r="D18" s="93" t="s">
        <v>143</v>
      </c>
      <c r="E18" s="29"/>
      <c r="F18" s="277" t="s">
        <v>212</v>
      </c>
      <c r="G18" s="277"/>
      <c r="H18" s="29"/>
      <c r="I18" s="281" t="s">
        <v>211</v>
      </c>
      <c r="J18" s="281"/>
      <c r="K18" s="281"/>
      <c r="L18" s="281"/>
      <c r="M18" s="281"/>
      <c r="N18" s="281"/>
      <c r="O18" s="281"/>
      <c r="P18" s="80"/>
      <c r="Q18" s="80"/>
      <c r="R18" s="80"/>
      <c r="S18" s="80"/>
      <c r="T18" s="80"/>
      <c r="U18" s="81"/>
    </row>
    <row r="19" spans="1:21" ht="12" customHeight="1" x14ac:dyDescent="0.55000000000000004">
      <c r="A19" s="13"/>
      <c r="B19" s="26"/>
      <c r="C19" s="14" t="s">
        <v>145</v>
      </c>
      <c r="D19" s="93" t="s">
        <v>143</v>
      </c>
      <c r="E19" s="29"/>
      <c r="F19" s="277" t="s">
        <v>212</v>
      </c>
      <c r="G19" s="277"/>
      <c r="H19" s="29"/>
      <c r="I19" s="281" t="s">
        <v>211</v>
      </c>
      <c r="J19" s="281"/>
      <c r="K19" s="281"/>
      <c r="L19" s="281"/>
      <c r="M19" s="281"/>
      <c r="N19" s="281"/>
      <c r="O19" s="281"/>
      <c r="P19" s="80"/>
      <c r="Q19" s="80"/>
      <c r="R19" s="80"/>
      <c r="S19" s="80"/>
      <c r="T19" s="80"/>
      <c r="U19" s="81"/>
    </row>
    <row r="20" spans="1:21" s="3" customFormat="1" ht="12" customHeight="1" x14ac:dyDescent="0.55000000000000004">
      <c r="A20" s="15" t="s">
        <v>67</v>
      </c>
      <c r="B20" s="276" t="s">
        <v>66</v>
      </c>
      <c r="C20" s="276"/>
      <c r="D20" s="276"/>
      <c r="E20" s="276"/>
      <c r="F20" s="276"/>
      <c r="G20" s="276"/>
      <c r="H20" s="276"/>
      <c r="I20" s="276"/>
      <c r="J20" s="276"/>
      <c r="K20" s="276"/>
      <c r="L20" s="276"/>
      <c r="M20" s="276"/>
      <c r="N20" s="276"/>
      <c r="O20" s="276"/>
      <c r="P20" s="276"/>
      <c r="Q20" s="276"/>
      <c r="R20" s="276"/>
      <c r="S20" s="276"/>
      <c r="T20" s="276"/>
      <c r="U20" s="17"/>
    </row>
    <row r="21" spans="1:21" ht="12" customHeight="1" x14ac:dyDescent="0.55000000000000004">
      <c r="A21" s="12"/>
      <c r="B21" s="26"/>
      <c r="C21" s="9" t="s">
        <v>134</v>
      </c>
      <c r="D21" s="93" t="s">
        <v>143</v>
      </c>
      <c r="E21" s="29"/>
      <c r="F21" s="277" t="s">
        <v>212</v>
      </c>
      <c r="G21" s="277"/>
      <c r="H21" s="29"/>
      <c r="I21" s="281" t="s">
        <v>211</v>
      </c>
      <c r="J21" s="281"/>
      <c r="K21" s="281"/>
      <c r="L21" s="281"/>
      <c r="M21" s="281"/>
      <c r="N21" s="281"/>
      <c r="O21" s="281"/>
      <c r="P21" s="80"/>
      <c r="Q21" s="80"/>
      <c r="R21" s="80"/>
      <c r="S21" s="80"/>
      <c r="T21" s="80"/>
      <c r="U21" s="81"/>
    </row>
    <row r="22" spans="1:21" ht="12" customHeight="1" x14ac:dyDescent="0.55000000000000004">
      <c r="A22" s="12"/>
      <c r="B22" s="26"/>
      <c r="C22" s="14" t="s">
        <v>145</v>
      </c>
      <c r="D22" s="93" t="s">
        <v>143</v>
      </c>
      <c r="E22" s="29"/>
      <c r="F22" s="277" t="s">
        <v>212</v>
      </c>
      <c r="G22" s="277"/>
      <c r="H22" s="29"/>
      <c r="I22" s="281" t="s">
        <v>211</v>
      </c>
      <c r="J22" s="281"/>
      <c r="K22" s="281"/>
      <c r="L22" s="281"/>
      <c r="M22" s="281"/>
      <c r="N22" s="281"/>
      <c r="O22" s="281"/>
      <c r="P22" s="80"/>
      <c r="Q22" s="80"/>
      <c r="R22" s="80"/>
      <c r="S22" s="80"/>
      <c r="T22" s="80"/>
      <c r="U22" s="81"/>
    </row>
    <row r="23" spans="1:21" ht="12" customHeight="1" x14ac:dyDescent="0.55000000000000004">
      <c r="A23" s="18"/>
      <c r="B23" s="26"/>
      <c r="C23" s="9" t="s">
        <v>146</v>
      </c>
      <c r="D23" s="93" t="s">
        <v>143</v>
      </c>
      <c r="E23" s="29"/>
      <c r="F23" s="277" t="s">
        <v>212</v>
      </c>
      <c r="G23" s="277"/>
      <c r="H23" s="29"/>
      <c r="I23" s="281" t="s">
        <v>211</v>
      </c>
      <c r="J23" s="281"/>
      <c r="K23" s="281"/>
      <c r="L23" s="281"/>
      <c r="M23" s="281"/>
      <c r="N23" s="281"/>
      <c r="O23" s="281"/>
      <c r="P23" s="80"/>
      <c r="Q23" s="80"/>
      <c r="R23" s="80"/>
      <c r="S23" s="80"/>
      <c r="T23" s="80"/>
      <c r="U23" s="81"/>
    </row>
    <row r="24" spans="1:21" ht="12" customHeight="1" x14ac:dyDescent="0.55000000000000004">
      <c r="A24" s="13"/>
      <c r="B24" s="92"/>
      <c r="C24" s="9" t="s">
        <v>147</v>
      </c>
      <c r="D24" s="93" t="s">
        <v>143</v>
      </c>
      <c r="E24" s="29"/>
      <c r="F24" s="277" t="s">
        <v>212</v>
      </c>
      <c r="G24" s="277"/>
      <c r="H24" s="29"/>
      <c r="I24" s="281" t="s">
        <v>211</v>
      </c>
      <c r="J24" s="281"/>
      <c r="K24" s="281"/>
      <c r="L24" s="281"/>
      <c r="M24" s="281"/>
      <c r="N24" s="281"/>
      <c r="O24" s="281"/>
      <c r="P24" s="80"/>
      <c r="Q24" s="80"/>
      <c r="R24" s="80"/>
      <c r="S24" s="80"/>
      <c r="T24" s="80"/>
      <c r="U24" s="81"/>
    </row>
    <row r="25" spans="1:21" s="3" customFormat="1" ht="12" customHeight="1" x14ac:dyDescent="0.55000000000000004">
      <c r="A25" s="15" t="s">
        <v>69</v>
      </c>
      <c r="B25" s="276" t="s">
        <v>70</v>
      </c>
      <c r="C25" s="276"/>
      <c r="D25" s="276"/>
      <c r="E25" s="276"/>
      <c r="F25" s="276"/>
      <c r="G25" s="276"/>
      <c r="H25" s="276"/>
      <c r="I25" s="276"/>
      <c r="J25" s="276"/>
      <c r="K25" s="276"/>
      <c r="L25" s="276"/>
      <c r="M25" s="276"/>
      <c r="N25" s="276"/>
      <c r="O25" s="276"/>
      <c r="P25" s="276"/>
      <c r="Q25" s="276"/>
      <c r="R25" s="276"/>
      <c r="S25" s="276"/>
      <c r="T25" s="276"/>
      <c r="U25" s="17"/>
    </row>
    <row r="26" spans="1:21" ht="12" customHeight="1" x14ac:dyDescent="0.55000000000000004">
      <c r="A26" s="12"/>
      <c r="B26" s="26"/>
      <c r="C26" s="9" t="s">
        <v>148</v>
      </c>
      <c r="D26" s="93" t="s">
        <v>143</v>
      </c>
      <c r="E26" s="29"/>
      <c r="F26" s="277" t="s">
        <v>212</v>
      </c>
      <c r="G26" s="277"/>
      <c r="H26" s="29"/>
      <c r="I26" s="281" t="s">
        <v>211</v>
      </c>
      <c r="J26" s="281"/>
      <c r="K26" s="281"/>
      <c r="L26" s="281"/>
      <c r="M26" s="281"/>
      <c r="N26" s="281"/>
      <c r="O26" s="281"/>
      <c r="P26" s="80"/>
      <c r="Q26" s="80"/>
      <c r="R26" s="80"/>
      <c r="S26" s="80"/>
      <c r="T26" s="80"/>
      <c r="U26" s="81"/>
    </row>
    <row r="27" spans="1:21" ht="12" customHeight="1" x14ac:dyDescent="0.55000000000000004">
      <c r="A27" s="12"/>
      <c r="B27" s="26"/>
      <c r="C27" s="9" t="s">
        <v>149</v>
      </c>
      <c r="D27" s="93" t="s">
        <v>143</v>
      </c>
      <c r="E27" s="29"/>
      <c r="F27" s="277" t="s">
        <v>212</v>
      </c>
      <c r="G27" s="277"/>
      <c r="H27" s="29"/>
      <c r="I27" s="281" t="s">
        <v>211</v>
      </c>
      <c r="J27" s="281"/>
      <c r="K27" s="281"/>
      <c r="L27" s="281"/>
      <c r="M27" s="281"/>
      <c r="N27" s="281"/>
      <c r="O27" s="281"/>
      <c r="P27" s="80"/>
      <c r="Q27" s="80"/>
      <c r="R27" s="80"/>
      <c r="S27" s="80"/>
      <c r="T27" s="80"/>
      <c r="U27" s="81"/>
    </row>
    <row r="28" spans="1:21" ht="12" customHeight="1" x14ac:dyDescent="0.55000000000000004">
      <c r="A28" s="18"/>
      <c r="B28" s="26"/>
      <c r="C28" s="9" t="s">
        <v>150</v>
      </c>
      <c r="D28" s="93" t="s">
        <v>143</v>
      </c>
      <c r="E28" s="29"/>
      <c r="F28" s="277" t="s">
        <v>212</v>
      </c>
      <c r="G28" s="277"/>
      <c r="H28" s="29"/>
      <c r="I28" s="281" t="s">
        <v>211</v>
      </c>
      <c r="J28" s="281"/>
      <c r="K28" s="281"/>
      <c r="L28" s="281"/>
      <c r="M28" s="281"/>
      <c r="N28" s="281"/>
      <c r="O28" s="281"/>
      <c r="P28" s="80"/>
      <c r="Q28" s="80"/>
      <c r="R28" s="80"/>
      <c r="S28" s="80"/>
      <c r="T28" s="80"/>
      <c r="U28" s="81"/>
    </row>
    <row r="29" spans="1:21" s="3" customFormat="1" ht="12" customHeight="1" x14ac:dyDescent="0.55000000000000004">
      <c r="A29" s="15" t="s">
        <v>71</v>
      </c>
      <c r="B29" s="276" t="s">
        <v>72</v>
      </c>
      <c r="C29" s="276"/>
      <c r="D29" s="276"/>
      <c r="E29" s="276"/>
      <c r="F29" s="276"/>
      <c r="G29" s="276"/>
      <c r="H29" s="276"/>
      <c r="I29" s="276"/>
      <c r="J29" s="276"/>
      <c r="K29" s="276"/>
      <c r="L29" s="276"/>
      <c r="M29" s="276"/>
      <c r="N29" s="276"/>
      <c r="O29" s="276"/>
      <c r="P29" s="276"/>
      <c r="Q29" s="276"/>
      <c r="R29" s="276"/>
      <c r="S29" s="276"/>
      <c r="T29" s="276"/>
      <c r="U29" s="17"/>
    </row>
    <row r="30" spans="1:21" ht="12" customHeight="1" x14ac:dyDescent="0.55000000000000004">
      <c r="A30" s="12"/>
      <c r="B30" s="26"/>
      <c r="C30" s="9" t="s">
        <v>134</v>
      </c>
      <c r="D30" s="93" t="s">
        <v>143</v>
      </c>
      <c r="E30" s="29"/>
      <c r="F30" s="277" t="s">
        <v>212</v>
      </c>
      <c r="G30" s="277"/>
      <c r="H30" s="29"/>
      <c r="I30" s="281" t="s">
        <v>211</v>
      </c>
      <c r="J30" s="281"/>
      <c r="K30" s="281"/>
      <c r="L30" s="281"/>
      <c r="M30" s="281"/>
      <c r="N30" s="281"/>
      <c r="O30" s="281"/>
      <c r="P30" s="80"/>
      <c r="Q30" s="80"/>
      <c r="R30" s="80"/>
      <c r="S30" s="80"/>
      <c r="T30" s="80"/>
      <c r="U30" s="81"/>
    </row>
    <row r="31" spans="1:21" ht="12" customHeight="1" x14ac:dyDescent="0.55000000000000004">
      <c r="A31" s="12"/>
      <c r="B31" s="26"/>
      <c r="C31" s="14" t="s">
        <v>145</v>
      </c>
      <c r="D31" s="93" t="s">
        <v>143</v>
      </c>
      <c r="E31" s="29"/>
      <c r="F31" s="277" t="s">
        <v>212</v>
      </c>
      <c r="G31" s="277"/>
      <c r="H31" s="29"/>
      <c r="I31" s="281" t="s">
        <v>211</v>
      </c>
      <c r="J31" s="281"/>
      <c r="K31" s="281"/>
      <c r="L31" s="281"/>
      <c r="M31" s="281"/>
      <c r="N31" s="281"/>
      <c r="O31" s="281"/>
      <c r="P31" s="80"/>
      <c r="Q31" s="80"/>
      <c r="R31" s="80"/>
      <c r="S31" s="80"/>
      <c r="T31" s="80"/>
      <c r="U31" s="81"/>
    </row>
    <row r="32" spans="1:21" ht="12" customHeight="1" x14ac:dyDescent="0.55000000000000004">
      <c r="A32" s="18"/>
      <c r="B32" s="26"/>
      <c r="C32" s="9" t="s">
        <v>146</v>
      </c>
      <c r="D32" s="93" t="s">
        <v>143</v>
      </c>
      <c r="E32" s="29"/>
      <c r="F32" s="277" t="s">
        <v>212</v>
      </c>
      <c r="G32" s="277"/>
      <c r="H32" s="29"/>
      <c r="I32" s="281" t="s">
        <v>211</v>
      </c>
      <c r="J32" s="281"/>
      <c r="K32" s="281"/>
      <c r="L32" s="281"/>
      <c r="M32" s="281"/>
      <c r="N32" s="281"/>
      <c r="O32" s="281"/>
      <c r="P32" s="80"/>
      <c r="Q32" s="80"/>
      <c r="R32" s="80"/>
      <c r="S32" s="80"/>
      <c r="T32" s="80"/>
      <c r="U32" s="81"/>
    </row>
    <row r="33" spans="1:21" s="3" customFormat="1" ht="12" customHeight="1" x14ac:dyDescent="0.55000000000000004">
      <c r="A33" s="15" t="s">
        <v>74</v>
      </c>
      <c r="B33" s="276" t="s">
        <v>75</v>
      </c>
      <c r="C33" s="276"/>
      <c r="D33" s="276"/>
      <c r="E33" s="276"/>
      <c r="F33" s="276"/>
      <c r="G33" s="276"/>
      <c r="H33" s="276"/>
      <c r="I33" s="276"/>
      <c r="J33" s="276"/>
      <c r="K33" s="276"/>
      <c r="L33" s="276"/>
      <c r="M33" s="276"/>
      <c r="N33" s="276"/>
      <c r="O33" s="276"/>
      <c r="P33" s="276"/>
      <c r="Q33" s="276"/>
      <c r="R33" s="276"/>
      <c r="S33" s="276"/>
      <c r="T33" s="276"/>
      <c r="U33" s="17"/>
    </row>
    <row r="34" spans="1:21" ht="12" customHeight="1" x14ac:dyDescent="0.55000000000000004">
      <c r="A34" s="12"/>
      <c r="B34" s="26"/>
      <c r="C34" s="9" t="s">
        <v>134</v>
      </c>
      <c r="D34" s="93" t="s">
        <v>143</v>
      </c>
      <c r="E34" s="29"/>
      <c r="F34" s="277" t="s">
        <v>212</v>
      </c>
      <c r="G34" s="277"/>
      <c r="H34" s="29"/>
      <c r="I34" s="281" t="s">
        <v>211</v>
      </c>
      <c r="J34" s="281"/>
      <c r="K34" s="281"/>
      <c r="L34" s="281"/>
      <c r="M34" s="281"/>
      <c r="N34" s="281"/>
      <c r="O34" s="281"/>
      <c r="P34" s="80"/>
      <c r="Q34" s="80"/>
      <c r="R34" s="80"/>
      <c r="S34" s="80"/>
      <c r="T34" s="80"/>
      <c r="U34" s="81"/>
    </row>
    <row r="35" spans="1:21" ht="12" customHeight="1" x14ac:dyDescent="0.55000000000000004">
      <c r="A35" s="12"/>
      <c r="B35" s="26"/>
      <c r="C35" s="14" t="s">
        <v>145</v>
      </c>
      <c r="D35" s="93" t="s">
        <v>143</v>
      </c>
      <c r="E35" s="29"/>
      <c r="F35" s="277" t="s">
        <v>212</v>
      </c>
      <c r="G35" s="277"/>
      <c r="H35" s="29"/>
      <c r="I35" s="281" t="s">
        <v>211</v>
      </c>
      <c r="J35" s="281"/>
      <c r="K35" s="281"/>
      <c r="L35" s="281"/>
      <c r="M35" s="281"/>
      <c r="N35" s="281"/>
      <c r="O35" s="281"/>
      <c r="P35" s="80"/>
      <c r="Q35" s="80"/>
      <c r="R35" s="80"/>
      <c r="S35" s="80"/>
      <c r="T35" s="80"/>
      <c r="U35" s="81"/>
    </row>
    <row r="36" spans="1:21" ht="12" customHeight="1" x14ac:dyDescent="0.55000000000000004">
      <c r="A36" s="18"/>
      <c r="B36" s="26"/>
      <c r="C36" s="9" t="s">
        <v>146</v>
      </c>
      <c r="D36" s="93" t="s">
        <v>143</v>
      </c>
      <c r="E36" s="29"/>
      <c r="F36" s="277" t="s">
        <v>212</v>
      </c>
      <c r="G36" s="277"/>
      <c r="H36" s="29"/>
      <c r="I36" s="281" t="s">
        <v>211</v>
      </c>
      <c r="J36" s="281"/>
      <c r="K36" s="281"/>
      <c r="L36" s="281"/>
      <c r="M36" s="281"/>
      <c r="N36" s="281"/>
      <c r="O36" s="281"/>
      <c r="P36" s="80"/>
      <c r="Q36" s="80"/>
      <c r="R36" s="80"/>
      <c r="S36" s="80"/>
      <c r="T36" s="80"/>
      <c r="U36" s="81"/>
    </row>
    <row r="37" spans="1:21" s="3" customFormat="1" ht="12" customHeight="1" x14ac:dyDescent="0.55000000000000004">
      <c r="A37" s="15" t="s">
        <v>77</v>
      </c>
      <c r="B37" s="276" t="s">
        <v>78</v>
      </c>
      <c r="C37" s="276"/>
      <c r="D37" s="276"/>
      <c r="E37" s="276"/>
      <c r="F37" s="276"/>
      <c r="G37" s="276"/>
      <c r="H37" s="276"/>
      <c r="I37" s="276"/>
      <c r="J37" s="276"/>
      <c r="K37" s="276"/>
      <c r="L37" s="276"/>
      <c r="M37" s="276"/>
      <c r="N37" s="276"/>
      <c r="O37" s="276"/>
      <c r="P37" s="276"/>
      <c r="Q37" s="276"/>
      <c r="R37" s="276"/>
      <c r="S37" s="276"/>
      <c r="T37" s="276"/>
      <c r="U37" s="17"/>
    </row>
    <row r="38" spans="1:21" ht="12" customHeight="1" x14ac:dyDescent="0.55000000000000004">
      <c r="A38" s="12"/>
      <c r="B38" s="26"/>
      <c r="C38" s="9" t="s">
        <v>134</v>
      </c>
      <c r="D38" s="93" t="s">
        <v>143</v>
      </c>
      <c r="E38" s="29"/>
      <c r="F38" s="277" t="s">
        <v>212</v>
      </c>
      <c r="G38" s="277"/>
      <c r="H38" s="29"/>
      <c r="I38" s="281" t="s">
        <v>211</v>
      </c>
      <c r="J38" s="281"/>
      <c r="K38" s="281"/>
      <c r="L38" s="281"/>
      <c r="M38" s="281"/>
      <c r="N38" s="281"/>
      <c r="O38" s="281"/>
      <c r="P38" s="80"/>
      <c r="Q38" s="80"/>
      <c r="R38" s="80"/>
      <c r="S38" s="80"/>
      <c r="T38" s="80"/>
      <c r="U38" s="81"/>
    </row>
    <row r="39" spans="1:21" ht="12" customHeight="1" x14ac:dyDescent="0.55000000000000004">
      <c r="A39" s="12"/>
      <c r="B39" s="26"/>
      <c r="C39" s="14" t="s">
        <v>145</v>
      </c>
      <c r="D39" s="93" t="s">
        <v>143</v>
      </c>
      <c r="E39" s="29"/>
      <c r="F39" s="277" t="s">
        <v>212</v>
      </c>
      <c r="G39" s="277"/>
      <c r="H39" s="29"/>
      <c r="I39" s="281" t="s">
        <v>211</v>
      </c>
      <c r="J39" s="281"/>
      <c r="K39" s="281"/>
      <c r="L39" s="281"/>
      <c r="M39" s="281"/>
      <c r="N39" s="281"/>
      <c r="O39" s="281"/>
      <c r="P39" s="80"/>
      <c r="Q39" s="80"/>
      <c r="R39" s="80"/>
      <c r="S39" s="80"/>
      <c r="T39" s="80"/>
      <c r="U39" s="81"/>
    </row>
    <row r="40" spans="1:21" ht="12" customHeight="1" x14ac:dyDescent="0.55000000000000004">
      <c r="A40" s="18"/>
      <c r="B40" s="95" t="s">
        <v>216</v>
      </c>
      <c r="C40" s="9" t="s">
        <v>146</v>
      </c>
      <c r="D40" s="291" t="s">
        <v>151</v>
      </c>
      <c r="E40" s="277"/>
      <c r="F40" s="277"/>
      <c r="G40" s="277"/>
      <c r="H40" s="277"/>
      <c r="I40" s="277"/>
      <c r="J40" s="277"/>
      <c r="K40" s="277"/>
      <c r="L40" s="277"/>
      <c r="M40" s="277"/>
      <c r="N40" s="277"/>
      <c r="O40" s="277"/>
      <c r="P40" s="277"/>
      <c r="Q40" s="277"/>
      <c r="R40" s="277"/>
      <c r="S40" s="277"/>
      <c r="T40" s="277"/>
      <c r="U40" s="292"/>
    </row>
    <row r="41" spans="1:21" ht="12" customHeight="1" x14ac:dyDescent="0.55000000000000004">
      <c r="A41" s="13"/>
      <c r="B41" s="92"/>
      <c r="C41" s="9" t="s">
        <v>147</v>
      </c>
      <c r="D41" s="93" t="s">
        <v>143</v>
      </c>
      <c r="E41" s="29"/>
      <c r="F41" s="277" t="s">
        <v>212</v>
      </c>
      <c r="G41" s="277"/>
      <c r="H41" s="29"/>
      <c r="I41" s="281" t="s">
        <v>211</v>
      </c>
      <c r="J41" s="281"/>
      <c r="K41" s="281"/>
      <c r="L41" s="281"/>
      <c r="M41" s="281"/>
      <c r="N41" s="281"/>
      <c r="O41" s="281"/>
      <c r="P41" s="80"/>
      <c r="Q41" s="80"/>
      <c r="R41" s="80"/>
      <c r="S41" s="80"/>
      <c r="T41" s="80"/>
      <c r="U41" s="81"/>
    </row>
    <row r="42" spans="1:21" s="3" customFormat="1" ht="12" customHeight="1" x14ac:dyDescent="0.55000000000000004">
      <c r="A42" s="15" t="s">
        <v>80</v>
      </c>
      <c r="B42" s="276" t="s">
        <v>81</v>
      </c>
      <c r="C42" s="276"/>
      <c r="D42" s="276"/>
      <c r="E42" s="276"/>
      <c r="F42" s="276"/>
      <c r="G42" s="276"/>
      <c r="H42" s="276"/>
      <c r="I42" s="276"/>
      <c r="J42" s="276"/>
      <c r="K42" s="276"/>
      <c r="L42" s="276"/>
      <c r="M42" s="276"/>
      <c r="N42" s="276"/>
      <c r="O42" s="276"/>
      <c r="P42" s="276"/>
      <c r="Q42" s="276"/>
      <c r="R42" s="276"/>
      <c r="S42" s="276"/>
      <c r="T42" s="276"/>
      <c r="U42" s="17"/>
    </row>
    <row r="43" spans="1:21" ht="12" customHeight="1" x14ac:dyDescent="0.55000000000000004">
      <c r="A43" s="12"/>
      <c r="B43" s="26"/>
      <c r="C43" s="9" t="s">
        <v>134</v>
      </c>
      <c r="D43" s="93" t="s">
        <v>143</v>
      </c>
      <c r="E43" s="29"/>
      <c r="F43" s="277" t="s">
        <v>212</v>
      </c>
      <c r="G43" s="277"/>
      <c r="H43" s="29"/>
      <c r="I43" s="281" t="s">
        <v>211</v>
      </c>
      <c r="J43" s="281"/>
      <c r="K43" s="281"/>
      <c r="L43" s="281"/>
      <c r="M43" s="281"/>
      <c r="N43" s="281"/>
      <c r="O43" s="281"/>
      <c r="P43" s="80"/>
      <c r="Q43" s="80"/>
      <c r="R43" s="80"/>
      <c r="S43" s="80"/>
      <c r="T43" s="80"/>
      <c r="U43" s="81"/>
    </row>
    <row r="44" spans="1:21" ht="12" customHeight="1" x14ac:dyDescent="0.55000000000000004">
      <c r="A44" s="12"/>
      <c r="B44" s="26"/>
      <c r="C44" s="14" t="s">
        <v>145</v>
      </c>
      <c r="D44" s="93" t="s">
        <v>143</v>
      </c>
      <c r="E44" s="29"/>
      <c r="F44" s="277" t="s">
        <v>212</v>
      </c>
      <c r="G44" s="277"/>
      <c r="H44" s="29"/>
      <c r="I44" s="281" t="s">
        <v>211</v>
      </c>
      <c r="J44" s="281"/>
      <c r="K44" s="281"/>
      <c r="L44" s="281"/>
      <c r="M44" s="281"/>
      <c r="N44" s="281"/>
      <c r="O44" s="281"/>
      <c r="P44" s="80"/>
      <c r="Q44" s="80"/>
      <c r="R44" s="80"/>
      <c r="S44" s="80"/>
      <c r="T44" s="80"/>
      <c r="U44" s="81"/>
    </row>
    <row r="45" spans="1:21" ht="12" customHeight="1" x14ac:dyDescent="0.55000000000000004">
      <c r="A45" s="18"/>
      <c r="B45" s="26"/>
      <c r="C45" s="9" t="s">
        <v>146</v>
      </c>
      <c r="D45" s="93" t="s">
        <v>143</v>
      </c>
      <c r="E45" s="29"/>
      <c r="F45" s="277" t="s">
        <v>212</v>
      </c>
      <c r="G45" s="277"/>
      <c r="H45" s="29"/>
      <c r="I45" s="281" t="s">
        <v>211</v>
      </c>
      <c r="J45" s="281"/>
      <c r="K45" s="281"/>
      <c r="L45" s="281"/>
      <c r="M45" s="281"/>
      <c r="N45" s="281"/>
      <c r="O45" s="281"/>
      <c r="P45" s="80"/>
      <c r="Q45" s="80"/>
      <c r="R45" s="80"/>
      <c r="S45" s="80"/>
      <c r="T45" s="80"/>
      <c r="U45" s="81"/>
    </row>
    <row r="46" spans="1:21" s="3" customFormat="1" ht="12" customHeight="1" x14ac:dyDescent="0.55000000000000004">
      <c r="A46" s="15" t="s">
        <v>85</v>
      </c>
      <c r="B46" s="276" t="s">
        <v>86</v>
      </c>
      <c r="C46" s="276"/>
      <c r="D46" s="276"/>
      <c r="E46" s="276"/>
      <c r="F46" s="276"/>
      <c r="G46" s="276"/>
      <c r="H46" s="276"/>
      <c r="I46" s="276"/>
      <c r="J46" s="276"/>
      <c r="K46" s="276"/>
      <c r="L46" s="276"/>
      <c r="M46" s="276"/>
      <c r="N46" s="276"/>
      <c r="O46" s="276"/>
      <c r="P46" s="276"/>
      <c r="Q46" s="276"/>
      <c r="R46" s="276"/>
      <c r="S46" s="276"/>
      <c r="T46" s="276"/>
      <c r="U46" s="17"/>
    </row>
    <row r="47" spans="1:21" ht="12" customHeight="1" x14ac:dyDescent="0.55000000000000004">
      <c r="A47" s="12"/>
      <c r="B47" s="26"/>
      <c r="C47" s="9" t="s">
        <v>134</v>
      </c>
      <c r="D47" s="93" t="s">
        <v>143</v>
      </c>
      <c r="E47" s="29"/>
      <c r="F47" s="277" t="s">
        <v>212</v>
      </c>
      <c r="G47" s="277"/>
      <c r="H47" s="29"/>
      <c r="I47" s="281" t="s">
        <v>211</v>
      </c>
      <c r="J47" s="281"/>
      <c r="K47" s="281"/>
      <c r="L47" s="281"/>
      <c r="M47" s="281"/>
      <c r="N47" s="281"/>
      <c r="O47" s="281"/>
      <c r="P47" s="80"/>
      <c r="Q47" s="80"/>
      <c r="R47" s="80"/>
      <c r="S47" s="80"/>
      <c r="T47" s="80"/>
      <c r="U47" s="81"/>
    </row>
    <row r="48" spans="1:21" ht="12" customHeight="1" x14ac:dyDescent="0.55000000000000004">
      <c r="A48" s="12"/>
      <c r="B48" s="26"/>
      <c r="C48" s="14" t="s">
        <v>145</v>
      </c>
      <c r="D48" s="93" t="s">
        <v>143</v>
      </c>
      <c r="E48" s="29"/>
      <c r="F48" s="277" t="s">
        <v>212</v>
      </c>
      <c r="G48" s="277"/>
      <c r="H48" s="29"/>
      <c r="I48" s="281" t="s">
        <v>211</v>
      </c>
      <c r="J48" s="281"/>
      <c r="K48" s="281"/>
      <c r="L48" s="281"/>
      <c r="M48" s="281"/>
      <c r="N48" s="281"/>
      <c r="O48" s="281"/>
      <c r="P48" s="80"/>
      <c r="Q48" s="80"/>
      <c r="R48" s="80"/>
      <c r="S48" s="80"/>
      <c r="T48" s="80"/>
      <c r="U48" s="81"/>
    </row>
    <row r="49" spans="1:26" ht="12" customHeight="1" x14ac:dyDescent="0.55000000000000004">
      <c r="A49" s="18"/>
      <c r="B49" s="26"/>
      <c r="C49" s="9" t="s">
        <v>146</v>
      </c>
      <c r="D49" s="93" t="s">
        <v>143</v>
      </c>
      <c r="E49" s="29"/>
      <c r="F49" s="277" t="s">
        <v>212</v>
      </c>
      <c r="G49" s="277"/>
      <c r="H49" s="29"/>
      <c r="I49" s="281" t="s">
        <v>211</v>
      </c>
      <c r="J49" s="281"/>
      <c r="K49" s="281"/>
      <c r="L49" s="281"/>
      <c r="M49" s="281"/>
      <c r="N49" s="281"/>
      <c r="O49" s="281"/>
      <c r="P49" s="80"/>
      <c r="Q49" s="80"/>
      <c r="R49" s="80"/>
      <c r="S49" s="80"/>
      <c r="T49" s="80"/>
      <c r="U49" s="81"/>
    </row>
    <row r="50" spans="1:26" ht="12" customHeight="1" x14ac:dyDescent="0.55000000000000004">
      <c r="A50" s="13"/>
      <c r="B50" s="92"/>
      <c r="C50" s="9" t="s">
        <v>147</v>
      </c>
      <c r="D50" s="93" t="s">
        <v>143</v>
      </c>
      <c r="E50" s="29"/>
      <c r="F50" s="277" t="s">
        <v>212</v>
      </c>
      <c r="G50" s="277"/>
      <c r="H50" s="29"/>
      <c r="I50" s="281" t="s">
        <v>211</v>
      </c>
      <c r="J50" s="281"/>
      <c r="K50" s="281"/>
      <c r="L50" s="281"/>
      <c r="M50" s="281"/>
      <c r="N50" s="281"/>
      <c r="O50" s="281"/>
      <c r="P50" s="80"/>
      <c r="Q50" s="80"/>
      <c r="R50" s="80"/>
      <c r="S50" s="80"/>
      <c r="T50" s="80"/>
      <c r="U50" s="81"/>
    </row>
    <row r="51" spans="1:26" s="3" customFormat="1" ht="12" customHeight="1" x14ac:dyDescent="0.55000000000000004">
      <c r="A51" s="15" t="s">
        <v>87</v>
      </c>
      <c r="B51" s="276" t="s">
        <v>88</v>
      </c>
      <c r="C51" s="276"/>
      <c r="D51" s="276"/>
      <c r="E51" s="276"/>
      <c r="F51" s="276"/>
      <c r="G51" s="276"/>
      <c r="H51" s="276"/>
      <c r="I51" s="276"/>
      <c r="J51" s="276"/>
      <c r="K51" s="276"/>
      <c r="L51" s="276"/>
      <c r="M51" s="276"/>
      <c r="N51" s="276"/>
      <c r="O51" s="276"/>
      <c r="P51" s="276"/>
      <c r="Q51" s="276"/>
      <c r="R51" s="276"/>
      <c r="S51" s="276"/>
      <c r="T51" s="276"/>
      <c r="U51" s="17"/>
    </row>
    <row r="52" spans="1:26" ht="12" customHeight="1" x14ac:dyDescent="0.55000000000000004">
      <c r="A52" s="12"/>
      <c r="B52" s="26"/>
      <c r="C52" s="9" t="s">
        <v>134</v>
      </c>
      <c r="D52" s="93" t="s">
        <v>143</v>
      </c>
      <c r="E52" s="29"/>
      <c r="F52" s="277" t="s">
        <v>212</v>
      </c>
      <c r="G52" s="277"/>
      <c r="H52" s="29"/>
      <c r="I52" s="281" t="s">
        <v>211</v>
      </c>
      <c r="J52" s="281"/>
      <c r="K52" s="281"/>
      <c r="L52" s="281"/>
      <c r="M52" s="281"/>
      <c r="N52" s="281"/>
      <c r="O52" s="281"/>
      <c r="P52" s="80"/>
      <c r="Q52" s="80"/>
      <c r="R52" s="80"/>
      <c r="S52" s="80"/>
      <c r="T52" s="80"/>
      <c r="U52" s="81"/>
    </row>
    <row r="53" spans="1:26" ht="12" customHeight="1" x14ac:dyDescent="0.55000000000000004">
      <c r="A53" s="12"/>
      <c r="B53" s="26"/>
      <c r="C53" s="14" t="s">
        <v>145</v>
      </c>
      <c r="D53" s="93" t="s">
        <v>143</v>
      </c>
      <c r="E53" s="29"/>
      <c r="F53" s="277" t="s">
        <v>212</v>
      </c>
      <c r="G53" s="277"/>
      <c r="H53" s="29"/>
      <c r="I53" s="281" t="s">
        <v>211</v>
      </c>
      <c r="J53" s="281"/>
      <c r="K53" s="281"/>
      <c r="L53" s="281"/>
      <c r="M53" s="281"/>
      <c r="N53" s="281"/>
      <c r="O53" s="281"/>
      <c r="P53" s="80"/>
      <c r="Q53" s="80"/>
      <c r="R53" s="80"/>
      <c r="S53" s="80"/>
      <c r="T53" s="80"/>
      <c r="U53" s="81"/>
    </row>
    <row r="54" spans="1:26" ht="12" customHeight="1" x14ac:dyDescent="0.55000000000000004">
      <c r="A54" s="18"/>
      <c r="B54" s="26"/>
      <c r="C54" s="9" t="s">
        <v>146</v>
      </c>
      <c r="D54" s="93" t="s">
        <v>143</v>
      </c>
      <c r="E54" s="29"/>
      <c r="F54" s="277" t="s">
        <v>212</v>
      </c>
      <c r="G54" s="277"/>
      <c r="H54" s="29"/>
      <c r="I54" s="281" t="s">
        <v>211</v>
      </c>
      <c r="J54" s="281"/>
      <c r="K54" s="281"/>
      <c r="L54" s="281"/>
      <c r="M54" s="281"/>
      <c r="N54" s="281"/>
      <c r="O54" s="281"/>
      <c r="P54" s="80"/>
      <c r="Q54" s="80"/>
      <c r="R54" s="80"/>
      <c r="S54" s="80"/>
      <c r="T54" s="80"/>
      <c r="U54" s="81"/>
      <c r="Z54" s="25"/>
    </row>
    <row r="55" spans="1:26" s="3" customFormat="1" ht="12" customHeight="1" x14ac:dyDescent="0.55000000000000004">
      <c r="A55" s="15" t="s">
        <v>91</v>
      </c>
      <c r="B55" s="276" t="s">
        <v>186</v>
      </c>
      <c r="C55" s="276"/>
      <c r="D55" s="276"/>
      <c r="E55" s="276"/>
      <c r="F55" s="276"/>
      <c r="G55" s="276"/>
      <c r="H55" s="276"/>
      <c r="I55" s="276"/>
      <c r="J55" s="276"/>
      <c r="K55" s="276"/>
      <c r="L55" s="276"/>
      <c r="M55" s="276"/>
      <c r="N55" s="276"/>
      <c r="O55" s="276"/>
      <c r="P55" s="276"/>
      <c r="Q55" s="276"/>
      <c r="R55" s="276"/>
      <c r="S55" s="276"/>
      <c r="T55" s="276"/>
      <c r="U55" s="17"/>
    </row>
    <row r="56" spans="1:26" ht="12" customHeight="1" x14ac:dyDescent="0.55000000000000004">
      <c r="A56" s="12"/>
      <c r="B56" s="26"/>
      <c r="C56" s="9" t="s">
        <v>134</v>
      </c>
      <c r="D56" s="93" t="s">
        <v>143</v>
      </c>
      <c r="E56" s="29"/>
      <c r="F56" s="277" t="s">
        <v>212</v>
      </c>
      <c r="G56" s="277"/>
      <c r="H56" s="29"/>
      <c r="I56" s="281" t="s">
        <v>211</v>
      </c>
      <c r="J56" s="281"/>
      <c r="K56" s="281"/>
      <c r="L56" s="281"/>
      <c r="M56" s="281"/>
      <c r="N56" s="281"/>
      <c r="O56" s="281"/>
      <c r="P56" s="80"/>
      <c r="Q56" s="80"/>
      <c r="R56" s="80"/>
      <c r="S56" s="80"/>
      <c r="T56" s="80"/>
      <c r="U56" s="81"/>
    </row>
    <row r="57" spans="1:26" ht="12" customHeight="1" x14ac:dyDescent="0.55000000000000004">
      <c r="A57" s="12"/>
      <c r="B57" s="26"/>
      <c r="C57" s="14" t="s">
        <v>145</v>
      </c>
      <c r="D57" s="93" t="s">
        <v>143</v>
      </c>
      <c r="E57" s="29"/>
      <c r="F57" s="277" t="s">
        <v>212</v>
      </c>
      <c r="G57" s="277"/>
      <c r="H57" s="29"/>
      <c r="I57" s="281" t="s">
        <v>211</v>
      </c>
      <c r="J57" s="281"/>
      <c r="K57" s="281"/>
      <c r="L57" s="281"/>
      <c r="M57" s="281"/>
      <c r="N57" s="281"/>
      <c r="O57" s="281"/>
      <c r="P57" s="80"/>
      <c r="Q57" s="80"/>
      <c r="R57" s="80"/>
      <c r="S57" s="80"/>
      <c r="T57" s="80"/>
      <c r="U57" s="81"/>
    </row>
    <row r="58" spans="1:26" ht="12" customHeight="1" thickBot="1" x14ac:dyDescent="0.6">
      <c r="A58" s="21"/>
      <c r="B58" s="27"/>
      <c r="C58" s="22" t="s">
        <v>146</v>
      </c>
      <c r="D58" s="94" t="s">
        <v>143</v>
      </c>
      <c r="E58" s="30"/>
      <c r="F58" s="308" t="s">
        <v>212</v>
      </c>
      <c r="G58" s="308"/>
      <c r="H58" s="30"/>
      <c r="I58" s="284" t="s">
        <v>211</v>
      </c>
      <c r="J58" s="284"/>
      <c r="K58" s="284"/>
      <c r="L58" s="284"/>
      <c r="M58" s="284"/>
      <c r="N58" s="284"/>
      <c r="O58" s="284"/>
      <c r="P58" s="83"/>
      <c r="Q58" s="83"/>
      <c r="R58" s="83"/>
      <c r="S58" s="83"/>
      <c r="T58" s="83"/>
      <c r="U58" s="84"/>
    </row>
    <row r="59" spans="1:26" s="6" customFormat="1" ht="12" customHeight="1" thickBot="1" x14ac:dyDescent="0.6">
      <c r="A59" s="285"/>
      <c r="B59" s="285"/>
      <c r="O59" s="286">
        <f>様式第１号!$F$9</f>
        <v>0</v>
      </c>
      <c r="P59" s="286"/>
      <c r="Q59" s="286"/>
      <c r="R59" s="286"/>
      <c r="S59" s="286"/>
      <c r="T59" s="286"/>
      <c r="U59" s="286"/>
    </row>
    <row r="60" spans="1:26" s="3" customFormat="1" ht="12" customHeight="1" x14ac:dyDescent="0.55000000000000004">
      <c r="A60" s="23" t="s">
        <v>93</v>
      </c>
      <c r="B60" s="307" t="s">
        <v>92</v>
      </c>
      <c r="C60" s="307"/>
      <c r="D60" s="307"/>
      <c r="E60" s="307"/>
      <c r="F60" s="307"/>
      <c r="G60" s="307"/>
      <c r="H60" s="307"/>
      <c r="I60" s="307"/>
      <c r="J60" s="307"/>
      <c r="K60" s="307"/>
      <c r="L60" s="307"/>
      <c r="M60" s="307"/>
      <c r="N60" s="307"/>
      <c r="O60" s="307"/>
      <c r="P60" s="307"/>
      <c r="Q60" s="307"/>
      <c r="R60" s="307"/>
      <c r="S60" s="307"/>
      <c r="T60" s="307"/>
      <c r="U60" s="24"/>
    </row>
    <row r="61" spans="1:26" ht="12" customHeight="1" x14ac:dyDescent="0.55000000000000004">
      <c r="A61" s="12"/>
      <c r="B61" s="26"/>
      <c r="C61" s="9" t="s">
        <v>134</v>
      </c>
      <c r="D61" s="93" t="s">
        <v>143</v>
      </c>
      <c r="E61" s="29"/>
      <c r="F61" s="277" t="s">
        <v>212</v>
      </c>
      <c r="G61" s="277"/>
      <c r="H61" s="29"/>
      <c r="I61" s="281" t="s">
        <v>211</v>
      </c>
      <c r="J61" s="281"/>
      <c r="K61" s="281"/>
      <c r="L61" s="281"/>
      <c r="M61" s="281"/>
      <c r="N61" s="281"/>
      <c r="O61" s="281"/>
      <c r="P61" s="80"/>
      <c r="Q61" s="80"/>
      <c r="R61" s="80"/>
      <c r="S61" s="80"/>
      <c r="T61" s="80"/>
      <c r="U61" s="81"/>
    </row>
    <row r="62" spans="1:26" ht="12" customHeight="1" x14ac:dyDescent="0.55000000000000004">
      <c r="A62" s="12"/>
      <c r="B62" s="26"/>
      <c r="C62" s="14" t="s">
        <v>145</v>
      </c>
      <c r="D62" s="93" t="s">
        <v>143</v>
      </c>
      <c r="E62" s="29"/>
      <c r="F62" s="277" t="s">
        <v>212</v>
      </c>
      <c r="G62" s="277"/>
      <c r="H62" s="29"/>
      <c r="I62" s="281" t="s">
        <v>211</v>
      </c>
      <c r="J62" s="281"/>
      <c r="K62" s="281"/>
      <c r="L62" s="281"/>
      <c r="M62" s="281"/>
      <c r="N62" s="281"/>
      <c r="O62" s="281"/>
      <c r="P62" s="80"/>
      <c r="Q62" s="80"/>
      <c r="R62" s="80"/>
      <c r="S62" s="80"/>
      <c r="T62" s="80"/>
      <c r="U62" s="81"/>
    </row>
    <row r="63" spans="1:26" ht="12" customHeight="1" x14ac:dyDescent="0.55000000000000004">
      <c r="A63" s="18"/>
      <c r="B63" s="26"/>
      <c r="C63" s="9" t="s">
        <v>146</v>
      </c>
      <c r="D63" s="93" t="s">
        <v>143</v>
      </c>
      <c r="E63" s="29"/>
      <c r="F63" s="277" t="s">
        <v>212</v>
      </c>
      <c r="G63" s="277"/>
      <c r="H63" s="29"/>
      <c r="I63" s="281" t="s">
        <v>211</v>
      </c>
      <c r="J63" s="281"/>
      <c r="K63" s="281"/>
      <c r="L63" s="281"/>
      <c r="M63" s="281"/>
      <c r="N63" s="281"/>
      <c r="O63" s="281"/>
      <c r="P63" s="80"/>
      <c r="Q63" s="80"/>
      <c r="R63" s="80"/>
      <c r="S63" s="80"/>
      <c r="T63" s="80"/>
      <c r="U63" s="81"/>
    </row>
    <row r="64" spans="1:26" s="3" customFormat="1" ht="12" customHeight="1" x14ac:dyDescent="0.55000000000000004">
      <c r="A64" s="15" t="s">
        <v>94</v>
      </c>
      <c r="B64" s="276" t="s">
        <v>95</v>
      </c>
      <c r="C64" s="276"/>
      <c r="D64" s="276"/>
      <c r="E64" s="276"/>
      <c r="F64" s="276"/>
      <c r="G64" s="276"/>
      <c r="H64" s="276"/>
      <c r="I64" s="276"/>
      <c r="J64" s="276"/>
      <c r="K64" s="276"/>
      <c r="L64" s="276"/>
      <c r="M64" s="276"/>
      <c r="N64" s="276"/>
      <c r="O64" s="276"/>
      <c r="P64" s="276"/>
      <c r="Q64" s="276"/>
      <c r="R64" s="276"/>
      <c r="S64" s="276"/>
      <c r="T64" s="276"/>
      <c r="U64" s="17"/>
    </row>
    <row r="65" spans="1:21" ht="12" customHeight="1" x14ac:dyDescent="0.55000000000000004">
      <c r="A65" s="12"/>
      <c r="B65" s="26"/>
      <c r="C65" s="9" t="s">
        <v>134</v>
      </c>
      <c r="D65" s="93" t="s">
        <v>143</v>
      </c>
      <c r="E65" s="29"/>
      <c r="F65" s="277" t="s">
        <v>212</v>
      </c>
      <c r="G65" s="277"/>
      <c r="H65" s="29"/>
      <c r="I65" s="281" t="s">
        <v>211</v>
      </c>
      <c r="J65" s="281"/>
      <c r="K65" s="281"/>
      <c r="L65" s="281"/>
      <c r="M65" s="281"/>
      <c r="N65" s="281"/>
      <c r="O65" s="281"/>
      <c r="P65" s="80"/>
      <c r="Q65" s="80"/>
      <c r="R65" s="80"/>
      <c r="S65" s="80"/>
      <c r="T65" s="80"/>
      <c r="U65" s="81"/>
    </row>
    <row r="66" spans="1:21" ht="12" customHeight="1" x14ac:dyDescent="0.55000000000000004">
      <c r="A66" s="12"/>
      <c r="B66" s="26"/>
      <c r="C66" s="14" t="s">
        <v>145</v>
      </c>
      <c r="D66" s="93" t="s">
        <v>143</v>
      </c>
      <c r="E66" s="29"/>
      <c r="F66" s="277" t="s">
        <v>212</v>
      </c>
      <c r="G66" s="277"/>
      <c r="H66" s="29"/>
      <c r="I66" s="281" t="s">
        <v>211</v>
      </c>
      <c r="J66" s="281"/>
      <c r="K66" s="281"/>
      <c r="L66" s="281"/>
      <c r="M66" s="281"/>
      <c r="N66" s="281"/>
      <c r="O66" s="281"/>
      <c r="P66" s="80"/>
      <c r="Q66" s="80"/>
      <c r="R66" s="80"/>
      <c r="S66" s="80"/>
      <c r="T66" s="80"/>
      <c r="U66" s="81"/>
    </row>
    <row r="67" spans="1:21" ht="12" customHeight="1" x14ac:dyDescent="0.55000000000000004">
      <c r="A67" s="18"/>
      <c r="B67" s="26"/>
      <c r="C67" s="9" t="s">
        <v>146</v>
      </c>
      <c r="D67" s="93" t="s">
        <v>143</v>
      </c>
      <c r="E67" s="29"/>
      <c r="F67" s="277" t="s">
        <v>212</v>
      </c>
      <c r="G67" s="277"/>
      <c r="H67" s="29"/>
      <c r="I67" s="281" t="s">
        <v>211</v>
      </c>
      <c r="J67" s="281"/>
      <c r="K67" s="281"/>
      <c r="L67" s="281"/>
      <c r="M67" s="281"/>
      <c r="N67" s="281"/>
      <c r="O67" s="281"/>
      <c r="P67" s="80"/>
      <c r="Q67" s="80"/>
      <c r="R67" s="80"/>
      <c r="S67" s="80"/>
      <c r="T67" s="80"/>
      <c r="U67" s="81"/>
    </row>
    <row r="68" spans="1:21" ht="12" customHeight="1" x14ac:dyDescent="0.55000000000000004">
      <c r="A68" s="13"/>
      <c r="B68" s="92"/>
      <c r="C68" s="9" t="s">
        <v>147</v>
      </c>
      <c r="D68" s="93" t="s">
        <v>143</v>
      </c>
      <c r="E68" s="29"/>
      <c r="F68" s="277" t="s">
        <v>212</v>
      </c>
      <c r="G68" s="277"/>
      <c r="H68" s="29"/>
      <c r="I68" s="281" t="s">
        <v>211</v>
      </c>
      <c r="J68" s="281"/>
      <c r="K68" s="281"/>
      <c r="L68" s="281"/>
      <c r="M68" s="281"/>
      <c r="N68" s="281"/>
      <c r="O68" s="281"/>
      <c r="P68" s="80"/>
      <c r="Q68" s="80"/>
      <c r="R68" s="80"/>
      <c r="S68" s="80"/>
      <c r="T68" s="80"/>
      <c r="U68" s="81"/>
    </row>
    <row r="69" spans="1:21" s="3" customFormat="1" ht="12" customHeight="1" x14ac:dyDescent="0.55000000000000004">
      <c r="A69" s="15" t="s">
        <v>98</v>
      </c>
      <c r="B69" s="276" t="s">
        <v>99</v>
      </c>
      <c r="C69" s="276"/>
      <c r="D69" s="276"/>
      <c r="E69" s="276"/>
      <c r="F69" s="276"/>
      <c r="G69" s="276"/>
      <c r="H69" s="276"/>
      <c r="I69" s="276"/>
      <c r="J69" s="276"/>
      <c r="K69" s="276"/>
      <c r="L69" s="276"/>
      <c r="M69" s="276"/>
      <c r="N69" s="276"/>
      <c r="O69" s="276"/>
      <c r="P69" s="276"/>
      <c r="Q69" s="276"/>
      <c r="R69" s="276"/>
      <c r="S69" s="276"/>
      <c r="T69" s="276"/>
      <c r="U69" s="17"/>
    </row>
    <row r="70" spans="1:21" ht="12" customHeight="1" x14ac:dyDescent="0.55000000000000004">
      <c r="A70" s="12"/>
      <c r="B70" s="26"/>
      <c r="C70" s="9" t="s">
        <v>134</v>
      </c>
      <c r="D70" s="93" t="s">
        <v>143</v>
      </c>
      <c r="E70" s="29"/>
      <c r="F70" s="277" t="s">
        <v>212</v>
      </c>
      <c r="G70" s="277"/>
      <c r="H70" s="29"/>
      <c r="I70" s="281" t="s">
        <v>211</v>
      </c>
      <c r="J70" s="281"/>
      <c r="K70" s="281"/>
      <c r="L70" s="281"/>
      <c r="M70" s="281"/>
      <c r="N70" s="281"/>
      <c r="O70" s="281"/>
      <c r="P70" s="80"/>
      <c r="Q70" s="80"/>
      <c r="R70" s="80"/>
      <c r="S70" s="80"/>
      <c r="T70" s="80"/>
      <c r="U70" s="81"/>
    </row>
    <row r="71" spans="1:21" ht="12" customHeight="1" x14ac:dyDescent="0.55000000000000004">
      <c r="A71" s="12"/>
      <c r="B71" s="26"/>
      <c r="C71" s="14" t="s">
        <v>145</v>
      </c>
      <c r="D71" s="93" t="s">
        <v>143</v>
      </c>
      <c r="E71" s="29"/>
      <c r="F71" s="277" t="s">
        <v>212</v>
      </c>
      <c r="G71" s="277"/>
      <c r="H71" s="29"/>
      <c r="I71" s="281" t="s">
        <v>211</v>
      </c>
      <c r="J71" s="281"/>
      <c r="K71" s="281"/>
      <c r="L71" s="281"/>
      <c r="M71" s="281"/>
      <c r="N71" s="281"/>
      <c r="O71" s="281"/>
      <c r="P71" s="80"/>
      <c r="Q71" s="80"/>
      <c r="R71" s="80"/>
      <c r="S71" s="80"/>
      <c r="T71" s="80"/>
      <c r="U71" s="81"/>
    </row>
    <row r="72" spans="1:21" ht="12" customHeight="1" x14ac:dyDescent="0.55000000000000004">
      <c r="A72" s="18"/>
      <c r="B72" s="26"/>
      <c r="C72" s="9" t="s">
        <v>146</v>
      </c>
      <c r="D72" s="93" t="s">
        <v>143</v>
      </c>
      <c r="E72" s="29"/>
      <c r="F72" s="277" t="s">
        <v>212</v>
      </c>
      <c r="G72" s="277"/>
      <c r="H72" s="29"/>
      <c r="I72" s="281" t="s">
        <v>211</v>
      </c>
      <c r="J72" s="281"/>
      <c r="K72" s="281"/>
      <c r="L72" s="281"/>
      <c r="M72" s="281"/>
      <c r="N72" s="281"/>
      <c r="O72" s="281"/>
      <c r="P72" s="80"/>
      <c r="Q72" s="80"/>
      <c r="R72" s="80"/>
      <c r="S72" s="80"/>
      <c r="T72" s="80"/>
      <c r="U72" s="81"/>
    </row>
    <row r="73" spans="1:21" ht="12" customHeight="1" x14ac:dyDescent="0.55000000000000004">
      <c r="A73" s="13"/>
      <c r="B73" s="92"/>
      <c r="C73" s="9" t="s">
        <v>147</v>
      </c>
      <c r="D73" s="93" t="s">
        <v>143</v>
      </c>
      <c r="E73" s="29"/>
      <c r="F73" s="277" t="s">
        <v>212</v>
      </c>
      <c r="G73" s="277"/>
      <c r="H73" s="29"/>
      <c r="I73" s="281" t="s">
        <v>211</v>
      </c>
      <c r="J73" s="281"/>
      <c r="K73" s="281"/>
      <c r="L73" s="281"/>
      <c r="M73" s="281"/>
      <c r="N73" s="281"/>
      <c r="O73" s="281"/>
      <c r="P73" s="80"/>
      <c r="Q73" s="80"/>
      <c r="R73" s="80"/>
      <c r="S73" s="80"/>
      <c r="T73" s="80"/>
      <c r="U73" s="81"/>
    </row>
    <row r="74" spans="1:21" s="3" customFormat="1" ht="12" customHeight="1" x14ac:dyDescent="0.55000000000000004">
      <c r="A74" s="15" t="s">
        <v>102</v>
      </c>
      <c r="B74" s="276" t="s">
        <v>103</v>
      </c>
      <c r="C74" s="276"/>
      <c r="D74" s="276"/>
      <c r="E74" s="276"/>
      <c r="F74" s="276"/>
      <c r="G74" s="276"/>
      <c r="H74" s="276"/>
      <c r="I74" s="276"/>
      <c r="J74" s="276"/>
      <c r="K74" s="276"/>
      <c r="L74" s="276"/>
      <c r="M74" s="276"/>
      <c r="N74" s="276"/>
      <c r="O74" s="276"/>
      <c r="P74" s="276"/>
      <c r="Q74" s="276"/>
      <c r="R74" s="276"/>
      <c r="S74" s="276"/>
      <c r="T74" s="276"/>
      <c r="U74" s="17"/>
    </row>
    <row r="75" spans="1:21" ht="12" customHeight="1" x14ac:dyDescent="0.55000000000000004">
      <c r="A75" s="12"/>
      <c r="B75" s="26"/>
      <c r="C75" s="9" t="s">
        <v>134</v>
      </c>
      <c r="D75" s="93" t="s">
        <v>143</v>
      </c>
      <c r="E75" s="29"/>
      <c r="F75" s="277" t="s">
        <v>212</v>
      </c>
      <c r="G75" s="277"/>
      <c r="H75" s="29"/>
      <c r="I75" s="281" t="s">
        <v>211</v>
      </c>
      <c r="J75" s="281"/>
      <c r="K75" s="281"/>
      <c r="L75" s="281"/>
      <c r="M75" s="281"/>
      <c r="N75" s="281"/>
      <c r="O75" s="281"/>
      <c r="P75" s="80"/>
      <c r="Q75" s="80"/>
      <c r="R75" s="80"/>
      <c r="S75" s="80"/>
      <c r="T75" s="80"/>
      <c r="U75" s="81"/>
    </row>
    <row r="76" spans="1:21" ht="12" customHeight="1" x14ac:dyDescent="0.55000000000000004">
      <c r="A76" s="12"/>
      <c r="B76" s="26"/>
      <c r="C76" s="14" t="s">
        <v>145</v>
      </c>
      <c r="D76" s="93" t="s">
        <v>143</v>
      </c>
      <c r="E76" s="29"/>
      <c r="F76" s="277" t="s">
        <v>212</v>
      </c>
      <c r="G76" s="277"/>
      <c r="H76" s="29"/>
      <c r="I76" s="281" t="s">
        <v>211</v>
      </c>
      <c r="J76" s="281"/>
      <c r="K76" s="281"/>
      <c r="L76" s="281"/>
      <c r="M76" s="281"/>
      <c r="N76" s="281"/>
      <c r="O76" s="281"/>
      <c r="P76" s="80"/>
      <c r="Q76" s="80"/>
      <c r="R76" s="80"/>
      <c r="S76" s="80"/>
      <c r="T76" s="80"/>
      <c r="U76" s="81"/>
    </row>
    <row r="77" spans="1:21" ht="12" customHeight="1" x14ac:dyDescent="0.55000000000000004">
      <c r="A77" s="18"/>
      <c r="B77" s="26"/>
      <c r="C77" s="9" t="s">
        <v>146</v>
      </c>
      <c r="D77" s="93" t="s">
        <v>143</v>
      </c>
      <c r="E77" s="29"/>
      <c r="F77" s="277" t="s">
        <v>212</v>
      </c>
      <c r="G77" s="277"/>
      <c r="H77" s="29"/>
      <c r="I77" s="281" t="s">
        <v>211</v>
      </c>
      <c r="J77" s="281"/>
      <c r="K77" s="281"/>
      <c r="L77" s="281"/>
      <c r="M77" s="281"/>
      <c r="N77" s="281"/>
      <c r="O77" s="281"/>
      <c r="P77" s="80"/>
      <c r="Q77" s="80"/>
      <c r="R77" s="80"/>
      <c r="S77" s="80"/>
      <c r="T77" s="80"/>
      <c r="U77" s="81"/>
    </row>
    <row r="78" spans="1:21" s="3" customFormat="1" ht="12" customHeight="1" x14ac:dyDescent="0.55000000000000004">
      <c r="A78" s="15" t="s">
        <v>107</v>
      </c>
      <c r="B78" s="276" t="s">
        <v>106</v>
      </c>
      <c r="C78" s="276"/>
      <c r="D78" s="276"/>
      <c r="E78" s="276"/>
      <c r="F78" s="276"/>
      <c r="G78" s="276"/>
      <c r="H78" s="276"/>
      <c r="I78" s="276"/>
      <c r="J78" s="276"/>
      <c r="K78" s="276"/>
      <c r="L78" s="276"/>
      <c r="M78" s="276"/>
      <c r="N78" s="276"/>
      <c r="O78" s="276"/>
      <c r="P78" s="276"/>
      <c r="Q78" s="276"/>
      <c r="R78" s="276"/>
      <c r="S78" s="276"/>
      <c r="T78" s="276"/>
      <c r="U78" s="17"/>
    </row>
    <row r="79" spans="1:21" ht="12" customHeight="1" x14ac:dyDescent="0.55000000000000004">
      <c r="A79" s="12"/>
      <c r="B79" s="95" t="s">
        <v>216</v>
      </c>
      <c r="C79" s="9" t="s">
        <v>134</v>
      </c>
      <c r="D79" s="282" t="s">
        <v>190</v>
      </c>
      <c r="E79" s="281"/>
      <c r="F79" s="281"/>
      <c r="G79" s="281"/>
      <c r="H79" s="281"/>
      <c r="I79" s="281"/>
      <c r="J79" s="281"/>
      <c r="K79" s="281"/>
      <c r="L79" s="281"/>
      <c r="M79" s="281"/>
      <c r="N79" s="281"/>
      <c r="O79" s="281"/>
      <c r="P79" s="281"/>
      <c r="Q79" s="281"/>
      <c r="R79" s="281"/>
      <c r="S79" s="281"/>
      <c r="T79" s="281"/>
      <c r="U79" s="283"/>
    </row>
    <row r="80" spans="1:21" ht="12" customHeight="1" x14ac:dyDescent="0.55000000000000004">
      <c r="A80" s="12"/>
      <c r="B80" s="95" t="s">
        <v>216</v>
      </c>
      <c r="C80" s="14" t="s">
        <v>145</v>
      </c>
      <c r="D80" s="282" t="s">
        <v>190</v>
      </c>
      <c r="E80" s="281"/>
      <c r="F80" s="281"/>
      <c r="G80" s="281"/>
      <c r="H80" s="281"/>
      <c r="I80" s="281"/>
      <c r="J80" s="281"/>
      <c r="K80" s="281"/>
      <c r="L80" s="281"/>
      <c r="M80" s="281"/>
      <c r="N80" s="281"/>
      <c r="O80" s="281"/>
      <c r="P80" s="281"/>
      <c r="Q80" s="281"/>
      <c r="R80" s="281"/>
      <c r="S80" s="281"/>
      <c r="T80" s="281"/>
      <c r="U80" s="283"/>
    </row>
    <row r="81" spans="1:21" ht="12" customHeight="1" x14ac:dyDescent="0.55000000000000004">
      <c r="A81" s="18"/>
      <c r="B81" s="95" t="s">
        <v>216</v>
      </c>
      <c r="C81" s="9" t="s">
        <v>146</v>
      </c>
      <c r="D81" s="282" t="s">
        <v>190</v>
      </c>
      <c r="E81" s="281"/>
      <c r="F81" s="281"/>
      <c r="G81" s="281"/>
      <c r="H81" s="281"/>
      <c r="I81" s="281"/>
      <c r="J81" s="281"/>
      <c r="K81" s="281"/>
      <c r="L81" s="281"/>
      <c r="M81" s="281"/>
      <c r="N81" s="281"/>
      <c r="O81" s="281"/>
      <c r="P81" s="281"/>
      <c r="Q81" s="281"/>
      <c r="R81" s="281"/>
      <c r="S81" s="281"/>
      <c r="T81" s="281"/>
      <c r="U81" s="283"/>
    </row>
    <row r="82" spans="1:21" ht="12" customHeight="1" x14ac:dyDescent="0.55000000000000004">
      <c r="A82" s="18"/>
      <c r="B82" s="95" t="s">
        <v>216</v>
      </c>
      <c r="C82" s="9" t="s">
        <v>147</v>
      </c>
      <c r="D82" s="282" t="s">
        <v>190</v>
      </c>
      <c r="E82" s="281"/>
      <c r="F82" s="281"/>
      <c r="G82" s="281"/>
      <c r="H82" s="281"/>
      <c r="I82" s="281"/>
      <c r="J82" s="281"/>
      <c r="K82" s="281"/>
      <c r="L82" s="281"/>
      <c r="M82" s="281"/>
      <c r="N82" s="281"/>
      <c r="O82" s="281"/>
      <c r="P82" s="281"/>
      <c r="Q82" s="281"/>
      <c r="R82" s="281"/>
      <c r="S82" s="281"/>
      <c r="T82" s="281"/>
      <c r="U82" s="283"/>
    </row>
    <row r="83" spans="1:21" ht="12" customHeight="1" x14ac:dyDescent="0.55000000000000004">
      <c r="A83" s="12"/>
      <c r="B83" s="26"/>
      <c r="C83" s="14" t="s">
        <v>152</v>
      </c>
      <c r="D83" s="93" t="s">
        <v>143</v>
      </c>
      <c r="E83" s="29"/>
      <c r="F83" s="281" t="s">
        <v>213</v>
      </c>
      <c r="G83" s="281"/>
      <c r="H83" s="281"/>
      <c r="I83" s="281"/>
      <c r="J83" s="281"/>
      <c r="K83" s="281"/>
      <c r="L83" s="281"/>
      <c r="M83" s="281"/>
      <c r="N83" s="281"/>
      <c r="O83" s="281"/>
      <c r="P83" s="281"/>
      <c r="Q83" s="281"/>
      <c r="R83" s="281"/>
      <c r="S83" s="281"/>
      <c r="T83" s="281"/>
      <c r="U83" s="283"/>
    </row>
    <row r="84" spans="1:21" ht="12" customHeight="1" x14ac:dyDescent="0.55000000000000004">
      <c r="A84" s="12"/>
      <c r="B84" s="95" t="s">
        <v>216</v>
      </c>
      <c r="C84" s="14" t="s">
        <v>153</v>
      </c>
      <c r="D84" s="282" t="s">
        <v>214</v>
      </c>
      <c r="E84" s="281"/>
      <c r="F84" s="281"/>
      <c r="G84" s="281"/>
      <c r="H84" s="281"/>
      <c r="I84" s="281"/>
      <c r="J84" s="281"/>
      <c r="K84" s="281"/>
      <c r="L84" s="281"/>
      <c r="M84" s="281"/>
      <c r="N84" s="281"/>
      <c r="O84" s="281"/>
      <c r="P84" s="281"/>
      <c r="Q84" s="281"/>
      <c r="R84" s="281"/>
      <c r="S84" s="281"/>
      <c r="T84" s="281"/>
      <c r="U84" s="283"/>
    </row>
    <row r="85" spans="1:21" ht="12" customHeight="1" x14ac:dyDescent="0.55000000000000004">
      <c r="A85" s="12"/>
      <c r="B85" s="26"/>
      <c r="C85" s="14" t="s">
        <v>154</v>
      </c>
      <c r="D85" s="93" t="s">
        <v>143</v>
      </c>
      <c r="E85" s="29"/>
      <c r="F85" s="281" t="s">
        <v>213</v>
      </c>
      <c r="G85" s="281"/>
      <c r="H85" s="281"/>
      <c r="I85" s="281"/>
      <c r="J85" s="281"/>
      <c r="K85" s="281"/>
      <c r="L85" s="281"/>
      <c r="M85" s="281"/>
      <c r="N85" s="281"/>
      <c r="O85" s="281"/>
      <c r="P85" s="281"/>
      <c r="Q85" s="281"/>
      <c r="R85" s="281"/>
      <c r="S85" s="281"/>
      <c r="T85" s="281"/>
      <c r="U85" s="283"/>
    </row>
    <row r="86" spans="1:21" ht="12" customHeight="1" x14ac:dyDescent="0.55000000000000004">
      <c r="A86" s="12"/>
      <c r="B86" s="95" t="s">
        <v>216</v>
      </c>
      <c r="C86" s="14" t="s">
        <v>155</v>
      </c>
      <c r="D86" s="282" t="s">
        <v>215</v>
      </c>
      <c r="E86" s="281"/>
      <c r="F86" s="281"/>
      <c r="G86" s="281"/>
      <c r="H86" s="281"/>
      <c r="I86" s="281"/>
      <c r="J86" s="281"/>
      <c r="K86" s="281"/>
      <c r="L86" s="281"/>
      <c r="M86" s="281"/>
      <c r="N86" s="281"/>
      <c r="O86" s="281"/>
      <c r="P86" s="281"/>
      <c r="Q86" s="281"/>
      <c r="R86" s="281"/>
      <c r="S86" s="281"/>
      <c r="T86" s="281"/>
      <c r="U86" s="283"/>
    </row>
    <row r="87" spans="1:21" s="3" customFormat="1" ht="12" customHeight="1" x14ac:dyDescent="0.55000000000000004">
      <c r="A87" s="15" t="s">
        <v>112</v>
      </c>
      <c r="B87" s="276" t="s">
        <v>187</v>
      </c>
      <c r="C87" s="276"/>
      <c r="D87" s="276"/>
      <c r="E87" s="276"/>
      <c r="F87" s="276"/>
      <c r="G87" s="276"/>
      <c r="H87" s="276"/>
      <c r="I87" s="276"/>
      <c r="J87" s="276"/>
      <c r="K87" s="276"/>
      <c r="L87" s="276"/>
      <c r="M87" s="276"/>
      <c r="N87" s="276"/>
      <c r="O87" s="276"/>
      <c r="P87" s="276"/>
      <c r="Q87" s="276"/>
      <c r="R87" s="276"/>
      <c r="S87" s="276"/>
      <c r="T87" s="276"/>
      <c r="U87" s="17"/>
    </row>
    <row r="88" spans="1:21" ht="12" customHeight="1" x14ac:dyDescent="0.55000000000000004">
      <c r="A88" s="11"/>
      <c r="B88" s="278"/>
      <c r="C88" s="97"/>
      <c r="D88" s="93" t="s">
        <v>143</v>
      </c>
      <c r="E88" s="29"/>
      <c r="F88" s="277" t="s">
        <v>212</v>
      </c>
      <c r="G88" s="277"/>
      <c r="H88" s="29"/>
      <c r="I88" s="281" t="s">
        <v>211</v>
      </c>
      <c r="J88" s="281"/>
      <c r="K88" s="281"/>
      <c r="L88" s="281"/>
      <c r="M88" s="281"/>
      <c r="N88" s="281"/>
      <c r="O88" s="281"/>
      <c r="P88" s="80"/>
      <c r="Q88" s="80"/>
      <c r="R88" s="80"/>
      <c r="S88" s="80"/>
      <c r="T88" s="80"/>
      <c r="U88" s="81"/>
    </row>
    <row r="89" spans="1:21" ht="12" customHeight="1" x14ac:dyDescent="0.55000000000000004">
      <c r="A89" s="11"/>
      <c r="B89" s="279"/>
      <c r="C89" s="19"/>
      <c r="D89" s="93" t="s">
        <v>143</v>
      </c>
      <c r="E89" s="29"/>
      <c r="F89" s="277" t="s">
        <v>212</v>
      </c>
      <c r="G89" s="277"/>
      <c r="H89" s="29"/>
      <c r="I89" s="281" t="s">
        <v>211</v>
      </c>
      <c r="J89" s="281"/>
      <c r="K89" s="281"/>
      <c r="L89" s="281"/>
      <c r="M89" s="281"/>
      <c r="N89" s="281"/>
      <c r="O89" s="281"/>
      <c r="P89" s="80"/>
      <c r="Q89" s="80"/>
      <c r="R89" s="80"/>
      <c r="S89" s="80"/>
      <c r="T89" s="80"/>
      <c r="U89" s="81"/>
    </row>
    <row r="90" spans="1:21" ht="12" customHeight="1" x14ac:dyDescent="0.55000000000000004">
      <c r="A90" s="11"/>
      <c r="B90" s="279"/>
      <c r="C90" s="19"/>
      <c r="D90" s="93" t="s">
        <v>143</v>
      </c>
      <c r="E90" s="29"/>
      <c r="F90" s="277" t="s">
        <v>212</v>
      </c>
      <c r="G90" s="277"/>
      <c r="H90" s="29"/>
      <c r="I90" s="281" t="s">
        <v>211</v>
      </c>
      <c r="J90" s="281"/>
      <c r="K90" s="281"/>
      <c r="L90" s="281"/>
      <c r="M90" s="281"/>
      <c r="N90" s="281"/>
      <c r="O90" s="281"/>
      <c r="P90" s="80"/>
      <c r="Q90" s="80"/>
      <c r="R90" s="80"/>
      <c r="S90" s="80"/>
      <c r="T90" s="80"/>
      <c r="U90" s="81"/>
    </row>
    <row r="91" spans="1:21" s="3" customFormat="1" ht="12" customHeight="1" x14ac:dyDescent="0.55000000000000004">
      <c r="A91" s="15" t="s">
        <v>116</v>
      </c>
      <c r="B91" s="276" t="s">
        <v>188</v>
      </c>
      <c r="C91" s="276"/>
      <c r="D91" s="276"/>
      <c r="E91" s="276"/>
      <c r="F91" s="276"/>
      <c r="G91" s="276"/>
      <c r="H91" s="276"/>
      <c r="I91" s="276"/>
      <c r="J91" s="276"/>
      <c r="K91" s="276"/>
      <c r="L91" s="276"/>
      <c r="M91" s="276"/>
      <c r="N91" s="276"/>
      <c r="O91" s="276"/>
      <c r="P91" s="276"/>
      <c r="Q91" s="276"/>
      <c r="R91" s="276"/>
      <c r="S91" s="276"/>
      <c r="T91" s="276"/>
      <c r="U91" s="17"/>
    </row>
    <row r="92" spans="1:21" ht="12" customHeight="1" x14ac:dyDescent="0.55000000000000004">
      <c r="A92" s="11"/>
      <c r="B92" s="278"/>
      <c r="C92" s="97"/>
      <c r="D92" s="93" t="s">
        <v>143</v>
      </c>
      <c r="E92" s="29"/>
      <c r="F92" s="277" t="s">
        <v>212</v>
      </c>
      <c r="G92" s="277"/>
      <c r="H92" s="29"/>
      <c r="I92" s="281" t="s">
        <v>211</v>
      </c>
      <c r="J92" s="281"/>
      <c r="K92" s="281"/>
      <c r="L92" s="281"/>
      <c r="M92" s="281"/>
      <c r="N92" s="281"/>
      <c r="O92" s="281"/>
      <c r="P92" s="80"/>
      <c r="Q92" s="80"/>
      <c r="R92" s="80"/>
      <c r="S92" s="80"/>
      <c r="T92" s="80"/>
      <c r="U92" s="81"/>
    </row>
    <row r="93" spans="1:21" ht="12" customHeight="1" x14ac:dyDescent="0.55000000000000004">
      <c r="A93" s="11"/>
      <c r="B93" s="279"/>
      <c r="C93" s="19"/>
      <c r="D93" s="93" t="s">
        <v>143</v>
      </c>
      <c r="E93" s="29"/>
      <c r="F93" s="277" t="s">
        <v>212</v>
      </c>
      <c r="G93" s="277"/>
      <c r="H93" s="29"/>
      <c r="I93" s="281" t="s">
        <v>211</v>
      </c>
      <c r="J93" s="281"/>
      <c r="K93" s="281"/>
      <c r="L93" s="281"/>
      <c r="M93" s="281"/>
      <c r="N93" s="281"/>
      <c r="O93" s="281"/>
      <c r="P93" s="80"/>
      <c r="Q93" s="80"/>
      <c r="R93" s="80"/>
      <c r="S93" s="80"/>
      <c r="T93" s="80"/>
      <c r="U93" s="81"/>
    </row>
    <row r="94" spans="1:21" ht="12" customHeight="1" x14ac:dyDescent="0.55000000000000004">
      <c r="A94" s="11"/>
      <c r="B94" s="280"/>
      <c r="C94" s="19"/>
      <c r="D94" s="93" t="s">
        <v>143</v>
      </c>
      <c r="E94" s="29"/>
      <c r="F94" s="277" t="s">
        <v>212</v>
      </c>
      <c r="G94" s="277"/>
      <c r="H94" s="29"/>
      <c r="I94" s="281" t="s">
        <v>211</v>
      </c>
      <c r="J94" s="281"/>
      <c r="K94" s="281"/>
      <c r="L94" s="281"/>
      <c r="M94" s="281"/>
      <c r="N94" s="281"/>
      <c r="O94" s="281"/>
      <c r="P94" s="80"/>
      <c r="Q94" s="80"/>
      <c r="R94" s="80"/>
      <c r="S94" s="80"/>
      <c r="T94" s="80"/>
      <c r="U94" s="81"/>
    </row>
    <row r="95" spans="1:21" s="3" customFormat="1" ht="12" customHeight="1" x14ac:dyDescent="0.55000000000000004">
      <c r="A95" s="15" t="s">
        <v>117</v>
      </c>
      <c r="B95" s="276" t="s">
        <v>119</v>
      </c>
      <c r="C95" s="276"/>
      <c r="D95" s="276"/>
      <c r="E95" s="276"/>
      <c r="F95" s="276"/>
      <c r="G95" s="276"/>
      <c r="H95" s="276"/>
      <c r="I95" s="276"/>
      <c r="J95" s="276"/>
      <c r="K95" s="276"/>
      <c r="L95" s="276"/>
      <c r="M95" s="276"/>
      <c r="N95" s="276"/>
      <c r="O95" s="276"/>
      <c r="P95" s="276"/>
      <c r="Q95" s="276"/>
      <c r="R95" s="276"/>
      <c r="S95" s="276"/>
      <c r="T95" s="276"/>
      <c r="U95" s="17"/>
    </row>
    <row r="96" spans="1:21" ht="12" customHeight="1" x14ac:dyDescent="0.55000000000000004">
      <c r="A96" s="11"/>
      <c r="B96" s="278"/>
      <c r="C96" s="19"/>
      <c r="D96" s="93" t="s">
        <v>143</v>
      </c>
      <c r="E96" s="29"/>
      <c r="F96" s="277" t="s">
        <v>212</v>
      </c>
      <c r="G96" s="277"/>
      <c r="H96" s="29"/>
      <c r="I96" s="281" t="s">
        <v>211</v>
      </c>
      <c r="J96" s="281"/>
      <c r="K96" s="281"/>
      <c r="L96" s="281"/>
      <c r="M96" s="281"/>
      <c r="N96" s="281"/>
      <c r="O96" s="281"/>
      <c r="P96" s="80"/>
      <c r="Q96" s="80"/>
      <c r="R96" s="80"/>
      <c r="S96" s="80"/>
      <c r="T96" s="80"/>
      <c r="U96" s="81"/>
    </row>
    <row r="97" spans="1:21" ht="12" customHeight="1" x14ac:dyDescent="0.55000000000000004">
      <c r="A97" s="11"/>
      <c r="B97" s="279"/>
      <c r="C97" s="19"/>
      <c r="D97" s="93" t="s">
        <v>143</v>
      </c>
      <c r="E97" s="29"/>
      <c r="F97" s="277" t="s">
        <v>212</v>
      </c>
      <c r="G97" s="277"/>
      <c r="H97" s="29"/>
      <c r="I97" s="281" t="s">
        <v>211</v>
      </c>
      <c r="J97" s="281"/>
      <c r="K97" s="281"/>
      <c r="L97" s="281"/>
      <c r="M97" s="281"/>
      <c r="N97" s="281"/>
      <c r="O97" s="281"/>
      <c r="P97" s="80"/>
      <c r="Q97" s="80"/>
      <c r="R97" s="80"/>
      <c r="S97" s="80"/>
      <c r="T97" s="80"/>
      <c r="U97" s="81"/>
    </row>
    <row r="98" spans="1:21" ht="12" customHeight="1" x14ac:dyDescent="0.55000000000000004">
      <c r="A98" s="11"/>
      <c r="B98" s="280"/>
      <c r="C98" s="19"/>
      <c r="D98" s="93" t="s">
        <v>143</v>
      </c>
      <c r="E98" s="29"/>
      <c r="F98" s="277" t="s">
        <v>212</v>
      </c>
      <c r="G98" s="277"/>
      <c r="H98" s="29"/>
      <c r="I98" s="281" t="s">
        <v>211</v>
      </c>
      <c r="J98" s="281"/>
      <c r="K98" s="281"/>
      <c r="L98" s="281"/>
      <c r="M98" s="281"/>
      <c r="N98" s="281"/>
      <c r="O98" s="281"/>
      <c r="P98" s="80"/>
      <c r="Q98" s="80"/>
      <c r="R98" s="80"/>
      <c r="S98" s="80"/>
      <c r="T98" s="80"/>
      <c r="U98" s="81"/>
    </row>
    <row r="99" spans="1:21" s="3" customFormat="1" ht="12" customHeight="1" x14ac:dyDescent="0.55000000000000004">
      <c r="A99" s="15" t="s">
        <v>118</v>
      </c>
      <c r="B99" s="276" t="s">
        <v>120</v>
      </c>
      <c r="C99" s="276"/>
      <c r="D99" s="276"/>
      <c r="E99" s="276"/>
      <c r="F99" s="276"/>
      <c r="G99" s="276"/>
      <c r="H99" s="276"/>
      <c r="I99" s="276"/>
      <c r="J99" s="276"/>
      <c r="K99" s="276"/>
      <c r="L99" s="276"/>
      <c r="M99" s="276"/>
      <c r="N99" s="276"/>
      <c r="O99" s="276"/>
      <c r="P99" s="276"/>
      <c r="Q99" s="276"/>
      <c r="R99" s="276"/>
      <c r="S99" s="276"/>
      <c r="T99" s="276"/>
      <c r="U99" s="17"/>
    </row>
    <row r="100" spans="1:21" ht="12" customHeight="1" x14ac:dyDescent="0.55000000000000004">
      <c r="A100" s="11"/>
      <c r="B100" s="278"/>
      <c r="C100" s="19"/>
      <c r="D100" s="93" t="s">
        <v>143</v>
      </c>
      <c r="E100" s="29"/>
      <c r="F100" s="277" t="s">
        <v>212</v>
      </c>
      <c r="G100" s="277"/>
      <c r="H100" s="29"/>
      <c r="I100" s="281" t="s">
        <v>211</v>
      </c>
      <c r="J100" s="281"/>
      <c r="K100" s="281"/>
      <c r="L100" s="281"/>
      <c r="M100" s="281"/>
      <c r="N100" s="281"/>
      <c r="O100" s="281"/>
      <c r="P100" s="80"/>
      <c r="Q100" s="80"/>
      <c r="R100" s="80"/>
      <c r="S100" s="80"/>
      <c r="T100" s="80"/>
      <c r="U100" s="81"/>
    </row>
    <row r="101" spans="1:21" ht="12" customHeight="1" x14ac:dyDescent="0.55000000000000004">
      <c r="A101" s="11"/>
      <c r="B101" s="279"/>
      <c r="C101" s="19"/>
      <c r="D101" s="93" t="s">
        <v>143</v>
      </c>
      <c r="E101" s="29"/>
      <c r="F101" s="277" t="s">
        <v>212</v>
      </c>
      <c r="G101" s="277"/>
      <c r="H101" s="29"/>
      <c r="I101" s="281" t="s">
        <v>211</v>
      </c>
      <c r="J101" s="281"/>
      <c r="K101" s="281"/>
      <c r="L101" s="281"/>
      <c r="M101" s="281"/>
      <c r="N101" s="281"/>
      <c r="O101" s="281"/>
      <c r="P101" s="80"/>
      <c r="Q101" s="80"/>
      <c r="R101" s="80"/>
      <c r="S101" s="80"/>
      <c r="T101" s="80"/>
      <c r="U101" s="81"/>
    </row>
    <row r="102" spans="1:21" ht="12" customHeight="1" x14ac:dyDescent="0.55000000000000004">
      <c r="A102" s="11"/>
      <c r="B102" s="280"/>
      <c r="C102" s="19"/>
      <c r="D102" s="93" t="s">
        <v>143</v>
      </c>
      <c r="E102" s="29"/>
      <c r="F102" s="277" t="s">
        <v>212</v>
      </c>
      <c r="G102" s="277"/>
      <c r="H102" s="29"/>
      <c r="I102" s="281" t="s">
        <v>211</v>
      </c>
      <c r="J102" s="281"/>
      <c r="K102" s="281"/>
      <c r="L102" s="281"/>
      <c r="M102" s="281"/>
      <c r="N102" s="281"/>
      <c r="O102" s="281"/>
      <c r="P102" s="80"/>
      <c r="Q102" s="80"/>
      <c r="R102" s="80"/>
      <c r="S102" s="80"/>
      <c r="T102" s="80"/>
      <c r="U102" s="81"/>
    </row>
    <row r="103" spans="1:21" s="3" customFormat="1" ht="12" customHeight="1" x14ac:dyDescent="0.55000000000000004">
      <c r="A103" s="15" t="s">
        <v>121</v>
      </c>
      <c r="B103" s="276" t="s">
        <v>122</v>
      </c>
      <c r="C103" s="276"/>
      <c r="D103" s="276"/>
      <c r="E103" s="276"/>
      <c r="F103" s="276"/>
      <c r="G103" s="276"/>
      <c r="H103" s="276"/>
      <c r="I103" s="276"/>
      <c r="J103" s="276"/>
      <c r="K103" s="276"/>
      <c r="L103" s="276"/>
      <c r="M103" s="276"/>
      <c r="N103" s="276"/>
      <c r="O103" s="276"/>
      <c r="P103" s="276"/>
      <c r="Q103" s="276"/>
      <c r="R103" s="276"/>
      <c r="S103" s="276"/>
      <c r="T103" s="276"/>
      <c r="U103" s="17"/>
    </row>
    <row r="104" spans="1:21" ht="12" customHeight="1" thickBot="1" x14ac:dyDescent="0.6">
      <c r="A104" s="21"/>
      <c r="B104" s="96" t="s">
        <v>216</v>
      </c>
      <c r="C104" s="22"/>
      <c r="D104" s="303" t="s">
        <v>217</v>
      </c>
      <c r="E104" s="284"/>
      <c r="F104" s="284"/>
      <c r="G104" s="284"/>
      <c r="H104" s="284"/>
      <c r="I104" s="284"/>
      <c r="J104" s="284"/>
      <c r="K104" s="284"/>
      <c r="L104" s="284"/>
      <c r="M104" s="284"/>
      <c r="N104" s="284"/>
      <c r="O104" s="284"/>
      <c r="P104" s="284"/>
      <c r="Q104" s="284"/>
      <c r="R104" s="284"/>
      <c r="S104" s="284"/>
      <c r="T104" s="284"/>
      <c r="U104" s="304"/>
    </row>
    <row r="105" spans="1:21" s="6" customFormat="1" ht="12" customHeight="1" x14ac:dyDescent="0.55000000000000004">
      <c r="A105" s="285"/>
      <c r="B105" s="285"/>
      <c r="O105" s="302">
        <f>様式第１号!$F$9</f>
        <v>0</v>
      </c>
      <c r="P105" s="302"/>
      <c r="Q105" s="302"/>
      <c r="R105" s="302"/>
      <c r="S105" s="302"/>
      <c r="T105" s="302"/>
      <c r="U105" s="302"/>
    </row>
  </sheetData>
  <sheetProtection insertRows="0"/>
  <mergeCells count="169">
    <mergeCell ref="F100:G100"/>
    <mergeCell ref="F101:G101"/>
    <mergeCell ref="F102:G102"/>
    <mergeCell ref="I77:O77"/>
    <mergeCell ref="I89:O89"/>
    <mergeCell ref="I93:O93"/>
    <mergeCell ref="I90:O90"/>
    <mergeCell ref="F98:G98"/>
    <mergeCell ref="F83:U83"/>
    <mergeCell ref="F85:U85"/>
    <mergeCell ref="F88:G88"/>
    <mergeCell ref="I88:O88"/>
    <mergeCell ref="F92:G92"/>
    <mergeCell ref="I92:O92"/>
    <mergeCell ref="I102:O102"/>
    <mergeCell ref="B95:T95"/>
    <mergeCell ref="B99:T99"/>
    <mergeCell ref="B100:B102"/>
    <mergeCell ref="I66:O66"/>
    <mergeCell ref="I67:O67"/>
    <mergeCell ref="F67:G67"/>
    <mergeCell ref="I34:O34"/>
    <mergeCell ref="I35:O35"/>
    <mergeCell ref="I50:O50"/>
    <mergeCell ref="I52:O52"/>
    <mergeCell ref="I53:O53"/>
    <mergeCell ref="I54:O54"/>
    <mergeCell ref="I56:O56"/>
    <mergeCell ref="B42:T42"/>
    <mergeCell ref="B46:T46"/>
    <mergeCell ref="F52:G52"/>
    <mergeCell ref="F53:G53"/>
    <mergeCell ref="B51:T51"/>
    <mergeCell ref="F54:G54"/>
    <mergeCell ref="B60:T60"/>
    <mergeCell ref="B55:T55"/>
    <mergeCell ref="F56:G56"/>
    <mergeCell ref="F50:G50"/>
    <mergeCell ref="B64:T64"/>
    <mergeCell ref="F58:G58"/>
    <mergeCell ref="F63:G63"/>
    <mergeCell ref="I63:O63"/>
    <mergeCell ref="I22:O22"/>
    <mergeCell ref="I23:O23"/>
    <mergeCell ref="I31:O31"/>
    <mergeCell ref="I32:O32"/>
    <mergeCell ref="F45:G45"/>
    <mergeCell ref="I43:O43"/>
    <mergeCell ref="I44:O44"/>
    <mergeCell ref="I45:O45"/>
    <mergeCell ref="B4:U4"/>
    <mergeCell ref="I24:O24"/>
    <mergeCell ref="I26:O26"/>
    <mergeCell ref="I27:O27"/>
    <mergeCell ref="I28:O28"/>
    <mergeCell ref="I30:O30"/>
    <mergeCell ref="F30:G30"/>
    <mergeCell ref="B6:U6"/>
    <mergeCell ref="B7:U7"/>
    <mergeCell ref="B8:U8"/>
    <mergeCell ref="I15:O15"/>
    <mergeCell ref="I16:O16"/>
    <mergeCell ref="I18:O18"/>
    <mergeCell ref="F44:G44"/>
    <mergeCell ref="A105:B105"/>
    <mergeCell ref="O105:U105"/>
    <mergeCell ref="F93:G93"/>
    <mergeCell ref="F90:G90"/>
    <mergeCell ref="B91:T91"/>
    <mergeCell ref="F76:G76"/>
    <mergeCell ref="F77:G77"/>
    <mergeCell ref="B88:B90"/>
    <mergeCell ref="F89:G89"/>
    <mergeCell ref="D81:U81"/>
    <mergeCell ref="D82:U82"/>
    <mergeCell ref="B96:B98"/>
    <mergeCell ref="B78:T78"/>
    <mergeCell ref="D104:U104"/>
    <mergeCell ref="F96:G96"/>
    <mergeCell ref="F97:G97"/>
    <mergeCell ref="B87:T87"/>
    <mergeCell ref="B103:T103"/>
    <mergeCell ref="I94:O94"/>
    <mergeCell ref="I96:O96"/>
    <mergeCell ref="I97:O97"/>
    <mergeCell ref="I98:O98"/>
    <mergeCell ref="I100:O100"/>
    <mergeCell ref="I101:O101"/>
    <mergeCell ref="A1:U1"/>
    <mergeCell ref="A2:U2"/>
    <mergeCell ref="B29:T29"/>
    <mergeCell ref="B25:T25"/>
    <mergeCell ref="F26:G26"/>
    <mergeCell ref="F27:G27"/>
    <mergeCell ref="F28:G28"/>
    <mergeCell ref="B14:T14"/>
    <mergeCell ref="B17:T17"/>
    <mergeCell ref="F16:G16"/>
    <mergeCell ref="F24:G24"/>
    <mergeCell ref="A13:U13"/>
    <mergeCell ref="F18:G18"/>
    <mergeCell ref="B9:U9"/>
    <mergeCell ref="B10:U10"/>
    <mergeCell ref="B11:U11"/>
    <mergeCell ref="F15:G15"/>
    <mergeCell ref="F23:G23"/>
    <mergeCell ref="F19:G19"/>
    <mergeCell ref="F22:G22"/>
    <mergeCell ref="F21:G21"/>
    <mergeCell ref="B20:T20"/>
    <mergeCell ref="I19:O19"/>
    <mergeCell ref="I21:O21"/>
    <mergeCell ref="B3:U3"/>
    <mergeCell ref="B5:U5"/>
    <mergeCell ref="F31:G31"/>
    <mergeCell ref="F32:G32"/>
    <mergeCell ref="F34:G34"/>
    <mergeCell ref="F35:G35"/>
    <mergeCell ref="B33:T33"/>
    <mergeCell ref="F48:G48"/>
    <mergeCell ref="F49:G49"/>
    <mergeCell ref="F47:G47"/>
    <mergeCell ref="I47:O47"/>
    <mergeCell ref="I48:O48"/>
    <mergeCell ref="I49:O49"/>
    <mergeCell ref="F41:G41"/>
    <mergeCell ref="D40:U40"/>
    <mergeCell ref="F43:G43"/>
    <mergeCell ref="I41:O41"/>
    <mergeCell ref="F36:G36"/>
    <mergeCell ref="F38:G38"/>
    <mergeCell ref="F39:G39"/>
    <mergeCell ref="B37:T37"/>
    <mergeCell ref="I36:O36"/>
    <mergeCell ref="I38:O38"/>
    <mergeCell ref="I39:O39"/>
    <mergeCell ref="I57:O57"/>
    <mergeCell ref="I58:O58"/>
    <mergeCell ref="I61:O61"/>
    <mergeCell ref="I62:O62"/>
    <mergeCell ref="A59:B59"/>
    <mergeCell ref="O59:U59"/>
    <mergeCell ref="F62:G62"/>
    <mergeCell ref="F57:G57"/>
    <mergeCell ref="F61:G61"/>
    <mergeCell ref="B74:T74"/>
    <mergeCell ref="F75:G75"/>
    <mergeCell ref="B92:B94"/>
    <mergeCell ref="I75:O75"/>
    <mergeCell ref="I76:O76"/>
    <mergeCell ref="I65:O65"/>
    <mergeCell ref="F94:G94"/>
    <mergeCell ref="D79:U79"/>
    <mergeCell ref="D80:U80"/>
    <mergeCell ref="D86:U86"/>
    <mergeCell ref="F71:G71"/>
    <mergeCell ref="F70:G70"/>
    <mergeCell ref="F68:G68"/>
    <mergeCell ref="F65:G65"/>
    <mergeCell ref="F66:G66"/>
    <mergeCell ref="I68:O68"/>
    <mergeCell ref="I70:O70"/>
    <mergeCell ref="I71:O71"/>
    <mergeCell ref="I72:O72"/>
    <mergeCell ref="I73:O73"/>
    <mergeCell ref="B69:T69"/>
    <mergeCell ref="F73:G73"/>
    <mergeCell ref="F72:G72"/>
    <mergeCell ref="D84:U84"/>
  </mergeCells>
  <phoneticPr fontId="2"/>
  <dataValidations count="1">
    <dataValidation type="list" allowBlank="1" showInputMessage="1" showErrorMessage="1" sqref="B85 B15:B16 B30:B32 B34:B36 B83 B43:B45 B47:B50 B52:B54 B100 B61:B63 B65:B68 B70:B73 B75:B77 B21:B24 B96 B26:B28 B18:B19 B56:B58 B38:B39 B41 B88:B90 B92:B94" xr:uid="{00000000-0002-0000-0100-000000000000}">
      <formula1>"○"</formula1>
    </dataValidation>
  </dataValidations>
  <pageMargins left="0.70866141732283472" right="0.19685039370078741" top="0.74803149606299213" bottom="0.74803149606299213" header="0.31496062992125984" footer="0.31496062992125984"/>
  <pageSetup paperSize="9" fitToHeight="0" orientation="portrait" r:id="rId1"/>
  <headerFooter>
    <oddHeader xml:space="preserve">&amp;R
</oddHeader>
    <oddFooter>&amp;C&amp;"HGPｺﾞｼｯｸM,ﾒﾃﾞｨｳﾑ"&amp;8&amp;P/&amp;N</oddFooter>
  </headerFooter>
  <rowBreaks count="1" manualBreakCount="1">
    <brk id="59"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様式第１号</vt:lpstr>
      <vt:lpstr>【別紙】添付資料チェックシート</vt:lpstr>
      <vt:lpstr>様式第１号!Print_Area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