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\\ss200014\kikaku\県民経済\08sna\08SNA製本原稿\2023年度用\"/>
    </mc:Choice>
  </mc:AlternateContent>
  <xr:revisionPtr revIDLastSave="0" documentId="13_ncr:1_{B65126D1-8DBA-4A8A-AF0F-1DE9606E9913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平成23年度" sheetId="40" r:id="rId1"/>
    <sheet name="平成24年度" sheetId="41" r:id="rId2"/>
    <sheet name="平成25年度" sheetId="42" r:id="rId3"/>
    <sheet name="平成26年度" sheetId="48" r:id="rId4"/>
    <sheet name="平成27年度" sheetId="49" r:id="rId5"/>
    <sheet name="平成28年度" sheetId="50" r:id="rId6"/>
    <sheet name="平成29年度" sheetId="51" r:id="rId7"/>
    <sheet name="平成30年度" sheetId="52" r:id="rId8"/>
    <sheet name="令和元年度" sheetId="53" r:id="rId9"/>
    <sheet name="令和2年度" sheetId="54" r:id="rId10"/>
    <sheet name="令和3年度" sheetId="55" r:id="rId11"/>
    <sheet name="令和4年度" sheetId="57" r:id="rId12"/>
    <sheet name="令和5年度" sheetId="58" r:id="rId13"/>
  </sheets>
  <externalReferences>
    <externalReference r:id="rId14"/>
  </externalReferences>
  <definedNames>
    <definedName name="_xlnm.Print_Area" localSheetId="0">平成23年度!$A$1:$L$62</definedName>
    <definedName name="_xlnm.Print_Area" localSheetId="1">平成24年度!$A$1:$L$62</definedName>
    <definedName name="_xlnm.Print_Area" localSheetId="2">平成25年度!$A$1:$L$62</definedName>
    <definedName name="_xlnm.Print_Area" localSheetId="3">平成26年度!$A$1:$L$62</definedName>
    <definedName name="_xlnm.Print_Area" localSheetId="4">平成27年度!$A$1:$L$62</definedName>
    <definedName name="_xlnm.Print_Area" localSheetId="5">平成28年度!$A$1:$L$62</definedName>
    <definedName name="_xlnm.Print_Area" localSheetId="6">平成29年度!$A$1:$L$62</definedName>
    <definedName name="_xlnm.Print_Area" localSheetId="7">平成30年度!$A$1:$L$62</definedName>
    <definedName name="_xlnm.Print_Area" localSheetId="9">令和2年度!$A$1:$L$62</definedName>
    <definedName name="_xlnm.Print_Area" localSheetId="10">令和3年度!$A$1:$L$62</definedName>
    <definedName name="_xlnm.Print_Area" localSheetId="11">令和4年度!$A$1:$L$62</definedName>
    <definedName name="_xlnm.Print_Area" localSheetId="12">令和5年度!$A$1:$L$62</definedName>
    <definedName name="_xlnm.Print_Area" localSheetId="8">令和元年度!$A$1:$L$62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58" l="1"/>
  <c r="J51" i="58"/>
  <c r="I51" i="58"/>
  <c r="H51" i="58"/>
  <c r="E51" i="58"/>
  <c r="C51" i="58"/>
  <c r="A5" i="58" l="1"/>
  <c r="L1" i="58" s="1"/>
  <c r="H59" i="58"/>
  <c r="H58" i="58"/>
  <c r="K50" i="58"/>
  <c r="J50" i="58"/>
  <c r="I50" i="58"/>
  <c r="H50" i="58"/>
  <c r="E50" i="58"/>
  <c r="C50" i="58"/>
  <c r="L60" i="58"/>
  <c r="L59" i="58"/>
  <c r="L58" i="58"/>
  <c r="L57" i="58"/>
  <c r="L56" i="58"/>
  <c r="L54" i="58"/>
  <c r="L51" i="58"/>
  <c r="L50" i="58"/>
  <c r="L47" i="58"/>
  <c r="L44" i="58"/>
  <c r="L43" i="58"/>
  <c r="L42" i="58"/>
  <c r="L41" i="58"/>
  <c r="L40" i="58"/>
  <c r="L39" i="58"/>
  <c r="L38" i="58"/>
  <c r="L37" i="58"/>
  <c r="L36" i="58"/>
  <c r="L35" i="58"/>
  <c r="L34" i="58"/>
  <c r="L33" i="58"/>
  <c r="L32" i="58"/>
  <c r="L31" i="58"/>
  <c r="L30" i="58"/>
  <c r="L29" i="58"/>
  <c r="L28" i="58"/>
  <c r="L27" i="58"/>
  <c r="L26" i="58"/>
  <c r="L25" i="58"/>
  <c r="L24" i="58"/>
  <c r="L23" i="58"/>
  <c r="L22" i="58"/>
  <c r="L21" i="58"/>
  <c r="L20" i="58"/>
  <c r="L19" i="58"/>
  <c r="L18" i="58"/>
  <c r="L17" i="58"/>
  <c r="L16" i="58"/>
  <c r="L15" i="58"/>
  <c r="L14" i="58"/>
  <c r="L13" i="58"/>
  <c r="L12" i="58"/>
  <c r="L11" i="58"/>
  <c r="L7" i="58"/>
  <c r="A5" i="57"/>
  <c r="L5" i="58" l="1"/>
  <c r="H59" i="57"/>
  <c r="H58" i="57"/>
  <c r="K51" i="57"/>
  <c r="J51" i="57"/>
  <c r="I51" i="57"/>
  <c r="H51" i="57"/>
  <c r="E51" i="57"/>
  <c r="C51" i="57"/>
  <c r="K50" i="57"/>
  <c r="J50" i="57"/>
  <c r="I50" i="57"/>
  <c r="H50" i="57"/>
  <c r="E50" i="57"/>
  <c r="C50" i="57"/>
  <c r="L32" i="57"/>
  <c r="L60" i="57"/>
  <c r="L59" i="57"/>
  <c r="L58" i="57"/>
  <c r="L57" i="57"/>
  <c r="L56" i="57"/>
  <c r="L54" i="57"/>
  <c r="L51" i="57"/>
  <c r="L50" i="57"/>
  <c r="L47" i="57"/>
  <c r="L44" i="57"/>
  <c r="L43" i="57"/>
  <c r="L42" i="57"/>
  <c r="L41" i="57"/>
  <c r="L40" i="57"/>
  <c r="L39" i="57"/>
  <c r="L38" i="57"/>
  <c r="L37" i="57"/>
  <c r="L36" i="57"/>
  <c r="L35" i="57"/>
  <c r="L34" i="57"/>
  <c r="L33" i="57"/>
  <c r="L31" i="57"/>
  <c r="L30" i="57"/>
  <c r="L29" i="57"/>
  <c r="L28" i="57"/>
  <c r="L27" i="57"/>
  <c r="L26" i="57"/>
  <c r="L25" i="57"/>
  <c r="L24" i="57"/>
  <c r="L23" i="57"/>
  <c r="L22" i="57"/>
  <c r="L21" i="57"/>
  <c r="L20" i="57"/>
  <c r="L19" i="57"/>
  <c r="L18" i="57"/>
  <c r="L17" i="57"/>
  <c r="L16" i="57"/>
  <c r="L15" i="57"/>
  <c r="L14" i="57"/>
  <c r="L13" i="57"/>
  <c r="L12" i="57"/>
  <c r="L11" i="57"/>
  <c r="L7" i="57"/>
  <c r="L1" i="57"/>
  <c r="L5" i="57" l="1"/>
  <c r="L7" i="41" l="1"/>
  <c r="L11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27" i="41"/>
  <c r="L28" i="41"/>
  <c r="L29" i="41"/>
  <c r="L30" i="41"/>
  <c r="L31" i="41"/>
  <c r="L32" i="41"/>
  <c r="L33" i="41"/>
  <c r="L34" i="41"/>
  <c r="L35" i="41"/>
  <c r="L36" i="41"/>
  <c r="L37" i="41"/>
  <c r="L38" i="41"/>
  <c r="L39" i="41"/>
  <c r="L40" i="41"/>
  <c r="L41" i="41"/>
  <c r="L42" i="41"/>
  <c r="L43" i="41"/>
  <c r="L44" i="41"/>
  <c r="L47" i="41"/>
  <c r="L50" i="41"/>
  <c r="L51" i="41"/>
  <c r="L54" i="41"/>
  <c r="L56" i="41"/>
  <c r="L57" i="41"/>
  <c r="L58" i="41"/>
  <c r="L59" i="41"/>
  <c r="L60" i="41"/>
  <c r="L7" i="42"/>
  <c r="L11" i="42"/>
  <c r="L12" i="42"/>
  <c r="L13" i="42"/>
  <c r="L14" i="42"/>
  <c r="L15" i="42"/>
  <c r="L16" i="42"/>
  <c r="L17" i="42"/>
  <c r="L18" i="42"/>
  <c r="L19" i="42"/>
  <c r="L20" i="42"/>
  <c r="L21" i="42"/>
  <c r="L22" i="42"/>
  <c r="L23" i="42"/>
  <c r="L24" i="42"/>
  <c r="L25" i="42"/>
  <c r="L26" i="42"/>
  <c r="L27" i="42"/>
  <c r="L28" i="42"/>
  <c r="L29" i="42"/>
  <c r="L30" i="42"/>
  <c r="L31" i="42"/>
  <c r="L32" i="42"/>
  <c r="L33" i="42"/>
  <c r="L34" i="42"/>
  <c r="L35" i="42"/>
  <c r="L36" i="42"/>
  <c r="L37" i="42"/>
  <c r="L38" i="42"/>
  <c r="L39" i="42"/>
  <c r="L40" i="42"/>
  <c r="L41" i="42"/>
  <c r="L42" i="42"/>
  <c r="L43" i="42"/>
  <c r="L44" i="42"/>
  <c r="L47" i="42"/>
  <c r="L50" i="42"/>
  <c r="L51" i="42"/>
  <c r="L54" i="42"/>
  <c r="L56" i="42"/>
  <c r="L57" i="42"/>
  <c r="L58" i="42"/>
  <c r="L59" i="42"/>
  <c r="L60" i="42"/>
  <c r="L7" i="48"/>
  <c r="L11" i="48"/>
  <c r="L12" i="48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L27" i="48"/>
  <c r="L28" i="48"/>
  <c r="L29" i="48"/>
  <c r="L30" i="48"/>
  <c r="L31" i="48"/>
  <c r="L32" i="48"/>
  <c r="L33" i="48"/>
  <c r="L34" i="48"/>
  <c r="L35" i="48"/>
  <c r="L36" i="48"/>
  <c r="L37" i="48"/>
  <c r="L38" i="48"/>
  <c r="L39" i="48"/>
  <c r="L40" i="48"/>
  <c r="L41" i="48"/>
  <c r="L42" i="48"/>
  <c r="L43" i="48"/>
  <c r="L44" i="48"/>
  <c r="L47" i="48"/>
  <c r="L50" i="48"/>
  <c r="L51" i="48"/>
  <c r="L54" i="48"/>
  <c r="L56" i="48"/>
  <c r="L57" i="48"/>
  <c r="L58" i="48"/>
  <c r="L59" i="48"/>
  <c r="L60" i="48"/>
  <c r="L7" i="49"/>
  <c r="L11" i="49"/>
  <c r="L12" i="49"/>
  <c r="L13" i="49"/>
  <c r="L14" i="49"/>
  <c r="L15" i="49"/>
  <c r="L16" i="49"/>
  <c r="L17" i="49"/>
  <c r="L18" i="49"/>
  <c r="L19" i="49"/>
  <c r="L20" i="49"/>
  <c r="L21" i="49"/>
  <c r="L22" i="49"/>
  <c r="L23" i="49"/>
  <c r="L24" i="49"/>
  <c r="L25" i="49"/>
  <c r="L26" i="49"/>
  <c r="L27" i="49"/>
  <c r="L28" i="49"/>
  <c r="L29" i="49"/>
  <c r="L30" i="49"/>
  <c r="L31" i="49"/>
  <c r="L32" i="49"/>
  <c r="L33" i="49"/>
  <c r="L34" i="49"/>
  <c r="L35" i="49"/>
  <c r="L36" i="49"/>
  <c r="L37" i="49"/>
  <c r="L38" i="49"/>
  <c r="L39" i="49"/>
  <c r="L40" i="49"/>
  <c r="L41" i="49"/>
  <c r="L42" i="49"/>
  <c r="L43" i="49"/>
  <c r="L44" i="49"/>
  <c r="L47" i="49"/>
  <c r="L50" i="49"/>
  <c r="L51" i="49"/>
  <c r="L54" i="49"/>
  <c r="L56" i="49"/>
  <c r="L57" i="49"/>
  <c r="L58" i="49"/>
  <c r="L59" i="49"/>
  <c r="L60" i="49"/>
  <c r="L7" i="50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39" i="50"/>
  <c r="L40" i="50"/>
  <c r="L41" i="50"/>
  <c r="L42" i="50"/>
  <c r="L43" i="50"/>
  <c r="L44" i="50"/>
  <c r="L47" i="50"/>
  <c r="L50" i="50"/>
  <c r="L51" i="50"/>
  <c r="L54" i="50"/>
  <c r="L56" i="50"/>
  <c r="L57" i="50"/>
  <c r="L58" i="50"/>
  <c r="L59" i="50"/>
  <c r="L60" i="50"/>
  <c r="L7" i="51"/>
  <c r="L11" i="51"/>
  <c r="L12" i="51"/>
  <c r="L13" i="51"/>
  <c r="L14" i="51"/>
  <c r="L15" i="51"/>
  <c r="L16" i="51"/>
  <c r="L17" i="51"/>
  <c r="L18" i="51"/>
  <c r="L19" i="51"/>
  <c r="L20" i="51"/>
  <c r="L21" i="51"/>
  <c r="L22" i="51"/>
  <c r="L23" i="51"/>
  <c r="L24" i="51"/>
  <c r="L25" i="51"/>
  <c r="L26" i="51"/>
  <c r="L27" i="51"/>
  <c r="L28" i="51"/>
  <c r="L29" i="51"/>
  <c r="L30" i="51"/>
  <c r="L31" i="51"/>
  <c r="L32" i="51"/>
  <c r="L33" i="51"/>
  <c r="L34" i="51"/>
  <c r="L35" i="51"/>
  <c r="L36" i="51"/>
  <c r="L37" i="51"/>
  <c r="L38" i="51"/>
  <c r="L39" i="51"/>
  <c r="L40" i="51"/>
  <c r="L41" i="51"/>
  <c r="L42" i="51"/>
  <c r="L43" i="51"/>
  <c r="L44" i="51"/>
  <c r="L47" i="51"/>
  <c r="L50" i="51"/>
  <c r="L51" i="51"/>
  <c r="L54" i="51"/>
  <c r="L56" i="51"/>
  <c r="L57" i="51"/>
  <c r="L58" i="51"/>
  <c r="L59" i="51"/>
  <c r="L60" i="51"/>
  <c r="L7" i="52"/>
  <c r="L11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L25" i="52"/>
  <c r="L26" i="52"/>
  <c r="L27" i="52"/>
  <c r="L28" i="52"/>
  <c r="L29" i="52"/>
  <c r="L30" i="52"/>
  <c r="L31" i="52"/>
  <c r="L32" i="52"/>
  <c r="L33" i="52"/>
  <c r="L34" i="52"/>
  <c r="L35" i="52"/>
  <c r="L36" i="52"/>
  <c r="L37" i="52"/>
  <c r="L38" i="52"/>
  <c r="L39" i="52"/>
  <c r="L40" i="52"/>
  <c r="L41" i="52"/>
  <c r="L42" i="52"/>
  <c r="L43" i="52"/>
  <c r="L44" i="52"/>
  <c r="L47" i="52"/>
  <c r="L50" i="52"/>
  <c r="L51" i="52"/>
  <c r="L54" i="52"/>
  <c r="L56" i="52"/>
  <c r="L57" i="52"/>
  <c r="L58" i="52"/>
  <c r="L59" i="52"/>
  <c r="L60" i="52"/>
  <c r="L7" i="53"/>
  <c r="L11" i="53"/>
  <c r="L12" i="53"/>
  <c r="L13" i="53"/>
  <c r="L14" i="53"/>
  <c r="L15" i="53"/>
  <c r="L16" i="53"/>
  <c r="L17" i="53"/>
  <c r="L18" i="53"/>
  <c r="L19" i="53"/>
  <c r="L20" i="53"/>
  <c r="L21" i="53"/>
  <c r="L22" i="53"/>
  <c r="L23" i="53"/>
  <c r="L24" i="53"/>
  <c r="L25" i="53"/>
  <c r="L26" i="53"/>
  <c r="L27" i="53"/>
  <c r="L28" i="53"/>
  <c r="L29" i="53"/>
  <c r="L30" i="53"/>
  <c r="L31" i="53"/>
  <c r="L32" i="53"/>
  <c r="L33" i="53"/>
  <c r="L34" i="53"/>
  <c r="L35" i="53"/>
  <c r="L36" i="53"/>
  <c r="L37" i="53"/>
  <c r="L38" i="53"/>
  <c r="L39" i="53"/>
  <c r="L40" i="53"/>
  <c r="L41" i="53"/>
  <c r="L42" i="53"/>
  <c r="L43" i="53"/>
  <c r="L44" i="53"/>
  <c r="L47" i="53"/>
  <c r="L50" i="53"/>
  <c r="L51" i="53"/>
  <c r="L54" i="53"/>
  <c r="L56" i="53"/>
  <c r="L57" i="53"/>
  <c r="L58" i="53"/>
  <c r="L59" i="53"/>
  <c r="L60" i="53"/>
  <c r="L7" i="40"/>
  <c r="L11" i="40"/>
  <c r="L12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L47" i="40"/>
  <c r="L50" i="40"/>
  <c r="L51" i="40"/>
  <c r="L54" i="40"/>
  <c r="L56" i="40"/>
  <c r="L57" i="40"/>
  <c r="L58" i="40"/>
  <c r="L59" i="40"/>
  <c r="L60" i="40"/>
  <c r="L7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7" i="54"/>
  <c r="L50" i="54"/>
  <c r="L51" i="54"/>
  <c r="L54" i="54"/>
  <c r="L56" i="54"/>
  <c r="L57" i="54"/>
  <c r="L58" i="54"/>
  <c r="L59" i="54"/>
  <c r="L60" i="54"/>
  <c r="L7" i="55"/>
  <c r="L60" i="55"/>
  <c r="L59" i="55"/>
  <c r="L58" i="55"/>
  <c r="L57" i="55"/>
  <c r="L56" i="55"/>
  <c r="L51" i="55"/>
  <c r="L50" i="55"/>
  <c r="L54" i="55"/>
  <c r="L47" i="55"/>
  <c r="L11" i="55"/>
  <c r="L12" i="55"/>
  <c r="L13" i="55"/>
  <c r="L14" i="55"/>
  <c r="L15" i="55"/>
  <c r="L16" i="55"/>
  <c r="L17" i="55"/>
  <c r="L18" i="55"/>
  <c r="L19" i="55"/>
  <c r="L20" i="55"/>
  <c r="L21" i="55"/>
  <c r="L22" i="55"/>
  <c r="L23" i="55"/>
  <c r="L24" i="55"/>
  <c r="L25" i="55"/>
  <c r="L26" i="55"/>
  <c r="L27" i="55"/>
  <c r="L28" i="55"/>
  <c r="L29" i="55"/>
  <c r="L30" i="55"/>
  <c r="L31" i="55"/>
  <c r="L32" i="55"/>
  <c r="L33" i="55"/>
  <c r="L34" i="55"/>
  <c r="L35" i="55"/>
  <c r="L36" i="55"/>
  <c r="L37" i="55"/>
  <c r="L38" i="55"/>
  <c r="L39" i="55"/>
  <c r="L40" i="55"/>
  <c r="L41" i="55"/>
  <c r="L42" i="55"/>
  <c r="L43" i="55"/>
  <c r="L44" i="55"/>
  <c r="J50" i="55" l="1"/>
  <c r="K50" i="55"/>
  <c r="J51" i="55"/>
  <c r="K51" i="55"/>
  <c r="A5" i="55" l="1"/>
  <c r="A5" i="40"/>
  <c r="A5" i="42"/>
  <c r="A5" i="48"/>
  <c r="A5" i="49"/>
  <c r="A5" i="50"/>
  <c r="A5" i="51"/>
  <c r="A5" i="52"/>
  <c r="A5" i="53"/>
  <c r="A5" i="54"/>
  <c r="A5" i="41"/>
  <c r="H59" i="41"/>
  <c r="H58" i="41"/>
  <c r="K51" i="41"/>
  <c r="J51" i="41"/>
  <c r="I51" i="41"/>
  <c r="H51" i="41"/>
  <c r="E51" i="41"/>
  <c r="C51" i="41"/>
  <c r="K50" i="41"/>
  <c r="J50" i="41"/>
  <c r="I50" i="41"/>
  <c r="H50" i="41"/>
  <c r="E50" i="41"/>
  <c r="C50" i="41"/>
  <c r="H59" i="42"/>
  <c r="H58" i="42"/>
  <c r="K51" i="42"/>
  <c r="J51" i="42"/>
  <c r="I51" i="42"/>
  <c r="H51" i="42"/>
  <c r="E51" i="42"/>
  <c r="C51" i="42"/>
  <c r="K50" i="42"/>
  <c r="J50" i="42"/>
  <c r="I50" i="42"/>
  <c r="H50" i="42"/>
  <c r="E50" i="42"/>
  <c r="C50" i="42"/>
  <c r="H59" i="48"/>
  <c r="H58" i="48"/>
  <c r="K51" i="48"/>
  <c r="J51" i="48"/>
  <c r="I51" i="48"/>
  <c r="H51" i="48"/>
  <c r="E51" i="48"/>
  <c r="C51" i="48"/>
  <c r="K50" i="48"/>
  <c r="J50" i="48"/>
  <c r="I50" i="48"/>
  <c r="H50" i="48"/>
  <c r="E50" i="48"/>
  <c r="C50" i="48"/>
  <c r="H59" i="49"/>
  <c r="H58" i="49"/>
  <c r="K51" i="49"/>
  <c r="J51" i="49"/>
  <c r="I51" i="49"/>
  <c r="H51" i="49"/>
  <c r="E51" i="49"/>
  <c r="C51" i="49"/>
  <c r="K50" i="49"/>
  <c r="J50" i="49"/>
  <c r="I50" i="49"/>
  <c r="H50" i="49"/>
  <c r="E50" i="49"/>
  <c r="C50" i="49"/>
  <c r="H59" i="50"/>
  <c r="H58" i="50"/>
  <c r="K51" i="50"/>
  <c r="J51" i="50"/>
  <c r="I51" i="50"/>
  <c r="H51" i="50"/>
  <c r="E51" i="50"/>
  <c r="C51" i="50"/>
  <c r="K50" i="50"/>
  <c r="J50" i="50"/>
  <c r="I50" i="50"/>
  <c r="H50" i="50"/>
  <c r="E50" i="50"/>
  <c r="C50" i="50"/>
  <c r="H59" i="51"/>
  <c r="H58" i="51"/>
  <c r="K51" i="51"/>
  <c r="J51" i="51"/>
  <c r="I51" i="51"/>
  <c r="H51" i="51"/>
  <c r="E51" i="51"/>
  <c r="C51" i="51"/>
  <c r="K50" i="51"/>
  <c r="J50" i="51"/>
  <c r="I50" i="51"/>
  <c r="H50" i="51"/>
  <c r="E50" i="51"/>
  <c r="C50" i="51"/>
  <c r="H59" i="52"/>
  <c r="H58" i="52"/>
  <c r="K51" i="52"/>
  <c r="J51" i="52"/>
  <c r="I51" i="52"/>
  <c r="H51" i="52"/>
  <c r="E51" i="52"/>
  <c r="C51" i="52"/>
  <c r="K50" i="52"/>
  <c r="J50" i="52"/>
  <c r="I50" i="52"/>
  <c r="H50" i="52"/>
  <c r="E50" i="52"/>
  <c r="C50" i="52"/>
  <c r="H59" i="53"/>
  <c r="H58" i="53"/>
  <c r="K51" i="53"/>
  <c r="J51" i="53"/>
  <c r="I51" i="53"/>
  <c r="H51" i="53"/>
  <c r="E51" i="53"/>
  <c r="C51" i="53"/>
  <c r="K50" i="53"/>
  <c r="J50" i="53"/>
  <c r="I50" i="53"/>
  <c r="H50" i="53"/>
  <c r="E50" i="53"/>
  <c r="C50" i="53"/>
  <c r="H59" i="54"/>
  <c r="H58" i="54"/>
  <c r="K51" i="54"/>
  <c r="J51" i="54"/>
  <c r="I51" i="54"/>
  <c r="H51" i="54"/>
  <c r="E51" i="54"/>
  <c r="C51" i="54"/>
  <c r="K50" i="54"/>
  <c r="J50" i="54"/>
  <c r="I50" i="54"/>
  <c r="H50" i="54"/>
  <c r="E50" i="54"/>
  <c r="C50" i="54"/>
  <c r="H59" i="55"/>
  <c r="H58" i="55"/>
  <c r="I51" i="55"/>
  <c r="H51" i="55"/>
  <c r="E51" i="55"/>
  <c r="C51" i="55"/>
  <c r="I50" i="55"/>
  <c r="H50" i="55"/>
  <c r="E50" i="55"/>
  <c r="C50" i="55"/>
  <c r="C50" i="40"/>
  <c r="E50" i="40"/>
  <c r="H50" i="40"/>
  <c r="I50" i="40"/>
  <c r="J50" i="40"/>
  <c r="K50" i="40"/>
  <c r="C51" i="40"/>
  <c r="E51" i="40"/>
  <c r="H51" i="40"/>
  <c r="I51" i="40"/>
  <c r="J51" i="40"/>
  <c r="K51" i="40"/>
  <c r="H58" i="40"/>
  <c r="H59" i="40"/>
  <c r="L5" i="53" l="1"/>
  <c r="L1" i="53"/>
  <c r="L5" i="41"/>
  <c r="L1" i="41"/>
  <c r="L1" i="54"/>
  <c r="L5" i="54"/>
  <c r="L5" i="52"/>
  <c r="L1" i="52"/>
  <c r="L1" i="51"/>
  <c r="L5" i="51"/>
  <c r="L5" i="50"/>
  <c r="L1" i="50"/>
  <c r="L5" i="49"/>
  <c r="L1" i="49"/>
  <c r="L1" i="48"/>
  <c r="L5" i="48"/>
  <c r="L1" i="42"/>
  <c r="L5" i="42"/>
  <c r="L1" i="40"/>
  <c r="L5" i="40"/>
  <c r="L1" i="55"/>
  <c r="L5" i="55"/>
  <c r="E15" i="40" l="1"/>
  <c r="E15" i="50"/>
  <c r="E15" i="49"/>
  <c r="E15" i="48"/>
  <c r="E15" i="51"/>
  <c r="E15" i="42"/>
  <c r="E15" i="41"/>
  <c r="E33" i="41" l="1"/>
  <c r="E33" i="40"/>
  <c r="E33" i="48"/>
  <c r="E33" i="49" l="1"/>
  <c r="E33" i="42"/>
  <c r="E33" i="52"/>
  <c r="E33" i="50" l="1"/>
  <c r="E33" i="53" l="1"/>
  <c r="E33" i="51" l="1"/>
  <c r="E34" i="40" l="1"/>
  <c r="E34" i="42"/>
  <c r="E34" i="48" l="1"/>
  <c r="E34" i="41"/>
  <c r="E34" i="49" l="1"/>
  <c r="E34" i="50" l="1"/>
  <c r="E34" i="51" l="1"/>
  <c r="E34" i="52" l="1"/>
  <c r="E34" i="53" l="1"/>
  <c r="E32" i="40" l="1"/>
  <c r="E32" i="42"/>
  <c r="E32" i="48" l="1"/>
  <c r="E32" i="49"/>
  <c r="E32" i="50"/>
  <c r="E32" i="41"/>
  <c r="E32" i="51" l="1"/>
  <c r="E16" i="49" l="1"/>
  <c r="E16" i="50" l="1"/>
  <c r="E16" i="41"/>
  <c r="E16" i="40" l="1"/>
  <c r="E16" i="42" l="1"/>
  <c r="E16" i="51"/>
  <c r="E16" i="52"/>
  <c r="E16" i="48" l="1"/>
  <c r="E16" i="54" l="1"/>
  <c r="E16" i="53"/>
  <c r="E16" i="55" l="1"/>
  <c r="E16" i="57" l="1"/>
  <c r="H34" i="42" l="1"/>
  <c r="G34" i="42" l="1"/>
  <c r="H34" i="41"/>
  <c r="H34" i="48"/>
  <c r="H34" i="40"/>
  <c r="G34" i="41" l="1"/>
  <c r="G34" i="40"/>
  <c r="G34" i="48"/>
  <c r="H34" i="49"/>
  <c r="G34" i="49" l="1"/>
  <c r="H34" i="50"/>
  <c r="G34" i="51" l="1"/>
  <c r="G34" i="50"/>
  <c r="H34" i="51"/>
  <c r="G34" i="52" l="1"/>
  <c r="H34" i="52"/>
  <c r="G39" i="51" l="1"/>
  <c r="H39" i="41" l="1"/>
  <c r="H39" i="49"/>
  <c r="H39" i="48"/>
  <c r="H39" i="51" l="1"/>
  <c r="H39" i="50"/>
  <c r="G39" i="49"/>
  <c r="G39" i="41"/>
  <c r="G39" i="48"/>
  <c r="H39" i="42"/>
  <c r="G39" i="42" l="1"/>
  <c r="H39" i="40"/>
  <c r="G39" i="50"/>
  <c r="G39" i="40" l="1"/>
  <c r="G39" i="52"/>
  <c r="H39" i="52" l="1"/>
  <c r="H35" i="40" l="1"/>
  <c r="G35" i="40" l="1"/>
  <c r="H35" i="50" l="1"/>
  <c r="G35" i="50" l="1"/>
  <c r="H35" i="49"/>
  <c r="H35" i="48"/>
  <c r="G35" i="49" l="1"/>
  <c r="H35" i="42"/>
  <c r="H35" i="41"/>
  <c r="G35" i="48"/>
  <c r="G35" i="41" l="1"/>
  <c r="G35" i="42"/>
  <c r="G35" i="51" l="1"/>
  <c r="H35" i="51" l="1"/>
  <c r="H38" i="49" l="1"/>
  <c r="H38" i="41"/>
  <c r="H38" i="48"/>
  <c r="H38" i="50"/>
  <c r="H38" i="42"/>
  <c r="H38" i="40"/>
  <c r="G38" i="41" l="1"/>
  <c r="G38" i="40"/>
  <c r="G38" i="49"/>
  <c r="G38" i="50"/>
  <c r="G38" i="42"/>
  <c r="G38" i="48"/>
  <c r="G38" i="52" l="1"/>
  <c r="G38" i="51"/>
  <c r="H38" i="51" l="1"/>
  <c r="H38" i="52"/>
  <c r="E13" i="40" l="1"/>
  <c r="E13" i="49"/>
  <c r="E13" i="50"/>
  <c r="E13" i="51"/>
  <c r="E13" i="41" l="1"/>
  <c r="E12" i="48"/>
  <c r="E13" i="42" l="1"/>
  <c r="E12" i="42"/>
  <c r="E12" i="40"/>
  <c r="E12" i="41"/>
  <c r="E12" i="51" l="1"/>
  <c r="E12" i="49"/>
  <c r="E12" i="50"/>
  <c r="E13" i="48"/>
  <c r="E14" i="40" l="1"/>
  <c r="E14" i="41" l="1"/>
  <c r="E11" i="40"/>
  <c r="E11" i="41" l="1"/>
  <c r="E14" i="42" l="1"/>
  <c r="E14" i="48"/>
  <c r="E11" i="42"/>
  <c r="E11" i="48" l="1"/>
  <c r="E14" i="49"/>
  <c r="E14" i="50" l="1"/>
  <c r="E11" i="49"/>
  <c r="E14" i="51" l="1"/>
  <c r="E11" i="50"/>
  <c r="E11" i="51" l="1"/>
  <c r="H33" i="40" l="1"/>
  <c r="H33" i="48"/>
  <c r="H33" i="41"/>
  <c r="H33" i="52" l="1"/>
  <c r="H33" i="49"/>
  <c r="G33" i="40"/>
  <c r="G33" i="48"/>
  <c r="G33" i="41"/>
  <c r="H33" i="42"/>
  <c r="G33" i="52" l="1"/>
  <c r="H33" i="50"/>
  <c r="G33" i="42"/>
  <c r="G33" i="49"/>
  <c r="G33" i="50" l="1"/>
  <c r="H33" i="51" l="1"/>
  <c r="G33" i="51" l="1"/>
  <c r="H13" i="49" l="1"/>
  <c r="H13" i="51" l="1"/>
  <c r="G13" i="49"/>
  <c r="H13" i="50" l="1"/>
  <c r="H13" i="41"/>
  <c r="G12" i="40"/>
  <c r="H13" i="40"/>
  <c r="G13" i="51"/>
  <c r="G13" i="50" l="1"/>
  <c r="G13" i="41"/>
  <c r="H13" i="48"/>
  <c r="G13" i="40"/>
  <c r="G12" i="49"/>
  <c r="H12" i="49"/>
  <c r="H12" i="40"/>
  <c r="H12" i="50" l="1"/>
  <c r="G13" i="48"/>
  <c r="G12" i="50"/>
  <c r="H13" i="42" l="1"/>
  <c r="G12" i="48"/>
  <c r="H12" i="42"/>
  <c r="G12" i="42"/>
  <c r="H12" i="48"/>
  <c r="H12" i="41"/>
  <c r="G12" i="41"/>
  <c r="G13" i="42" l="1"/>
  <c r="H12" i="51" l="1"/>
  <c r="G12" i="51"/>
  <c r="H14" i="41" l="1"/>
  <c r="H11" i="41"/>
  <c r="G14" i="40"/>
  <c r="G14" i="41"/>
  <c r="H14" i="40"/>
  <c r="H11" i="40"/>
  <c r="G11" i="40" l="1"/>
  <c r="G11" i="41"/>
  <c r="H14" i="42" l="1"/>
  <c r="H11" i="42"/>
  <c r="G14" i="42"/>
  <c r="H14" i="48" l="1"/>
  <c r="H11" i="48"/>
  <c r="G11" i="42"/>
  <c r="G14" i="48"/>
  <c r="G11" i="48" l="1"/>
  <c r="G14" i="49"/>
  <c r="H14" i="49"/>
  <c r="H11" i="49"/>
  <c r="G14" i="50" l="1"/>
  <c r="G11" i="49"/>
  <c r="H14" i="50"/>
  <c r="H11" i="50"/>
  <c r="H14" i="51" l="1"/>
  <c r="H11" i="51"/>
  <c r="G14" i="51"/>
  <c r="G11" i="50"/>
  <c r="G11" i="51" l="1"/>
  <c r="H32" i="42" l="1"/>
  <c r="H32" i="40"/>
  <c r="G32" i="40" l="1"/>
  <c r="G32" i="42"/>
  <c r="H32" i="50"/>
  <c r="H32" i="49"/>
  <c r="H32" i="48"/>
  <c r="G32" i="49" l="1"/>
  <c r="G32" i="50"/>
  <c r="G32" i="48"/>
  <c r="H32" i="41"/>
  <c r="G32" i="41" l="1"/>
  <c r="H32" i="51" l="1"/>
  <c r="G32" i="51" l="1"/>
  <c r="H41" i="41" l="1"/>
  <c r="H41" i="48"/>
  <c r="H41" i="42"/>
  <c r="H41" i="40"/>
  <c r="H41" i="50"/>
  <c r="H41" i="51"/>
  <c r="H41" i="49" l="1"/>
  <c r="H16" i="49" l="1"/>
  <c r="G16" i="49" l="1"/>
  <c r="H16" i="40" l="1"/>
  <c r="H16" i="41"/>
  <c r="G16" i="40" l="1"/>
  <c r="G16" i="41"/>
  <c r="H16" i="52"/>
  <c r="H16" i="50"/>
  <c r="G16" i="52" l="1"/>
  <c r="G16" i="50"/>
  <c r="H16" i="51"/>
  <c r="H16" i="42"/>
  <c r="G16" i="42" l="1"/>
  <c r="G16" i="51"/>
  <c r="H16" i="48"/>
  <c r="G16" i="48" l="1"/>
  <c r="H15" i="48" l="1"/>
  <c r="G15" i="48" l="1"/>
  <c r="H15" i="49" l="1"/>
  <c r="G15" i="49" l="1"/>
  <c r="H15" i="50"/>
  <c r="H15" i="40"/>
  <c r="G15" i="40" l="1"/>
  <c r="G15" i="50"/>
  <c r="H15" i="42"/>
  <c r="H15" i="51"/>
  <c r="H15" i="41"/>
  <c r="G15" i="42" l="1"/>
  <c r="G15" i="51"/>
  <c r="G15" i="41"/>
  <c r="H37" i="49" l="1"/>
  <c r="G37" i="49" l="1"/>
  <c r="H36" i="49" l="1"/>
  <c r="G36" i="49" l="1"/>
  <c r="H37" i="42" l="1"/>
  <c r="H36" i="42"/>
  <c r="G37" i="42" l="1"/>
  <c r="G36" i="42"/>
  <c r="H36" i="41"/>
  <c r="H37" i="41"/>
  <c r="H37" i="48"/>
  <c r="H37" i="51"/>
  <c r="H37" i="50"/>
  <c r="G36" i="41" l="1"/>
  <c r="G37" i="51"/>
  <c r="G37" i="48"/>
  <c r="G37" i="41"/>
  <c r="G37" i="50"/>
  <c r="H36" i="48"/>
  <c r="H36" i="50"/>
  <c r="G36" i="50" l="1"/>
  <c r="G36" i="48"/>
  <c r="H36" i="40" l="1"/>
  <c r="G36" i="40" l="1"/>
  <c r="H37" i="40"/>
  <c r="G37" i="40" l="1"/>
  <c r="H36" i="51" l="1"/>
  <c r="G36" i="51" l="1"/>
  <c r="H43" i="49" l="1"/>
  <c r="H44" i="48"/>
  <c r="H44" i="49"/>
  <c r="H44" i="50"/>
  <c r="H43" i="48"/>
  <c r="H43" i="41"/>
  <c r="G43" i="49" l="1"/>
  <c r="G43" i="41"/>
  <c r="G44" i="50"/>
  <c r="G44" i="48"/>
  <c r="H44" i="41"/>
  <c r="G43" i="48"/>
  <c r="G44" i="49"/>
  <c r="G44" i="41"/>
  <c r="H43" i="40"/>
  <c r="H44" i="51"/>
  <c r="H43" i="50"/>
  <c r="H43" i="42"/>
  <c r="G43" i="50" l="1"/>
  <c r="G43" i="40"/>
  <c r="G44" i="51"/>
  <c r="G44" i="40"/>
  <c r="H44" i="40"/>
  <c r="G43" i="42"/>
  <c r="H43" i="51"/>
  <c r="H44" i="42"/>
  <c r="G44" i="42" l="1"/>
  <c r="G43" i="51"/>
  <c r="H40" i="51" l="1"/>
  <c r="G40" i="51" l="1"/>
  <c r="H40" i="41"/>
  <c r="G40" i="41" l="1"/>
  <c r="H40" i="50"/>
  <c r="H40" i="40"/>
  <c r="H40" i="42"/>
  <c r="H40" i="49"/>
  <c r="H40" i="48"/>
  <c r="G40" i="42" l="1"/>
  <c r="G40" i="40"/>
  <c r="G40" i="48"/>
  <c r="G40" i="49"/>
  <c r="G40" i="50"/>
  <c r="G42" i="40" l="1"/>
  <c r="H42" i="48"/>
  <c r="G42" i="48"/>
  <c r="G42" i="41"/>
  <c r="G42" i="50"/>
  <c r="H42" i="50"/>
  <c r="H42" i="41"/>
  <c r="G42" i="42"/>
  <c r="H42" i="51"/>
  <c r="G42" i="51"/>
  <c r="H42" i="40"/>
  <c r="H42" i="42"/>
  <c r="H42" i="49" l="1"/>
  <c r="H47" i="42"/>
  <c r="G42" i="49"/>
  <c r="H47" i="40"/>
  <c r="H47" i="51"/>
  <c r="H47" i="41"/>
  <c r="H47" i="48"/>
  <c r="H47" i="50"/>
  <c r="H60" i="40" l="1"/>
  <c r="H54" i="40"/>
  <c r="H60" i="51"/>
  <c r="H54" i="51"/>
  <c r="H60" i="42"/>
  <c r="H54" i="42"/>
  <c r="H54" i="50"/>
  <c r="H60" i="50"/>
  <c r="H47" i="49"/>
  <c r="H60" i="48"/>
  <c r="H54" i="48"/>
  <c r="H54" i="41"/>
  <c r="H60" i="41"/>
  <c r="H57" i="50" l="1"/>
  <c r="H57" i="41"/>
  <c r="H57" i="42"/>
  <c r="H57" i="51"/>
  <c r="H57" i="40"/>
  <c r="H57" i="48"/>
  <c r="H60" i="49"/>
  <c r="H54" i="49"/>
  <c r="H57" i="49" l="1"/>
  <c r="E39" i="48" l="1"/>
  <c r="E39" i="40" l="1"/>
  <c r="E39" i="50"/>
  <c r="E39" i="49" l="1"/>
  <c r="E39" i="41" l="1"/>
  <c r="E39" i="42"/>
  <c r="E39" i="51" l="1"/>
  <c r="E39" i="52" l="1"/>
  <c r="E37" i="49" l="1"/>
  <c r="E36" i="49" l="1"/>
  <c r="E37" i="42" l="1"/>
  <c r="E37" i="48" l="1"/>
  <c r="E37" i="50"/>
  <c r="E37" i="41"/>
  <c r="E37" i="51"/>
  <c r="E36" i="42" l="1"/>
  <c r="E36" i="48" l="1"/>
  <c r="E36" i="41"/>
  <c r="E36" i="50"/>
  <c r="E37" i="40" l="1"/>
  <c r="E36" i="40" l="1"/>
  <c r="E36" i="51" l="1"/>
  <c r="E43" i="49" l="1"/>
  <c r="E44" i="41"/>
  <c r="E43" i="48"/>
  <c r="E44" i="49"/>
  <c r="E44" i="48"/>
  <c r="E44" i="42"/>
  <c r="E43" i="41" l="1"/>
  <c r="E44" i="40"/>
  <c r="E43" i="40"/>
  <c r="E43" i="42"/>
  <c r="E43" i="51" l="1"/>
  <c r="E44" i="50"/>
  <c r="E43" i="50"/>
  <c r="E44" i="51" l="1"/>
  <c r="E40" i="51" l="1"/>
  <c r="E40" i="41" l="1"/>
  <c r="E40" i="50" l="1"/>
  <c r="E40" i="42"/>
  <c r="E40" i="48"/>
  <c r="E40" i="40"/>
  <c r="E40" i="49" l="1"/>
  <c r="E42" i="42" l="1"/>
  <c r="E42" i="41" l="1"/>
  <c r="E42" i="49"/>
  <c r="E42" i="40"/>
  <c r="E42" i="50"/>
  <c r="E42" i="48"/>
  <c r="E42" i="51"/>
  <c r="E39" i="58" l="1"/>
  <c r="G59" i="58" l="1"/>
  <c r="E59" i="58"/>
  <c r="C59" i="58"/>
  <c r="B59" i="58"/>
  <c r="J59" i="58" l="1"/>
  <c r="D59" i="58" l="1"/>
  <c r="F59" i="58" l="1"/>
  <c r="I59" i="58" l="1"/>
  <c r="K59" i="58"/>
  <c r="B39" i="42"/>
  <c r="B39" i="41" l="1"/>
  <c r="B39" i="48"/>
  <c r="B39" i="51"/>
  <c r="B39" i="49"/>
  <c r="B39" i="50"/>
  <c r="C39" i="48" l="1"/>
  <c r="C39" i="51"/>
  <c r="D39" i="49" l="1"/>
  <c r="C39" i="49"/>
  <c r="C39" i="41"/>
  <c r="F39" i="49"/>
  <c r="D39" i="51"/>
  <c r="D39" i="48"/>
  <c r="B39" i="40"/>
  <c r="D39" i="41" l="1"/>
  <c r="C39" i="42"/>
  <c r="C39" i="50"/>
  <c r="F39" i="48"/>
  <c r="F39" i="51"/>
  <c r="D39" i="42"/>
  <c r="I39" i="49"/>
  <c r="D39" i="50"/>
  <c r="C39" i="40" l="1"/>
  <c r="F39" i="41"/>
  <c r="I39" i="41"/>
  <c r="F39" i="40"/>
  <c r="F39" i="50"/>
  <c r="F39" i="42"/>
  <c r="I39" i="51"/>
  <c r="D39" i="40" l="1"/>
  <c r="I39" i="48"/>
  <c r="I39" i="50"/>
  <c r="I39" i="42"/>
  <c r="I39" i="40" l="1"/>
  <c r="B33" i="40" l="1"/>
  <c r="B33" i="48" l="1"/>
  <c r="B33" i="41"/>
  <c r="C33" i="40" l="1"/>
  <c r="C33" i="41"/>
  <c r="B33" i="52"/>
  <c r="B33" i="42"/>
  <c r="B33" i="49"/>
  <c r="D33" i="48" l="1"/>
  <c r="C33" i="48"/>
  <c r="D33" i="40"/>
  <c r="D33" i="41"/>
  <c r="C33" i="52"/>
  <c r="B33" i="50" l="1"/>
  <c r="C33" i="42"/>
  <c r="I33" i="48"/>
  <c r="F33" i="48"/>
  <c r="C33" i="49"/>
  <c r="D33" i="42"/>
  <c r="F33" i="41"/>
  <c r="D33" i="52"/>
  <c r="D33" i="49"/>
  <c r="F33" i="42"/>
  <c r="F33" i="40"/>
  <c r="C33" i="50" l="1"/>
  <c r="F33" i="49"/>
  <c r="I33" i="40"/>
  <c r="F33" i="52"/>
  <c r="I33" i="41"/>
  <c r="I33" i="42" l="1"/>
  <c r="D33" i="50"/>
  <c r="F33" i="50"/>
  <c r="I33" i="52"/>
  <c r="I33" i="49"/>
  <c r="I33" i="50" l="1"/>
  <c r="B33" i="51"/>
  <c r="C33" i="51" l="1"/>
  <c r="D33" i="51" l="1"/>
  <c r="F33" i="51" l="1"/>
  <c r="I33" i="51" l="1"/>
  <c r="G59" i="48" l="1"/>
  <c r="G59" i="49"/>
  <c r="C59" i="48" l="1"/>
  <c r="E59" i="48" l="1"/>
  <c r="J59" i="48"/>
  <c r="G59" i="50"/>
  <c r="G59" i="40"/>
  <c r="C59" i="49"/>
  <c r="G59" i="41"/>
  <c r="D59" i="48" l="1"/>
  <c r="B59" i="48"/>
  <c r="E59" i="49"/>
  <c r="G59" i="51"/>
  <c r="J59" i="49"/>
  <c r="C59" i="40"/>
  <c r="C59" i="50"/>
  <c r="G59" i="52"/>
  <c r="G59" i="42"/>
  <c r="D59" i="49" l="1"/>
  <c r="B59" i="49"/>
  <c r="F59" i="48"/>
  <c r="E59" i="40"/>
  <c r="E59" i="50"/>
  <c r="B59" i="51"/>
  <c r="J59" i="40"/>
  <c r="J59" i="50"/>
  <c r="C59" i="41"/>
  <c r="C59" i="51"/>
  <c r="F59" i="49" l="1"/>
  <c r="I59" i="48"/>
  <c r="K59" i="48"/>
  <c r="D59" i="50"/>
  <c r="B59" i="50"/>
  <c r="D59" i="40"/>
  <c r="B59" i="40"/>
  <c r="D59" i="51"/>
  <c r="E59" i="51"/>
  <c r="E59" i="41"/>
  <c r="C59" i="42"/>
  <c r="C59" i="52"/>
  <c r="J59" i="41"/>
  <c r="J59" i="51"/>
  <c r="B59" i="52"/>
  <c r="G59" i="53"/>
  <c r="D59" i="41" l="1"/>
  <c r="B59" i="41"/>
  <c r="K59" i="49"/>
  <c r="I59" i="49"/>
  <c r="D59" i="52"/>
  <c r="E59" i="42"/>
  <c r="J59" i="52"/>
  <c r="J59" i="42"/>
  <c r="C59" i="53"/>
  <c r="G59" i="54"/>
  <c r="F59" i="41" l="1"/>
  <c r="E59" i="52"/>
  <c r="F59" i="40"/>
  <c r="F59" i="51"/>
  <c r="D59" i="42"/>
  <c r="B59" i="42"/>
  <c r="F59" i="50"/>
  <c r="K59" i="51" l="1"/>
  <c r="I59" i="51"/>
  <c r="D59" i="53"/>
  <c r="B59" i="53"/>
  <c r="F59" i="42"/>
  <c r="K59" i="40"/>
  <c r="I59" i="40"/>
  <c r="K59" i="50"/>
  <c r="I59" i="50"/>
  <c r="F59" i="52"/>
  <c r="I59" i="41"/>
  <c r="K59" i="41"/>
  <c r="K59" i="42" l="1"/>
  <c r="I59" i="42"/>
  <c r="I59" i="52"/>
  <c r="K59" i="52"/>
  <c r="B34" i="42" l="1"/>
  <c r="B34" i="48" l="1"/>
  <c r="B34" i="49" l="1"/>
  <c r="B34" i="50" l="1"/>
  <c r="B34" i="51" l="1"/>
  <c r="B34" i="41"/>
  <c r="B34" i="40"/>
  <c r="B34" i="52" l="1"/>
  <c r="C34" i="42" l="1"/>
  <c r="D34" i="42" l="1"/>
  <c r="C34" i="41"/>
  <c r="C34" i="48"/>
  <c r="C34" i="40"/>
  <c r="F34" i="42" l="1"/>
  <c r="D34" i="41"/>
  <c r="D34" i="40"/>
  <c r="C34" i="49"/>
  <c r="D34" i="48" l="1"/>
  <c r="F34" i="41"/>
  <c r="I34" i="42"/>
  <c r="F34" i="40"/>
  <c r="C34" i="50"/>
  <c r="F34" i="48" l="1"/>
  <c r="D34" i="49"/>
  <c r="I34" i="40"/>
  <c r="I34" i="41" l="1"/>
  <c r="F34" i="50"/>
  <c r="D34" i="50"/>
  <c r="F34" i="49"/>
  <c r="I34" i="48"/>
  <c r="I34" i="50"/>
  <c r="I34" i="49" l="1"/>
  <c r="B21" i="42" l="1"/>
  <c r="B22" i="42"/>
  <c r="B28" i="50"/>
  <c r="B22" i="50"/>
  <c r="B30" i="52"/>
  <c r="B26" i="49"/>
  <c r="B27" i="48"/>
  <c r="B30" i="41"/>
  <c r="B25" i="49"/>
  <c r="B27" i="42"/>
  <c r="B20" i="50"/>
  <c r="B24" i="50"/>
  <c r="B22" i="48"/>
  <c r="B28" i="42"/>
  <c r="B24" i="42"/>
  <c r="B26" i="51"/>
  <c r="B19" i="49" l="1"/>
  <c r="B26" i="48"/>
  <c r="B28" i="49"/>
  <c r="B29" i="41"/>
  <c r="B24" i="48"/>
  <c r="B27" i="52"/>
  <c r="B22" i="51"/>
  <c r="B27" i="49"/>
  <c r="B28" i="48"/>
  <c r="B20" i="49"/>
  <c r="B29" i="52"/>
  <c r="B25" i="40"/>
  <c r="B21" i="41"/>
  <c r="B21" i="52"/>
  <c r="B28" i="51"/>
  <c r="B21" i="50"/>
  <c r="B31" i="50"/>
  <c r="B24" i="52"/>
  <c r="B19" i="52"/>
  <c r="B18" i="50"/>
  <c r="B30" i="48"/>
  <c r="B28" i="41"/>
  <c r="B30" i="49"/>
  <c r="B24" i="49"/>
  <c r="B19" i="48"/>
  <c r="B25" i="48"/>
  <c r="B23" i="49"/>
  <c r="B27" i="50"/>
  <c r="B19" i="42"/>
  <c r="B23" i="48"/>
  <c r="B24" i="41"/>
  <c r="B29" i="48"/>
  <c r="B18" i="49"/>
  <c r="B19" i="50"/>
  <c r="B29" i="42"/>
  <c r="B22" i="52"/>
  <c r="B28" i="40"/>
  <c r="B27" i="41"/>
  <c r="B20" i="48"/>
  <c r="B29" i="50"/>
  <c r="B26" i="42"/>
  <c r="B23" i="52"/>
  <c r="B19" i="41"/>
  <c r="B26" i="52" l="1"/>
  <c r="B20" i="51"/>
  <c r="B21" i="48"/>
  <c r="B31" i="49"/>
  <c r="B25" i="52"/>
  <c r="B21" i="40"/>
  <c r="B21" i="51"/>
  <c r="B26" i="50"/>
  <c r="B23" i="40"/>
  <c r="B26" i="41"/>
  <c r="B23" i="51"/>
  <c r="B31" i="52"/>
  <c r="B29" i="49"/>
  <c r="B22" i="40"/>
  <c r="B20" i="41"/>
  <c r="B25" i="42"/>
  <c r="B30" i="42"/>
  <c r="B17" i="52"/>
  <c r="B19" i="40"/>
  <c r="B23" i="42"/>
  <c r="B30" i="40"/>
  <c r="B20" i="40"/>
  <c r="B21" i="49"/>
  <c r="B31" i="42"/>
  <c r="B22" i="49"/>
  <c r="B20" i="42"/>
  <c r="B30" i="51"/>
  <c r="B19" i="51"/>
  <c r="B29" i="40"/>
  <c r="B27" i="40"/>
  <c r="B26" i="40"/>
  <c r="B24" i="40"/>
  <c r="B31" i="48"/>
  <c r="B29" i="51" l="1"/>
  <c r="B28" i="52"/>
  <c r="B31" i="40"/>
  <c r="B17" i="40"/>
  <c r="B30" i="50"/>
  <c r="B24" i="51"/>
  <c r="B17" i="48"/>
  <c r="B20" i="52"/>
  <c r="B22" i="41"/>
  <c r="B23" i="50"/>
  <c r="B31" i="41"/>
  <c r="B25" i="41"/>
  <c r="B27" i="51"/>
  <c r="B17" i="41"/>
  <c r="B23" i="41" l="1"/>
  <c r="B25" i="50"/>
  <c r="B31" i="51"/>
  <c r="B17" i="49"/>
  <c r="B17" i="51"/>
  <c r="B17" i="42" l="1"/>
  <c r="B18" i="41"/>
  <c r="B17" i="50"/>
  <c r="B25" i="51"/>
  <c r="B16" i="49"/>
  <c r="B18" i="40" l="1"/>
  <c r="B16" i="50"/>
  <c r="B16" i="41"/>
  <c r="B16" i="40" l="1"/>
  <c r="B18" i="42"/>
  <c r="B18" i="52"/>
  <c r="B18" i="51"/>
  <c r="B16" i="42" l="1"/>
  <c r="B16" i="51"/>
  <c r="B16" i="52"/>
  <c r="B18" i="48"/>
  <c r="B16" i="48" l="1"/>
  <c r="B13" i="49" l="1"/>
  <c r="B13" i="50"/>
  <c r="B13" i="40"/>
  <c r="B13" i="51" l="1"/>
  <c r="B13" i="52"/>
  <c r="B13" i="41"/>
  <c r="B13" i="42" l="1"/>
  <c r="B13" i="48"/>
  <c r="B14" i="40" l="1"/>
  <c r="B14" i="41" l="1"/>
  <c r="B14" i="42" l="1"/>
  <c r="B14" i="48" l="1"/>
  <c r="B14" i="49" l="1"/>
  <c r="B14" i="50" l="1"/>
  <c r="B14" i="51" l="1"/>
  <c r="B14" i="52" l="1"/>
  <c r="B32" i="42" l="1"/>
  <c r="B32" i="40"/>
  <c r="B32" i="48" l="1"/>
  <c r="B32" i="50"/>
  <c r="B32" i="49"/>
  <c r="B32" i="41" l="1"/>
  <c r="C32" i="40" l="1"/>
  <c r="C32" i="42"/>
  <c r="D32" i="42" l="1"/>
  <c r="D32" i="40"/>
  <c r="C32" i="48"/>
  <c r="C32" i="50"/>
  <c r="C32" i="49"/>
  <c r="C32" i="41" l="1"/>
  <c r="F32" i="40"/>
  <c r="D32" i="50"/>
  <c r="D32" i="41"/>
  <c r="D32" i="48"/>
  <c r="F32" i="42"/>
  <c r="D32" i="49"/>
  <c r="F32" i="48" l="1"/>
  <c r="F32" i="49"/>
  <c r="F32" i="50"/>
  <c r="I32" i="42"/>
  <c r="I32" i="40"/>
  <c r="B32" i="51"/>
  <c r="F32" i="41" l="1"/>
  <c r="I32" i="49"/>
  <c r="I32" i="50"/>
  <c r="I32" i="48"/>
  <c r="I32" i="41" l="1"/>
  <c r="C32" i="51" l="1"/>
  <c r="D32" i="51" l="1"/>
  <c r="F32" i="51" l="1"/>
  <c r="I32" i="51" l="1"/>
  <c r="C28" i="49"/>
  <c r="C19" i="49"/>
  <c r="C29" i="49"/>
  <c r="C20" i="49"/>
  <c r="C21" i="49"/>
  <c r="C27" i="49"/>
  <c r="C31" i="49"/>
  <c r="C18" i="49"/>
  <c r="C22" i="49"/>
  <c r="C30" i="49"/>
  <c r="C23" i="49"/>
  <c r="C25" i="49"/>
  <c r="C24" i="49"/>
  <c r="C26" i="49"/>
  <c r="D24" i="49" l="1"/>
  <c r="D25" i="49"/>
  <c r="D30" i="49"/>
  <c r="D18" i="49"/>
  <c r="D21" i="49"/>
  <c r="D20" i="49"/>
  <c r="D29" i="49"/>
  <c r="D28" i="49"/>
  <c r="D23" i="49"/>
  <c r="D19" i="49"/>
  <c r="D22" i="49"/>
  <c r="D31" i="49"/>
  <c r="D26" i="49"/>
  <c r="D27" i="49"/>
  <c r="C18" i="41"/>
  <c r="C18" i="40"/>
  <c r="D18" i="41" l="1"/>
  <c r="C27" i="40"/>
  <c r="C22" i="41"/>
  <c r="C28" i="41"/>
  <c r="C21" i="40"/>
  <c r="C29" i="40"/>
  <c r="C25" i="41"/>
  <c r="C26" i="41"/>
  <c r="C30" i="41"/>
  <c r="C19" i="40"/>
  <c r="C28" i="40"/>
  <c r="C20" i="41"/>
  <c r="C24" i="40"/>
  <c r="C25" i="40"/>
  <c r="C17" i="49"/>
  <c r="C30" i="40"/>
  <c r="C23" i="40"/>
  <c r="C24" i="41"/>
  <c r="C29" i="41"/>
  <c r="C26" i="40"/>
  <c r="C23" i="41"/>
  <c r="C19" i="41"/>
  <c r="C20" i="40"/>
  <c r="C31" i="41"/>
  <c r="C21" i="41"/>
  <c r="C31" i="40"/>
  <c r="C22" i="40"/>
  <c r="D18" i="40" l="1"/>
  <c r="C26" i="50"/>
  <c r="C30" i="50"/>
  <c r="D30" i="40"/>
  <c r="C27" i="50"/>
  <c r="D23" i="41"/>
  <c r="D21" i="41"/>
  <c r="C22" i="50"/>
  <c r="D24" i="40"/>
  <c r="C18" i="50"/>
  <c r="D28" i="41"/>
  <c r="C24" i="50"/>
  <c r="D20" i="41"/>
  <c r="D28" i="40"/>
  <c r="C21" i="50"/>
  <c r="D17" i="49"/>
  <c r="D31" i="41"/>
  <c r="D26" i="40"/>
  <c r="D24" i="41"/>
  <c r="C20" i="50"/>
  <c r="D19" i="40"/>
  <c r="D22" i="41"/>
  <c r="C23" i="50"/>
  <c r="C31" i="50"/>
  <c r="D25" i="41"/>
  <c r="D27" i="40"/>
  <c r="C29" i="50"/>
  <c r="C28" i="50"/>
  <c r="D19" i="41"/>
  <c r="D29" i="41"/>
  <c r="D30" i="41"/>
  <c r="D21" i="40"/>
  <c r="C25" i="50"/>
  <c r="D22" i="40"/>
  <c r="C19" i="50"/>
  <c r="D23" i="40"/>
  <c r="C27" i="41"/>
  <c r="D26" i="41"/>
  <c r="D29" i="40"/>
  <c r="C20" i="52"/>
  <c r="C29" i="52"/>
  <c r="C17" i="50"/>
  <c r="C21" i="52"/>
  <c r="C24" i="52"/>
  <c r="C31" i="52"/>
  <c r="C19" i="52"/>
  <c r="C28" i="52"/>
  <c r="C25" i="52"/>
  <c r="C27" i="52"/>
  <c r="C23" i="52"/>
  <c r="C30" i="52"/>
  <c r="C16" i="49"/>
  <c r="C26" i="52"/>
  <c r="C22" i="52"/>
  <c r="C18" i="52"/>
  <c r="D25" i="40" l="1"/>
  <c r="D20" i="40"/>
  <c r="D31" i="40"/>
  <c r="D18" i="52"/>
  <c r="D22" i="52"/>
  <c r="D31" i="52"/>
  <c r="D27" i="41"/>
  <c r="D25" i="50"/>
  <c r="D26" i="52"/>
  <c r="D16" i="49"/>
  <c r="D24" i="52"/>
  <c r="D19" i="52"/>
  <c r="D21" i="50"/>
  <c r="D30" i="52"/>
  <c r="D25" i="52"/>
  <c r="D29" i="52"/>
  <c r="D28" i="50"/>
  <c r="D31" i="50"/>
  <c r="D18" i="50"/>
  <c r="D30" i="50"/>
  <c r="D27" i="52"/>
  <c r="D23" i="52"/>
  <c r="D28" i="52"/>
  <c r="C18" i="42"/>
  <c r="D20" i="52"/>
  <c r="D19" i="50"/>
  <c r="D22" i="50"/>
  <c r="D29" i="50"/>
  <c r="D23" i="50"/>
  <c r="D20" i="50"/>
  <c r="D24" i="50"/>
  <c r="D27" i="50"/>
  <c r="D26" i="50"/>
  <c r="D21" i="52"/>
  <c r="C25" i="51"/>
  <c r="C24" i="51"/>
  <c r="C17" i="41"/>
  <c r="D17" i="50" l="1"/>
  <c r="C21" i="51"/>
  <c r="C18" i="51"/>
  <c r="C19" i="51"/>
  <c r="D18" i="42"/>
  <c r="C27" i="42"/>
  <c r="C28" i="42"/>
  <c r="C23" i="51"/>
  <c r="C31" i="51"/>
  <c r="F16" i="49"/>
  <c r="C26" i="42"/>
  <c r="C22" i="51"/>
  <c r="C19" i="42"/>
  <c r="C23" i="42"/>
  <c r="C31" i="42"/>
  <c r="C22" i="42"/>
  <c r="C26" i="51"/>
  <c r="C27" i="51"/>
  <c r="C20" i="51"/>
  <c r="C16" i="50"/>
  <c r="C29" i="51"/>
  <c r="C20" i="42"/>
  <c r="C21" i="42"/>
  <c r="C25" i="42"/>
  <c r="D17" i="41"/>
  <c r="C29" i="42"/>
  <c r="C28" i="51"/>
  <c r="C24" i="42"/>
  <c r="C16" i="40"/>
  <c r="C17" i="40"/>
  <c r="C30" i="51"/>
  <c r="C30" i="42"/>
  <c r="C27" i="48"/>
  <c r="C22" i="48"/>
  <c r="C19" i="48"/>
  <c r="C21" i="48"/>
  <c r="C24" i="48"/>
  <c r="C28" i="48"/>
  <c r="C26" i="48"/>
  <c r="C31" i="48"/>
  <c r="C29" i="48"/>
  <c r="C20" i="48"/>
  <c r="C30" i="48"/>
  <c r="C23" i="48"/>
  <c r="C25" i="48"/>
  <c r="D21" i="51" l="1"/>
  <c r="D19" i="51"/>
  <c r="C18" i="48"/>
  <c r="D25" i="51"/>
  <c r="D24" i="51"/>
  <c r="D18" i="51"/>
  <c r="D29" i="51"/>
  <c r="D26" i="51"/>
  <c r="D22" i="51"/>
  <c r="D24" i="42"/>
  <c r="D28" i="42"/>
  <c r="D30" i="42"/>
  <c r="D28" i="51"/>
  <c r="D21" i="42"/>
  <c r="C16" i="52"/>
  <c r="C17" i="52"/>
  <c r="D29" i="42"/>
  <c r="D16" i="50"/>
  <c r="D31" i="42"/>
  <c r="D26" i="42"/>
  <c r="D30" i="51"/>
  <c r="D20" i="42"/>
  <c r="D22" i="42"/>
  <c r="D31" i="51"/>
  <c r="D27" i="42"/>
  <c r="C16" i="41"/>
  <c r="D20" i="51"/>
  <c r="D23" i="42"/>
  <c r="D23" i="51"/>
  <c r="D16" i="40"/>
  <c r="D25" i="42"/>
  <c r="D27" i="51"/>
  <c r="D19" i="42"/>
  <c r="I16" i="49"/>
  <c r="C17" i="51"/>
  <c r="C17" i="42"/>
  <c r="D31" i="48" l="1"/>
  <c r="D26" i="48"/>
  <c r="D19" i="48"/>
  <c r="D18" i="48"/>
  <c r="D20" i="48"/>
  <c r="D17" i="40"/>
  <c r="D22" i="48"/>
  <c r="D29" i="48"/>
  <c r="D30" i="48"/>
  <c r="D25" i="48"/>
  <c r="D21" i="48"/>
  <c r="D23" i="48"/>
  <c r="D27" i="48"/>
  <c r="D28" i="48"/>
  <c r="D24" i="48"/>
  <c r="D17" i="42"/>
  <c r="D17" i="52"/>
  <c r="D16" i="52"/>
  <c r="F16" i="50"/>
  <c r="F16" i="40"/>
  <c r="D17" i="51"/>
  <c r="C16" i="51"/>
  <c r="C17" i="48"/>
  <c r="D16" i="41" l="1"/>
  <c r="I16" i="50"/>
  <c r="D16" i="51"/>
  <c r="F16" i="52"/>
  <c r="F16" i="41"/>
  <c r="C16" i="42"/>
  <c r="I16" i="40"/>
  <c r="C16" i="48"/>
  <c r="D17" i="48" l="1"/>
  <c r="I16" i="41"/>
  <c r="F16" i="51"/>
  <c r="D16" i="42"/>
  <c r="D16" i="48"/>
  <c r="I16" i="52"/>
  <c r="F16" i="48" l="1"/>
  <c r="I16" i="51"/>
  <c r="F16" i="42"/>
  <c r="I16" i="42" l="1"/>
  <c r="I16" i="48" l="1"/>
  <c r="C39" i="52"/>
  <c r="B39" i="52"/>
  <c r="D39" i="52" l="1"/>
  <c r="F39" i="52" l="1"/>
  <c r="I39" i="52" l="1"/>
  <c r="G41" i="58"/>
  <c r="G58" i="58" l="1"/>
  <c r="J58" i="58" l="1"/>
  <c r="G41" i="54" l="1"/>
  <c r="G58" i="54" l="1"/>
  <c r="G41" i="40" l="1"/>
  <c r="G41" i="41"/>
  <c r="G41" i="48"/>
  <c r="G47" i="48" l="1"/>
  <c r="G47" i="41"/>
  <c r="G47" i="40"/>
  <c r="G41" i="53"/>
  <c r="G41" i="50"/>
  <c r="G41" i="52"/>
  <c r="G41" i="42"/>
  <c r="G58" i="41"/>
  <c r="G58" i="48"/>
  <c r="G60" i="41" l="1"/>
  <c r="G47" i="50"/>
  <c r="G60" i="40"/>
  <c r="G47" i="42"/>
  <c r="G60" i="48"/>
  <c r="G41" i="49"/>
  <c r="G58" i="40"/>
  <c r="G58" i="42"/>
  <c r="G57" i="48" l="1"/>
  <c r="G57" i="41"/>
  <c r="G57" i="40"/>
  <c r="G60" i="50"/>
  <c r="G47" i="49"/>
  <c r="G60" i="42"/>
  <c r="G58" i="53"/>
  <c r="G41" i="51"/>
  <c r="G58" i="49"/>
  <c r="G58" i="52"/>
  <c r="G58" i="50"/>
  <c r="G57" i="42" l="1"/>
  <c r="G60" i="49"/>
  <c r="G47" i="51"/>
  <c r="G57" i="50"/>
  <c r="G58" i="51"/>
  <c r="G57" i="49" l="1"/>
  <c r="G60" i="51"/>
  <c r="G57" i="51" l="1"/>
  <c r="J58" i="54"/>
  <c r="J58" i="53" l="1"/>
  <c r="J58" i="50" l="1"/>
  <c r="J58" i="51" l="1"/>
  <c r="J58" i="48" l="1"/>
  <c r="J58" i="52"/>
  <c r="J58" i="41"/>
  <c r="J58" i="49" l="1"/>
  <c r="J58" i="40"/>
  <c r="J58" i="42"/>
  <c r="C58" i="53" l="1"/>
  <c r="C58" i="50" l="1"/>
  <c r="C58" i="51"/>
  <c r="C58" i="42"/>
  <c r="C58" i="40"/>
  <c r="C58" i="41"/>
  <c r="C58" i="52"/>
  <c r="C58" i="48"/>
  <c r="C58" i="49" l="1"/>
  <c r="E41" i="51" l="1"/>
  <c r="E41" i="48"/>
  <c r="E41" i="50"/>
  <c r="E41" i="42"/>
  <c r="E41" i="40"/>
  <c r="E58" i="42" l="1"/>
  <c r="B58" i="42"/>
  <c r="B41" i="48"/>
  <c r="B41" i="50"/>
  <c r="E58" i="48"/>
  <c r="B58" i="48"/>
  <c r="B41" i="41"/>
  <c r="E58" i="41"/>
  <c r="B58" i="41"/>
  <c r="B41" i="51"/>
  <c r="E58" i="51"/>
  <c r="B58" i="51"/>
  <c r="E58" i="50"/>
  <c r="B58" i="50"/>
  <c r="E41" i="41"/>
  <c r="E41" i="49"/>
  <c r="B41" i="40"/>
  <c r="E58" i="40"/>
  <c r="B58" i="40"/>
  <c r="B41" i="42"/>
  <c r="D58" i="48" l="1"/>
  <c r="D58" i="51"/>
  <c r="D58" i="50"/>
  <c r="D58" i="40"/>
  <c r="D58" i="41"/>
  <c r="B41" i="49"/>
  <c r="E58" i="49"/>
  <c r="B58" i="49"/>
  <c r="F58" i="42" l="1"/>
  <c r="D58" i="42"/>
  <c r="D58" i="49"/>
  <c r="F58" i="40"/>
  <c r="F58" i="50"/>
  <c r="F58" i="41"/>
  <c r="F58" i="51"/>
  <c r="I58" i="42"/>
  <c r="F58" i="48"/>
  <c r="C41" i="51"/>
  <c r="C41" i="40"/>
  <c r="C41" i="42"/>
  <c r="C41" i="48"/>
  <c r="C41" i="50"/>
  <c r="C41" i="41"/>
  <c r="I58" i="48" l="1"/>
  <c r="K58" i="42"/>
  <c r="I58" i="41"/>
  <c r="I58" i="50"/>
  <c r="I58" i="40"/>
  <c r="I58" i="51"/>
  <c r="F58" i="49"/>
  <c r="D41" i="42"/>
  <c r="D41" i="50"/>
  <c r="D41" i="48"/>
  <c r="D41" i="51"/>
  <c r="D41" i="41"/>
  <c r="D41" i="40"/>
  <c r="C41" i="49"/>
  <c r="K58" i="41" l="1"/>
  <c r="F41" i="42"/>
  <c r="K58" i="50"/>
  <c r="K58" i="51"/>
  <c r="I58" i="49"/>
  <c r="K58" i="40"/>
  <c r="K58" i="48"/>
  <c r="F41" i="51"/>
  <c r="F41" i="40"/>
  <c r="F41" i="50"/>
  <c r="F41" i="41"/>
  <c r="F41" i="48"/>
  <c r="D41" i="49"/>
  <c r="I41" i="42"/>
  <c r="I41" i="40" l="1"/>
  <c r="K58" i="49"/>
  <c r="F41" i="49"/>
  <c r="I41" i="41"/>
  <c r="I41" i="50"/>
  <c r="I41" i="48"/>
  <c r="I41" i="51"/>
  <c r="I41" i="49" l="1"/>
  <c r="B12" i="50" l="1"/>
  <c r="B12" i="41"/>
  <c r="C13" i="49"/>
  <c r="B12" i="48"/>
  <c r="D13" i="49" l="1"/>
  <c r="B12" i="40"/>
  <c r="B11" i="41"/>
  <c r="B11" i="50"/>
  <c r="C13" i="51"/>
  <c r="C13" i="50"/>
  <c r="C12" i="49"/>
  <c r="B11" i="48"/>
  <c r="C13" i="40"/>
  <c r="B12" i="42" l="1"/>
  <c r="D13" i="50"/>
  <c r="D13" i="40"/>
  <c r="F13" i="49"/>
  <c r="D13" i="51"/>
  <c r="B12" i="49"/>
  <c r="B12" i="51"/>
  <c r="C12" i="50"/>
  <c r="C13" i="41" l="1"/>
  <c r="F13" i="51"/>
  <c r="F13" i="40"/>
  <c r="B11" i="49"/>
  <c r="I13" i="49"/>
  <c r="B11" i="40"/>
  <c r="B11" i="42"/>
  <c r="D13" i="41"/>
  <c r="D12" i="50"/>
  <c r="D12" i="49"/>
  <c r="C12" i="42"/>
  <c r="C12" i="41"/>
  <c r="B11" i="51"/>
  <c r="C13" i="48"/>
  <c r="C12" i="48"/>
  <c r="B12" i="52" l="1"/>
  <c r="C12" i="51"/>
  <c r="F13" i="50"/>
  <c r="F12" i="49"/>
  <c r="F12" i="50"/>
  <c r="D13" i="48"/>
  <c r="D12" i="41"/>
  <c r="I13" i="40"/>
  <c r="D12" i="48"/>
  <c r="D12" i="42"/>
  <c r="I13" i="51"/>
  <c r="I13" i="50" l="1"/>
  <c r="F13" i="41"/>
  <c r="F12" i="51"/>
  <c r="D12" i="51"/>
  <c r="B11" i="52"/>
  <c r="F12" i="41"/>
  <c r="I12" i="50"/>
  <c r="F12" i="48"/>
  <c r="F13" i="48"/>
  <c r="C12" i="40"/>
  <c r="C13" i="42"/>
  <c r="F12" i="42"/>
  <c r="I13" i="41"/>
  <c r="I12" i="49"/>
  <c r="I12" i="51" l="1"/>
  <c r="I12" i="48"/>
  <c r="I12" i="42"/>
  <c r="D13" i="42"/>
  <c r="D12" i="40"/>
  <c r="I12" i="41"/>
  <c r="I13" i="48" l="1"/>
  <c r="F12" i="40"/>
  <c r="F13" i="42"/>
  <c r="I12" i="40" l="1"/>
  <c r="I13" i="42"/>
  <c r="C14" i="40" l="1"/>
  <c r="C11" i="40" l="1"/>
  <c r="C14" i="41"/>
  <c r="F14" i="40" l="1"/>
  <c r="D14" i="40"/>
  <c r="D14" i="41"/>
  <c r="D11" i="40"/>
  <c r="I14" i="40"/>
  <c r="C11" i="41"/>
  <c r="C14" i="42"/>
  <c r="F14" i="41" l="1"/>
  <c r="F11" i="40"/>
  <c r="C11" i="42"/>
  <c r="C14" i="48" l="1"/>
  <c r="D14" i="42"/>
  <c r="D11" i="41"/>
  <c r="D14" i="48"/>
  <c r="I14" i="41"/>
  <c r="D11" i="42"/>
  <c r="I11" i="40"/>
  <c r="C11" i="48" l="1"/>
  <c r="F14" i="42"/>
  <c r="F11" i="41"/>
  <c r="C14" i="49"/>
  <c r="D14" i="49"/>
  <c r="D11" i="48"/>
  <c r="I11" i="41"/>
  <c r="C14" i="50"/>
  <c r="F11" i="42" l="1"/>
  <c r="I14" i="42"/>
  <c r="C11" i="49"/>
  <c r="F14" i="48"/>
  <c r="D14" i="50"/>
  <c r="D11" i="49"/>
  <c r="I11" i="42"/>
  <c r="I14" i="48"/>
  <c r="C14" i="51"/>
  <c r="F14" i="49" l="1"/>
  <c r="C11" i="50"/>
  <c r="F11" i="48"/>
  <c r="I11" i="48"/>
  <c r="D14" i="51"/>
  <c r="C11" i="51"/>
  <c r="F11" i="49" l="1"/>
  <c r="F14" i="50"/>
  <c r="D11" i="50"/>
  <c r="I14" i="49"/>
  <c r="I11" i="49"/>
  <c r="F11" i="50" l="1"/>
  <c r="D11" i="51"/>
  <c r="I14" i="50"/>
  <c r="F14" i="51"/>
  <c r="I14" i="51" l="1"/>
  <c r="I11" i="50"/>
  <c r="F11" i="51"/>
  <c r="I11" i="51"/>
  <c r="B15" i="48" l="1"/>
  <c r="B15" i="49" l="1"/>
  <c r="C15" i="48"/>
  <c r="D15" i="48" l="1"/>
  <c r="B15" i="50"/>
  <c r="B15" i="40"/>
  <c r="D15" i="49" l="1"/>
  <c r="C15" i="49"/>
  <c r="F15" i="49"/>
  <c r="F15" i="48"/>
  <c r="B15" i="51"/>
  <c r="B15" i="42"/>
  <c r="B15" i="41"/>
  <c r="C15" i="51"/>
  <c r="D15" i="40" l="1"/>
  <c r="C15" i="40"/>
  <c r="F15" i="40"/>
  <c r="D15" i="51"/>
  <c r="I15" i="48"/>
  <c r="I15" i="49"/>
  <c r="C15" i="50"/>
  <c r="D15" i="41" l="1"/>
  <c r="C15" i="41"/>
  <c r="F15" i="51"/>
  <c r="D15" i="50"/>
  <c r="I15" i="40"/>
  <c r="C15" i="42" l="1"/>
  <c r="F15" i="41"/>
  <c r="D15" i="42"/>
  <c r="I15" i="51"/>
  <c r="F15" i="50"/>
  <c r="I15" i="41"/>
  <c r="F15" i="42" l="1"/>
  <c r="I15" i="50"/>
  <c r="I15" i="42" l="1"/>
  <c r="C34" i="51" l="1"/>
  <c r="D34" i="51" l="1"/>
  <c r="C34" i="52"/>
  <c r="D34" i="52" l="1"/>
  <c r="F34" i="51"/>
  <c r="I34" i="51" l="1"/>
  <c r="F34" i="52"/>
  <c r="I34" i="52" l="1"/>
  <c r="E35" i="40" l="1"/>
  <c r="B35" i="40" l="1"/>
  <c r="C35" i="40" l="1"/>
  <c r="D35" i="40" l="1"/>
  <c r="F35" i="40" l="1"/>
  <c r="E35" i="50"/>
  <c r="I35" i="40" l="1"/>
  <c r="B35" i="50"/>
  <c r="E35" i="48"/>
  <c r="E35" i="49" l="1"/>
  <c r="B35" i="48"/>
  <c r="B35" i="49"/>
  <c r="C35" i="50"/>
  <c r="E35" i="41"/>
  <c r="E35" i="42" l="1"/>
  <c r="D35" i="50"/>
  <c r="B35" i="42"/>
  <c r="B35" i="41"/>
  <c r="C35" i="48"/>
  <c r="C35" i="49" l="1"/>
  <c r="D35" i="49"/>
  <c r="F35" i="49"/>
  <c r="F35" i="50"/>
  <c r="D35" i="48"/>
  <c r="C35" i="41"/>
  <c r="F35" i="48" l="1"/>
  <c r="I35" i="50"/>
  <c r="I35" i="49"/>
  <c r="D35" i="41"/>
  <c r="C35" i="42" l="1"/>
  <c r="F35" i="41"/>
  <c r="E35" i="51"/>
  <c r="D35" i="42" l="1"/>
  <c r="I35" i="48"/>
  <c r="I35" i="41"/>
  <c r="F35" i="42"/>
  <c r="B35" i="51"/>
  <c r="I35" i="42" l="1"/>
  <c r="C35" i="51"/>
  <c r="D35" i="51" l="1"/>
  <c r="F35" i="51" l="1"/>
  <c r="I35" i="51" l="1"/>
  <c r="C37" i="49" l="1"/>
  <c r="B37" i="49"/>
  <c r="D37" i="49" l="1"/>
  <c r="F37" i="49" l="1"/>
  <c r="I37" i="49" l="1"/>
  <c r="B36" i="49" l="1"/>
  <c r="C36" i="49" l="1"/>
  <c r="D36" i="49" l="1"/>
  <c r="F36" i="49" l="1"/>
  <c r="I36" i="49" l="1"/>
  <c r="C37" i="42" l="1"/>
  <c r="B37" i="42"/>
  <c r="B36" i="42"/>
  <c r="D37" i="42" l="1"/>
  <c r="C37" i="50"/>
  <c r="B37" i="41"/>
  <c r="B37" i="48"/>
  <c r="B37" i="50"/>
  <c r="C37" i="51"/>
  <c r="B37" i="51"/>
  <c r="B36" i="41"/>
  <c r="B36" i="50"/>
  <c r="D36" i="42" l="1"/>
  <c r="C36" i="42"/>
  <c r="B36" i="48"/>
  <c r="C37" i="41"/>
  <c r="F36" i="42"/>
  <c r="D37" i="50"/>
  <c r="D37" i="41"/>
  <c r="F37" i="42"/>
  <c r="D37" i="51"/>
  <c r="C37" i="48"/>
  <c r="C36" i="48" l="1"/>
  <c r="C36" i="41"/>
  <c r="D36" i="41"/>
  <c r="F37" i="41"/>
  <c r="F37" i="51"/>
  <c r="F37" i="50"/>
  <c r="I37" i="42"/>
  <c r="C36" i="50"/>
  <c r="D36" i="48"/>
  <c r="D37" i="48"/>
  <c r="I36" i="42"/>
  <c r="I37" i="51" l="1"/>
  <c r="D36" i="50"/>
  <c r="F37" i="48"/>
  <c r="F36" i="48"/>
  <c r="I37" i="50"/>
  <c r="F36" i="41"/>
  <c r="I37" i="41" l="1"/>
  <c r="I36" i="48"/>
  <c r="F36" i="50"/>
  <c r="I37" i="48"/>
  <c r="I36" i="41" l="1"/>
  <c r="I36" i="50"/>
  <c r="B36" i="40"/>
  <c r="B37" i="40" l="1"/>
  <c r="C36" i="40" l="1"/>
  <c r="C37" i="40"/>
  <c r="D37" i="40"/>
  <c r="D36" i="40"/>
  <c r="F37" i="40" l="1"/>
  <c r="F36" i="40"/>
  <c r="I37" i="40" l="1"/>
  <c r="I36" i="40"/>
  <c r="B36" i="51"/>
  <c r="C36" i="51" l="1"/>
  <c r="D36" i="51" l="1"/>
  <c r="F36" i="51" l="1"/>
  <c r="I36" i="51" l="1"/>
  <c r="B44" i="50" l="1"/>
  <c r="B43" i="48"/>
  <c r="B43" i="41"/>
  <c r="B44" i="49"/>
  <c r="B44" i="41"/>
  <c r="B43" i="49"/>
  <c r="B44" i="48"/>
  <c r="B44" i="40" l="1"/>
  <c r="B44" i="42"/>
  <c r="B43" i="42"/>
  <c r="B43" i="40"/>
  <c r="B43" i="50" l="1"/>
  <c r="B44" i="51"/>
  <c r="C44" i="41"/>
  <c r="B43" i="51"/>
  <c r="C43" i="49"/>
  <c r="C43" i="41"/>
  <c r="C43" i="48"/>
  <c r="C44" i="48"/>
  <c r="C44" i="50"/>
  <c r="C44" i="49"/>
  <c r="B43" i="52"/>
  <c r="D44" i="48" l="1"/>
  <c r="D43" i="49"/>
  <c r="D43" i="41"/>
  <c r="D44" i="50"/>
  <c r="D44" i="49"/>
  <c r="D43" i="48"/>
  <c r="D44" i="41"/>
  <c r="C43" i="40"/>
  <c r="C44" i="51"/>
  <c r="C44" i="40"/>
  <c r="C44" i="42"/>
  <c r="C43" i="42"/>
  <c r="C43" i="50" l="1"/>
  <c r="F44" i="50"/>
  <c r="F43" i="49"/>
  <c r="D43" i="40"/>
  <c r="D44" i="42"/>
  <c r="F44" i="41"/>
  <c r="F43" i="41"/>
  <c r="F43" i="48"/>
  <c r="F44" i="49"/>
  <c r="D44" i="40"/>
  <c r="D43" i="42"/>
  <c r="I44" i="48" l="1"/>
  <c r="F44" i="48"/>
  <c r="D44" i="51"/>
  <c r="C43" i="51"/>
  <c r="F43" i="50"/>
  <c r="D43" i="50"/>
  <c r="I44" i="41"/>
  <c r="F43" i="42"/>
  <c r="I44" i="50"/>
  <c r="F43" i="40"/>
  <c r="I43" i="49"/>
  <c r="I43" i="48"/>
  <c r="D43" i="51"/>
  <c r="I43" i="41"/>
  <c r="F44" i="40"/>
  <c r="F44" i="51" l="1"/>
  <c r="I43" i="50"/>
  <c r="F44" i="42"/>
  <c r="I44" i="49"/>
  <c r="F43" i="51"/>
  <c r="I44" i="51"/>
  <c r="I43" i="40" l="1"/>
  <c r="I43" i="42"/>
  <c r="I44" i="40"/>
  <c r="I44" i="42"/>
  <c r="I43" i="51"/>
  <c r="B40" i="51" l="1"/>
  <c r="B40" i="41" l="1"/>
  <c r="B40" i="50" l="1"/>
  <c r="B40" i="48"/>
  <c r="B40" i="40"/>
  <c r="B40" i="49"/>
  <c r="B40" i="42"/>
  <c r="C40" i="51"/>
  <c r="D40" i="51" l="1"/>
  <c r="C40" i="41"/>
  <c r="D40" i="41" l="1"/>
  <c r="F40" i="51"/>
  <c r="C40" i="48"/>
  <c r="C40" i="40"/>
  <c r="C40" i="42"/>
  <c r="C40" i="50"/>
  <c r="C40" i="49"/>
  <c r="D40" i="48" l="1"/>
  <c r="I40" i="51"/>
  <c r="D40" i="40"/>
  <c r="F40" i="41"/>
  <c r="D40" i="50"/>
  <c r="D40" i="49"/>
  <c r="D40" i="42" l="1"/>
  <c r="F40" i="42"/>
  <c r="F40" i="50"/>
  <c r="F40" i="48"/>
  <c r="I40" i="41"/>
  <c r="F40" i="40"/>
  <c r="F40" i="49"/>
  <c r="I40" i="48" l="1"/>
  <c r="I40" i="49"/>
  <c r="I40" i="40" l="1"/>
  <c r="I40" i="50"/>
  <c r="I40" i="42"/>
  <c r="B42" i="42" l="1"/>
  <c r="B42" i="51" l="1"/>
  <c r="B42" i="41"/>
  <c r="B42" i="40"/>
  <c r="B42" i="50"/>
  <c r="B42" i="49"/>
  <c r="B42" i="48" l="1"/>
  <c r="C42" i="42"/>
  <c r="D42" i="42" l="1"/>
  <c r="C42" i="49"/>
  <c r="C42" i="50"/>
  <c r="C42" i="51"/>
  <c r="C42" i="41"/>
  <c r="C42" i="40"/>
  <c r="C42" i="48"/>
  <c r="D42" i="50" l="1"/>
  <c r="D42" i="51"/>
  <c r="D42" i="41"/>
  <c r="F42" i="42"/>
  <c r="D42" i="48"/>
  <c r="D42" i="40"/>
  <c r="D42" i="49"/>
  <c r="I42" i="42" l="1"/>
  <c r="F42" i="49"/>
  <c r="F42" i="40"/>
  <c r="F42" i="48"/>
  <c r="F42" i="50"/>
  <c r="F42" i="41"/>
  <c r="F42" i="51"/>
  <c r="I42" i="40" l="1"/>
  <c r="I42" i="50"/>
  <c r="I42" i="51"/>
  <c r="I42" i="49"/>
  <c r="I42" i="41" l="1"/>
  <c r="I42" i="48"/>
  <c r="E38" i="48" l="1"/>
  <c r="E38" i="41"/>
  <c r="E38" i="42"/>
  <c r="E38" i="49"/>
  <c r="E38" i="50"/>
  <c r="E38" i="40"/>
  <c r="E47" i="41" l="1"/>
  <c r="E47" i="49"/>
  <c r="E47" i="42"/>
  <c r="E47" i="40"/>
  <c r="E47" i="50"/>
  <c r="E47" i="48"/>
  <c r="B38" i="41"/>
  <c r="B38" i="42"/>
  <c r="B38" i="50"/>
  <c r="B38" i="40"/>
  <c r="B38" i="49"/>
  <c r="B38" i="48"/>
  <c r="E54" i="50" l="1"/>
  <c r="E60" i="50"/>
  <c r="B47" i="49"/>
  <c r="E54" i="41"/>
  <c r="E60" i="41"/>
  <c r="B47" i="41"/>
  <c r="B47" i="40"/>
  <c r="E60" i="48"/>
  <c r="E54" i="48"/>
  <c r="E54" i="40"/>
  <c r="E60" i="40"/>
  <c r="E54" i="49"/>
  <c r="E60" i="49"/>
  <c r="B47" i="50"/>
  <c r="E60" i="42"/>
  <c r="E54" i="42"/>
  <c r="B47" i="48"/>
  <c r="B47" i="42"/>
  <c r="E57" i="41" l="1"/>
  <c r="E57" i="49"/>
  <c r="E57" i="40"/>
  <c r="E57" i="50"/>
  <c r="E57" i="42"/>
  <c r="E57" i="48"/>
  <c r="B60" i="41"/>
  <c r="B60" i="49"/>
  <c r="B60" i="42"/>
  <c r="B60" i="48"/>
  <c r="B60" i="40"/>
  <c r="B60" i="50"/>
  <c r="C38" i="49"/>
  <c r="C38" i="50"/>
  <c r="C38" i="42"/>
  <c r="C38" i="48"/>
  <c r="C38" i="40"/>
  <c r="C38" i="41"/>
  <c r="B57" i="42" l="1"/>
  <c r="B57" i="41"/>
  <c r="B57" i="50"/>
  <c r="B57" i="40"/>
  <c r="B57" i="48"/>
  <c r="B57" i="49"/>
  <c r="C47" i="48"/>
  <c r="D38" i="48"/>
  <c r="C47" i="50"/>
  <c r="D38" i="50"/>
  <c r="C47" i="49"/>
  <c r="D38" i="49"/>
  <c r="C47" i="41"/>
  <c r="D38" i="41"/>
  <c r="C47" i="40"/>
  <c r="D38" i="40"/>
  <c r="C47" i="42"/>
  <c r="D38" i="42"/>
  <c r="C60" i="50" l="1"/>
  <c r="C54" i="50"/>
  <c r="C54" i="42"/>
  <c r="C60" i="42"/>
  <c r="D47" i="41"/>
  <c r="F38" i="41"/>
  <c r="F38" i="49"/>
  <c r="D47" i="49"/>
  <c r="D47" i="48"/>
  <c r="F38" i="48"/>
  <c r="F38" i="40"/>
  <c r="D47" i="40"/>
  <c r="C60" i="40"/>
  <c r="C54" i="40"/>
  <c r="C60" i="41"/>
  <c r="C54" i="49"/>
  <c r="C60" i="49"/>
  <c r="C60" i="48"/>
  <c r="C54" i="48"/>
  <c r="F38" i="50"/>
  <c r="D47" i="50"/>
  <c r="D47" i="42"/>
  <c r="F38" i="42"/>
  <c r="C54" i="41" l="1"/>
  <c r="C57" i="48"/>
  <c r="C57" i="42"/>
  <c r="C57" i="41"/>
  <c r="C57" i="40"/>
  <c r="C57" i="50"/>
  <c r="C57" i="49"/>
  <c r="D60" i="42"/>
  <c r="I38" i="49"/>
  <c r="F47" i="49"/>
  <c r="F47" i="42"/>
  <c r="I38" i="42"/>
  <c r="I38" i="48"/>
  <c r="F47" i="48"/>
  <c r="F47" i="41"/>
  <c r="I38" i="41"/>
  <c r="D60" i="50"/>
  <c r="D60" i="41"/>
  <c r="F47" i="40"/>
  <c r="I38" i="40"/>
  <c r="D60" i="49"/>
  <c r="D60" i="48"/>
  <c r="I38" i="50"/>
  <c r="F47" i="50"/>
  <c r="D60" i="40"/>
  <c r="B50" i="49"/>
  <c r="B50" i="40"/>
  <c r="B50" i="50"/>
  <c r="B50" i="42"/>
  <c r="B50" i="41"/>
  <c r="B50" i="48"/>
  <c r="D57" i="40" l="1"/>
  <c r="D57" i="48"/>
  <c r="D57" i="50"/>
  <c r="D57" i="41"/>
  <c r="D57" i="42"/>
  <c r="D57" i="49"/>
  <c r="F60" i="48"/>
  <c r="I47" i="49"/>
  <c r="D50" i="41"/>
  <c r="F60" i="50"/>
  <c r="I47" i="48"/>
  <c r="D50" i="40"/>
  <c r="I47" i="50"/>
  <c r="D50" i="49"/>
  <c r="I47" i="41"/>
  <c r="D50" i="48"/>
  <c r="F60" i="49"/>
  <c r="I47" i="40"/>
  <c r="I47" i="42"/>
  <c r="D50" i="42"/>
  <c r="F60" i="40"/>
  <c r="F60" i="41"/>
  <c r="F60" i="42"/>
  <c r="D50" i="50"/>
  <c r="F57" i="48" l="1"/>
  <c r="F57" i="40"/>
  <c r="F57" i="50"/>
  <c r="F57" i="41"/>
  <c r="F57" i="49"/>
  <c r="F57" i="42"/>
  <c r="F50" i="50"/>
  <c r="F50" i="41"/>
  <c r="I54" i="40"/>
  <c r="I60" i="40"/>
  <c r="F50" i="48"/>
  <c r="F50" i="49"/>
  <c r="I54" i="50"/>
  <c r="I60" i="50"/>
  <c r="I54" i="49"/>
  <c r="I60" i="49"/>
  <c r="F50" i="42"/>
  <c r="I60" i="42"/>
  <c r="I60" i="41"/>
  <c r="I54" i="41"/>
  <c r="F50" i="40"/>
  <c r="I60" i="48"/>
  <c r="I54" i="48"/>
  <c r="I54" i="42" l="1"/>
  <c r="I57" i="42"/>
  <c r="I57" i="48"/>
  <c r="I57" i="50"/>
  <c r="I57" i="49"/>
  <c r="I57" i="40"/>
  <c r="I57" i="41"/>
  <c r="G50" i="49"/>
  <c r="G50" i="42"/>
  <c r="G50" i="41"/>
  <c r="G50" i="48"/>
  <c r="G50" i="40"/>
  <c r="G50" i="50"/>
  <c r="E38" i="52" l="1"/>
  <c r="E38" i="51" l="1"/>
  <c r="E38" i="53"/>
  <c r="E47" i="51" l="1"/>
  <c r="B38" i="52"/>
  <c r="B38" i="51"/>
  <c r="E60" i="51" l="1"/>
  <c r="E54" i="51"/>
  <c r="B47" i="51"/>
  <c r="E57" i="51" l="1"/>
  <c r="B60" i="51"/>
  <c r="C38" i="52"/>
  <c r="C38" i="51"/>
  <c r="B57" i="51" l="1"/>
  <c r="D38" i="52"/>
  <c r="C47" i="51"/>
  <c r="D38" i="51"/>
  <c r="F38" i="51" l="1"/>
  <c r="D47" i="51"/>
  <c r="C60" i="51"/>
  <c r="C54" i="51"/>
  <c r="F38" i="52"/>
  <c r="C57" i="51" l="1"/>
  <c r="D60" i="51"/>
  <c r="I38" i="52"/>
  <c r="F47" i="51"/>
  <c r="I38" i="51"/>
  <c r="B50" i="51"/>
  <c r="D57" i="51" l="1"/>
  <c r="I47" i="51"/>
  <c r="D50" i="51"/>
  <c r="F60" i="51"/>
  <c r="F57" i="51" l="1"/>
  <c r="I60" i="51"/>
  <c r="F50" i="51"/>
  <c r="I54" i="51" l="1"/>
  <c r="I57" i="51"/>
  <c r="G50" i="51"/>
  <c r="J41" i="50" l="1"/>
  <c r="K41" i="50" l="1"/>
  <c r="J41" i="51"/>
  <c r="K41" i="51" l="1"/>
  <c r="J41" i="48"/>
  <c r="K41" i="48" l="1"/>
  <c r="J41" i="41"/>
  <c r="J41" i="49"/>
  <c r="K41" i="41" l="1"/>
  <c r="K41" i="49"/>
  <c r="J41" i="42"/>
  <c r="J41" i="40"/>
  <c r="K41" i="40" l="1"/>
  <c r="K41" i="42"/>
  <c r="J41" i="58" l="1"/>
  <c r="J41" i="54" l="1"/>
  <c r="J41" i="53" l="1"/>
  <c r="J41" i="52"/>
  <c r="G59" i="55" l="1"/>
  <c r="G59" i="57" l="1"/>
  <c r="B59" i="57"/>
  <c r="C59" i="55"/>
  <c r="C59" i="57"/>
  <c r="D59" i="57" l="1"/>
  <c r="E59" i="55"/>
  <c r="J59" i="55"/>
  <c r="E59" i="57"/>
  <c r="J59" i="57"/>
  <c r="F59" i="57" l="1"/>
  <c r="B59" i="55"/>
  <c r="C59" i="54"/>
  <c r="D59" i="55" l="1"/>
  <c r="K59" i="57"/>
  <c r="I59" i="57"/>
  <c r="E59" i="54"/>
  <c r="J59" i="53"/>
  <c r="J59" i="54"/>
  <c r="F59" i="55" l="1"/>
  <c r="E59" i="53" l="1"/>
  <c r="B59" i="54"/>
  <c r="K59" i="55"/>
  <c r="I59" i="55"/>
  <c r="G41" i="57"/>
  <c r="J41" i="57"/>
  <c r="D59" i="54" l="1"/>
  <c r="F59" i="53"/>
  <c r="J41" i="55"/>
  <c r="K59" i="53" l="1"/>
  <c r="I59" i="53"/>
  <c r="F59" i="54"/>
  <c r="G58" i="57"/>
  <c r="J58" i="57"/>
  <c r="K59" i="54" l="1"/>
  <c r="I59" i="54"/>
  <c r="J58" i="55"/>
  <c r="G41" i="55" l="1"/>
  <c r="G58" i="55" l="1"/>
  <c r="C58" i="54" l="1"/>
  <c r="J43" i="49" l="1"/>
  <c r="J33" i="40"/>
  <c r="J42" i="49"/>
  <c r="J15" i="49"/>
  <c r="J14" i="49"/>
  <c r="J13" i="49"/>
  <c r="J34" i="49"/>
  <c r="J38" i="40"/>
  <c r="J37" i="40"/>
  <c r="J13" i="40"/>
  <c r="J33" i="49"/>
  <c r="J38" i="49"/>
  <c r="J39" i="40"/>
  <c r="J37" i="49"/>
  <c r="J14" i="40"/>
  <c r="J39" i="49"/>
  <c r="J34" i="40"/>
  <c r="J40" i="49"/>
  <c r="J15" i="40"/>
  <c r="J43" i="40"/>
  <c r="J16" i="49" l="1"/>
  <c r="J42" i="40"/>
  <c r="K14" i="40"/>
  <c r="K42" i="49"/>
  <c r="K13" i="49"/>
  <c r="J35" i="40"/>
  <c r="K43" i="40"/>
  <c r="K38" i="49"/>
  <c r="K38" i="40"/>
  <c r="K15" i="49"/>
  <c r="K15" i="40"/>
  <c r="J32" i="49"/>
  <c r="J35" i="49"/>
  <c r="K34" i="49"/>
  <c r="K13" i="40"/>
  <c r="J40" i="40"/>
  <c r="J36" i="49"/>
  <c r="K34" i="40"/>
  <c r="K37" i="40"/>
  <c r="K14" i="49"/>
  <c r="K43" i="49"/>
  <c r="K39" i="49"/>
  <c r="K33" i="49"/>
  <c r="J44" i="49"/>
  <c r="K40" i="49"/>
  <c r="K37" i="49"/>
  <c r="K33" i="40"/>
  <c r="J32" i="40"/>
  <c r="K39" i="40"/>
  <c r="J36" i="40"/>
  <c r="J16" i="40"/>
  <c r="J12" i="49"/>
  <c r="J12" i="40"/>
  <c r="J34" i="48" l="1"/>
  <c r="J13" i="41"/>
  <c r="K32" i="40"/>
  <c r="K36" i="49"/>
  <c r="K12" i="40"/>
  <c r="J39" i="42"/>
  <c r="J39" i="50"/>
  <c r="J40" i="48"/>
  <c r="K40" i="40"/>
  <c r="J15" i="42"/>
  <c r="J38" i="50"/>
  <c r="J15" i="41"/>
  <c r="J14" i="48"/>
  <c r="J34" i="42"/>
  <c r="K36" i="40"/>
  <c r="K44" i="49"/>
  <c r="K35" i="49"/>
  <c r="K42" i="40"/>
  <c r="J33" i="41"/>
  <c r="J33" i="42"/>
  <c r="J13" i="42"/>
  <c r="J43" i="50"/>
  <c r="J39" i="41"/>
  <c r="J38" i="48"/>
  <c r="J33" i="50"/>
  <c r="J38" i="41"/>
  <c r="J13" i="50"/>
  <c r="J37" i="42"/>
  <c r="J43" i="41"/>
  <c r="J34" i="50"/>
  <c r="J33" i="48"/>
  <c r="J14" i="41"/>
  <c r="J43" i="48"/>
  <c r="J15" i="48"/>
  <c r="K32" i="49"/>
  <c r="K16" i="49"/>
  <c r="K12" i="49"/>
  <c r="K16" i="40"/>
  <c r="J15" i="50"/>
  <c r="J43" i="42"/>
  <c r="J37" i="50"/>
  <c r="J13" i="48"/>
  <c r="J34" i="41"/>
  <c r="J40" i="50"/>
  <c r="J38" i="42"/>
  <c r="J37" i="48"/>
  <c r="J37" i="41"/>
  <c r="J14" i="50"/>
  <c r="J14" i="42"/>
  <c r="J39" i="48"/>
  <c r="J44" i="40"/>
  <c r="K35" i="40"/>
  <c r="J11" i="40"/>
  <c r="J11" i="49"/>
  <c r="K15" i="42" l="1"/>
  <c r="K39" i="50"/>
  <c r="K13" i="41"/>
  <c r="J36" i="42"/>
  <c r="K40" i="50"/>
  <c r="J42" i="41"/>
  <c r="K39" i="41"/>
  <c r="J36" i="50"/>
  <c r="K43" i="48"/>
  <c r="J32" i="41"/>
  <c r="K37" i="41"/>
  <c r="K15" i="50"/>
  <c r="K43" i="50"/>
  <c r="K33" i="42"/>
  <c r="K39" i="42"/>
  <c r="K43" i="42"/>
  <c r="J16" i="41"/>
  <c r="J42" i="50"/>
  <c r="J42" i="42"/>
  <c r="K34" i="41"/>
  <c r="K38" i="50"/>
  <c r="J35" i="42"/>
  <c r="K43" i="41"/>
  <c r="K15" i="41"/>
  <c r="J35" i="48"/>
  <c r="K14" i="41"/>
  <c r="J36" i="48"/>
  <c r="K33" i="50"/>
  <c r="K33" i="41"/>
  <c r="K11" i="49"/>
  <c r="J47" i="49"/>
  <c r="K44" i="40"/>
  <c r="J44" i="50"/>
  <c r="J40" i="41"/>
  <c r="K37" i="42"/>
  <c r="J32" i="42"/>
  <c r="K39" i="48"/>
  <c r="K37" i="48"/>
  <c r="K13" i="48"/>
  <c r="J16" i="42"/>
  <c r="K33" i="48"/>
  <c r="K13" i="50"/>
  <c r="K13" i="42"/>
  <c r="K34" i="42"/>
  <c r="J35" i="50"/>
  <c r="J40" i="42"/>
  <c r="J44" i="42"/>
  <c r="J16" i="50"/>
  <c r="J44" i="48"/>
  <c r="J16" i="48"/>
  <c r="K38" i="42"/>
  <c r="K38" i="48"/>
  <c r="K40" i="48"/>
  <c r="K34" i="48"/>
  <c r="K14" i="50"/>
  <c r="J32" i="50"/>
  <c r="J35" i="41"/>
  <c r="K14" i="42"/>
  <c r="K37" i="50"/>
  <c r="J42" i="48"/>
  <c r="J36" i="41"/>
  <c r="K11" i="40"/>
  <c r="J47" i="40"/>
  <c r="J32" i="48"/>
  <c r="K15" i="48"/>
  <c r="K34" i="50"/>
  <c r="K38" i="41"/>
  <c r="K14" i="48"/>
  <c r="J12" i="50"/>
  <c r="J12" i="42"/>
  <c r="J12" i="41"/>
  <c r="K32" i="42" l="1"/>
  <c r="K47" i="40"/>
  <c r="K35" i="50"/>
  <c r="J15" i="51"/>
  <c r="K36" i="41"/>
  <c r="K32" i="41"/>
  <c r="J33" i="51"/>
  <c r="K12" i="50"/>
  <c r="J37" i="51"/>
  <c r="J14" i="51"/>
  <c r="K16" i="50"/>
  <c r="K42" i="42"/>
  <c r="J34" i="51"/>
  <c r="K42" i="48"/>
  <c r="K16" i="48"/>
  <c r="K16" i="42"/>
  <c r="K35" i="48"/>
  <c r="K35" i="42"/>
  <c r="J13" i="51"/>
  <c r="J38" i="51"/>
  <c r="J42" i="51"/>
  <c r="K32" i="48"/>
  <c r="J39" i="51"/>
  <c r="K12" i="42"/>
  <c r="K44" i="42"/>
  <c r="K40" i="41"/>
  <c r="J54" i="49"/>
  <c r="J60" i="49"/>
  <c r="K42" i="50"/>
  <c r="K36" i="42"/>
  <c r="K32" i="50"/>
  <c r="J40" i="51"/>
  <c r="K44" i="48"/>
  <c r="K47" i="49"/>
  <c r="K36" i="48"/>
  <c r="K12" i="41"/>
  <c r="J43" i="51"/>
  <c r="J60" i="40"/>
  <c r="J54" i="40"/>
  <c r="K35" i="41"/>
  <c r="K40" i="42"/>
  <c r="K44" i="50"/>
  <c r="K16" i="41"/>
  <c r="K36" i="50"/>
  <c r="K42" i="41"/>
  <c r="J11" i="42"/>
  <c r="J12" i="48"/>
  <c r="J11" i="50"/>
  <c r="J11" i="41"/>
  <c r="J57" i="40" l="1"/>
  <c r="J57" i="49"/>
  <c r="K39" i="51"/>
  <c r="K15" i="51"/>
  <c r="K38" i="51"/>
  <c r="K54" i="40"/>
  <c r="K60" i="40"/>
  <c r="J44" i="41"/>
  <c r="K11" i="50"/>
  <c r="J47" i="50"/>
  <c r="K42" i="51"/>
  <c r="K43" i="51"/>
  <c r="J16" i="51"/>
  <c r="K34" i="51"/>
  <c r="K14" i="51"/>
  <c r="J44" i="51"/>
  <c r="J32" i="51"/>
  <c r="K33" i="51"/>
  <c r="J36" i="51"/>
  <c r="K40" i="51"/>
  <c r="K12" i="48"/>
  <c r="K13" i="51"/>
  <c r="K37" i="51"/>
  <c r="K11" i="42"/>
  <c r="J47" i="42"/>
  <c r="J35" i="51"/>
  <c r="K11" i="41"/>
  <c r="K60" i="49"/>
  <c r="K54" i="49"/>
  <c r="J11" i="48"/>
  <c r="K57" i="49" l="1"/>
  <c r="K57" i="40"/>
  <c r="K16" i="51"/>
  <c r="J54" i="50"/>
  <c r="J60" i="50"/>
  <c r="J60" i="42"/>
  <c r="J54" i="42"/>
  <c r="K32" i="51"/>
  <c r="K47" i="50"/>
  <c r="K44" i="41"/>
  <c r="K47" i="42"/>
  <c r="K44" i="51"/>
  <c r="K36" i="51"/>
  <c r="K11" i="48"/>
  <c r="J47" i="48"/>
  <c r="J54" i="41"/>
  <c r="K35" i="51"/>
  <c r="J12" i="51"/>
  <c r="J47" i="41" l="1"/>
  <c r="J57" i="42"/>
  <c r="J57" i="50"/>
  <c r="K47" i="48"/>
  <c r="K54" i="42"/>
  <c r="K60" i="42"/>
  <c r="K60" i="50"/>
  <c r="K54" i="50"/>
  <c r="J54" i="48"/>
  <c r="J60" i="48"/>
  <c r="K12" i="51"/>
  <c r="K47" i="41"/>
  <c r="J11" i="51"/>
  <c r="J57" i="41" l="1"/>
  <c r="J60" i="41"/>
  <c r="J57" i="48"/>
  <c r="K57" i="42"/>
  <c r="K57" i="50"/>
  <c r="K54" i="48"/>
  <c r="K60" i="48"/>
  <c r="K54" i="41"/>
  <c r="K60" i="41"/>
  <c r="K11" i="51"/>
  <c r="J47" i="51"/>
  <c r="K57" i="48" l="1"/>
  <c r="K57" i="41"/>
  <c r="K47" i="51"/>
  <c r="J60" i="51"/>
  <c r="J54" i="51"/>
  <c r="J57" i="51" l="1"/>
  <c r="K54" i="51"/>
  <c r="K60" i="51"/>
  <c r="K57" i="51" l="1"/>
  <c r="E16" i="58" l="1"/>
  <c r="C58" i="58" l="1"/>
  <c r="E58" i="58" l="1"/>
  <c r="E41" i="58"/>
  <c r="B41" i="58" l="1"/>
  <c r="B58" i="58" l="1"/>
  <c r="C41" i="58"/>
  <c r="D58" i="58" l="1"/>
  <c r="D41" i="58"/>
  <c r="C58" i="55"/>
  <c r="F58" i="58" l="1"/>
  <c r="F41" i="58"/>
  <c r="K58" i="58" l="1"/>
  <c r="I58" i="58"/>
  <c r="C58" i="57"/>
  <c r="B35" i="52" l="1"/>
  <c r="E38" i="55" l="1"/>
  <c r="B13" i="55" l="1"/>
  <c r="B13" i="57"/>
  <c r="B12" i="57" l="1"/>
  <c r="B12" i="58"/>
  <c r="B14" i="55"/>
  <c r="B38" i="55"/>
  <c r="B13" i="58"/>
  <c r="B12" i="55"/>
  <c r="B11" i="55" l="1"/>
  <c r="B35" i="58"/>
  <c r="B39" i="58" l="1"/>
  <c r="C38" i="55"/>
  <c r="C39" i="58" l="1"/>
  <c r="D38" i="55"/>
  <c r="F38" i="55" l="1"/>
  <c r="D39" i="58"/>
  <c r="F39" i="58" l="1"/>
  <c r="E38" i="57" l="1"/>
  <c r="B14" i="57" l="1"/>
  <c r="B14" i="58" l="1"/>
  <c r="B11" i="57"/>
  <c r="B38" i="57"/>
  <c r="B11" i="58" l="1"/>
  <c r="C38" i="57" l="1"/>
  <c r="B38" i="58"/>
  <c r="D38" i="57" l="1"/>
  <c r="E38" i="58"/>
  <c r="F38" i="57" l="1"/>
  <c r="B32" i="58"/>
  <c r="C38" i="58" l="1"/>
  <c r="D38" i="58" l="1"/>
  <c r="F38" i="58" l="1"/>
  <c r="B24" i="55" l="1"/>
  <c r="B23" i="55" l="1"/>
  <c r="B30" i="55"/>
  <c r="B18" i="55"/>
  <c r="B20" i="55"/>
  <c r="B29" i="55"/>
  <c r="B28" i="55"/>
  <c r="B27" i="57"/>
  <c r="B17" i="55"/>
  <c r="B31" i="55"/>
  <c r="B21" i="55"/>
  <c r="B27" i="55"/>
  <c r="B25" i="55"/>
  <c r="B22" i="55"/>
  <c r="B26" i="55"/>
  <c r="B19" i="55"/>
  <c r="B24" i="57" l="1"/>
  <c r="B23" i="57"/>
  <c r="B26" i="58"/>
  <c r="B19" i="57"/>
  <c r="B16" i="55"/>
  <c r="B19" i="58"/>
  <c r="B17" i="57"/>
  <c r="B26" i="57"/>
  <c r="E38" i="54"/>
  <c r="B29" i="57"/>
  <c r="B30" i="57"/>
  <c r="B20" i="57"/>
  <c r="B21" i="57"/>
  <c r="B25" i="58"/>
  <c r="B23" i="58"/>
  <c r="B18" i="58"/>
  <c r="B18" i="57"/>
  <c r="B31" i="57"/>
  <c r="B22" i="57"/>
  <c r="B25" i="57" l="1"/>
  <c r="B28" i="57"/>
  <c r="B29" i="58"/>
  <c r="B24" i="58"/>
  <c r="C24" i="55"/>
  <c r="B17" i="58"/>
  <c r="B27" i="58"/>
  <c r="B20" i="58"/>
  <c r="B16" i="57"/>
  <c r="B28" i="58"/>
  <c r="B22" i="58"/>
  <c r="B30" i="58"/>
  <c r="B21" i="58"/>
  <c r="B31" i="58"/>
  <c r="C23" i="55" l="1"/>
  <c r="C27" i="55"/>
  <c r="C30" i="55"/>
  <c r="C29" i="55"/>
  <c r="C21" i="55"/>
  <c r="B16" i="58"/>
  <c r="C26" i="55"/>
  <c r="C18" i="55"/>
  <c r="C19" i="55"/>
  <c r="C31" i="55"/>
  <c r="C22" i="55"/>
  <c r="C28" i="55"/>
  <c r="C27" i="57"/>
  <c r="C25" i="55"/>
  <c r="D24" i="55"/>
  <c r="C20" i="55"/>
  <c r="C23" i="58" l="1"/>
  <c r="C25" i="57"/>
  <c r="D23" i="55"/>
  <c r="C25" i="58"/>
  <c r="D18" i="55"/>
  <c r="D29" i="55"/>
  <c r="D27" i="55"/>
  <c r="C18" i="58"/>
  <c r="C24" i="57"/>
  <c r="C21" i="57"/>
  <c r="C23" i="57"/>
  <c r="C28" i="57"/>
  <c r="C30" i="57"/>
  <c r="C19" i="57"/>
  <c r="D31" i="55"/>
  <c r="D26" i="55"/>
  <c r="C20" i="57"/>
  <c r="C17" i="55"/>
  <c r="D21" i="55"/>
  <c r="D28" i="55"/>
  <c r="C19" i="58"/>
  <c r="D20" i="55"/>
  <c r="C31" i="57"/>
  <c r="D25" i="55"/>
  <c r="D22" i="55"/>
  <c r="C26" i="58"/>
  <c r="C29" i="57"/>
  <c r="D30" i="55"/>
  <c r="D27" i="57"/>
  <c r="D19" i="55"/>
  <c r="C22" i="57"/>
  <c r="C26" i="57"/>
  <c r="C18" i="57" l="1"/>
  <c r="D29" i="57"/>
  <c r="D17" i="55"/>
  <c r="D28" i="57"/>
  <c r="D24" i="57"/>
  <c r="C17" i="57"/>
  <c r="C30" i="58"/>
  <c r="D26" i="57"/>
  <c r="D18" i="58"/>
  <c r="D31" i="57"/>
  <c r="C29" i="58"/>
  <c r="C21" i="58"/>
  <c r="D25" i="58"/>
  <c r="D25" i="57"/>
  <c r="D30" i="57"/>
  <c r="D21" i="57"/>
  <c r="D23" i="58"/>
  <c r="C31" i="58"/>
  <c r="C16" i="55"/>
  <c r="D19" i="58"/>
  <c r="D18" i="57"/>
  <c r="C28" i="58"/>
  <c r="D22" i="57"/>
  <c r="D26" i="58"/>
  <c r="D20" i="57"/>
  <c r="C27" i="58"/>
  <c r="C20" i="58"/>
  <c r="D19" i="57"/>
  <c r="C22" i="58" l="1"/>
  <c r="D23" i="57"/>
  <c r="C24" i="58"/>
  <c r="C17" i="58"/>
  <c r="D17" i="57"/>
  <c r="D31" i="58"/>
  <c r="D20" i="58"/>
  <c r="D16" i="55"/>
  <c r="D30" i="58"/>
  <c r="D27" i="58"/>
  <c r="D21" i="58"/>
  <c r="C16" i="57"/>
  <c r="D24" i="58"/>
  <c r="D22" i="58"/>
  <c r="D28" i="58"/>
  <c r="D29" i="58" l="1"/>
  <c r="D17" i="58"/>
  <c r="D16" i="57"/>
  <c r="F16" i="55"/>
  <c r="C16" i="58"/>
  <c r="D16" i="58" l="1"/>
  <c r="F16" i="57"/>
  <c r="F16" i="58" l="1"/>
  <c r="B30" i="53" l="1"/>
  <c r="B19" i="53"/>
  <c r="B24" i="53"/>
  <c r="B19" i="54"/>
  <c r="B28" i="53"/>
  <c r="B22" i="53"/>
  <c r="B13" i="54"/>
  <c r="B13" i="53"/>
  <c r="B24" i="54"/>
  <c r="B30" i="54"/>
  <c r="B22" i="54"/>
  <c r="B27" i="54"/>
  <c r="B26" i="54"/>
  <c r="B26" i="53"/>
  <c r="B23" i="54" l="1"/>
  <c r="B20" i="53"/>
  <c r="B21" i="54"/>
  <c r="B14" i="54"/>
  <c r="B23" i="53"/>
  <c r="B38" i="53"/>
  <c r="B14" i="53"/>
  <c r="B12" i="54"/>
  <c r="B12" i="53"/>
  <c r="B25" i="53"/>
  <c r="B18" i="54"/>
  <c r="B18" i="53"/>
  <c r="B28" i="54"/>
  <c r="B17" i="54"/>
  <c r="B20" i="54"/>
  <c r="B29" i="54"/>
  <c r="B29" i="53"/>
  <c r="B21" i="53"/>
  <c r="B38" i="54"/>
  <c r="B34" i="53"/>
  <c r="B31" i="54"/>
  <c r="B43" i="53"/>
  <c r="B27" i="53"/>
  <c r="B17" i="53"/>
  <c r="B31" i="53"/>
  <c r="B25" i="54"/>
  <c r="B33" i="53" l="1"/>
  <c r="B11" i="54"/>
  <c r="C33" i="53"/>
  <c r="B16" i="54"/>
  <c r="C34" i="53"/>
  <c r="B16" i="53"/>
  <c r="B11" i="53"/>
  <c r="C26" i="54" l="1"/>
  <c r="C38" i="54"/>
  <c r="C27" i="54"/>
  <c r="H34" i="53"/>
  <c r="C30" i="54"/>
  <c r="C22" i="53"/>
  <c r="C24" i="53"/>
  <c r="D33" i="53"/>
  <c r="C24" i="54"/>
  <c r="C30" i="53"/>
  <c r="D34" i="53"/>
  <c r="C26" i="53"/>
  <c r="C38" i="53"/>
  <c r="C19" i="54"/>
  <c r="C28" i="53"/>
  <c r="C22" i="54"/>
  <c r="C19" i="53"/>
  <c r="D28" i="53" l="1"/>
  <c r="C31" i="54"/>
  <c r="C31" i="53"/>
  <c r="H33" i="53"/>
  <c r="D38" i="54"/>
  <c r="C23" i="54"/>
  <c r="D38" i="53"/>
  <c r="D22" i="53"/>
  <c r="D27" i="54"/>
  <c r="D26" i="54"/>
  <c r="C18" i="54"/>
  <c r="G34" i="53"/>
  <c r="C21" i="54"/>
  <c r="D30" i="53"/>
  <c r="C25" i="54"/>
  <c r="C20" i="53"/>
  <c r="D24" i="54"/>
  <c r="D19" i="53"/>
  <c r="C21" i="53"/>
  <c r="D24" i="53"/>
  <c r="D30" i="54"/>
  <c r="C29" i="54"/>
  <c r="F34" i="53"/>
  <c r="D19" i="54"/>
  <c r="C23" i="53"/>
  <c r="D26" i="53"/>
  <c r="C18" i="53"/>
  <c r="F33" i="53"/>
  <c r="C20" i="54"/>
  <c r="H38" i="53"/>
  <c r="D22" i="54"/>
  <c r="C25" i="53"/>
  <c r="C28" i="54"/>
  <c r="C29" i="53"/>
  <c r="C27" i="53"/>
  <c r="D20" i="54" l="1"/>
  <c r="D27" i="53"/>
  <c r="D23" i="54"/>
  <c r="D18" i="53"/>
  <c r="D21" i="54"/>
  <c r="C17" i="53"/>
  <c r="D18" i="54"/>
  <c r="F38" i="53"/>
  <c r="D29" i="54"/>
  <c r="D25" i="53"/>
  <c r="D23" i="53"/>
  <c r="G38" i="53"/>
  <c r="G33" i="53"/>
  <c r="D28" i="54"/>
  <c r="D29" i="53"/>
  <c r="C17" i="54"/>
  <c r="D21" i="53"/>
  <c r="D25" i="54"/>
  <c r="F38" i="54"/>
  <c r="D31" i="54"/>
  <c r="I34" i="53"/>
  <c r="D20" i="53"/>
  <c r="D31" i="53"/>
  <c r="B15" i="55" l="1"/>
  <c r="B15" i="54"/>
  <c r="E15" i="53"/>
  <c r="C16" i="54"/>
  <c r="B15" i="57"/>
  <c r="C16" i="53"/>
  <c r="I33" i="53"/>
  <c r="E15" i="55"/>
  <c r="B15" i="52"/>
  <c r="E15" i="54"/>
  <c r="D17" i="54"/>
  <c r="B15" i="53"/>
  <c r="E15" i="57"/>
  <c r="E15" i="52"/>
  <c r="I38" i="53"/>
  <c r="D17" i="53"/>
  <c r="E32" i="52" l="1"/>
  <c r="H16" i="53"/>
  <c r="D16" i="53"/>
  <c r="D16" i="54"/>
  <c r="F16" i="54" l="1"/>
  <c r="C15" i="53"/>
  <c r="G16" i="53"/>
  <c r="E13" i="57"/>
  <c r="F16" i="53"/>
  <c r="E13" i="58"/>
  <c r="E41" i="52" l="1"/>
  <c r="E41" i="53"/>
  <c r="C15" i="57"/>
  <c r="H15" i="53"/>
  <c r="C15" i="55"/>
  <c r="C15" i="54"/>
  <c r="E58" i="54"/>
  <c r="C15" i="52"/>
  <c r="D15" i="53"/>
  <c r="B15" i="58"/>
  <c r="E14" i="57"/>
  <c r="E41" i="54"/>
  <c r="E12" i="57"/>
  <c r="I16" i="53"/>
  <c r="E58" i="52"/>
  <c r="E58" i="53"/>
  <c r="D15" i="52" l="1"/>
  <c r="D15" i="55"/>
  <c r="D15" i="57"/>
  <c r="H15" i="52"/>
  <c r="F15" i="53"/>
  <c r="D15" i="54"/>
  <c r="B32" i="54"/>
  <c r="E15" i="58"/>
  <c r="B32" i="53"/>
  <c r="G15" i="53"/>
  <c r="B58" i="53" l="1"/>
  <c r="B58" i="54"/>
  <c r="B58" i="52"/>
  <c r="C14" i="58"/>
  <c r="F15" i="57"/>
  <c r="G15" i="52"/>
  <c r="E41" i="55"/>
  <c r="B32" i="52"/>
  <c r="F15" i="55"/>
  <c r="E11" i="57"/>
  <c r="I15" i="53"/>
  <c r="E14" i="58"/>
  <c r="F15" i="54"/>
  <c r="C13" i="58"/>
  <c r="F15" i="52"/>
  <c r="D58" i="52" l="1"/>
  <c r="D58" i="54"/>
  <c r="D58" i="53"/>
  <c r="B41" i="52"/>
  <c r="C13" i="57"/>
  <c r="C12" i="57"/>
  <c r="B41" i="53"/>
  <c r="C15" i="58"/>
  <c r="E32" i="58"/>
  <c r="B41" i="54"/>
  <c r="B32" i="55"/>
  <c r="D14" i="58"/>
  <c r="D13" i="58"/>
  <c r="I15" i="52"/>
  <c r="E58" i="55"/>
  <c r="C14" i="57"/>
  <c r="F58" i="53" l="1"/>
  <c r="F58" i="54"/>
  <c r="F58" i="52"/>
  <c r="F13" i="58"/>
  <c r="C11" i="57"/>
  <c r="F14" i="58"/>
  <c r="D13" i="57"/>
  <c r="E35" i="58"/>
  <c r="D15" i="58"/>
  <c r="D12" i="57"/>
  <c r="C32" i="58"/>
  <c r="D14" i="57"/>
  <c r="B41" i="55"/>
  <c r="K58" i="52" l="1"/>
  <c r="I58" i="52"/>
  <c r="B58" i="55"/>
  <c r="K58" i="54"/>
  <c r="I58" i="54"/>
  <c r="K58" i="53"/>
  <c r="I58" i="53"/>
  <c r="C12" i="58"/>
  <c r="F14" i="57"/>
  <c r="F13" i="57"/>
  <c r="C35" i="58"/>
  <c r="D32" i="58"/>
  <c r="C41" i="52"/>
  <c r="F12" i="57"/>
  <c r="F15" i="58"/>
  <c r="D11" i="57"/>
  <c r="C41" i="54"/>
  <c r="C41" i="53"/>
  <c r="D58" i="55" l="1"/>
  <c r="F32" i="58"/>
  <c r="D35" i="58"/>
  <c r="E12" i="58"/>
  <c r="D12" i="58"/>
  <c r="D41" i="53"/>
  <c r="D41" i="52"/>
  <c r="F11" i="57"/>
  <c r="C11" i="58"/>
  <c r="D41" i="54"/>
  <c r="C32" i="53"/>
  <c r="C41" i="55" l="1"/>
  <c r="F58" i="55"/>
  <c r="H32" i="53"/>
  <c r="C32" i="52"/>
  <c r="F12" i="58"/>
  <c r="D41" i="55"/>
  <c r="H41" i="53"/>
  <c r="F41" i="52"/>
  <c r="D32" i="53"/>
  <c r="E41" i="57"/>
  <c r="F35" i="58"/>
  <c r="E11" i="58"/>
  <c r="F41" i="54"/>
  <c r="H41" i="52"/>
  <c r="D11" i="58"/>
  <c r="F41" i="53"/>
  <c r="K58" i="55" l="1"/>
  <c r="I58" i="55"/>
  <c r="E32" i="57"/>
  <c r="E58" i="57"/>
  <c r="I41" i="53"/>
  <c r="F11" i="58"/>
  <c r="H32" i="52"/>
  <c r="I41" i="52"/>
  <c r="G32" i="53"/>
  <c r="B32" i="57"/>
  <c r="D32" i="52"/>
  <c r="F41" i="55" l="1"/>
  <c r="K41" i="52"/>
  <c r="G32" i="52"/>
  <c r="B41" i="57"/>
  <c r="F32" i="52"/>
  <c r="K41" i="53"/>
  <c r="B58" i="57" l="1"/>
  <c r="I32" i="52"/>
  <c r="D58" i="57" l="1"/>
  <c r="C41" i="57"/>
  <c r="F58" i="57" l="1"/>
  <c r="D41" i="57"/>
  <c r="K58" i="57" l="1"/>
  <c r="I58" i="57"/>
  <c r="C32" i="57"/>
  <c r="F41" i="57"/>
  <c r="D32" i="57" l="1"/>
  <c r="F32" i="57" l="1"/>
  <c r="E12" i="52" l="1"/>
  <c r="E35" i="52"/>
  <c r="E14" i="52" l="1"/>
  <c r="E12" i="55"/>
  <c r="E12" i="53"/>
  <c r="E13" i="55"/>
  <c r="E14" i="54"/>
  <c r="E13" i="53"/>
  <c r="E14" i="55"/>
  <c r="E13" i="54"/>
  <c r="E12" i="54"/>
  <c r="E14" i="53"/>
  <c r="E13" i="52"/>
  <c r="C14" i="52" l="1"/>
  <c r="E11" i="52"/>
  <c r="C13" i="52" l="1"/>
  <c r="E11" i="53"/>
  <c r="C32" i="54"/>
  <c r="C35" i="52"/>
  <c r="C32" i="55"/>
  <c r="C12" i="52"/>
  <c r="E11" i="54"/>
  <c r="E11" i="55"/>
  <c r="H14" i="52"/>
  <c r="D14" i="52"/>
  <c r="F14" i="52" l="1"/>
  <c r="C14" i="55"/>
  <c r="H35" i="52"/>
  <c r="C12" i="55"/>
  <c r="G14" i="52"/>
  <c r="C14" i="54"/>
  <c r="C12" i="54"/>
  <c r="C14" i="53"/>
  <c r="C13" i="55"/>
  <c r="C11" i="52"/>
  <c r="H13" i="52"/>
  <c r="C13" i="53"/>
  <c r="C12" i="53"/>
  <c r="D32" i="54"/>
  <c r="D35" i="52"/>
  <c r="C13" i="54"/>
  <c r="D12" i="52"/>
  <c r="D32" i="55"/>
  <c r="D13" i="52"/>
  <c r="G35" i="52" l="1"/>
  <c r="D13" i="53"/>
  <c r="D12" i="54"/>
  <c r="E32" i="54"/>
  <c r="C11" i="53"/>
  <c r="H14" i="53"/>
  <c r="D14" i="54"/>
  <c r="C11" i="55"/>
  <c r="F12" i="52"/>
  <c r="G13" i="52"/>
  <c r="E32" i="55"/>
  <c r="E32" i="53"/>
  <c r="D13" i="54"/>
  <c r="F35" i="52"/>
  <c r="D12" i="53"/>
  <c r="D13" i="55"/>
  <c r="C11" i="54"/>
  <c r="D12" i="55"/>
  <c r="I14" i="52"/>
  <c r="F13" i="52"/>
  <c r="H13" i="53"/>
  <c r="D11" i="52"/>
  <c r="D14" i="53"/>
  <c r="D14" i="55"/>
  <c r="F13" i="53" l="1"/>
  <c r="D11" i="53"/>
  <c r="G12" i="52"/>
  <c r="F13" i="54"/>
  <c r="F14" i="54"/>
  <c r="F32" i="53"/>
  <c r="I13" i="52"/>
  <c r="D11" i="54"/>
  <c r="F13" i="55"/>
  <c r="F32" i="55"/>
  <c r="F14" i="55"/>
  <c r="G14" i="53"/>
  <c r="F12" i="55"/>
  <c r="I35" i="52"/>
  <c r="F32" i="54"/>
  <c r="F12" i="54"/>
  <c r="F11" i="52"/>
  <c r="F14" i="53"/>
  <c r="F12" i="53"/>
  <c r="G13" i="53"/>
  <c r="D11" i="55"/>
  <c r="I12" i="52" l="1"/>
  <c r="H12" i="52"/>
  <c r="F11" i="54"/>
  <c r="F11" i="53"/>
  <c r="I32" i="53"/>
  <c r="F11" i="55"/>
  <c r="I13" i="53"/>
  <c r="I14" i="53"/>
  <c r="H12" i="53"/>
  <c r="H11" i="52"/>
  <c r="I11" i="52" l="1"/>
  <c r="G11" i="52"/>
  <c r="I12" i="53"/>
  <c r="G12" i="53"/>
  <c r="G11" i="53"/>
  <c r="H11" i="53"/>
  <c r="I11" i="53" l="1"/>
  <c r="J37" i="52" l="1"/>
  <c r="J40" i="52"/>
  <c r="J43" i="52"/>
  <c r="J14" i="52" l="1"/>
  <c r="J36" i="52"/>
  <c r="J39" i="52"/>
  <c r="J34" i="52"/>
  <c r="J44" i="52"/>
  <c r="J15" i="52"/>
  <c r="J33" i="52"/>
  <c r="J42" i="52"/>
  <c r="J13" i="52"/>
  <c r="J38" i="52"/>
  <c r="J35" i="52" l="1"/>
  <c r="K14" i="52"/>
  <c r="J37" i="53"/>
  <c r="J43" i="53"/>
  <c r="J39" i="53"/>
  <c r="J40" i="53"/>
  <c r="J32" i="52"/>
  <c r="J16" i="52"/>
  <c r="K13" i="52"/>
  <c r="K38" i="52"/>
  <c r="K15" i="52"/>
  <c r="K33" i="52"/>
  <c r="K34" i="52"/>
  <c r="K39" i="52"/>
  <c r="K16" i="52" l="1"/>
  <c r="J15" i="53"/>
  <c r="J13" i="53"/>
  <c r="J35" i="53"/>
  <c r="J36" i="53"/>
  <c r="J44" i="53"/>
  <c r="K32" i="52"/>
  <c r="J14" i="53"/>
  <c r="J42" i="53"/>
  <c r="J33" i="53"/>
  <c r="J38" i="53"/>
  <c r="J12" i="52"/>
  <c r="J34" i="53"/>
  <c r="K35" i="52"/>
  <c r="K12" i="52" l="1"/>
  <c r="K38" i="53"/>
  <c r="J11" i="52"/>
  <c r="J32" i="53"/>
  <c r="J16" i="53"/>
  <c r="K13" i="53"/>
  <c r="K33" i="53"/>
  <c r="K34" i="53"/>
  <c r="K14" i="53"/>
  <c r="K15" i="53"/>
  <c r="J47" i="52" l="1"/>
  <c r="K11" i="52"/>
  <c r="K16" i="53"/>
  <c r="K32" i="53"/>
  <c r="J54" i="52" l="1"/>
  <c r="J12" i="53"/>
  <c r="J57" i="52" l="1"/>
  <c r="J60" i="52"/>
  <c r="J11" i="53"/>
  <c r="K12" i="53"/>
  <c r="J47" i="53" l="1"/>
  <c r="K11" i="53"/>
  <c r="J54" i="53" l="1"/>
  <c r="J57" i="53" l="1"/>
  <c r="J60" i="53"/>
  <c r="E33" i="55" l="1"/>
  <c r="E33" i="57"/>
  <c r="C33" i="55" l="1"/>
  <c r="B33" i="55"/>
  <c r="B33" i="57"/>
  <c r="C33" i="57" l="1"/>
  <c r="D33" i="55"/>
  <c r="F33" i="55" l="1"/>
  <c r="D33" i="57" l="1"/>
  <c r="F33" i="57"/>
  <c r="B33" i="58" l="1"/>
  <c r="E33" i="58" l="1"/>
  <c r="D33" i="58" l="1"/>
  <c r="C33" i="58"/>
  <c r="F33" i="58"/>
  <c r="E33" i="54" l="1"/>
  <c r="B33" i="54" l="1"/>
  <c r="C33" i="54" l="1"/>
  <c r="D33" i="54" l="1"/>
  <c r="F33" i="54" l="1"/>
  <c r="C34" i="58" l="1"/>
  <c r="B34" i="57"/>
  <c r="E34" i="58"/>
  <c r="B34" i="58"/>
  <c r="B34" i="55"/>
  <c r="E34" i="55" l="1"/>
  <c r="E34" i="57"/>
  <c r="D34" i="58"/>
  <c r="C34" i="55" l="1"/>
  <c r="F34" i="58"/>
  <c r="C34" i="57" l="1"/>
  <c r="D34" i="55"/>
  <c r="D34" i="57" l="1"/>
  <c r="F34" i="55"/>
  <c r="F34" i="57" l="1"/>
  <c r="B34" i="54" l="1"/>
  <c r="E34" i="54" l="1"/>
  <c r="C34" i="54"/>
  <c r="D34" i="54" l="1"/>
  <c r="F34" i="54"/>
  <c r="E35" i="55" l="1"/>
  <c r="E35" i="53" l="1"/>
  <c r="C35" i="55" l="1"/>
  <c r="B35" i="57"/>
  <c r="B35" i="55"/>
  <c r="C35" i="53" l="1"/>
  <c r="B35" i="53"/>
  <c r="D35" i="55"/>
  <c r="F35" i="55" l="1"/>
  <c r="E35" i="57"/>
  <c r="D35" i="53"/>
  <c r="F35" i="53" l="1"/>
  <c r="C35" i="57"/>
  <c r="E35" i="54"/>
  <c r="D35" i="57" l="1"/>
  <c r="H35" i="53" l="1"/>
  <c r="G35" i="53"/>
  <c r="F35" i="57"/>
  <c r="B35" i="54"/>
  <c r="C35" i="54" l="1"/>
  <c r="D35" i="54"/>
  <c r="I35" i="53"/>
  <c r="F35" i="54" l="1"/>
  <c r="K35" i="53"/>
  <c r="E39" i="57" l="1"/>
  <c r="B39" i="57" l="1"/>
  <c r="C39" i="57"/>
  <c r="D39" i="57" l="1"/>
  <c r="E39" i="53"/>
  <c r="E39" i="55"/>
  <c r="C39" i="53" l="1"/>
  <c r="F39" i="57"/>
  <c r="B39" i="55"/>
  <c r="B39" i="53"/>
  <c r="E39" i="54"/>
  <c r="C39" i="55" l="1"/>
  <c r="C39" i="54"/>
  <c r="B39" i="54"/>
  <c r="D39" i="53"/>
  <c r="D39" i="55" l="1"/>
  <c r="H39" i="53"/>
  <c r="D39" i="54"/>
  <c r="F39" i="55"/>
  <c r="F39" i="53"/>
  <c r="G39" i="53" l="1"/>
  <c r="F39" i="54"/>
  <c r="I39" i="53" l="1"/>
  <c r="K39" i="53"/>
  <c r="C37" i="58" l="1"/>
  <c r="E37" i="58"/>
  <c r="B37" i="58"/>
  <c r="D37" i="58" l="1"/>
  <c r="F37" i="58" l="1"/>
  <c r="B51" i="49" l="1"/>
  <c r="D51" i="49" l="1"/>
  <c r="B54" i="49" l="1"/>
  <c r="D54" i="49"/>
  <c r="F51" i="49"/>
  <c r="F54" i="49" l="1"/>
  <c r="G51" i="49"/>
  <c r="G54" i="49" l="1"/>
  <c r="E37" i="55" l="1"/>
  <c r="E37" i="52" l="1"/>
  <c r="E37" i="54"/>
  <c r="E37" i="53"/>
  <c r="B37" i="55" l="1"/>
  <c r="C37" i="55"/>
  <c r="B37" i="53" l="1"/>
  <c r="B37" i="52"/>
  <c r="C37" i="52"/>
  <c r="D37" i="55"/>
  <c r="B37" i="57"/>
  <c r="C37" i="53"/>
  <c r="E37" i="57"/>
  <c r="B37" i="54"/>
  <c r="C37" i="57"/>
  <c r="D37" i="57" l="1"/>
  <c r="F37" i="55"/>
  <c r="C37" i="54"/>
  <c r="D37" i="53"/>
  <c r="D37" i="52"/>
  <c r="F37" i="52" l="1"/>
  <c r="F37" i="57"/>
  <c r="H37" i="53"/>
  <c r="H37" i="52"/>
  <c r="D37" i="54"/>
  <c r="B51" i="42"/>
  <c r="F37" i="53"/>
  <c r="B51" i="51"/>
  <c r="B51" i="41"/>
  <c r="B51" i="50" l="1"/>
  <c r="B54" i="42"/>
  <c r="D51" i="42"/>
  <c r="G37" i="53"/>
  <c r="G37" i="52"/>
  <c r="D51" i="51"/>
  <c r="B54" i="51"/>
  <c r="B54" i="41"/>
  <c r="D51" i="41"/>
  <c r="F37" i="54"/>
  <c r="I37" i="52"/>
  <c r="B51" i="48" l="1"/>
  <c r="F51" i="42"/>
  <c r="D54" i="42"/>
  <c r="F51" i="41"/>
  <c r="D51" i="48"/>
  <c r="D51" i="50"/>
  <c r="B54" i="50"/>
  <c r="I37" i="53"/>
  <c r="K37" i="52"/>
  <c r="D54" i="51"/>
  <c r="F51" i="51"/>
  <c r="B54" i="48" l="1"/>
  <c r="D54" i="41"/>
  <c r="F51" i="48"/>
  <c r="D54" i="48"/>
  <c r="D54" i="50"/>
  <c r="F51" i="50"/>
  <c r="F54" i="42"/>
  <c r="G51" i="42"/>
  <c r="G51" i="41"/>
  <c r="F54" i="51"/>
  <c r="G51" i="51"/>
  <c r="K37" i="53"/>
  <c r="F54" i="41" l="1"/>
  <c r="G51" i="50"/>
  <c r="F54" i="50"/>
  <c r="G54" i="42"/>
  <c r="G54" i="51"/>
  <c r="G51" i="48"/>
  <c r="F54" i="48" l="1"/>
  <c r="G54" i="41"/>
  <c r="G54" i="50"/>
  <c r="G54" i="48" l="1"/>
  <c r="B51" i="40" l="1"/>
  <c r="D51" i="40" l="1"/>
  <c r="B54" i="40" l="1"/>
  <c r="D54" i="40"/>
  <c r="F51" i="40"/>
  <c r="F54" i="40" l="1"/>
  <c r="G51" i="40"/>
  <c r="G54" i="40" l="1"/>
  <c r="B42" i="52" l="1"/>
  <c r="B42" i="53"/>
  <c r="B36" i="52" l="1"/>
  <c r="B36" i="53"/>
  <c r="B44" i="52" l="1"/>
  <c r="B44" i="53"/>
  <c r="B40" i="52" l="1"/>
  <c r="B40" i="53"/>
  <c r="B47" i="52" l="1"/>
  <c r="B47" i="53"/>
  <c r="E42" i="52"/>
  <c r="E44" i="52" l="1"/>
  <c r="E42" i="53"/>
  <c r="E40" i="52"/>
  <c r="B57" i="53" l="1"/>
  <c r="B60" i="53"/>
  <c r="B57" i="52"/>
  <c r="B60" i="52"/>
  <c r="E44" i="53"/>
  <c r="C42" i="52"/>
  <c r="E36" i="52"/>
  <c r="E40" i="53"/>
  <c r="C40" i="52" l="1"/>
  <c r="C42" i="53"/>
  <c r="C44" i="52"/>
  <c r="E36" i="53"/>
  <c r="H42" i="52"/>
  <c r="C36" i="52"/>
  <c r="D42" i="52"/>
  <c r="E43" i="52" l="1"/>
  <c r="C36" i="53"/>
  <c r="H40" i="52"/>
  <c r="D40" i="52"/>
  <c r="H42" i="53"/>
  <c r="C40" i="53"/>
  <c r="G42" i="52"/>
  <c r="D36" i="52"/>
  <c r="D42" i="53"/>
  <c r="C44" i="53"/>
  <c r="F42" i="52"/>
  <c r="H44" i="52"/>
  <c r="D44" i="52"/>
  <c r="F36" i="52" l="1"/>
  <c r="I42" i="52"/>
  <c r="E43" i="53"/>
  <c r="F42" i="53"/>
  <c r="E47" i="52"/>
  <c r="C43" i="52"/>
  <c r="H44" i="53"/>
  <c r="G44" i="52"/>
  <c r="G42" i="53"/>
  <c r="D36" i="53"/>
  <c r="H40" i="53"/>
  <c r="F44" i="52"/>
  <c r="D44" i="53"/>
  <c r="D40" i="53"/>
  <c r="F40" i="52"/>
  <c r="G40" i="52"/>
  <c r="E42" i="54" l="1"/>
  <c r="H36" i="52"/>
  <c r="G36" i="52"/>
  <c r="I40" i="52"/>
  <c r="I44" i="52"/>
  <c r="E54" i="52"/>
  <c r="F40" i="53"/>
  <c r="C43" i="53"/>
  <c r="F44" i="53"/>
  <c r="G44" i="53"/>
  <c r="E47" i="53"/>
  <c r="D43" i="52"/>
  <c r="C47" i="52"/>
  <c r="E42" i="57"/>
  <c r="I36" i="52"/>
  <c r="E42" i="55"/>
  <c r="F36" i="53"/>
  <c r="I42" i="53"/>
  <c r="K42" i="52"/>
  <c r="E60" i="52" l="1"/>
  <c r="G40" i="53"/>
  <c r="K42" i="53"/>
  <c r="I44" i="53"/>
  <c r="E43" i="55"/>
  <c r="E36" i="55"/>
  <c r="K36" i="52"/>
  <c r="C54" i="52"/>
  <c r="E54" i="53"/>
  <c r="K44" i="52"/>
  <c r="E43" i="54"/>
  <c r="B42" i="57"/>
  <c r="E42" i="58"/>
  <c r="B42" i="54"/>
  <c r="D43" i="53"/>
  <c r="C47" i="53"/>
  <c r="I40" i="53"/>
  <c r="E43" i="57"/>
  <c r="F43" i="52"/>
  <c r="D47" i="52"/>
  <c r="K40" i="52"/>
  <c r="E36" i="57"/>
  <c r="E36" i="54"/>
  <c r="B42" i="55"/>
  <c r="H36" i="53"/>
  <c r="E60" i="53" l="1"/>
  <c r="I36" i="53"/>
  <c r="G36" i="53"/>
  <c r="C57" i="52"/>
  <c r="C60" i="52"/>
  <c r="E57" i="52"/>
  <c r="C36" i="58"/>
  <c r="B43" i="57"/>
  <c r="C36" i="54"/>
  <c r="B36" i="57"/>
  <c r="B50" i="52"/>
  <c r="B43" i="55"/>
  <c r="E40" i="57"/>
  <c r="B36" i="55"/>
  <c r="B43" i="54"/>
  <c r="E44" i="54"/>
  <c r="B42" i="58"/>
  <c r="E40" i="54"/>
  <c r="E43" i="58"/>
  <c r="B36" i="58"/>
  <c r="E47" i="54"/>
  <c r="C54" i="53"/>
  <c r="B36" i="54"/>
  <c r="H43" i="52"/>
  <c r="F43" i="53"/>
  <c r="D47" i="53"/>
  <c r="G43" i="52"/>
  <c r="K44" i="53"/>
  <c r="F47" i="52"/>
  <c r="E40" i="55"/>
  <c r="B43" i="58"/>
  <c r="D57" i="52" l="1"/>
  <c r="D60" i="52"/>
  <c r="K36" i="53"/>
  <c r="K40" i="53"/>
  <c r="C57" i="53"/>
  <c r="C60" i="53"/>
  <c r="E57" i="53"/>
  <c r="H43" i="53"/>
  <c r="C42" i="55"/>
  <c r="G47" i="52"/>
  <c r="F47" i="53"/>
  <c r="E44" i="55"/>
  <c r="C36" i="57"/>
  <c r="B50" i="53"/>
  <c r="C36" i="55"/>
  <c r="H47" i="52"/>
  <c r="D36" i="54"/>
  <c r="E44" i="57"/>
  <c r="D36" i="58"/>
  <c r="C42" i="54"/>
  <c r="G43" i="53"/>
  <c r="E47" i="55"/>
  <c r="C42" i="57"/>
  <c r="D50" i="52"/>
  <c r="B44" i="57"/>
  <c r="B40" i="57"/>
  <c r="D36" i="57"/>
  <c r="I43" i="52"/>
  <c r="E36" i="58"/>
  <c r="E60" i="54" l="1"/>
  <c r="E54" i="54"/>
  <c r="F57" i="52"/>
  <c r="F60" i="52"/>
  <c r="D57" i="53"/>
  <c r="D60" i="53"/>
  <c r="I43" i="53"/>
  <c r="F50" i="52"/>
  <c r="D42" i="54"/>
  <c r="D42" i="55"/>
  <c r="D42" i="57"/>
  <c r="C42" i="58"/>
  <c r="B40" i="54"/>
  <c r="B40" i="55"/>
  <c r="D36" i="55"/>
  <c r="H47" i="53"/>
  <c r="B47" i="57"/>
  <c r="C43" i="55"/>
  <c r="B44" i="55"/>
  <c r="C43" i="57"/>
  <c r="K43" i="52"/>
  <c r="I47" i="52"/>
  <c r="F36" i="57"/>
  <c r="E54" i="55"/>
  <c r="B44" i="54"/>
  <c r="G47" i="53"/>
  <c r="F36" i="54"/>
  <c r="C43" i="58"/>
  <c r="B51" i="52"/>
  <c r="C43" i="54"/>
  <c r="F36" i="58"/>
  <c r="H54" i="52"/>
  <c r="D50" i="53"/>
  <c r="F57" i="53" l="1"/>
  <c r="F60" i="53"/>
  <c r="H57" i="52"/>
  <c r="H60" i="52"/>
  <c r="E60" i="55"/>
  <c r="I47" i="53"/>
  <c r="E47" i="57"/>
  <c r="G57" i="52"/>
  <c r="G60" i="52"/>
  <c r="K43" i="53"/>
  <c r="E57" i="54"/>
  <c r="D43" i="54"/>
  <c r="C40" i="57"/>
  <c r="G50" i="52"/>
  <c r="E40" i="58"/>
  <c r="F42" i="57"/>
  <c r="F42" i="55"/>
  <c r="C44" i="57"/>
  <c r="D43" i="57"/>
  <c r="K47" i="52"/>
  <c r="B47" i="55"/>
  <c r="B51" i="53"/>
  <c r="D43" i="55"/>
  <c r="H54" i="53"/>
  <c r="K47" i="53"/>
  <c r="D42" i="58"/>
  <c r="F42" i="54"/>
  <c r="E54" i="57"/>
  <c r="B40" i="58"/>
  <c r="D43" i="58"/>
  <c r="B47" i="54"/>
  <c r="D51" i="52"/>
  <c r="B54" i="52"/>
  <c r="F36" i="55"/>
  <c r="B57" i="57" l="1"/>
  <c r="B60" i="57"/>
  <c r="E57" i="55"/>
  <c r="F50" i="53"/>
  <c r="I54" i="52"/>
  <c r="H57" i="53"/>
  <c r="H60" i="53"/>
  <c r="I57" i="52"/>
  <c r="I60" i="52"/>
  <c r="E60" i="57"/>
  <c r="G57" i="53"/>
  <c r="G60" i="53"/>
  <c r="C40" i="55"/>
  <c r="K54" i="53"/>
  <c r="B54" i="53"/>
  <c r="K54" i="52"/>
  <c r="F43" i="57"/>
  <c r="C47" i="57"/>
  <c r="C44" i="55"/>
  <c r="C44" i="54"/>
  <c r="D40" i="57"/>
  <c r="F43" i="54"/>
  <c r="F43" i="58"/>
  <c r="C40" i="54"/>
  <c r="D44" i="57"/>
  <c r="F43" i="55"/>
  <c r="G50" i="53"/>
  <c r="F51" i="52"/>
  <c r="D54" i="52"/>
  <c r="F42" i="58"/>
  <c r="B44" i="58"/>
  <c r="K57" i="52" l="1"/>
  <c r="K60" i="52"/>
  <c r="K57" i="53"/>
  <c r="K60" i="53"/>
  <c r="I57" i="53"/>
  <c r="I60" i="53"/>
  <c r="B57" i="55"/>
  <c r="B60" i="55"/>
  <c r="B47" i="58"/>
  <c r="E57" i="57"/>
  <c r="I54" i="53"/>
  <c r="B57" i="54"/>
  <c r="B60" i="54"/>
  <c r="D51" i="53"/>
  <c r="C54" i="57"/>
  <c r="C47" i="54"/>
  <c r="D40" i="54"/>
  <c r="F51" i="53"/>
  <c r="D54" i="53"/>
  <c r="C47" i="55"/>
  <c r="D40" i="55"/>
  <c r="F44" i="57"/>
  <c r="F40" i="57"/>
  <c r="D47" i="57"/>
  <c r="D44" i="55"/>
  <c r="C40" i="58"/>
  <c r="G51" i="52"/>
  <c r="D44" i="54"/>
  <c r="E44" i="58"/>
  <c r="C57" i="57" l="1"/>
  <c r="C60" i="57"/>
  <c r="F54" i="52"/>
  <c r="B57" i="58"/>
  <c r="B60" i="58"/>
  <c r="C54" i="54"/>
  <c r="G54" i="52"/>
  <c r="G51" i="53"/>
  <c r="F54" i="53"/>
  <c r="C44" i="58"/>
  <c r="E47" i="58"/>
  <c r="D40" i="58"/>
  <c r="F40" i="55"/>
  <c r="D47" i="55"/>
  <c r="B50" i="57"/>
  <c r="F44" i="54"/>
  <c r="C54" i="55"/>
  <c r="F44" i="55"/>
  <c r="F47" i="57"/>
  <c r="F40" i="54"/>
  <c r="D47" i="54"/>
  <c r="C57" i="55" l="1"/>
  <c r="C60" i="55"/>
  <c r="D57" i="57"/>
  <c r="D60" i="57"/>
  <c r="C57" i="54"/>
  <c r="C60" i="54"/>
  <c r="D50" i="57"/>
  <c r="B50" i="54"/>
  <c r="D44" i="58"/>
  <c r="F40" i="58"/>
  <c r="D47" i="58"/>
  <c r="E54" i="58"/>
  <c r="F47" i="54"/>
  <c r="B50" i="55"/>
  <c r="C47" i="58"/>
  <c r="F47" i="55"/>
  <c r="G54" i="53" l="1"/>
  <c r="D57" i="55"/>
  <c r="D60" i="55"/>
  <c r="F57" i="57"/>
  <c r="F60" i="57"/>
  <c r="D57" i="54"/>
  <c r="D60" i="54"/>
  <c r="E60" i="58"/>
  <c r="F44" i="58"/>
  <c r="C54" i="58"/>
  <c r="D50" i="55"/>
  <c r="D50" i="54"/>
  <c r="F50" i="57"/>
  <c r="F47" i="58"/>
  <c r="F57" i="54" l="1"/>
  <c r="F60" i="54"/>
  <c r="F57" i="55"/>
  <c r="F60" i="55"/>
  <c r="E57" i="58"/>
  <c r="B50" i="58"/>
  <c r="D57" i="58"/>
  <c r="D60" i="58"/>
  <c r="C57" i="58"/>
  <c r="C60" i="58"/>
  <c r="F50" i="54"/>
  <c r="B51" i="55"/>
  <c r="D50" i="58"/>
  <c r="B51" i="57"/>
  <c r="F50" i="55"/>
  <c r="B51" i="54"/>
  <c r="G50" i="57"/>
  <c r="F57" i="58" l="1"/>
  <c r="F60" i="58"/>
  <c r="D51" i="54"/>
  <c r="B54" i="54"/>
  <c r="G50" i="55"/>
  <c r="D51" i="55"/>
  <c r="B54" i="55"/>
  <c r="D51" i="57"/>
  <c r="B54" i="57"/>
  <c r="F50" i="58"/>
  <c r="G50" i="54"/>
  <c r="F51" i="55" l="1"/>
  <c r="G50" i="58"/>
  <c r="F51" i="57"/>
  <c r="F51" i="54"/>
  <c r="D54" i="54"/>
  <c r="D54" i="57" l="1"/>
  <c r="D54" i="55"/>
  <c r="G51" i="57"/>
  <c r="F54" i="57"/>
  <c r="G51" i="54"/>
  <c r="F54" i="54"/>
  <c r="G51" i="55"/>
  <c r="F54" i="55" l="1"/>
  <c r="B51" i="58" l="1"/>
  <c r="B54" i="58"/>
  <c r="D51" i="58"/>
  <c r="F51" i="58" l="1"/>
  <c r="D54" i="58"/>
  <c r="G51" i="58" l="1"/>
  <c r="F54" i="58" l="1"/>
  <c r="H41" i="58" l="1"/>
  <c r="I41" i="58" l="1"/>
  <c r="K41" i="58" l="1"/>
  <c r="H38" i="55" l="1"/>
  <c r="G38" i="55" l="1"/>
  <c r="H39" i="58" l="1"/>
  <c r="I38" i="55"/>
  <c r="G39" i="58" l="1"/>
  <c r="I39" i="58" l="1"/>
  <c r="H38" i="57" l="1"/>
  <c r="G38" i="57" l="1"/>
  <c r="I38" i="57" l="1"/>
  <c r="H38" i="58" l="1"/>
  <c r="G38" i="58" l="1"/>
  <c r="I38" i="58" l="1"/>
  <c r="H16" i="55" l="1"/>
  <c r="G16" i="55" l="1"/>
  <c r="H16" i="57"/>
  <c r="I16" i="55" l="1"/>
  <c r="G16" i="57"/>
  <c r="H16" i="58" l="1"/>
  <c r="I16" i="57"/>
  <c r="G16" i="58" l="1"/>
  <c r="I16" i="58" l="1"/>
  <c r="H38" i="54" l="1"/>
  <c r="G38" i="54" l="1"/>
  <c r="I38" i="54" l="1"/>
  <c r="H16" i="54" l="1"/>
  <c r="G16" i="54" l="1"/>
  <c r="I16" i="54" l="1"/>
  <c r="H15" i="55" l="1"/>
  <c r="H15" i="57"/>
  <c r="H15" i="54"/>
  <c r="G15" i="55" l="1"/>
  <c r="G15" i="57"/>
  <c r="G15" i="54"/>
  <c r="I15" i="54" l="1"/>
  <c r="I15" i="55"/>
  <c r="I15" i="57"/>
  <c r="H13" i="57" l="1"/>
  <c r="H14" i="58"/>
  <c r="H13" i="58"/>
  <c r="H14" i="57"/>
  <c r="G13" i="57" l="1"/>
  <c r="G14" i="58"/>
  <c r="G13" i="58"/>
  <c r="G14" i="57"/>
  <c r="H15" i="58"/>
  <c r="G15" i="58" l="1"/>
  <c r="G12" i="57"/>
  <c r="I13" i="57"/>
  <c r="H12" i="57"/>
  <c r="H32" i="58"/>
  <c r="I14" i="57"/>
  <c r="I13" i="58"/>
  <c r="I15" i="58"/>
  <c r="I14" i="58"/>
  <c r="G32" i="58" l="1"/>
  <c r="H11" i="57"/>
  <c r="I12" i="57"/>
  <c r="H41" i="54"/>
  <c r="G11" i="57"/>
  <c r="I11" i="57"/>
  <c r="G12" i="58" l="1"/>
  <c r="H35" i="58"/>
  <c r="H12" i="58"/>
  <c r="I32" i="58"/>
  <c r="I41" i="54"/>
  <c r="H41" i="55"/>
  <c r="H11" i="58" l="1"/>
  <c r="I35" i="58"/>
  <c r="G35" i="58"/>
  <c r="I41" i="55"/>
  <c r="K41" i="54"/>
  <c r="I12" i="58"/>
  <c r="G11" i="58"/>
  <c r="I11" i="58" l="1"/>
  <c r="K41" i="55"/>
  <c r="H41" i="57" l="1"/>
  <c r="I41" i="57" l="1"/>
  <c r="K41" i="57"/>
  <c r="H32" i="57"/>
  <c r="I32" i="57"/>
  <c r="G32" i="57"/>
  <c r="J37" i="57" l="1"/>
  <c r="J33" i="57"/>
  <c r="J34" i="57"/>
  <c r="J39" i="57"/>
  <c r="J13" i="57" l="1"/>
  <c r="J43" i="57"/>
  <c r="H32" i="54"/>
  <c r="J15" i="57"/>
  <c r="J44" i="57"/>
  <c r="J42" i="57"/>
  <c r="J40" i="57"/>
  <c r="J14" i="57"/>
  <c r="J38" i="57"/>
  <c r="J35" i="57"/>
  <c r="J36" i="57"/>
  <c r="H32" i="55"/>
  <c r="G32" i="55" l="1"/>
  <c r="K15" i="57"/>
  <c r="H13" i="54"/>
  <c r="H13" i="55"/>
  <c r="G32" i="54"/>
  <c r="K13" i="57"/>
  <c r="H14" i="55"/>
  <c r="H14" i="54"/>
  <c r="J16" i="57"/>
  <c r="K38" i="57"/>
  <c r="K14" i="57"/>
  <c r="J32" i="57"/>
  <c r="G13" i="54" l="1"/>
  <c r="G13" i="55"/>
  <c r="K32" i="57"/>
  <c r="G14" i="55"/>
  <c r="K16" i="57"/>
  <c r="G14" i="54"/>
  <c r="J12" i="57"/>
  <c r="H12" i="54" l="1"/>
  <c r="I14" i="55"/>
  <c r="I13" i="54"/>
  <c r="I13" i="55"/>
  <c r="H12" i="55"/>
  <c r="G12" i="54"/>
  <c r="I32" i="55"/>
  <c r="K12" i="57"/>
  <c r="J11" i="57"/>
  <c r="I32" i="54"/>
  <c r="I14" i="54"/>
  <c r="I12" i="54" l="1"/>
  <c r="I12" i="55"/>
  <c r="G12" i="55"/>
  <c r="H11" i="55"/>
  <c r="J47" i="57"/>
  <c r="K11" i="57"/>
  <c r="G11" i="55"/>
  <c r="H11" i="54"/>
  <c r="I11" i="54" l="1"/>
  <c r="G11" i="54"/>
  <c r="J54" i="57"/>
  <c r="I11" i="55"/>
  <c r="J57" i="57" l="1"/>
  <c r="J60" i="57"/>
  <c r="J37" i="58" l="1"/>
  <c r="J33" i="58"/>
  <c r="J36" i="58"/>
  <c r="J34" i="58"/>
  <c r="J12" i="58" l="1"/>
  <c r="J13" i="58"/>
  <c r="J15" i="58"/>
  <c r="J44" i="58"/>
  <c r="J40" i="58"/>
  <c r="J39" i="58"/>
  <c r="J38" i="58"/>
  <c r="J43" i="58"/>
  <c r="J14" i="58"/>
  <c r="K38" i="58" l="1"/>
  <c r="K39" i="58"/>
  <c r="K13" i="58"/>
  <c r="J32" i="58"/>
  <c r="K15" i="58"/>
  <c r="J35" i="58"/>
  <c r="J16" i="58"/>
  <c r="K12" i="58"/>
  <c r="J11" i="58"/>
  <c r="K14" i="58"/>
  <c r="K35" i="58" l="1"/>
  <c r="J42" i="58"/>
  <c r="K16" i="58"/>
  <c r="K32" i="58"/>
  <c r="J47" i="58"/>
  <c r="K11" i="58"/>
  <c r="J54" i="58" l="1"/>
  <c r="J57" i="58"/>
  <c r="J60" i="58"/>
  <c r="J39" i="54" l="1"/>
  <c r="J34" i="54"/>
  <c r="J33" i="54"/>
  <c r="J37" i="54"/>
  <c r="J39" i="55"/>
  <c r="J33" i="55"/>
  <c r="J34" i="55"/>
  <c r="J37" i="55"/>
  <c r="J40" i="55" l="1"/>
  <c r="J43" i="54"/>
  <c r="J40" i="54"/>
  <c r="J38" i="54"/>
  <c r="J44" i="55"/>
  <c r="J44" i="54"/>
  <c r="J13" i="54"/>
  <c r="J36" i="55"/>
  <c r="J35" i="55"/>
  <c r="J36" i="54"/>
  <c r="J35" i="54"/>
  <c r="J42" i="55"/>
  <c r="J13" i="55"/>
  <c r="J15" i="54"/>
  <c r="J15" i="55"/>
  <c r="J14" i="54"/>
  <c r="J43" i="55"/>
  <c r="J14" i="55"/>
  <c r="J38" i="55"/>
  <c r="J16" i="55" l="1"/>
  <c r="K14" i="55"/>
  <c r="J42" i="54"/>
  <c r="K13" i="55"/>
  <c r="K38" i="55"/>
  <c r="K15" i="55"/>
  <c r="K13" i="54"/>
  <c r="J32" i="54"/>
  <c r="K15" i="54"/>
  <c r="K14" i="54"/>
  <c r="J16" i="54"/>
  <c r="K38" i="54"/>
  <c r="J32" i="55"/>
  <c r="K16" i="54" l="1"/>
  <c r="K32" i="54"/>
  <c r="J12" i="54"/>
  <c r="K16" i="55"/>
  <c r="K32" i="55"/>
  <c r="J12" i="55"/>
  <c r="K12" i="54" l="1"/>
  <c r="J11" i="54"/>
  <c r="K12" i="55"/>
  <c r="J11" i="55"/>
  <c r="J47" i="54" l="1"/>
  <c r="K11" i="54"/>
  <c r="J47" i="55"/>
  <c r="K11" i="55"/>
  <c r="J54" i="55" l="1"/>
  <c r="J54" i="54"/>
  <c r="J57" i="55" l="1"/>
  <c r="J60" i="55"/>
  <c r="J57" i="54"/>
  <c r="J60" i="54"/>
  <c r="G33" i="55" l="1"/>
  <c r="G33" i="57"/>
  <c r="H33" i="57"/>
  <c r="H33" i="55"/>
  <c r="I33" i="57" l="1"/>
  <c r="I33" i="55"/>
  <c r="K33" i="55" l="1"/>
  <c r="K33" i="57"/>
  <c r="G33" i="58" l="1"/>
  <c r="H33" i="58"/>
  <c r="I33" i="58" l="1"/>
  <c r="K33" i="58" l="1"/>
  <c r="G33" i="54" l="1"/>
  <c r="H33" i="54"/>
  <c r="I33" i="54" l="1"/>
  <c r="K33" i="54" l="1"/>
  <c r="H34" i="55" l="1"/>
  <c r="H34" i="58"/>
  <c r="G34" i="58"/>
  <c r="I34" i="55" l="1"/>
  <c r="G34" i="55"/>
  <c r="K34" i="55"/>
  <c r="G34" i="57"/>
  <c r="H34" i="57"/>
  <c r="I34" i="58"/>
  <c r="I34" i="57" l="1"/>
  <c r="K34" i="57"/>
  <c r="K34" i="58"/>
  <c r="H34" i="54" l="1"/>
  <c r="G34" i="54"/>
  <c r="I34" i="54" l="1"/>
  <c r="K34" i="54" l="1"/>
  <c r="G35" i="55" l="1"/>
  <c r="H35" i="55"/>
  <c r="I35" i="55" l="1"/>
  <c r="K35" i="55" l="1"/>
  <c r="H35" i="57"/>
  <c r="G35" i="57"/>
  <c r="I35" i="57" l="1"/>
  <c r="K35" i="57" l="1"/>
  <c r="G35" i="54" l="1"/>
  <c r="H35" i="54"/>
  <c r="I35" i="54" l="1"/>
  <c r="K35" i="54" l="1"/>
  <c r="H39" i="57" l="1"/>
  <c r="H39" i="55" l="1"/>
  <c r="G39" i="57"/>
  <c r="I39" i="57" l="1"/>
  <c r="H39" i="54"/>
  <c r="K39" i="57"/>
  <c r="I39" i="55"/>
  <c r="G39" i="55"/>
  <c r="K39" i="55" l="1"/>
  <c r="G39" i="54"/>
  <c r="I39" i="54" l="1"/>
  <c r="K39" i="54" l="1"/>
  <c r="H37" i="58" l="1"/>
  <c r="G37" i="58" l="1"/>
  <c r="I37" i="58" l="1"/>
  <c r="K37" i="58" l="1"/>
  <c r="H37" i="55" l="1"/>
  <c r="H37" i="54" l="1"/>
  <c r="G37" i="55"/>
  <c r="G37" i="54" l="1"/>
  <c r="I37" i="55"/>
  <c r="H37" i="57"/>
  <c r="I37" i="54" l="1"/>
  <c r="K37" i="54"/>
  <c r="K37" i="55"/>
  <c r="G37" i="57"/>
  <c r="I37" i="57" l="1"/>
  <c r="K37" i="57" l="1"/>
  <c r="H36" i="57" l="1"/>
  <c r="H42" i="55"/>
  <c r="H42" i="57"/>
  <c r="H42" i="54"/>
  <c r="G36" i="57" l="1"/>
  <c r="G42" i="55"/>
  <c r="H43" i="54"/>
  <c r="G42" i="57"/>
  <c r="H43" i="57"/>
  <c r="G42" i="54"/>
  <c r="H43" i="55"/>
  <c r="H36" i="58" l="1"/>
  <c r="I42" i="55"/>
  <c r="H36" i="55"/>
  <c r="H42" i="58"/>
  <c r="H40" i="57"/>
  <c r="G43" i="54"/>
  <c r="G43" i="57"/>
  <c r="G36" i="58"/>
  <c r="I42" i="54"/>
  <c r="I36" i="57"/>
  <c r="G43" i="55"/>
  <c r="I42" i="57"/>
  <c r="G36" i="54"/>
  <c r="G36" i="55"/>
  <c r="H36" i="54"/>
  <c r="H43" i="58"/>
  <c r="I43" i="57" l="1"/>
  <c r="I36" i="58"/>
  <c r="I36" i="55"/>
  <c r="I43" i="54"/>
  <c r="K36" i="57"/>
  <c r="K42" i="54"/>
  <c r="K42" i="55"/>
  <c r="H40" i="54"/>
  <c r="I43" i="55"/>
  <c r="I36" i="54"/>
  <c r="H40" i="55"/>
  <c r="K42" i="57"/>
  <c r="G40" i="57"/>
  <c r="I42" i="58" l="1"/>
  <c r="G42" i="58"/>
  <c r="G43" i="58"/>
  <c r="K42" i="58"/>
  <c r="I43" i="58"/>
  <c r="I40" i="57"/>
  <c r="G40" i="55"/>
  <c r="K36" i="55"/>
  <c r="H44" i="57"/>
  <c r="K36" i="54"/>
  <c r="G44" i="57"/>
  <c r="K43" i="55"/>
  <c r="K43" i="54"/>
  <c r="K43" i="57"/>
  <c r="K36" i="58"/>
  <c r="G40" i="54"/>
  <c r="G47" i="57" l="1"/>
  <c r="I40" i="54"/>
  <c r="K43" i="58"/>
  <c r="G44" i="54"/>
  <c r="K40" i="57"/>
  <c r="I44" i="57"/>
  <c r="H44" i="55"/>
  <c r="I40" i="55"/>
  <c r="H44" i="54"/>
  <c r="H47" i="57"/>
  <c r="G44" i="55"/>
  <c r="G47" i="54" l="1"/>
  <c r="H47" i="54"/>
  <c r="K40" i="55"/>
  <c r="H40" i="58"/>
  <c r="K40" i="54"/>
  <c r="K44" i="57"/>
  <c r="H44" i="58"/>
  <c r="H47" i="55"/>
  <c r="I44" i="54"/>
  <c r="G47" i="55"/>
  <c r="I44" i="55"/>
  <c r="I47" i="57"/>
  <c r="I40" i="58" l="1"/>
  <c r="G40" i="58"/>
  <c r="K47" i="57"/>
  <c r="H57" i="57"/>
  <c r="H60" i="57"/>
  <c r="G57" i="54"/>
  <c r="G60" i="54"/>
  <c r="G57" i="57"/>
  <c r="G60" i="57"/>
  <c r="H54" i="57"/>
  <c r="K40" i="58"/>
  <c r="K44" i="55"/>
  <c r="K54" i="57"/>
  <c r="H47" i="58"/>
  <c r="I47" i="55"/>
  <c r="K44" i="54"/>
  <c r="G44" i="58"/>
  <c r="H54" i="55"/>
  <c r="I47" i="54"/>
  <c r="K47" i="55"/>
  <c r="I57" i="57" l="1"/>
  <c r="I60" i="57"/>
  <c r="H54" i="54"/>
  <c r="K57" i="57"/>
  <c r="K60" i="57"/>
  <c r="H57" i="54"/>
  <c r="H60" i="54"/>
  <c r="G57" i="55"/>
  <c r="G60" i="55"/>
  <c r="I54" i="57"/>
  <c r="H57" i="55"/>
  <c r="H60" i="55"/>
  <c r="H54" i="58"/>
  <c r="I54" i="55"/>
  <c r="G47" i="58"/>
  <c r="I54" i="54"/>
  <c r="K47" i="54"/>
  <c r="I44" i="58"/>
  <c r="K54" i="55"/>
  <c r="K57" i="55" l="1"/>
  <c r="K60" i="55"/>
  <c r="I57" i="54"/>
  <c r="I60" i="54"/>
  <c r="I57" i="55"/>
  <c r="I60" i="55"/>
  <c r="H57" i="58"/>
  <c r="H60" i="58"/>
  <c r="K54" i="54"/>
  <c r="K44" i="58"/>
  <c r="I47" i="58"/>
  <c r="G57" i="58" l="1"/>
  <c r="G60" i="58"/>
  <c r="K57" i="54"/>
  <c r="K60" i="54"/>
  <c r="K47" i="58"/>
  <c r="I54" i="58"/>
  <c r="I57" i="58" l="1"/>
  <c r="I60" i="58"/>
  <c r="G54" i="54"/>
  <c r="K54" i="58"/>
  <c r="K57" i="58" l="1"/>
  <c r="K60" i="58"/>
  <c r="G54" i="55"/>
  <c r="G54" i="57"/>
  <c r="G54" i="58" l="1"/>
</calcChain>
</file>

<file path=xl/sharedStrings.xml><?xml version="1.0" encoding="utf-8"?>
<sst xmlns="http://schemas.openxmlformats.org/spreadsheetml/2006/main" count="1041" uniqueCount="77">
  <si>
    <t>　（控除） 総資本形成に係る消費税</t>
  </si>
  <si>
    <t>　　　区　　　　　分</t>
  </si>
  <si>
    <t>　輸入品に課される税・関税</t>
  </si>
  <si>
    <t>（単 位：百万円）　</t>
    <phoneticPr fontId="2"/>
  </si>
  <si>
    <t>生産者価格</t>
  </si>
  <si>
    <t>生産・輸入品に課される税</t>
    <rPh sb="0" eb="2">
      <t>セイサン</t>
    </rPh>
    <rPh sb="3" eb="6">
      <t>ユニュウヒン</t>
    </rPh>
    <rPh sb="7" eb="8">
      <t>カ</t>
    </rPh>
    <rPh sb="11" eb="12">
      <t>ゼイ</t>
    </rPh>
    <phoneticPr fontId="2"/>
  </si>
  <si>
    <t>　県内要素</t>
  </si>
  <si>
    <t>　所　得</t>
  </si>
  <si>
    <t>営業余剰</t>
    <phoneticPr fontId="2"/>
  </si>
  <si>
    <t>県内総生産</t>
  </si>
  <si>
    <t>県内純生産</t>
  </si>
  <si>
    <t>（純生産）</t>
  </si>
  <si>
    <t>雇用者報酬</t>
    <rPh sb="3" eb="5">
      <t>ホウシュウ</t>
    </rPh>
    <phoneticPr fontId="2"/>
  </si>
  <si>
    <t>　・混合所得</t>
    <phoneticPr fontId="2"/>
  </si>
  <si>
    <t>A</t>
    <phoneticPr fontId="1"/>
  </si>
  <si>
    <t>B</t>
    <phoneticPr fontId="1"/>
  </si>
  <si>
    <t>C= A - B</t>
    <phoneticPr fontId="1"/>
  </si>
  <si>
    <t>D</t>
    <phoneticPr fontId="1"/>
  </si>
  <si>
    <t>E= C - D</t>
    <phoneticPr fontId="1"/>
  </si>
  <si>
    <t>F</t>
    <phoneticPr fontId="1"/>
  </si>
  <si>
    <t>G</t>
    <phoneticPr fontId="1"/>
  </si>
  <si>
    <t>H=E-(F-G)</t>
    <phoneticPr fontId="1"/>
  </si>
  <si>
    <t>I</t>
    <phoneticPr fontId="1"/>
  </si>
  <si>
    <t>J= H - I</t>
    <phoneticPr fontId="1"/>
  </si>
  <si>
    <t>（控除）</t>
    <phoneticPr fontId="1"/>
  </si>
  <si>
    <t>補助金</t>
    <phoneticPr fontId="1"/>
  </si>
  <si>
    <t>中　間</t>
    <phoneticPr fontId="1"/>
  </si>
  <si>
    <t>投　入</t>
    <phoneticPr fontId="1"/>
  </si>
  <si>
    <t>減　耗</t>
    <phoneticPr fontId="1"/>
  </si>
  <si>
    <t>固定資本</t>
    <phoneticPr fontId="1"/>
  </si>
  <si>
    <t>（１）　経済活動別県内総生産および要素所得</t>
    <phoneticPr fontId="2"/>
  </si>
  <si>
    <t xml:space="preserve"> 1 農林水産業</t>
    <phoneticPr fontId="1"/>
  </si>
  <si>
    <t xml:space="preserve"> 2 鉱業</t>
    <rPh sb="3" eb="5">
      <t>コウギョウ</t>
    </rPh>
    <phoneticPr fontId="1"/>
  </si>
  <si>
    <t xml:space="preserve"> 3 製造業</t>
    <rPh sb="3" eb="5">
      <t>セイゾウ</t>
    </rPh>
    <rPh sb="5" eb="6">
      <t>ギョウ</t>
    </rPh>
    <phoneticPr fontId="1"/>
  </si>
  <si>
    <t xml:space="preserve"> 8 宿泊・飲食サービス業</t>
    <rPh sb="3" eb="5">
      <t>シュクハク</t>
    </rPh>
    <rPh sb="6" eb="8">
      <t>インショク</t>
    </rPh>
    <rPh sb="12" eb="13">
      <t>ギョウ</t>
    </rPh>
    <phoneticPr fontId="1"/>
  </si>
  <si>
    <t xml:space="preserve"> 9 情報通信業</t>
    <rPh sb="3" eb="5">
      <t>ジョウホウ</t>
    </rPh>
    <rPh sb="5" eb="7">
      <t>ツウシン</t>
    </rPh>
    <phoneticPr fontId="1"/>
  </si>
  <si>
    <t xml:space="preserve"> 6 卸売・小売業</t>
    <phoneticPr fontId="1"/>
  </si>
  <si>
    <t>10 金融・保険業</t>
    <phoneticPr fontId="1"/>
  </si>
  <si>
    <t>11 不動産業</t>
    <phoneticPr fontId="1"/>
  </si>
  <si>
    <t>12 専門・科学技術、業務支援サービス業</t>
    <rPh sb="3" eb="5">
      <t>センモン</t>
    </rPh>
    <rPh sb="6" eb="8">
      <t>カガク</t>
    </rPh>
    <rPh sb="8" eb="10">
      <t>ギジュツ</t>
    </rPh>
    <rPh sb="11" eb="13">
      <t>ギョウム</t>
    </rPh>
    <rPh sb="13" eb="15">
      <t>シエン</t>
    </rPh>
    <rPh sb="19" eb="20">
      <t>ギョウ</t>
    </rPh>
    <phoneticPr fontId="1"/>
  </si>
  <si>
    <t>14 教育</t>
    <rPh sb="3" eb="5">
      <t>キョウイク</t>
    </rPh>
    <phoneticPr fontId="1"/>
  </si>
  <si>
    <t>15 保健衛生・社会事業</t>
    <rPh sb="3" eb="5">
      <t>ホケン</t>
    </rPh>
    <rPh sb="5" eb="7">
      <t>エイセイ</t>
    </rPh>
    <rPh sb="8" eb="10">
      <t>シャカイ</t>
    </rPh>
    <rPh sb="10" eb="12">
      <t>ジギョウ</t>
    </rPh>
    <phoneticPr fontId="1"/>
  </si>
  <si>
    <t>16 その他のサービス</t>
    <rPh sb="5" eb="6">
      <t>タ</t>
    </rPh>
    <phoneticPr fontId="1"/>
  </si>
  <si>
    <t>13 公務</t>
    <rPh sb="3" eb="5">
      <t>コウム</t>
    </rPh>
    <phoneticPr fontId="1"/>
  </si>
  <si>
    <t>市場生産者</t>
  </si>
  <si>
    <t>一般政府</t>
  </si>
  <si>
    <t>対家計民間非営利団体</t>
  </si>
  <si>
    <t xml:space="preserve"> 5 建設業</t>
    <phoneticPr fontId="1"/>
  </si>
  <si>
    <t xml:space="preserve"> 7 運輸・郵便業</t>
    <rPh sb="6" eb="8">
      <t>ユウビン</t>
    </rPh>
    <rPh sb="8" eb="9">
      <t>ギョウ</t>
    </rPh>
    <phoneticPr fontId="1"/>
  </si>
  <si>
    <t>３　付　表</t>
    <rPh sb="2" eb="3">
      <t>ツキ</t>
    </rPh>
    <rPh sb="4" eb="5">
      <t>ヒョウ</t>
    </rPh>
    <phoneticPr fontId="1"/>
  </si>
  <si>
    <t xml:space="preserve"> 4 電気・ガス・水道・廃棄物処理業</t>
    <rPh sb="12" eb="15">
      <t>ハイキブツ</t>
    </rPh>
    <rPh sb="15" eb="17">
      <t>ショリ</t>
    </rPh>
    <phoneticPr fontId="1"/>
  </si>
  <si>
    <t xml:space="preserve">      ・以上で示した分類は2015年（平成27年）基準における経済活動分類である。</t>
    <rPh sb="20" eb="21">
      <t>ネン</t>
    </rPh>
    <phoneticPr fontId="1"/>
  </si>
  <si>
    <t>表　示　の</t>
  </si>
  <si>
    <t>産　出　額</t>
  </si>
  <si>
    <t>　　(1)農業</t>
  </si>
  <si>
    <t>　　(2)林業</t>
  </si>
  <si>
    <t>　　(3)水産業</t>
  </si>
  <si>
    <t>　　(1)食料品</t>
  </si>
  <si>
    <t>　　(2)繊維製品</t>
    <rPh sb="7" eb="9">
      <t>セイヒン</t>
    </rPh>
    <phoneticPr fontId="2"/>
  </si>
  <si>
    <t>　　(3)パルプ・紙・紙加工品</t>
    <rPh sb="11" eb="12">
      <t>カミ</t>
    </rPh>
    <rPh sb="12" eb="14">
      <t>カコウ</t>
    </rPh>
    <rPh sb="14" eb="15">
      <t>ヒン</t>
    </rPh>
    <phoneticPr fontId="2"/>
  </si>
  <si>
    <t>　　(4)化学</t>
  </si>
  <si>
    <t>　　(5)石油・石炭製品</t>
  </si>
  <si>
    <t>　　(6)窯業・土石製品</t>
  </si>
  <si>
    <t>　　(7)一次金属</t>
    <rPh sb="5" eb="7">
      <t>イチジ</t>
    </rPh>
    <rPh sb="7" eb="9">
      <t>キンゾク</t>
    </rPh>
    <phoneticPr fontId="2"/>
  </si>
  <si>
    <t>　　(8)金属製品</t>
  </si>
  <si>
    <t>　　(9)はん用・生産用・業務用機械</t>
    <rPh sb="7" eb="8">
      <t>ヨウ</t>
    </rPh>
    <rPh sb="9" eb="12">
      <t>セイサンヨウ</t>
    </rPh>
    <rPh sb="13" eb="16">
      <t>ギョウムヨウ</t>
    </rPh>
    <rPh sb="16" eb="18">
      <t>キカイ</t>
    </rPh>
    <phoneticPr fontId="2"/>
  </si>
  <si>
    <t>　　(10)電子部品・デバイス</t>
    <rPh sb="6" eb="8">
      <t>デンシ</t>
    </rPh>
    <rPh sb="8" eb="10">
      <t>ブヒン</t>
    </rPh>
    <phoneticPr fontId="1"/>
  </si>
  <si>
    <t>　　(11)電気機械</t>
  </si>
  <si>
    <t>　　(12)情報・通信機器</t>
    <rPh sb="6" eb="8">
      <t>ジョウホウ</t>
    </rPh>
    <rPh sb="9" eb="11">
      <t>ツウシン</t>
    </rPh>
    <rPh sb="11" eb="13">
      <t>キキ</t>
    </rPh>
    <phoneticPr fontId="1"/>
  </si>
  <si>
    <t>　　(13)輸送用機械</t>
  </si>
  <si>
    <t>　　(14)印刷業</t>
    <rPh sb="6" eb="8">
      <t>インサツ</t>
    </rPh>
    <rPh sb="8" eb="9">
      <t>ギョウ</t>
    </rPh>
    <phoneticPr fontId="1"/>
  </si>
  <si>
    <t>　　(15)その他の製造業</t>
    <rPh sb="10" eb="13">
      <t>セイゾウギョウ</t>
    </rPh>
    <phoneticPr fontId="2"/>
  </si>
  <si>
    <t>（注）・製造業の内訳（中分類ベース）の特掲を行う。ただし、製造業の内訳については項目A～J（表頭)のうち、A～Cのみ　公表を行うこととし、D～Jについてはデータの制約などから公表を行わない。</t>
    <phoneticPr fontId="1"/>
  </si>
  <si>
    <t>小計</t>
    <rPh sb="0" eb="2">
      <t>ショウケイ</t>
    </rPh>
    <phoneticPr fontId="1"/>
  </si>
  <si>
    <t>　　　合　　　　　計</t>
    <phoneticPr fontId="1"/>
  </si>
  <si>
    <t>　　　小　　　　　計</t>
    <rPh sb="3" eb="4">
      <t>ショウ</t>
    </rPh>
    <rPh sb="9" eb="10">
      <t>ケイ</t>
    </rPh>
    <phoneticPr fontId="1"/>
  </si>
  <si>
    <t>（再掲）</t>
    <rPh sb="1" eb="3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</si>
</sst>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2"/>
      <name val="ＭＳ Ｐ明朝"/>
      <family val="1"/>
      <charset val="128"/>
    </font>
    <font>
      <b/>
      <sz val="16"/>
      <name val="ＭＳ ゴシック"/>
      <family val="3"/>
      <charset val="128"/>
    </font>
    <font>
      <sz val="16"/>
      <name val="ＭＳ Ｐ明朝"/>
      <family val="1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明朝"/>
      <family val="1"/>
      <charset val="128"/>
    </font>
    <font>
      <sz val="12"/>
      <color rgb="FFFF0000"/>
      <name val="明朝"/>
      <family val="1"/>
      <charset val="128"/>
    </font>
    <font>
      <sz val="12"/>
      <color rgb="FF0000FF"/>
      <name val="明朝"/>
      <family val="1"/>
      <charset val="128"/>
    </font>
    <font>
      <sz val="12"/>
      <color rgb="FF008000"/>
      <name val="明朝"/>
      <family val="1"/>
      <charset val="128"/>
    </font>
    <font>
      <sz val="12"/>
      <name val="ＭＳ 明朝"/>
      <family val="1"/>
      <charset val="128"/>
    </font>
    <font>
      <b/>
      <sz val="16"/>
      <name val="BIZ UDゴシック"/>
      <family val="3"/>
      <charset val="128"/>
    </font>
    <font>
      <sz val="12"/>
      <name val="BIZ UD明朝 Medium"/>
      <family val="1"/>
      <charset val="128"/>
    </font>
    <font>
      <sz val="16"/>
      <name val="BIZ UDPゴシック"/>
      <family val="3"/>
      <charset val="128"/>
    </font>
    <font>
      <sz val="12"/>
      <color rgb="FFFF0000"/>
      <name val="BIZ UD明朝 Medium"/>
      <family val="1"/>
      <charset val="128"/>
    </font>
    <font>
      <sz val="12"/>
      <color theme="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7" fillId="2" borderId="0" applyNumberFormat="0" applyFont="0" applyBorder="0" applyAlignment="0" applyProtection="0">
      <alignment vertical="center"/>
    </xf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3" fontId="10" fillId="5" borderId="0" applyNumberFormat="0" applyFill="0" applyBorder="0" applyAlignment="0" applyProtection="0">
      <alignment vertical="center"/>
    </xf>
    <xf numFmtId="3" fontId="11" fillId="6" borderId="0" applyNumberFormat="0" applyFill="0" applyBorder="0" applyAlignment="0" applyProtection="0"/>
  </cellStyleXfs>
  <cellXfs count="99">
    <xf numFmtId="0" fontId="0" fillId="0" borderId="0" xfId="0"/>
    <xf numFmtId="176" fontId="12" fillId="0" borderId="0" xfId="7" applyNumberFormat="1" applyFont="1" applyFill="1" applyBorder="1"/>
    <xf numFmtId="176" fontId="12" fillId="0" borderId="4" xfId="7" applyNumberFormat="1" applyFont="1" applyFill="1" applyBorder="1"/>
    <xf numFmtId="176" fontId="12" fillId="0" borderId="9" xfId="7" applyNumberFormat="1" applyFont="1" applyFill="1" applyBorder="1"/>
    <xf numFmtId="176" fontId="12" fillId="0" borderId="1" xfId="7" applyNumberFormat="1" applyFont="1" applyFill="1" applyBorder="1"/>
    <xf numFmtId="176" fontId="12" fillId="0" borderId="7" xfId="7" applyNumberFormat="1" applyFont="1" applyFill="1" applyBorder="1" applyAlignment="1">
      <alignment horizontal="right"/>
    </xf>
    <xf numFmtId="176" fontId="12" fillId="0" borderId="3" xfId="7" applyNumberFormat="1" applyFont="1" applyFill="1" applyBorder="1" applyAlignment="1">
      <alignment horizontal="right"/>
    </xf>
    <xf numFmtId="176" fontId="12" fillId="0" borderId="13" xfId="7" applyNumberFormat="1" applyFont="1" applyFill="1" applyBorder="1" applyAlignment="1">
      <alignment horizontal="right"/>
    </xf>
    <xf numFmtId="176" fontId="12" fillId="0" borderId="9" xfId="7" applyNumberFormat="1" applyFont="1" applyFill="1" applyBorder="1" applyAlignment="1">
      <alignment horizontal="right"/>
    </xf>
    <xf numFmtId="176" fontId="12" fillId="0" borderId="1" xfId="7" applyNumberFormat="1" applyFont="1" applyFill="1" applyBorder="1" applyAlignment="1">
      <alignment horizontal="right"/>
    </xf>
    <xf numFmtId="176" fontId="12" fillId="0" borderId="7" xfId="7" applyNumberFormat="1" applyFont="1" applyFill="1" applyBorder="1"/>
    <xf numFmtId="176" fontId="12" fillId="0" borderId="14" xfId="7" applyNumberFormat="1" applyFont="1" applyFill="1" applyBorder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2" xfId="0" applyNumberFormat="1" applyFont="1" applyFill="1" applyBorder="1"/>
    <xf numFmtId="0" fontId="4" fillId="0" borderId="5" xfId="0" applyFont="1" applyFill="1" applyBorder="1"/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/>
    <xf numFmtId="0" fontId="4" fillId="0" borderId="6" xfId="0" applyFont="1" applyFill="1" applyBorder="1"/>
    <xf numFmtId="176" fontId="4" fillId="0" borderId="6" xfId="0" applyNumberFormat="1" applyFont="1" applyFill="1" applyBorder="1"/>
    <xf numFmtId="0" fontId="4" fillId="0" borderId="3" xfId="0" applyFont="1" applyFill="1" applyBorder="1"/>
    <xf numFmtId="0" fontId="4" fillId="0" borderId="0" xfId="0" applyFont="1" applyFill="1" applyBorder="1"/>
    <xf numFmtId="176" fontId="4" fillId="0" borderId="7" xfId="0" applyNumberFormat="1" applyFont="1" applyFill="1" applyBorder="1"/>
    <xf numFmtId="3" fontId="12" fillId="0" borderId="9" xfId="0" applyNumberFormat="1" applyFont="1" applyFill="1" applyBorder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3" fontId="12" fillId="0" borderId="13" xfId="0" applyNumberFormat="1" applyFont="1" applyFill="1" applyBorder="1" applyAlignment="1">
      <alignment horizontal="right"/>
    </xf>
    <xf numFmtId="3" fontId="12" fillId="0" borderId="14" xfId="0" applyNumberFormat="1" applyFont="1" applyFill="1" applyBorder="1" applyAlignment="1">
      <alignment horizontal="right"/>
    </xf>
    <xf numFmtId="0" fontId="4" fillId="0" borderId="4" xfId="0" applyFont="1" applyFill="1" applyBorder="1"/>
    <xf numFmtId="0" fontId="4" fillId="0" borderId="7" xfId="0" applyFont="1" applyFill="1" applyBorder="1"/>
    <xf numFmtId="0" fontId="4" fillId="0" borderId="14" xfId="0" applyFont="1" applyFill="1" applyBorder="1"/>
    <xf numFmtId="3" fontId="12" fillId="0" borderId="7" xfId="0" applyNumberFormat="1" applyFont="1" applyFill="1" applyBorder="1" applyAlignment="1">
      <alignment horizontal="right"/>
    </xf>
    <xf numFmtId="0" fontId="13" fillId="0" borderId="0" xfId="0" applyFont="1" applyFill="1"/>
    <xf numFmtId="0" fontId="14" fillId="0" borderId="0" xfId="0" applyFont="1" applyFill="1" applyAlignment="1">
      <alignment horizontal="right"/>
    </xf>
    <xf numFmtId="0" fontId="15" fillId="0" borderId="0" xfId="0" applyFont="1" applyFill="1"/>
    <xf numFmtId="176" fontId="14" fillId="0" borderId="1" xfId="7" applyNumberFormat="1" applyFont="1" applyFill="1" applyBorder="1"/>
    <xf numFmtId="0" fontId="14" fillId="0" borderId="1" xfId="0" applyFont="1" applyFill="1" applyBorder="1" applyAlignment="1">
      <alignment horizontal="right"/>
    </xf>
    <xf numFmtId="176" fontId="14" fillId="0" borderId="0" xfId="0" applyNumberFormat="1" applyFont="1" applyFill="1"/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/>
    <xf numFmtId="0" fontId="14" fillId="0" borderId="5" xfId="0" applyFont="1" applyFill="1" applyBorder="1" applyAlignment="1">
      <alignment horizontal="center" vertical="center"/>
    </xf>
    <xf numFmtId="176" fontId="14" fillId="0" borderId="5" xfId="0" applyNumberFormat="1" applyFont="1" applyFill="1" applyBorder="1"/>
    <xf numFmtId="0" fontId="14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76" fontId="14" fillId="0" borderId="12" xfId="7" applyNumberFormat="1" applyFont="1" applyFill="1" applyBorder="1"/>
    <xf numFmtId="176" fontId="14" fillId="0" borderId="0" xfId="7" applyNumberFormat="1" applyFont="1" applyFill="1" applyBorder="1"/>
    <xf numFmtId="176" fontId="14" fillId="0" borderId="4" xfId="7" applyNumberFormat="1" applyFont="1" applyFill="1" applyBorder="1"/>
    <xf numFmtId="176" fontId="14" fillId="0" borderId="4" xfId="0" applyNumberFormat="1" applyFont="1" applyFill="1" applyBorder="1"/>
    <xf numFmtId="0" fontId="14" fillId="0" borderId="5" xfId="0" applyFont="1" applyFill="1" applyBorder="1" applyAlignment="1">
      <alignment wrapText="1"/>
    </xf>
    <xf numFmtId="176" fontId="14" fillId="0" borderId="4" xfId="0" applyNumberFormat="1" applyFont="1" applyFill="1" applyBorder="1" applyAlignment="1">
      <alignment wrapText="1"/>
    </xf>
    <xf numFmtId="0" fontId="14" fillId="0" borderId="12" xfId="0" applyFont="1" applyFill="1" applyBorder="1"/>
    <xf numFmtId="176" fontId="14" fillId="0" borderId="12" xfId="7" applyNumberFormat="1" applyFont="1" applyFill="1" applyBorder="1" applyAlignment="1">
      <alignment horizontal="right"/>
    </xf>
    <xf numFmtId="176" fontId="14" fillId="0" borderId="0" xfId="7" applyNumberFormat="1" applyFont="1" applyFill="1" applyBorder="1" applyAlignment="1">
      <alignment horizontal="right"/>
    </xf>
    <xf numFmtId="176" fontId="14" fillId="0" borderId="4" xfId="7" applyNumberFormat="1" applyFont="1" applyFill="1" applyBorder="1" applyAlignment="1">
      <alignment horizontal="right"/>
    </xf>
    <xf numFmtId="176" fontId="14" fillId="0" borderId="2" xfId="0" applyNumberFormat="1" applyFont="1" applyFill="1" applyBorder="1"/>
    <xf numFmtId="0" fontId="14" fillId="0" borderId="6" xfId="0" applyFont="1" applyFill="1" applyBorder="1"/>
    <xf numFmtId="176" fontId="14" fillId="0" borderId="9" xfId="7" applyNumberFormat="1" applyFont="1" applyFill="1" applyBorder="1" applyAlignment="1">
      <alignment horizontal="right"/>
    </xf>
    <xf numFmtId="176" fontId="14" fillId="0" borderId="1" xfId="7" applyNumberFormat="1" applyFont="1" applyFill="1" applyBorder="1" applyAlignment="1">
      <alignment horizontal="right"/>
    </xf>
    <xf numFmtId="176" fontId="14" fillId="0" borderId="7" xfId="7" applyNumberFormat="1" applyFont="1" applyFill="1" applyBorder="1" applyAlignment="1">
      <alignment horizontal="right"/>
    </xf>
    <xf numFmtId="176" fontId="14" fillId="0" borderId="6" xfId="0" applyNumberFormat="1" applyFont="1" applyFill="1" applyBorder="1"/>
    <xf numFmtId="0" fontId="14" fillId="0" borderId="0" xfId="0" applyFont="1" applyFill="1" applyAlignment="1"/>
    <xf numFmtId="0" fontId="14" fillId="0" borderId="0" xfId="0" applyFont="1" applyFill="1"/>
    <xf numFmtId="176" fontId="14" fillId="0" borderId="5" xfId="0" applyNumberFormat="1" applyFont="1" applyFill="1" applyBorder="1" applyAlignment="1">
      <alignment wrapText="1"/>
    </xf>
    <xf numFmtId="0" fontId="14" fillId="0" borderId="1" xfId="0" applyFont="1" applyFill="1" applyBorder="1"/>
    <xf numFmtId="0" fontId="14" fillId="0" borderId="4" xfId="0" applyFont="1" applyFill="1" applyBorder="1"/>
    <xf numFmtId="0" fontId="14" fillId="0" borderId="7" xfId="0" applyFont="1" applyFill="1" applyBorder="1"/>
    <xf numFmtId="0" fontId="14" fillId="0" borderId="5" xfId="0" applyFont="1" applyFill="1" applyBorder="1" applyAlignment="1">
      <alignment shrinkToFit="1"/>
    </xf>
    <xf numFmtId="176" fontId="14" fillId="0" borderId="4" xfId="0" applyNumberFormat="1" applyFont="1" applyFill="1" applyBorder="1" applyAlignment="1">
      <alignment shrinkToFit="1"/>
    </xf>
    <xf numFmtId="0" fontId="16" fillId="0" borderId="0" xfId="0" applyFont="1" applyFill="1"/>
    <xf numFmtId="176" fontId="17" fillId="0" borderId="9" xfId="7" applyNumberFormat="1" applyFont="1" applyFill="1" applyBorder="1" applyAlignment="1">
      <alignment horizontal="right"/>
    </xf>
    <xf numFmtId="176" fontId="17" fillId="0" borderId="1" xfId="7" applyNumberFormat="1" applyFont="1" applyFill="1" applyBorder="1" applyAlignment="1">
      <alignment horizontal="right"/>
    </xf>
    <xf numFmtId="176" fontId="17" fillId="0" borderId="3" xfId="7" applyNumberFormat="1" applyFont="1" applyFill="1" applyBorder="1" applyAlignment="1">
      <alignment horizontal="right"/>
    </xf>
    <xf numFmtId="176" fontId="17" fillId="0" borderId="13" xfId="7" applyNumberFormat="1" applyFont="1" applyFill="1" applyBorder="1" applyAlignment="1">
      <alignment horizontal="right"/>
    </xf>
    <xf numFmtId="0" fontId="14" fillId="7" borderId="5" xfId="0" applyFont="1" applyFill="1" applyBorder="1"/>
    <xf numFmtId="0" fontId="14" fillId="7" borderId="6" xfId="0" applyFont="1" applyFill="1" applyBorder="1"/>
    <xf numFmtId="176" fontId="14" fillId="7" borderId="12" xfId="7" applyNumberFormat="1" applyFont="1" applyFill="1" applyBorder="1"/>
    <xf numFmtId="176" fontId="14" fillId="7" borderId="0" xfId="7" applyNumberFormat="1" applyFont="1" applyFill="1" applyBorder="1" applyAlignment="1">
      <alignment horizontal="right"/>
    </xf>
    <xf numFmtId="176" fontId="14" fillId="7" borderId="0" xfId="7" applyNumberFormat="1" applyFont="1" applyFill="1" applyBorder="1"/>
    <xf numFmtId="0" fontId="14" fillId="7" borderId="2" xfId="0" applyFont="1" applyFill="1" applyBorder="1"/>
    <xf numFmtId="176" fontId="12" fillId="7" borderId="9" xfId="7" applyNumberFormat="1" applyFont="1" applyFill="1" applyBorder="1" applyAlignment="1">
      <alignment horizontal="right"/>
    </xf>
    <xf numFmtId="176" fontId="12" fillId="7" borderId="1" xfId="7" applyNumberFormat="1" applyFont="1" applyFill="1" applyBorder="1" applyAlignment="1">
      <alignment horizontal="right"/>
    </xf>
    <xf numFmtId="176" fontId="12" fillId="7" borderId="3" xfId="7" applyNumberFormat="1" applyFont="1" applyFill="1" applyBorder="1" applyAlignment="1">
      <alignment horizontal="right"/>
    </xf>
    <xf numFmtId="176" fontId="12" fillId="7" borderId="13" xfId="7" applyNumberFormat="1" applyFont="1" applyFill="1" applyBorder="1" applyAlignment="1">
      <alignment horizontal="right"/>
    </xf>
    <xf numFmtId="176" fontId="14" fillId="7" borderId="12" xfId="7" applyNumberFormat="1" applyFont="1" applyFill="1" applyBorder="1" applyAlignment="1">
      <alignment horizontal="right"/>
    </xf>
    <xf numFmtId="176" fontId="14" fillId="8" borderId="12" xfId="7" applyNumberFormat="1" applyFont="1" applyFill="1" applyBorder="1"/>
    <xf numFmtId="176" fontId="14" fillId="8" borderId="0" xfId="7" applyNumberFormat="1" applyFont="1" applyFill="1" applyBorder="1" applyAlignment="1">
      <alignment horizontal="right"/>
    </xf>
    <xf numFmtId="176" fontId="14" fillId="8" borderId="0" xfId="7" applyNumberFormat="1" applyFont="1" applyFill="1" applyBorder="1"/>
    <xf numFmtId="176" fontId="14" fillId="8" borderId="4" xfId="7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8">
    <cellStyle name="1黄緑" xfId="1" xr:uid="{00000000-0005-0000-0000-000000000000}"/>
    <cellStyle name="2水色" xfId="2" xr:uid="{00000000-0005-0000-0000-000001000000}"/>
    <cellStyle name="3オレンジ" xfId="3" xr:uid="{00000000-0005-0000-0000-000002000000}"/>
    <cellStyle name="5 黒" xfId="4" xr:uid="{00000000-0005-0000-0000-000003000000}"/>
    <cellStyle name="6 赤" xfId="5" xr:uid="{00000000-0005-0000-0000-000004000000}"/>
    <cellStyle name="7 青" xfId="6" xr:uid="{00000000-0005-0000-0000-000005000000}"/>
    <cellStyle name="8 緑" xfId="7" xr:uid="{00000000-0005-0000-0000-000006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externalLinks/externalLink1.xml" Type="http://schemas.openxmlformats.org/officeDocument/2006/relationships/externalLink"/><Relationship Id="rId15" Target="theme/theme1.xml" Type="http://schemas.openxmlformats.org/officeDocument/2006/relationships/theme"/><Relationship Id="rId16" Target="styles.xml" Type="http://schemas.openxmlformats.org/officeDocument/2006/relationships/styles"/><Relationship Id="rId17" Target="sharedStrings.xml" Type="http://schemas.openxmlformats.org/officeDocument/2006/relationships/sharedStrings"/><Relationship Id="rId18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/&#30476;&#27665;&#32076;&#28168;/08sna/&#29983;&#29987;&#31995;&#21015;/&#65299;&#20184;&#34920;.xlsx" TargetMode="External" Type="http://schemas.openxmlformats.org/officeDocument/2006/relationships/externalLinkPath"/><Relationship Id="rId2" Target="file://///ss200014/kikaku/&#30476;&#27665;&#32076;&#28168;/08sna/&#29983;&#29987;&#31995;&#21015;/&#65299;&#20184;&#3492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統合勘定へ"/>
      <sheetName val="2023年度"/>
      <sheetName val="2022年度"/>
      <sheetName val="2021年度"/>
      <sheetName val="2020年度"/>
      <sheetName val="2019年度"/>
      <sheetName val="2018年度"/>
      <sheetName val="2017年度"/>
      <sheetName val="2016年度"/>
      <sheetName val="2015年度"/>
      <sheetName val="2014年度"/>
      <sheetName val="2013年度"/>
      <sheetName val="2012年度"/>
      <sheetName val="2011年度"/>
    </sheetNames>
    <sheetDataSet>
      <sheetData sheetId="0">
        <row r="2">
          <cell r="AZ2" t="str">
            <v>2020年度</v>
          </cell>
        </row>
      </sheetData>
      <sheetData sheetId="1">
        <row r="5">
          <cell r="A5" t="str">
            <v>令和5年度（実数）</v>
          </cell>
        </row>
        <row r="11">
          <cell r="B11">
            <v>190962</v>
          </cell>
          <cell r="C11">
            <v>110938</v>
          </cell>
          <cell r="D11">
            <v>80024</v>
          </cell>
          <cell r="E11">
            <v>27372</v>
          </cell>
          <cell r="F11">
            <v>52652</v>
          </cell>
          <cell r="G11">
            <v>8562</v>
          </cell>
          <cell r="H11">
            <v>8141</v>
          </cell>
          <cell r="I11">
            <v>52231</v>
          </cell>
          <cell r="J11">
            <v>43820</v>
          </cell>
          <cell r="K11">
            <v>8411</v>
          </cell>
        </row>
        <row r="12">
          <cell r="B12">
            <v>131421</v>
          </cell>
          <cell r="C12">
            <v>79865</v>
          </cell>
          <cell r="D12">
            <v>51556</v>
          </cell>
          <cell r="E12">
            <v>19833</v>
          </cell>
          <cell r="F12">
            <v>31723</v>
          </cell>
          <cell r="G12">
            <v>5524</v>
          </cell>
          <cell r="H12">
            <v>7956</v>
          </cell>
          <cell r="I12">
            <v>34155</v>
          </cell>
          <cell r="J12">
            <v>31465</v>
          </cell>
          <cell r="K12">
            <v>2690</v>
          </cell>
        </row>
        <row r="13">
          <cell r="B13">
            <v>14081</v>
          </cell>
          <cell r="C13">
            <v>7092</v>
          </cell>
          <cell r="D13">
            <v>6989</v>
          </cell>
          <cell r="E13">
            <v>1771</v>
          </cell>
          <cell r="F13">
            <v>5218</v>
          </cell>
          <cell r="G13">
            <v>745</v>
          </cell>
          <cell r="H13">
            <v>0</v>
          </cell>
          <cell r="I13">
            <v>4473</v>
          </cell>
          <cell r="J13">
            <v>1501</v>
          </cell>
          <cell r="K13">
            <v>2972</v>
          </cell>
        </row>
        <row r="14">
          <cell r="B14">
            <v>45460</v>
          </cell>
          <cell r="C14">
            <v>23981</v>
          </cell>
          <cell r="D14">
            <v>21479</v>
          </cell>
          <cell r="E14">
            <v>5768</v>
          </cell>
          <cell r="F14">
            <v>15711</v>
          </cell>
          <cell r="G14">
            <v>2293</v>
          </cell>
          <cell r="H14">
            <v>185</v>
          </cell>
          <cell r="I14">
            <v>13603</v>
          </cell>
          <cell r="J14">
            <v>10854</v>
          </cell>
          <cell r="K14">
            <v>2749</v>
          </cell>
        </row>
        <row r="15">
          <cell r="B15">
            <v>19953</v>
          </cell>
          <cell r="C15">
            <v>9890</v>
          </cell>
          <cell r="D15">
            <v>10063</v>
          </cell>
          <cell r="E15">
            <v>3712</v>
          </cell>
          <cell r="F15">
            <v>6351</v>
          </cell>
          <cell r="G15">
            <v>1346</v>
          </cell>
          <cell r="H15">
            <v>10</v>
          </cell>
          <cell r="I15">
            <v>5015</v>
          </cell>
          <cell r="J15">
            <v>1626</v>
          </cell>
          <cell r="K15">
            <v>3389</v>
          </cell>
        </row>
        <row r="16">
          <cell r="B16">
            <v>12510668</v>
          </cell>
          <cell r="C16">
            <v>8984629</v>
          </cell>
          <cell r="D16">
            <v>3526039</v>
          </cell>
          <cell r="E16">
            <v>1424547</v>
          </cell>
          <cell r="F16">
            <v>2101492</v>
          </cell>
          <cell r="G16">
            <v>421299</v>
          </cell>
          <cell r="H16">
            <v>65604</v>
          </cell>
          <cell r="I16">
            <v>1745797</v>
          </cell>
          <cell r="J16">
            <v>1250823</v>
          </cell>
          <cell r="K16">
            <v>494974</v>
          </cell>
        </row>
        <row r="17">
          <cell r="B17">
            <v>687420</v>
          </cell>
          <cell r="C17">
            <v>456845</v>
          </cell>
          <cell r="D17">
            <v>230575</v>
          </cell>
        </row>
        <row r="18">
          <cell r="B18">
            <v>61875</v>
          </cell>
          <cell r="C18">
            <v>50478</v>
          </cell>
          <cell r="D18">
            <v>11397</v>
          </cell>
        </row>
        <row r="19">
          <cell r="B19">
            <v>105837</v>
          </cell>
          <cell r="C19">
            <v>79372</v>
          </cell>
          <cell r="D19">
            <v>26465</v>
          </cell>
        </row>
        <row r="20">
          <cell r="B20">
            <v>1525521</v>
          </cell>
          <cell r="C20">
            <v>1056544</v>
          </cell>
          <cell r="D20">
            <v>468977</v>
          </cell>
        </row>
        <row r="21">
          <cell r="B21">
            <v>800426</v>
          </cell>
          <cell r="C21">
            <v>570230</v>
          </cell>
          <cell r="D21">
            <v>230196</v>
          </cell>
        </row>
        <row r="22">
          <cell r="B22">
            <v>273688</v>
          </cell>
          <cell r="C22">
            <v>159539</v>
          </cell>
          <cell r="D22">
            <v>114149</v>
          </cell>
        </row>
        <row r="23">
          <cell r="B23">
            <v>634186</v>
          </cell>
          <cell r="C23">
            <v>531817</v>
          </cell>
          <cell r="D23">
            <v>102369</v>
          </cell>
        </row>
        <row r="24">
          <cell r="B24">
            <v>415099</v>
          </cell>
          <cell r="C24">
            <v>278000</v>
          </cell>
          <cell r="D24">
            <v>137099</v>
          </cell>
        </row>
        <row r="25">
          <cell r="B25">
            <v>1047327</v>
          </cell>
          <cell r="C25">
            <v>706869</v>
          </cell>
          <cell r="D25">
            <v>340458</v>
          </cell>
        </row>
        <row r="26">
          <cell r="B26">
            <v>1638593</v>
          </cell>
          <cell r="C26">
            <v>1128716</v>
          </cell>
          <cell r="D26">
            <v>509877</v>
          </cell>
        </row>
        <row r="27">
          <cell r="B27">
            <v>1122773</v>
          </cell>
          <cell r="C27">
            <v>856153</v>
          </cell>
          <cell r="D27">
            <v>266620</v>
          </cell>
        </row>
        <row r="28">
          <cell r="B28">
            <v>26217</v>
          </cell>
          <cell r="C28">
            <v>10174</v>
          </cell>
          <cell r="D28">
            <v>16043</v>
          </cell>
        </row>
        <row r="29">
          <cell r="B29">
            <v>3082676</v>
          </cell>
          <cell r="C29">
            <v>2395641</v>
          </cell>
          <cell r="D29">
            <v>687035</v>
          </cell>
        </row>
        <row r="30">
          <cell r="B30">
            <v>37215</v>
          </cell>
          <cell r="C30">
            <v>23338</v>
          </cell>
          <cell r="D30">
            <v>13877</v>
          </cell>
        </row>
        <row r="31">
          <cell r="B31">
            <v>1051815</v>
          </cell>
          <cell r="C31">
            <v>680913</v>
          </cell>
          <cell r="D31">
            <v>370902</v>
          </cell>
        </row>
        <row r="32">
          <cell r="B32">
            <v>777770</v>
          </cell>
          <cell r="C32">
            <v>545089</v>
          </cell>
          <cell r="D32">
            <v>232681</v>
          </cell>
          <cell r="E32">
            <v>140613</v>
          </cell>
          <cell r="F32">
            <v>92068</v>
          </cell>
          <cell r="G32">
            <v>23548</v>
          </cell>
          <cell r="H32">
            <v>49927</v>
          </cell>
          <cell r="I32">
            <v>118447</v>
          </cell>
          <cell r="J32">
            <v>86577</v>
          </cell>
          <cell r="K32">
            <v>31870</v>
          </cell>
        </row>
        <row r="35">
          <cell r="B35">
            <v>865255</v>
          </cell>
          <cell r="C35">
            <v>493008</v>
          </cell>
          <cell r="D35">
            <v>372247</v>
          </cell>
          <cell r="E35">
            <v>44348</v>
          </cell>
          <cell r="F35">
            <v>327899</v>
          </cell>
          <cell r="G35">
            <v>35298</v>
          </cell>
          <cell r="H35">
            <v>4374</v>
          </cell>
          <cell r="I35">
            <v>296975</v>
          </cell>
          <cell r="J35">
            <v>189838</v>
          </cell>
          <cell r="K35">
            <v>107137</v>
          </cell>
        </row>
        <row r="36">
          <cell r="B36">
            <v>1152341</v>
          </cell>
          <cell r="C36">
            <v>490481</v>
          </cell>
          <cell r="D36">
            <v>661860</v>
          </cell>
          <cell r="E36">
            <v>83752</v>
          </cell>
          <cell r="F36">
            <v>578108</v>
          </cell>
          <cell r="G36">
            <v>65903</v>
          </cell>
          <cell r="H36">
            <v>429</v>
          </cell>
          <cell r="I36">
            <v>512634</v>
          </cell>
          <cell r="J36">
            <v>330874</v>
          </cell>
          <cell r="K36">
            <v>181760</v>
          </cell>
        </row>
        <row r="39">
          <cell r="B39">
            <v>784803</v>
          </cell>
          <cell r="C39">
            <v>299450</v>
          </cell>
          <cell r="D39">
            <v>485353</v>
          </cell>
          <cell r="E39">
            <v>123456</v>
          </cell>
          <cell r="F39">
            <v>361897</v>
          </cell>
          <cell r="G39">
            <v>51287</v>
          </cell>
          <cell r="H39">
            <v>2846</v>
          </cell>
          <cell r="I39">
            <v>313456</v>
          </cell>
          <cell r="J39">
            <v>278295</v>
          </cell>
          <cell r="K39">
            <v>35161</v>
          </cell>
        </row>
        <row r="40">
          <cell r="B40">
            <v>402491</v>
          </cell>
          <cell r="C40">
            <v>237852</v>
          </cell>
          <cell r="D40">
            <v>164639</v>
          </cell>
          <cell r="E40">
            <v>24580</v>
          </cell>
          <cell r="F40">
            <v>140059</v>
          </cell>
          <cell r="G40">
            <v>15367</v>
          </cell>
          <cell r="H40">
            <v>0</v>
          </cell>
          <cell r="I40">
            <v>124692</v>
          </cell>
          <cell r="J40">
            <v>95674</v>
          </cell>
          <cell r="K40">
            <v>29018</v>
          </cell>
        </row>
        <row r="41">
          <cell r="B41">
            <v>347844</v>
          </cell>
          <cell r="C41">
            <v>195839</v>
          </cell>
          <cell r="D41">
            <v>152005</v>
          </cell>
          <cell r="E41">
            <v>57638</v>
          </cell>
          <cell r="F41">
            <v>94367</v>
          </cell>
          <cell r="G41">
            <v>12945</v>
          </cell>
          <cell r="H41">
            <v>0</v>
          </cell>
          <cell r="I41">
            <v>81422</v>
          </cell>
          <cell r="J41">
            <v>30450</v>
          </cell>
          <cell r="K41">
            <v>50972</v>
          </cell>
        </row>
        <row r="44">
          <cell r="B44">
            <v>479604</v>
          </cell>
          <cell r="C44">
            <v>157829</v>
          </cell>
          <cell r="D44">
            <v>321775</v>
          </cell>
          <cell r="E44">
            <v>31679</v>
          </cell>
          <cell r="F44">
            <v>290096</v>
          </cell>
          <cell r="G44">
            <v>10069</v>
          </cell>
          <cell r="H44">
            <v>3446</v>
          </cell>
          <cell r="I44">
            <v>283473</v>
          </cell>
          <cell r="J44">
            <v>77789</v>
          </cell>
          <cell r="K44">
            <v>205684</v>
          </cell>
        </row>
        <row r="45">
          <cell r="B45">
            <v>1041744</v>
          </cell>
          <cell r="C45">
            <v>195724</v>
          </cell>
          <cell r="D45">
            <v>846020</v>
          </cell>
          <cell r="E45">
            <v>411258</v>
          </cell>
          <cell r="F45">
            <v>434762</v>
          </cell>
          <cell r="G45">
            <v>74225</v>
          </cell>
          <cell r="H45">
            <v>254</v>
          </cell>
          <cell r="I45">
            <v>360791</v>
          </cell>
          <cell r="J45">
            <v>28925</v>
          </cell>
          <cell r="K45">
            <v>331866</v>
          </cell>
        </row>
        <row r="48">
          <cell r="B48">
            <v>615533</v>
          </cell>
          <cell r="C48">
            <v>186690</v>
          </cell>
          <cell r="D48">
            <v>428843</v>
          </cell>
          <cell r="E48">
            <v>56081</v>
          </cell>
          <cell r="F48">
            <v>372762</v>
          </cell>
          <cell r="G48">
            <v>35543</v>
          </cell>
          <cell r="H48">
            <v>1631</v>
          </cell>
          <cell r="I48">
            <v>338850</v>
          </cell>
          <cell r="J48">
            <v>101559</v>
          </cell>
          <cell r="K48">
            <v>237291</v>
          </cell>
        </row>
        <row r="49">
          <cell r="B49">
            <v>618907</v>
          </cell>
          <cell r="C49">
            <v>194843</v>
          </cell>
          <cell r="D49">
            <v>424064</v>
          </cell>
          <cell r="E49">
            <v>171121</v>
          </cell>
          <cell r="F49">
            <v>252943</v>
          </cell>
          <cell r="G49">
            <v>272</v>
          </cell>
          <cell r="H49">
            <v>0</v>
          </cell>
          <cell r="I49">
            <v>252671</v>
          </cell>
          <cell r="J49">
            <v>252671</v>
          </cell>
          <cell r="K49">
            <v>0</v>
          </cell>
        </row>
        <row r="50">
          <cell r="B50">
            <v>331968</v>
          </cell>
          <cell r="C50">
            <v>54036</v>
          </cell>
          <cell r="D50">
            <v>277932</v>
          </cell>
          <cell r="E50">
            <v>67504</v>
          </cell>
          <cell r="F50">
            <v>210428</v>
          </cell>
          <cell r="G50">
            <v>2330</v>
          </cell>
          <cell r="H50">
            <v>0</v>
          </cell>
          <cell r="I50">
            <v>208098</v>
          </cell>
          <cell r="J50">
            <v>219841</v>
          </cell>
          <cell r="K50">
            <v>-11743</v>
          </cell>
        </row>
        <row r="51">
          <cell r="B51">
            <v>952476</v>
          </cell>
          <cell r="C51">
            <v>337338</v>
          </cell>
          <cell r="D51">
            <v>615138</v>
          </cell>
          <cell r="E51">
            <v>68253</v>
          </cell>
          <cell r="F51">
            <v>546885</v>
          </cell>
          <cell r="G51">
            <v>6003</v>
          </cell>
          <cell r="H51">
            <v>7960</v>
          </cell>
          <cell r="I51">
            <v>548842</v>
          </cell>
          <cell r="J51">
            <v>567084</v>
          </cell>
          <cell r="K51">
            <v>-18242</v>
          </cell>
        </row>
        <row r="52">
          <cell r="B52">
            <v>515487</v>
          </cell>
          <cell r="C52">
            <v>203653</v>
          </cell>
          <cell r="D52">
            <v>311834</v>
          </cell>
          <cell r="E52">
            <v>57672</v>
          </cell>
          <cell r="F52">
            <v>254162</v>
          </cell>
          <cell r="G52">
            <v>39126</v>
          </cell>
          <cell r="H52">
            <v>1388</v>
          </cell>
          <cell r="I52">
            <v>216424</v>
          </cell>
          <cell r="J52">
            <v>276420</v>
          </cell>
          <cell r="K52">
            <v>-59996</v>
          </cell>
        </row>
        <row r="55">
          <cell r="B55">
            <v>21607806</v>
          </cell>
          <cell r="C55">
            <v>12697289</v>
          </cell>
          <cell r="D55">
            <v>8910517</v>
          </cell>
          <cell r="E55">
            <v>2793586</v>
          </cell>
          <cell r="F55">
            <v>6116931</v>
          </cell>
          <cell r="G55">
            <v>803123</v>
          </cell>
          <cell r="H55">
            <v>146010</v>
          </cell>
          <cell r="I55">
            <v>5459818</v>
          </cell>
          <cell r="J55">
            <v>3832266</v>
          </cell>
          <cell r="K55">
            <v>1627552</v>
          </cell>
        </row>
        <row r="58">
          <cell r="B58">
            <v>211242</v>
          </cell>
          <cell r="C58" t="str">
            <v>－</v>
          </cell>
          <cell r="D58">
            <v>211242</v>
          </cell>
          <cell r="E58" t="str">
            <v>－</v>
          </cell>
          <cell r="F58">
            <v>211242</v>
          </cell>
          <cell r="G58">
            <v>211242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126255</v>
          </cell>
          <cell r="C59" t="str">
            <v>－</v>
          </cell>
          <cell r="D59">
            <v>126255</v>
          </cell>
          <cell r="E59" t="str">
            <v>－</v>
          </cell>
          <cell r="F59">
            <v>126255</v>
          </cell>
          <cell r="G59">
            <v>126255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21692793</v>
          </cell>
          <cell r="C62">
            <v>12697289</v>
          </cell>
          <cell r="D62">
            <v>8995504</v>
          </cell>
          <cell r="E62">
            <v>2793586</v>
          </cell>
          <cell r="F62">
            <v>6201918</v>
          </cell>
          <cell r="G62">
            <v>888110</v>
          </cell>
          <cell r="H62">
            <v>146010</v>
          </cell>
          <cell r="I62">
            <v>5459818</v>
          </cell>
          <cell r="J62">
            <v>3832266</v>
          </cell>
          <cell r="K62">
            <v>1627552</v>
          </cell>
        </row>
        <row r="65">
          <cell r="B65">
            <v>20446855</v>
          </cell>
          <cell r="C65">
            <v>12361061</v>
          </cell>
          <cell r="D65">
            <v>8085794</v>
          </cell>
          <cell r="E65">
            <v>2531581</v>
          </cell>
          <cell r="F65">
            <v>5554213</v>
          </cell>
          <cell r="G65">
            <v>796627</v>
          </cell>
          <cell r="H65">
            <v>146010</v>
          </cell>
          <cell r="I65">
            <v>4903596</v>
          </cell>
          <cell r="J65">
            <v>3276044</v>
          </cell>
          <cell r="K65">
            <v>1627552</v>
          </cell>
        </row>
        <row r="66">
          <cell r="B66">
            <v>905189</v>
          </cell>
          <cell r="C66">
            <v>272464</v>
          </cell>
          <cell r="D66">
            <v>632725</v>
          </cell>
          <cell r="E66">
            <v>228944</v>
          </cell>
          <cell r="F66">
            <v>403781</v>
          </cell>
          <cell r="G66">
            <v>267</v>
          </cell>
          <cell r="H66" t="str">
            <v>－</v>
          </cell>
          <cell r="I66">
            <v>403514</v>
          </cell>
          <cell r="J66">
            <v>403514</v>
          </cell>
          <cell r="K66">
            <v>0</v>
          </cell>
        </row>
        <row r="67">
          <cell r="B67">
            <v>255762</v>
          </cell>
          <cell r="C67">
            <v>63764</v>
          </cell>
          <cell r="D67">
            <v>191998</v>
          </cell>
          <cell r="E67">
            <v>33061</v>
          </cell>
          <cell r="F67">
            <v>158937</v>
          </cell>
          <cell r="G67">
            <v>6229</v>
          </cell>
          <cell r="H67" t="str">
            <v>－</v>
          </cell>
          <cell r="I67">
            <v>152708</v>
          </cell>
          <cell r="J67">
            <v>152708</v>
          </cell>
          <cell r="K67">
            <v>0</v>
          </cell>
        </row>
        <row r="68">
          <cell r="B68">
            <v>21607806</v>
          </cell>
          <cell r="C68">
            <v>12697289</v>
          </cell>
          <cell r="D68">
            <v>8910517</v>
          </cell>
          <cell r="E68">
            <v>2793586</v>
          </cell>
          <cell r="F68">
            <v>6116931</v>
          </cell>
          <cell r="G68">
            <v>803123</v>
          </cell>
          <cell r="H68">
            <v>146010</v>
          </cell>
          <cell r="I68">
            <v>5459818</v>
          </cell>
          <cell r="J68">
            <v>3832266</v>
          </cell>
          <cell r="K68">
            <v>1627552</v>
          </cell>
        </row>
      </sheetData>
      <sheetData sheetId="2">
        <row r="5">
          <cell r="A5" t="str">
            <v>令和4年度（実数）</v>
          </cell>
        </row>
        <row r="11">
          <cell r="B11">
            <v>172419</v>
          </cell>
          <cell r="C11">
            <v>102034</v>
          </cell>
          <cell r="D11">
            <v>70385</v>
          </cell>
          <cell r="E11">
            <v>25349</v>
          </cell>
          <cell r="F11">
            <v>45036</v>
          </cell>
          <cell r="G11">
            <v>7606</v>
          </cell>
          <cell r="H11">
            <v>8158</v>
          </cell>
          <cell r="I11">
            <v>45588</v>
          </cell>
          <cell r="J11">
            <v>41575</v>
          </cell>
          <cell r="K11">
            <v>4013</v>
          </cell>
        </row>
        <row r="12">
          <cell r="B12">
            <v>117970</v>
          </cell>
          <cell r="C12">
            <v>72624</v>
          </cell>
          <cell r="D12">
            <v>45346</v>
          </cell>
          <cell r="E12">
            <v>18324</v>
          </cell>
          <cell r="F12">
            <v>27022</v>
          </cell>
          <cell r="G12">
            <v>4857</v>
          </cell>
          <cell r="H12">
            <v>8020</v>
          </cell>
          <cell r="I12">
            <v>30185</v>
          </cell>
          <cell r="J12">
            <v>28520</v>
          </cell>
          <cell r="K12">
            <v>1665</v>
          </cell>
        </row>
        <row r="13">
          <cell r="B13">
            <v>14589</v>
          </cell>
          <cell r="C13">
            <v>7296</v>
          </cell>
          <cell r="D13">
            <v>7293</v>
          </cell>
          <cell r="E13">
            <v>1870</v>
          </cell>
          <cell r="F13">
            <v>5423</v>
          </cell>
          <cell r="G13">
            <v>800</v>
          </cell>
          <cell r="H13">
            <v>0</v>
          </cell>
          <cell r="I13">
            <v>4623</v>
          </cell>
          <cell r="J13">
            <v>1575</v>
          </cell>
          <cell r="K13">
            <v>3048</v>
          </cell>
        </row>
        <row r="14">
          <cell r="B14">
            <v>39860</v>
          </cell>
          <cell r="C14">
            <v>22114</v>
          </cell>
          <cell r="D14">
            <v>17746</v>
          </cell>
          <cell r="E14">
            <v>5155</v>
          </cell>
          <cell r="F14">
            <v>12591</v>
          </cell>
          <cell r="G14">
            <v>1949</v>
          </cell>
          <cell r="H14">
            <v>138</v>
          </cell>
          <cell r="I14">
            <v>10780</v>
          </cell>
          <cell r="J14">
            <v>11480</v>
          </cell>
          <cell r="K14">
            <v>-700</v>
          </cell>
        </row>
        <row r="15">
          <cell r="B15">
            <v>20228</v>
          </cell>
          <cell r="C15">
            <v>10003</v>
          </cell>
          <cell r="D15">
            <v>10225</v>
          </cell>
          <cell r="E15">
            <v>3719</v>
          </cell>
          <cell r="F15">
            <v>6506</v>
          </cell>
          <cell r="G15">
            <v>1354</v>
          </cell>
          <cell r="H15">
            <v>16</v>
          </cell>
          <cell r="I15">
            <v>5168</v>
          </cell>
          <cell r="J15">
            <v>1648</v>
          </cell>
          <cell r="K15">
            <v>3520</v>
          </cell>
        </row>
        <row r="16">
          <cell r="B16">
            <v>12291208</v>
          </cell>
          <cell r="C16">
            <v>8906710</v>
          </cell>
          <cell r="D16">
            <v>3384498</v>
          </cell>
          <cell r="E16">
            <v>1387363</v>
          </cell>
          <cell r="F16">
            <v>1997135</v>
          </cell>
          <cell r="G16">
            <v>419134</v>
          </cell>
          <cell r="H16">
            <v>89656</v>
          </cell>
          <cell r="I16">
            <v>1667657</v>
          </cell>
          <cell r="J16">
            <v>1216815</v>
          </cell>
          <cell r="K16">
            <v>450842</v>
          </cell>
        </row>
        <row r="17">
          <cell r="B17">
            <v>675860</v>
          </cell>
          <cell r="C17">
            <v>444556</v>
          </cell>
          <cell r="D17">
            <v>231304</v>
          </cell>
        </row>
        <row r="18">
          <cell r="B18">
            <v>61297</v>
          </cell>
          <cell r="C18">
            <v>42434</v>
          </cell>
          <cell r="D18">
            <v>18863</v>
          </cell>
        </row>
        <row r="19">
          <cell r="B19">
            <v>97733</v>
          </cell>
          <cell r="C19">
            <v>74243</v>
          </cell>
          <cell r="D19">
            <v>23490</v>
          </cell>
        </row>
        <row r="20">
          <cell r="B20">
            <v>1478764</v>
          </cell>
          <cell r="C20">
            <v>1076498</v>
          </cell>
          <cell r="D20">
            <v>402266</v>
          </cell>
        </row>
        <row r="21">
          <cell r="B21">
            <v>796894</v>
          </cell>
          <cell r="C21">
            <v>582180</v>
          </cell>
          <cell r="D21">
            <v>214714</v>
          </cell>
        </row>
        <row r="22">
          <cell r="B22">
            <v>248456</v>
          </cell>
          <cell r="C22">
            <v>145843</v>
          </cell>
          <cell r="D22">
            <v>102613</v>
          </cell>
        </row>
        <row r="23">
          <cell r="B23">
            <v>671857</v>
          </cell>
          <cell r="C23">
            <v>570400</v>
          </cell>
          <cell r="D23">
            <v>101457</v>
          </cell>
        </row>
        <row r="24">
          <cell r="B24">
            <v>502571</v>
          </cell>
          <cell r="C24">
            <v>316780</v>
          </cell>
          <cell r="D24">
            <v>185791</v>
          </cell>
        </row>
        <row r="25">
          <cell r="B25">
            <v>1016334</v>
          </cell>
          <cell r="C25">
            <v>702972</v>
          </cell>
          <cell r="D25">
            <v>313362</v>
          </cell>
        </row>
        <row r="26">
          <cell r="B26">
            <v>1868513</v>
          </cell>
          <cell r="C26">
            <v>1257996</v>
          </cell>
          <cell r="D26">
            <v>610517</v>
          </cell>
        </row>
        <row r="27">
          <cell r="B27">
            <v>942737</v>
          </cell>
          <cell r="C27">
            <v>689228</v>
          </cell>
          <cell r="D27">
            <v>253509</v>
          </cell>
        </row>
        <row r="28">
          <cell r="B28">
            <v>22207</v>
          </cell>
          <cell r="C28">
            <v>8392</v>
          </cell>
          <cell r="D28">
            <v>13815</v>
          </cell>
        </row>
        <row r="29">
          <cell r="B29">
            <v>2966591</v>
          </cell>
          <cell r="C29">
            <v>2361043</v>
          </cell>
          <cell r="D29">
            <v>605548</v>
          </cell>
        </row>
        <row r="30">
          <cell r="B30">
            <v>34509</v>
          </cell>
          <cell r="C30">
            <v>21105</v>
          </cell>
          <cell r="D30">
            <v>13404</v>
          </cell>
        </row>
        <row r="31">
          <cell r="B31">
            <v>906885</v>
          </cell>
          <cell r="C31">
            <v>613040</v>
          </cell>
          <cell r="D31">
            <v>293845</v>
          </cell>
        </row>
        <row r="32">
          <cell r="B32">
            <v>724471</v>
          </cell>
          <cell r="C32">
            <v>541205</v>
          </cell>
          <cell r="D32">
            <v>183266</v>
          </cell>
          <cell r="E32">
            <v>124281</v>
          </cell>
          <cell r="F32">
            <v>58985</v>
          </cell>
          <cell r="G32">
            <v>19414</v>
          </cell>
          <cell r="H32">
            <v>3914</v>
          </cell>
          <cell r="I32">
            <v>43485</v>
          </cell>
          <cell r="J32">
            <v>70774</v>
          </cell>
          <cell r="K32">
            <v>-27289</v>
          </cell>
        </row>
        <row r="35">
          <cell r="B35">
            <v>1038197</v>
          </cell>
          <cell r="C35">
            <v>589924</v>
          </cell>
          <cell r="D35">
            <v>448273</v>
          </cell>
          <cell r="E35">
            <v>50265</v>
          </cell>
          <cell r="F35">
            <v>398008</v>
          </cell>
          <cell r="G35">
            <v>43134</v>
          </cell>
          <cell r="H35">
            <v>5641</v>
          </cell>
          <cell r="I35">
            <v>360515</v>
          </cell>
          <cell r="J35">
            <v>183297</v>
          </cell>
          <cell r="K35">
            <v>177218</v>
          </cell>
        </row>
        <row r="36">
          <cell r="B36">
            <v>1113434</v>
          </cell>
          <cell r="C36">
            <v>483822</v>
          </cell>
          <cell r="D36">
            <v>629612</v>
          </cell>
          <cell r="E36">
            <v>79704</v>
          </cell>
          <cell r="F36">
            <v>549908</v>
          </cell>
          <cell r="G36">
            <v>64468</v>
          </cell>
          <cell r="H36">
            <v>237</v>
          </cell>
          <cell r="I36">
            <v>485677</v>
          </cell>
          <cell r="J36">
            <v>333841</v>
          </cell>
          <cell r="K36">
            <v>151836</v>
          </cell>
        </row>
        <row r="39">
          <cell r="B39">
            <v>734591</v>
          </cell>
          <cell r="C39">
            <v>283781</v>
          </cell>
          <cell r="D39">
            <v>450810</v>
          </cell>
          <cell r="E39">
            <v>118968</v>
          </cell>
          <cell r="F39">
            <v>331842</v>
          </cell>
          <cell r="G39">
            <v>49413</v>
          </cell>
          <cell r="H39">
            <v>2915</v>
          </cell>
          <cell r="I39">
            <v>285344</v>
          </cell>
          <cell r="J39">
            <v>295383</v>
          </cell>
          <cell r="K39">
            <v>-10039</v>
          </cell>
        </row>
        <row r="40">
          <cell r="B40">
            <v>353956</v>
          </cell>
          <cell r="C40">
            <v>231927</v>
          </cell>
          <cell r="D40">
            <v>122029</v>
          </cell>
          <cell r="E40">
            <v>24810</v>
          </cell>
          <cell r="F40">
            <v>97219</v>
          </cell>
          <cell r="G40">
            <v>12276</v>
          </cell>
          <cell r="H40">
            <v>0</v>
          </cell>
          <cell r="I40">
            <v>84943</v>
          </cell>
          <cell r="J40">
            <v>82734</v>
          </cell>
          <cell r="K40">
            <v>2209</v>
          </cell>
        </row>
        <row r="41">
          <cell r="B41">
            <v>351286</v>
          </cell>
          <cell r="C41">
            <v>194647</v>
          </cell>
          <cell r="D41">
            <v>156639</v>
          </cell>
          <cell r="E41">
            <v>57011</v>
          </cell>
          <cell r="F41">
            <v>99628</v>
          </cell>
          <cell r="G41">
            <v>13720</v>
          </cell>
          <cell r="H41">
            <v>0</v>
          </cell>
          <cell r="I41">
            <v>85908</v>
          </cell>
          <cell r="J41">
            <v>31558</v>
          </cell>
          <cell r="K41">
            <v>54350</v>
          </cell>
        </row>
        <row r="44">
          <cell r="B44">
            <v>446685</v>
          </cell>
          <cell r="C44">
            <v>157364</v>
          </cell>
          <cell r="D44">
            <v>289321</v>
          </cell>
          <cell r="E44">
            <v>31191</v>
          </cell>
          <cell r="F44">
            <v>258130</v>
          </cell>
          <cell r="G44">
            <v>9810</v>
          </cell>
          <cell r="H44">
            <v>4211</v>
          </cell>
          <cell r="I44">
            <v>252531</v>
          </cell>
          <cell r="J44">
            <v>74181</v>
          </cell>
          <cell r="K44">
            <v>178350</v>
          </cell>
        </row>
        <row r="45">
          <cell r="B45">
            <v>968938</v>
          </cell>
          <cell r="C45">
            <v>176826</v>
          </cell>
          <cell r="D45">
            <v>792112</v>
          </cell>
          <cell r="E45">
            <v>383438</v>
          </cell>
          <cell r="F45">
            <v>408674</v>
          </cell>
          <cell r="G45">
            <v>66451</v>
          </cell>
          <cell r="H45">
            <v>317</v>
          </cell>
          <cell r="I45">
            <v>342540</v>
          </cell>
          <cell r="J45">
            <v>33540</v>
          </cell>
          <cell r="K45">
            <v>309000</v>
          </cell>
        </row>
        <row r="48">
          <cell r="B48">
            <v>597556</v>
          </cell>
          <cell r="C48">
            <v>181881</v>
          </cell>
          <cell r="D48">
            <v>415675</v>
          </cell>
          <cell r="E48">
            <v>55052</v>
          </cell>
          <cell r="F48">
            <v>360623</v>
          </cell>
          <cell r="G48">
            <v>35428</v>
          </cell>
          <cell r="H48">
            <v>388</v>
          </cell>
          <cell r="I48">
            <v>325583</v>
          </cell>
          <cell r="J48">
            <v>87342</v>
          </cell>
          <cell r="K48">
            <v>238241</v>
          </cell>
        </row>
        <row r="49">
          <cell r="B49">
            <v>639841</v>
          </cell>
          <cell r="C49">
            <v>208583</v>
          </cell>
          <cell r="D49">
            <v>431258</v>
          </cell>
          <cell r="E49">
            <v>170864</v>
          </cell>
          <cell r="F49">
            <v>260394</v>
          </cell>
          <cell r="G49">
            <v>247</v>
          </cell>
          <cell r="H49">
            <v>0</v>
          </cell>
          <cell r="I49">
            <v>260147</v>
          </cell>
          <cell r="J49">
            <v>260147</v>
          </cell>
          <cell r="K49">
            <v>0</v>
          </cell>
        </row>
        <row r="50">
          <cell r="B50">
            <v>328438</v>
          </cell>
          <cell r="C50">
            <v>51134</v>
          </cell>
          <cell r="D50">
            <v>277304</v>
          </cell>
          <cell r="E50">
            <v>68006</v>
          </cell>
          <cell r="F50">
            <v>209298</v>
          </cell>
          <cell r="G50">
            <v>2332</v>
          </cell>
          <cell r="H50">
            <v>0</v>
          </cell>
          <cell r="I50">
            <v>206966</v>
          </cell>
          <cell r="J50">
            <v>216378</v>
          </cell>
          <cell r="K50">
            <v>-9412</v>
          </cell>
        </row>
        <row r="51">
          <cell r="B51">
            <v>934979</v>
          </cell>
          <cell r="C51">
            <v>327958</v>
          </cell>
          <cell r="D51">
            <v>607021</v>
          </cell>
          <cell r="E51">
            <v>66823</v>
          </cell>
          <cell r="F51">
            <v>540198</v>
          </cell>
          <cell r="G51">
            <v>5641</v>
          </cell>
          <cell r="H51">
            <v>9051</v>
          </cell>
          <cell r="I51">
            <v>543608</v>
          </cell>
          <cell r="J51">
            <v>537246</v>
          </cell>
          <cell r="K51">
            <v>6362</v>
          </cell>
        </row>
        <row r="52">
          <cell r="B52">
            <v>511189</v>
          </cell>
          <cell r="C52">
            <v>203961</v>
          </cell>
          <cell r="D52">
            <v>307228</v>
          </cell>
          <cell r="E52">
            <v>56321</v>
          </cell>
          <cell r="F52">
            <v>250907</v>
          </cell>
          <cell r="G52">
            <v>38237</v>
          </cell>
          <cell r="H52">
            <v>914</v>
          </cell>
          <cell r="I52">
            <v>213584</v>
          </cell>
          <cell r="J52">
            <v>273471</v>
          </cell>
          <cell r="K52">
            <v>-59887</v>
          </cell>
        </row>
        <row r="55">
          <cell r="B55">
            <v>21227416</v>
          </cell>
          <cell r="C55">
            <v>12651760</v>
          </cell>
          <cell r="D55">
            <v>8575656</v>
          </cell>
          <cell r="E55">
            <v>2703165</v>
          </cell>
          <cell r="F55">
            <v>5872491</v>
          </cell>
          <cell r="G55">
            <v>788665</v>
          </cell>
          <cell r="H55">
            <v>125418</v>
          </cell>
          <cell r="I55">
            <v>5209244</v>
          </cell>
          <cell r="J55">
            <v>3739930</v>
          </cell>
          <cell r="K55">
            <v>1469314</v>
          </cell>
        </row>
        <row r="58">
          <cell r="B58">
            <v>228842</v>
          </cell>
          <cell r="C58" t="str">
            <v>－</v>
          </cell>
          <cell r="D58">
            <v>228842</v>
          </cell>
          <cell r="E58" t="str">
            <v>－</v>
          </cell>
          <cell r="F58">
            <v>228842</v>
          </cell>
          <cell r="G58">
            <v>228842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122507</v>
          </cell>
          <cell r="C59" t="str">
            <v>－</v>
          </cell>
          <cell r="D59">
            <v>122507</v>
          </cell>
          <cell r="E59" t="str">
            <v>－</v>
          </cell>
          <cell r="F59">
            <v>122507</v>
          </cell>
          <cell r="G59">
            <v>122507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21333751</v>
          </cell>
          <cell r="C62">
            <v>12651760</v>
          </cell>
          <cell r="D62">
            <v>8681991</v>
          </cell>
          <cell r="E62">
            <v>2703165</v>
          </cell>
          <cell r="F62">
            <v>5978826</v>
          </cell>
          <cell r="G62">
            <v>895000</v>
          </cell>
          <cell r="H62">
            <v>125418</v>
          </cell>
          <cell r="I62">
            <v>5209244</v>
          </cell>
          <cell r="J62">
            <v>3739930</v>
          </cell>
          <cell r="K62">
            <v>1469314</v>
          </cell>
        </row>
        <row r="65">
          <cell r="B65">
            <v>20044477</v>
          </cell>
          <cell r="C65">
            <v>12302387</v>
          </cell>
          <cell r="D65">
            <v>7742090</v>
          </cell>
          <cell r="E65">
            <v>2440594</v>
          </cell>
          <cell r="F65">
            <v>5301496</v>
          </cell>
          <cell r="G65">
            <v>783720</v>
          </cell>
          <cell r="H65">
            <v>125418</v>
          </cell>
          <cell r="I65">
            <v>4643194</v>
          </cell>
          <cell r="J65">
            <v>3173880</v>
          </cell>
          <cell r="K65">
            <v>1469314</v>
          </cell>
        </row>
        <row r="66">
          <cell r="B66">
            <v>924626</v>
          </cell>
          <cell r="C66">
            <v>283729</v>
          </cell>
          <cell r="D66">
            <v>640897</v>
          </cell>
          <cell r="E66">
            <v>229367</v>
          </cell>
          <cell r="F66">
            <v>411530</v>
          </cell>
          <cell r="G66">
            <v>219</v>
          </cell>
          <cell r="H66" t="str">
            <v>－</v>
          </cell>
          <cell r="I66">
            <v>411311</v>
          </cell>
          <cell r="J66">
            <v>411311</v>
          </cell>
          <cell r="K66">
            <v>0</v>
          </cell>
        </row>
        <row r="67">
          <cell r="B67">
            <v>258313</v>
          </cell>
          <cell r="C67">
            <v>65644</v>
          </cell>
          <cell r="D67">
            <v>192669</v>
          </cell>
          <cell r="E67">
            <v>33204</v>
          </cell>
          <cell r="F67">
            <v>159465</v>
          </cell>
          <cell r="G67">
            <v>4726</v>
          </cell>
          <cell r="H67" t="str">
            <v>－</v>
          </cell>
          <cell r="I67">
            <v>154739</v>
          </cell>
          <cell r="J67">
            <v>154739</v>
          </cell>
          <cell r="K67">
            <v>0</v>
          </cell>
        </row>
        <row r="68">
          <cell r="B68">
            <v>21227416</v>
          </cell>
          <cell r="C68">
            <v>12651760</v>
          </cell>
          <cell r="D68">
            <v>8575656</v>
          </cell>
          <cell r="E68">
            <v>2703165</v>
          </cell>
          <cell r="F68">
            <v>5872491</v>
          </cell>
          <cell r="G68">
            <v>788665</v>
          </cell>
          <cell r="H68">
            <v>125418</v>
          </cell>
          <cell r="I68">
            <v>5209244</v>
          </cell>
          <cell r="J68">
            <v>3739930</v>
          </cell>
          <cell r="K68">
            <v>1469314</v>
          </cell>
        </row>
      </sheetData>
      <sheetData sheetId="3">
        <row r="5">
          <cell r="A5" t="str">
            <v>令和3年度（実数）</v>
          </cell>
        </row>
        <row r="11">
          <cell r="B11">
            <v>166256</v>
          </cell>
          <cell r="C11">
            <v>93084</v>
          </cell>
          <cell r="D11">
            <v>73172</v>
          </cell>
          <cell r="E11">
            <v>24544</v>
          </cell>
          <cell r="F11">
            <v>48628</v>
          </cell>
          <cell r="G11">
            <v>8065</v>
          </cell>
          <cell r="H11">
            <v>9909</v>
          </cell>
          <cell r="I11">
            <v>50472</v>
          </cell>
          <cell r="J11">
            <v>39938</v>
          </cell>
          <cell r="K11">
            <v>10534</v>
          </cell>
        </row>
        <row r="12">
          <cell r="B12">
            <v>115726</v>
          </cell>
          <cell r="C12">
            <v>65761</v>
          </cell>
          <cell r="D12">
            <v>49965</v>
          </cell>
          <cell r="E12">
            <v>17998</v>
          </cell>
          <cell r="F12">
            <v>31967</v>
          </cell>
          <cell r="G12">
            <v>5510</v>
          </cell>
          <cell r="H12">
            <v>9718</v>
          </cell>
          <cell r="I12">
            <v>36175</v>
          </cell>
          <cell r="J12">
            <v>26124</v>
          </cell>
          <cell r="K12">
            <v>10051</v>
          </cell>
        </row>
        <row r="13">
          <cell r="B13">
            <v>9618</v>
          </cell>
          <cell r="C13">
            <v>4757</v>
          </cell>
          <cell r="D13">
            <v>4861</v>
          </cell>
          <cell r="E13">
            <v>1237</v>
          </cell>
          <cell r="F13">
            <v>3624</v>
          </cell>
          <cell r="G13">
            <v>534</v>
          </cell>
          <cell r="H13">
            <v>0</v>
          </cell>
          <cell r="I13">
            <v>3090</v>
          </cell>
          <cell r="J13">
            <v>1060</v>
          </cell>
          <cell r="K13">
            <v>2030</v>
          </cell>
        </row>
        <row r="14">
          <cell r="B14">
            <v>40912</v>
          </cell>
          <cell r="C14">
            <v>22566</v>
          </cell>
          <cell r="D14">
            <v>18346</v>
          </cell>
          <cell r="E14">
            <v>5309</v>
          </cell>
          <cell r="F14">
            <v>13037</v>
          </cell>
          <cell r="G14">
            <v>2021</v>
          </cell>
          <cell r="H14">
            <v>191</v>
          </cell>
          <cell r="I14">
            <v>11207</v>
          </cell>
          <cell r="J14">
            <v>12754</v>
          </cell>
          <cell r="K14">
            <v>-1547</v>
          </cell>
        </row>
        <row r="15">
          <cell r="B15">
            <v>18023</v>
          </cell>
          <cell r="C15">
            <v>9737</v>
          </cell>
          <cell r="D15">
            <v>8286</v>
          </cell>
          <cell r="E15">
            <v>3715</v>
          </cell>
          <cell r="F15">
            <v>4571</v>
          </cell>
          <cell r="G15">
            <v>1245</v>
          </cell>
          <cell r="H15">
            <v>5</v>
          </cell>
          <cell r="I15">
            <v>3331</v>
          </cell>
          <cell r="J15">
            <v>1374</v>
          </cell>
          <cell r="K15">
            <v>1957</v>
          </cell>
        </row>
        <row r="16">
          <cell r="B16">
            <v>11778287</v>
          </cell>
          <cell r="C16">
            <v>8367179</v>
          </cell>
          <cell r="D16">
            <v>3411108</v>
          </cell>
          <cell r="E16">
            <v>1395705</v>
          </cell>
          <cell r="F16">
            <v>2015403</v>
          </cell>
          <cell r="G16">
            <v>427991</v>
          </cell>
          <cell r="H16">
            <v>2558</v>
          </cell>
          <cell r="I16">
            <v>1589970</v>
          </cell>
          <cell r="J16">
            <v>1205145</v>
          </cell>
          <cell r="K16">
            <v>384825</v>
          </cell>
        </row>
        <row r="17">
          <cell r="B17">
            <v>595321</v>
          </cell>
          <cell r="C17">
            <v>387598</v>
          </cell>
          <cell r="D17">
            <v>207723</v>
          </cell>
        </row>
        <row r="18">
          <cell r="B18">
            <v>56040</v>
          </cell>
          <cell r="C18">
            <v>40108</v>
          </cell>
          <cell r="D18">
            <v>15932</v>
          </cell>
        </row>
        <row r="19">
          <cell r="B19">
            <v>89791</v>
          </cell>
          <cell r="C19">
            <v>66080</v>
          </cell>
          <cell r="D19">
            <v>23711</v>
          </cell>
        </row>
        <row r="20">
          <cell r="B20">
            <v>1445923</v>
          </cell>
          <cell r="C20">
            <v>1018204</v>
          </cell>
          <cell r="D20">
            <v>427719</v>
          </cell>
        </row>
        <row r="21">
          <cell r="B21">
            <v>670841</v>
          </cell>
          <cell r="C21">
            <v>409956</v>
          </cell>
          <cell r="D21">
            <v>260885</v>
          </cell>
        </row>
        <row r="22">
          <cell r="B22">
            <v>241997</v>
          </cell>
          <cell r="C22">
            <v>141321</v>
          </cell>
          <cell r="D22">
            <v>100676</v>
          </cell>
        </row>
        <row r="23">
          <cell r="B23">
            <v>670238</v>
          </cell>
          <cell r="C23">
            <v>531248</v>
          </cell>
          <cell r="D23">
            <v>138990</v>
          </cell>
        </row>
        <row r="24">
          <cell r="B24">
            <v>365820</v>
          </cell>
          <cell r="C24">
            <v>219776</v>
          </cell>
          <cell r="D24">
            <v>146044</v>
          </cell>
        </row>
        <row r="25">
          <cell r="B25">
            <v>952093</v>
          </cell>
          <cell r="C25">
            <v>632556</v>
          </cell>
          <cell r="D25">
            <v>319537</v>
          </cell>
        </row>
        <row r="26">
          <cell r="B26">
            <v>2170115</v>
          </cell>
          <cell r="C26">
            <v>1480652</v>
          </cell>
          <cell r="D26">
            <v>689463</v>
          </cell>
        </row>
        <row r="27">
          <cell r="B27">
            <v>797696</v>
          </cell>
          <cell r="C27">
            <v>571437</v>
          </cell>
          <cell r="D27">
            <v>226259</v>
          </cell>
        </row>
        <row r="28">
          <cell r="B28">
            <v>30697</v>
          </cell>
          <cell r="C28">
            <v>13769</v>
          </cell>
          <cell r="D28">
            <v>16928</v>
          </cell>
        </row>
        <row r="29">
          <cell r="B29">
            <v>2837722</v>
          </cell>
          <cell r="C29">
            <v>2280725</v>
          </cell>
          <cell r="D29">
            <v>556997</v>
          </cell>
        </row>
        <row r="30">
          <cell r="B30">
            <v>31078</v>
          </cell>
          <cell r="C30">
            <v>18413</v>
          </cell>
          <cell r="D30">
            <v>12665</v>
          </cell>
        </row>
        <row r="31">
          <cell r="B31">
            <v>822915</v>
          </cell>
          <cell r="C31">
            <v>555336</v>
          </cell>
          <cell r="D31">
            <v>267579</v>
          </cell>
        </row>
        <row r="32">
          <cell r="B32">
            <v>606991</v>
          </cell>
          <cell r="C32">
            <v>409299</v>
          </cell>
          <cell r="D32">
            <v>197692</v>
          </cell>
          <cell r="E32">
            <v>127214</v>
          </cell>
          <cell r="F32">
            <v>70478</v>
          </cell>
          <cell r="G32">
            <v>21141</v>
          </cell>
          <cell r="H32">
            <v>3566</v>
          </cell>
          <cell r="I32">
            <v>52903</v>
          </cell>
          <cell r="J32">
            <v>78059</v>
          </cell>
          <cell r="K32">
            <v>-25156</v>
          </cell>
        </row>
        <row r="35">
          <cell r="B35">
            <v>977331</v>
          </cell>
          <cell r="C35">
            <v>532354</v>
          </cell>
          <cell r="D35">
            <v>444977</v>
          </cell>
          <cell r="E35">
            <v>45674</v>
          </cell>
          <cell r="F35">
            <v>399303</v>
          </cell>
          <cell r="G35">
            <v>43407</v>
          </cell>
          <cell r="H35">
            <v>5413</v>
          </cell>
          <cell r="I35">
            <v>361309</v>
          </cell>
          <cell r="J35">
            <v>205149</v>
          </cell>
          <cell r="K35">
            <v>156160</v>
          </cell>
        </row>
        <row r="36">
          <cell r="B36">
            <v>1065237</v>
          </cell>
          <cell r="C36">
            <v>449591</v>
          </cell>
          <cell r="D36">
            <v>615646</v>
          </cell>
          <cell r="E36">
            <v>79198</v>
          </cell>
          <cell r="F36">
            <v>536448</v>
          </cell>
          <cell r="G36">
            <v>65055</v>
          </cell>
          <cell r="H36">
            <v>585</v>
          </cell>
          <cell r="I36">
            <v>471978</v>
          </cell>
          <cell r="J36">
            <v>300497</v>
          </cell>
          <cell r="K36">
            <v>171481</v>
          </cell>
        </row>
        <row r="39">
          <cell r="B39">
            <v>709312</v>
          </cell>
          <cell r="C39">
            <v>263109</v>
          </cell>
          <cell r="D39">
            <v>446203</v>
          </cell>
          <cell r="E39">
            <v>121801</v>
          </cell>
          <cell r="F39">
            <v>324402</v>
          </cell>
          <cell r="G39">
            <v>51322</v>
          </cell>
          <cell r="H39">
            <v>4198</v>
          </cell>
          <cell r="I39">
            <v>277278</v>
          </cell>
          <cell r="J39">
            <v>264198</v>
          </cell>
          <cell r="K39">
            <v>13080</v>
          </cell>
        </row>
        <row r="40">
          <cell r="B40">
            <v>297628</v>
          </cell>
          <cell r="C40">
            <v>200391</v>
          </cell>
          <cell r="D40">
            <v>97237</v>
          </cell>
          <cell r="E40">
            <v>24314</v>
          </cell>
          <cell r="F40">
            <v>72923</v>
          </cell>
          <cell r="G40">
            <v>10243</v>
          </cell>
          <cell r="H40">
            <v>0</v>
          </cell>
          <cell r="I40">
            <v>62680</v>
          </cell>
          <cell r="J40">
            <v>72519</v>
          </cell>
          <cell r="K40">
            <v>-9839</v>
          </cell>
        </row>
        <row r="41">
          <cell r="B41">
            <v>355185</v>
          </cell>
          <cell r="C41">
            <v>194592</v>
          </cell>
          <cell r="D41">
            <v>160593</v>
          </cell>
          <cell r="E41">
            <v>55878</v>
          </cell>
          <cell r="F41">
            <v>104715</v>
          </cell>
          <cell r="G41">
            <v>14219</v>
          </cell>
          <cell r="H41">
            <v>26</v>
          </cell>
          <cell r="I41">
            <v>90522</v>
          </cell>
          <cell r="J41">
            <v>35803</v>
          </cell>
          <cell r="K41">
            <v>54719</v>
          </cell>
        </row>
        <row r="44">
          <cell r="B44">
            <v>423258</v>
          </cell>
          <cell r="C44">
            <v>154166</v>
          </cell>
          <cell r="D44">
            <v>269092</v>
          </cell>
          <cell r="E44">
            <v>30576</v>
          </cell>
          <cell r="F44">
            <v>238516</v>
          </cell>
          <cell r="G44">
            <v>9512</v>
          </cell>
          <cell r="H44">
            <v>5017</v>
          </cell>
          <cell r="I44">
            <v>234021</v>
          </cell>
          <cell r="J44">
            <v>100519</v>
          </cell>
          <cell r="K44">
            <v>133502</v>
          </cell>
        </row>
        <row r="45">
          <cell r="B45">
            <v>937563</v>
          </cell>
          <cell r="C45">
            <v>163542</v>
          </cell>
          <cell r="D45">
            <v>774021</v>
          </cell>
          <cell r="E45">
            <v>350624</v>
          </cell>
          <cell r="F45">
            <v>423397</v>
          </cell>
          <cell r="G45">
            <v>65763</v>
          </cell>
          <cell r="H45">
            <v>311</v>
          </cell>
          <cell r="I45">
            <v>357945</v>
          </cell>
          <cell r="J45">
            <v>30004</v>
          </cell>
          <cell r="K45">
            <v>327941</v>
          </cell>
        </row>
        <row r="48">
          <cell r="B48">
            <v>607437</v>
          </cell>
          <cell r="C48">
            <v>186360</v>
          </cell>
          <cell r="D48">
            <v>421077</v>
          </cell>
          <cell r="E48">
            <v>54995</v>
          </cell>
          <cell r="F48">
            <v>366082</v>
          </cell>
          <cell r="G48">
            <v>36475</v>
          </cell>
          <cell r="H48">
            <v>475</v>
          </cell>
          <cell r="I48">
            <v>330082</v>
          </cell>
          <cell r="J48">
            <v>94909</v>
          </cell>
          <cell r="K48">
            <v>235173</v>
          </cell>
        </row>
        <row r="49">
          <cell r="B49">
            <v>620046</v>
          </cell>
          <cell r="C49">
            <v>194746</v>
          </cell>
          <cell r="D49">
            <v>425300</v>
          </cell>
          <cell r="E49">
            <v>161793</v>
          </cell>
          <cell r="F49">
            <v>263507</v>
          </cell>
          <cell r="G49">
            <v>261</v>
          </cell>
          <cell r="H49">
            <v>0</v>
          </cell>
          <cell r="I49">
            <v>263246</v>
          </cell>
          <cell r="J49">
            <v>263246</v>
          </cell>
          <cell r="K49">
            <v>0</v>
          </cell>
        </row>
        <row r="50">
          <cell r="B50">
            <v>323083</v>
          </cell>
          <cell r="C50">
            <v>46544</v>
          </cell>
          <cell r="D50">
            <v>276539</v>
          </cell>
          <cell r="E50">
            <v>66319</v>
          </cell>
          <cell r="F50">
            <v>210220</v>
          </cell>
          <cell r="G50">
            <v>2276</v>
          </cell>
          <cell r="H50">
            <v>0</v>
          </cell>
          <cell r="I50">
            <v>207944</v>
          </cell>
          <cell r="J50">
            <v>214535</v>
          </cell>
          <cell r="K50">
            <v>-6591</v>
          </cell>
        </row>
        <row r="51">
          <cell r="B51">
            <v>906413</v>
          </cell>
          <cell r="C51">
            <v>303104</v>
          </cell>
          <cell r="D51">
            <v>603309</v>
          </cell>
          <cell r="E51">
            <v>63260</v>
          </cell>
          <cell r="F51">
            <v>540049</v>
          </cell>
          <cell r="G51">
            <v>5840</v>
          </cell>
          <cell r="H51">
            <v>12002</v>
          </cell>
          <cell r="I51">
            <v>546211</v>
          </cell>
          <cell r="J51">
            <v>543517</v>
          </cell>
          <cell r="K51">
            <v>2694</v>
          </cell>
        </row>
        <row r="52">
          <cell r="B52">
            <v>505714</v>
          </cell>
          <cell r="C52">
            <v>196048</v>
          </cell>
          <cell r="D52">
            <v>309666</v>
          </cell>
          <cell r="E52">
            <v>55320</v>
          </cell>
          <cell r="F52">
            <v>254346</v>
          </cell>
          <cell r="G52">
            <v>39899</v>
          </cell>
          <cell r="H52">
            <v>2211</v>
          </cell>
          <cell r="I52">
            <v>216658</v>
          </cell>
          <cell r="J52">
            <v>267905</v>
          </cell>
          <cell r="K52">
            <v>-51247</v>
          </cell>
        </row>
        <row r="55">
          <cell r="B55">
            <v>20297764</v>
          </cell>
          <cell r="C55">
            <v>11763846</v>
          </cell>
          <cell r="D55">
            <v>8533918</v>
          </cell>
          <cell r="E55">
            <v>2660930</v>
          </cell>
          <cell r="F55">
            <v>5872988</v>
          </cell>
          <cell r="G55">
            <v>802714</v>
          </cell>
          <cell r="H55">
            <v>46276</v>
          </cell>
          <cell r="I55">
            <v>5116550</v>
          </cell>
          <cell r="J55">
            <v>3717317</v>
          </cell>
          <cell r="K55">
            <v>1399233</v>
          </cell>
        </row>
        <row r="58">
          <cell r="B58">
            <v>176643</v>
          </cell>
          <cell r="C58" t="str">
            <v>－</v>
          </cell>
          <cell r="D58">
            <v>176643</v>
          </cell>
          <cell r="E58" t="str">
            <v>－</v>
          </cell>
          <cell r="F58">
            <v>176643</v>
          </cell>
          <cell r="G58">
            <v>176643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111308</v>
          </cell>
          <cell r="C59" t="str">
            <v>－</v>
          </cell>
          <cell r="D59">
            <v>111308</v>
          </cell>
          <cell r="E59" t="str">
            <v>－</v>
          </cell>
          <cell r="F59">
            <v>111308</v>
          </cell>
          <cell r="G59">
            <v>111308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20363099</v>
          </cell>
          <cell r="C62">
            <v>11763846</v>
          </cell>
          <cell r="D62">
            <v>8599253</v>
          </cell>
          <cell r="E62">
            <v>2660930</v>
          </cell>
          <cell r="F62">
            <v>5938323</v>
          </cell>
          <cell r="G62">
            <v>868049</v>
          </cell>
          <cell r="H62">
            <v>46276</v>
          </cell>
          <cell r="I62">
            <v>5116550</v>
          </cell>
          <cell r="J62">
            <v>3717317</v>
          </cell>
          <cell r="K62">
            <v>1399233</v>
          </cell>
        </row>
        <row r="65">
          <cell r="B65">
            <v>19125192</v>
          </cell>
          <cell r="C65">
            <v>11429788</v>
          </cell>
          <cell r="D65">
            <v>7695404</v>
          </cell>
          <cell r="E65">
            <v>2403135</v>
          </cell>
          <cell r="F65">
            <v>5292269</v>
          </cell>
          <cell r="G65">
            <v>796634</v>
          </cell>
          <cell r="H65">
            <v>46276</v>
          </cell>
          <cell r="I65">
            <v>4541911</v>
          </cell>
          <cell r="J65">
            <v>3142678</v>
          </cell>
          <cell r="K65">
            <v>1399233</v>
          </cell>
        </row>
        <row r="66">
          <cell r="B66">
            <v>910427</v>
          </cell>
          <cell r="C66">
            <v>270301</v>
          </cell>
          <cell r="D66">
            <v>640126</v>
          </cell>
          <cell r="E66">
            <v>223953</v>
          </cell>
          <cell r="F66">
            <v>416173</v>
          </cell>
          <cell r="G66">
            <v>457</v>
          </cell>
          <cell r="H66" t="str">
            <v>－</v>
          </cell>
          <cell r="I66">
            <v>415716</v>
          </cell>
          <cell r="J66">
            <v>415716</v>
          </cell>
          <cell r="K66">
            <v>0</v>
          </cell>
        </row>
        <row r="67">
          <cell r="B67">
            <v>262145</v>
          </cell>
          <cell r="C67">
            <v>63757</v>
          </cell>
          <cell r="D67">
            <v>198388</v>
          </cell>
          <cell r="E67">
            <v>33842</v>
          </cell>
          <cell r="F67">
            <v>164546</v>
          </cell>
          <cell r="G67">
            <v>5623</v>
          </cell>
          <cell r="H67" t="str">
            <v>－</v>
          </cell>
          <cell r="I67">
            <v>158923</v>
          </cell>
          <cell r="J67">
            <v>158923</v>
          </cell>
          <cell r="K67">
            <v>0</v>
          </cell>
        </row>
        <row r="68">
          <cell r="B68">
            <v>20297764</v>
          </cell>
          <cell r="C68">
            <v>11763846</v>
          </cell>
          <cell r="D68">
            <v>8533918</v>
          </cell>
          <cell r="E68">
            <v>2660930</v>
          </cell>
          <cell r="F68">
            <v>5872988</v>
          </cell>
          <cell r="G68">
            <v>802714</v>
          </cell>
          <cell r="H68">
            <v>46276</v>
          </cell>
          <cell r="I68">
            <v>5116550</v>
          </cell>
          <cell r="J68">
            <v>3717317</v>
          </cell>
          <cell r="K68">
            <v>1399233</v>
          </cell>
        </row>
      </sheetData>
      <sheetData sheetId="4">
        <row r="5">
          <cell r="A5" t="str">
            <v>令和2年度（実数）</v>
          </cell>
        </row>
        <row r="11">
          <cell r="B11">
            <v>158668</v>
          </cell>
          <cell r="C11">
            <v>85950</v>
          </cell>
          <cell r="D11">
            <v>72718</v>
          </cell>
          <cell r="E11">
            <v>24145</v>
          </cell>
          <cell r="F11">
            <v>48573</v>
          </cell>
          <cell r="G11">
            <v>7984</v>
          </cell>
          <cell r="H11">
            <v>8114</v>
          </cell>
          <cell r="I11">
            <v>48703</v>
          </cell>
          <cell r="J11">
            <v>38105</v>
          </cell>
          <cell r="K11">
            <v>10598</v>
          </cell>
        </row>
        <row r="12">
          <cell r="B12">
            <v>113262</v>
          </cell>
          <cell r="C12">
            <v>62344</v>
          </cell>
          <cell r="D12">
            <v>50918</v>
          </cell>
          <cell r="E12">
            <v>18266</v>
          </cell>
          <cell r="F12">
            <v>32652</v>
          </cell>
          <cell r="G12">
            <v>5594</v>
          </cell>
          <cell r="H12">
            <v>7930</v>
          </cell>
          <cell r="I12">
            <v>34988</v>
          </cell>
          <cell r="J12">
            <v>26101</v>
          </cell>
          <cell r="K12">
            <v>8887</v>
          </cell>
        </row>
        <row r="13">
          <cell r="B13">
            <v>7873</v>
          </cell>
          <cell r="C13">
            <v>3900</v>
          </cell>
          <cell r="D13">
            <v>3973</v>
          </cell>
          <cell r="E13">
            <v>1012</v>
          </cell>
          <cell r="F13">
            <v>2961</v>
          </cell>
          <cell r="G13">
            <v>435</v>
          </cell>
          <cell r="H13">
            <v>0</v>
          </cell>
          <cell r="I13">
            <v>2526</v>
          </cell>
          <cell r="J13">
            <v>875</v>
          </cell>
          <cell r="K13">
            <v>1651</v>
          </cell>
        </row>
        <row r="14">
          <cell r="B14">
            <v>37533</v>
          </cell>
          <cell r="C14">
            <v>19706</v>
          </cell>
          <cell r="D14">
            <v>17827</v>
          </cell>
          <cell r="E14">
            <v>4867</v>
          </cell>
          <cell r="F14">
            <v>12960</v>
          </cell>
          <cell r="G14">
            <v>1955</v>
          </cell>
          <cell r="H14">
            <v>184</v>
          </cell>
          <cell r="I14">
            <v>11189</v>
          </cell>
          <cell r="J14">
            <v>11129</v>
          </cell>
          <cell r="K14">
            <v>60</v>
          </cell>
        </row>
        <row r="15">
          <cell r="B15">
            <v>18532</v>
          </cell>
          <cell r="C15">
            <v>9731</v>
          </cell>
          <cell r="D15">
            <v>8801</v>
          </cell>
          <cell r="E15">
            <v>3899</v>
          </cell>
          <cell r="F15">
            <v>4902</v>
          </cell>
          <cell r="G15">
            <v>1308</v>
          </cell>
          <cell r="H15">
            <v>4</v>
          </cell>
          <cell r="I15">
            <v>3598</v>
          </cell>
          <cell r="J15">
            <v>1607</v>
          </cell>
          <cell r="K15">
            <v>1991</v>
          </cell>
        </row>
        <row r="16">
          <cell r="B16">
            <v>10608559</v>
          </cell>
          <cell r="C16">
            <v>7290663</v>
          </cell>
          <cell r="D16">
            <v>3317896</v>
          </cell>
          <cell r="E16">
            <v>1335328</v>
          </cell>
          <cell r="F16">
            <v>1982568</v>
          </cell>
          <cell r="G16">
            <v>423177</v>
          </cell>
          <cell r="H16">
            <v>3178</v>
          </cell>
          <cell r="I16">
            <v>1562569</v>
          </cell>
          <cell r="J16">
            <v>1237055</v>
          </cell>
          <cell r="K16">
            <v>325514</v>
          </cell>
        </row>
        <row r="17">
          <cell r="B17">
            <v>632220</v>
          </cell>
          <cell r="C17">
            <v>396061</v>
          </cell>
          <cell r="D17">
            <v>236159</v>
          </cell>
        </row>
        <row r="18">
          <cell r="B18">
            <v>60477</v>
          </cell>
          <cell r="C18">
            <v>39620</v>
          </cell>
          <cell r="D18">
            <v>20857</v>
          </cell>
        </row>
        <row r="19">
          <cell r="B19">
            <v>81332</v>
          </cell>
          <cell r="C19">
            <v>60236</v>
          </cell>
          <cell r="D19">
            <v>21096</v>
          </cell>
        </row>
        <row r="20">
          <cell r="B20">
            <v>1321815</v>
          </cell>
          <cell r="C20">
            <v>772632</v>
          </cell>
          <cell r="D20">
            <v>549183</v>
          </cell>
        </row>
        <row r="21">
          <cell r="B21">
            <v>513011</v>
          </cell>
          <cell r="C21">
            <v>216740</v>
          </cell>
          <cell r="D21">
            <v>296271</v>
          </cell>
        </row>
        <row r="22">
          <cell r="B22">
            <v>239097</v>
          </cell>
          <cell r="C22">
            <v>139989</v>
          </cell>
          <cell r="D22">
            <v>99108</v>
          </cell>
        </row>
        <row r="23">
          <cell r="B23">
            <v>565181</v>
          </cell>
          <cell r="C23">
            <v>454094</v>
          </cell>
          <cell r="D23">
            <v>111087</v>
          </cell>
        </row>
        <row r="24">
          <cell r="B24">
            <v>410276</v>
          </cell>
          <cell r="C24">
            <v>248369</v>
          </cell>
          <cell r="D24">
            <v>161907</v>
          </cell>
        </row>
        <row r="25">
          <cell r="B25">
            <v>763422</v>
          </cell>
          <cell r="C25">
            <v>485419</v>
          </cell>
          <cell r="D25">
            <v>278003</v>
          </cell>
        </row>
        <row r="26">
          <cell r="B26">
            <v>1636370</v>
          </cell>
          <cell r="C26">
            <v>1205244</v>
          </cell>
          <cell r="D26">
            <v>431126</v>
          </cell>
        </row>
        <row r="27">
          <cell r="B27">
            <v>674126</v>
          </cell>
          <cell r="C27">
            <v>456447</v>
          </cell>
          <cell r="D27">
            <v>217679</v>
          </cell>
        </row>
        <row r="28">
          <cell r="B28">
            <v>29530</v>
          </cell>
          <cell r="C28">
            <v>13603</v>
          </cell>
          <cell r="D28">
            <v>15927</v>
          </cell>
        </row>
        <row r="29">
          <cell r="B29">
            <v>2747545</v>
          </cell>
          <cell r="C29">
            <v>2198411</v>
          </cell>
          <cell r="D29">
            <v>549134</v>
          </cell>
        </row>
        <row r="30">
          <cell r="B30">
            <v>33765</v>
          </cell>
          <cell r="C30">
            <v>20882</v>
          </cell>
          <cell r="D30">
            <v>12883</v>
          </cell>
        </row>
        <row r="31">
          <cell r="B31">
            <v>900392</v>
          </cell>
          <cell r="C31">
            <v>582916</v>
          </cell>
          <cell r="D31">
            <v>317476</v>
          </cell>
        </row>
        <row r="32">
          <cell r="B32">
            <v>647986</v>
          </cell>
          <cell r="C32">
            <v>371006</v>
          </cell>
          <cell r="D32">
            <v>276980</v>
          </cell>
          <cell r="E32">
            <v>138117</v>
          </cell>
          <cell r="F32">
            <v>138863</v>
          </cell>
          <cell r="G32">
            <v>28530</v>
          </cell>
          <cell r="H32">
            <v>3788</v>
          </cell>
          <cell r="I32">
            <v>114121</v>
          </cell>
          <cell r="J32">
            <v>60962</v>
          </cell>
          <cell r="K32">
            <v>53159</v>
          </cell>
        </row>
        <row r="35">
          <cell r="B35">
            <v>851180</v>
          </cell>
          <cell r="C35">
            <v>454396</v>
          </cell>
          <cell r="D35">
            <v>396784</v>
          </cell>
          <cell r="E35">
            <v>39544</v>
          </cell>
          <cell r="F35">
            <v>357240</v>
          </cell>
          <cell r="G35">
            <v>38090</v>
          </cell>
          <cell r="H35">
            <v>3772</v>
          </cell>
          <cell r="I35">
            <v>322922</v>
          </cell>
          <cell r="J35">
            <v>185592</v>
          </cell>
          <cell r="K35">
            <v>137330</v>
          </cell>
        </row>
        <row r="36">
          <cell r="B36">
            <v>1024514</v>
          </cell>
          <cell r="C36">
            <v>436205</v>
          </cell>
          <cell r="D36">
            <v>588309</v>
          </cell>
          <cell r="E36">
            <v>79332</v>
          </cell>
          <cell r="F36">
            <v>508977</v>
          </cell>
          <cell r="G36">
            <v>62439</v>
          </cell>
          <cell r="H36">
            <v>538</v>
          </cell>
          <cell r="I36">
            <v>447076</v>
          </cell>
          <cell r="J36">
            <v>303328</v>
          </cell>
          <cell r="K36">
            <v>143748</v>
          </cell>
        </row>
        <row r="39">
          <cell r="B39">
            <v>661706</v>
          </cell>
          <cell r="C39">
            <v>244553</v>
          </cell>
          <cell r="D39">
            <v>417153</v>
          </cell>
          <cell r="E39">
            <v>108762</v>
          </cell>
          <cell r="F39">
            <v>308391</v>
          </cell>
          <cell r="G39">
            <v>47268</v>
          </cell>
          <cell r="H39">
            <v>2655</v>
          </cell>
          <cell r="I39">
            <v>263778</v>
          </cell>
          <cell r="J39">
            <v>224189</v>
          </cell>
          <cell r="K39">
            <v>39589</v>
          </cell>
        </row>
        <row r="40">
          <cell r="B40">
            <v>291803</v>
          </cell>
          <cell r="C40">
            <v>179228</v>
          </cell>
          <cell r="D40">
            <v>112575</v>
          </cell>
          <cell r="E40">
            <v>21480</v>
          </cell>
          <cell r="F40">
            <v>91095</v>
          </cell>
          <cell r="G40">
            <v>11235</v>
          </cell>
          <cell r="H40">
            <v>0</v>
          </cell>
          <cell r="I40">
            <v>79860</v>
          </cell>
          <cell r="J40">
            <v>74084</v>
          </cell>
          <cell r="K40">
            <v>5776</v>
          </cell>
        </row>
        <row r="41">
          <cell r="B41">
            <v>360053</v>
          </cell>
          <cell r="C41">
            <v>191348</v>
          </cell>
          <cell r="D41">
            <v>168705</v>
          </cell>
          <cell r="E41">
            <v>57022</v>
          </cell>
          <cell r="F41">
            <v>111683</v>
          </cell>
          <cell r="G41">
            <v>14691</v>
          </cell>
          <cell r="H41">
            <v>77</v>
          </cell>
          <cell r="I41">
            <v>97069</v>
          </cell>
          <cell r="J41">
            <v>36350</v>
          </cell>
          <cell r="K41">
            <v>60719</v>
          </cell>
        </row>
        <row r="44">
          <cell r="B44">
            <v>403177</v>
          </cell>
          <cell r="C44">
            <v>148959</v>
          </cell>
          <cell r="D44">
            <v>254218</v>
          </cell>
          <cell r="E44">
            <v>29559</v>
          </cell>
          <cell r="F44">
            <v>224659</v>
          </cell>
          <cell r="G44">
            <v>8745</v>
          </cell>
          <cell r="H44">
            <v>4308</v>
          </cell>
          <cell r="I44">
            <v>220222</v>
          </cell>
          <cell r="J44">
            <v>88787</v>
          </cell>
          <cell r="K44">
            <v>131435</v>
          </cell>
        </row>
        <row r="45">
          <cell r="B45">
            <v>914514</v>
          </cell>
          <cell r="C45">
            <v>154040</v>
          </cell>
          <cell r="D45">
            <v>760474</v>
          </cell>
          <cell r="E45">
            <v>324730</v>
          </cell>
          <cell r="F45">
            <v>435744</v>
          </cell>
          <cell r="G45">
            <v>65071</v>
          </cell>
          <cell r="H45">
            <v>256</v>
          </cell>
          <cell r="I45">
            <v>370929</v>
          </cell>
          <cell r="J45">
            <v>31739</v>
          </cell>
          <cell r="K45">
            <v>339190</v>
          </cell>
        </row>
        <row r="48">
          <cell r="B48">
            <v>581874</v>
          </cell>
          <cell r="C48">
            <v>175655</v>
          </cell>
          <cell r="D48">
            <v>406219</v>
          </cell>
          <cell r="E48">
            <v>52809</v>
          </cell>
          <cell r="F48">
            <v>353410</v>
          </cell>
          <cell r="G48">
            <v>34806</v>
          </cell>
          <cell r="H48">
            <v>2055</v>
          </cell>
          <cell r="I48">
            <v>320659</v>
          </cell>
          <cell r="J48">
            <v>89527</v>
          </cell>
          <cell r="K48">
            <v>231132</v>
          </cell>
        </row>
        <row r="49">
          <cell r="B49">
            <v>585238</v>
          </cell>
          <cell r="C49">
            <v>169586</v>
          </cell>
          <cell r="D49">
            <v>415652</v>
          </cell>
          <cell r="E49">
            <v>154792</v>
          </cell>
          <cell r="F49">
            <v>260860</v>
          </cell>
          <cell r="G49">
            <v>262</v>
          </cell>
          <cell r="H49">
            <v>0</v>
          </cell>
          <cell r="I49">
            <v>260598</v>
          </cell>
          <cell r="J49">
            <v>260598</v>
          </cell>
          <cell r="K49">
            <v>0</v>
          </cell>
        </row>
        <row r="50">
          <cell r="B50">
            <v>326202</v>
          </cell>
          <cell r="C50">
            <v>50217</v>
          </cell>
          <cell r="D50">
            <v>275985</v>
          </cell>
          <cell r="E50">
            <v>66051</v>
          </cell>
          <cell r="F50">
            <v>209934</v>
          </cell>
          <cell r="G50">
            <v>2247</v>
          </cell>
          <cell r="H50">
            <v>0</v>
          </cell>
          <cell r="I50">
            <v>207687</v>
          </cell>
          <cell r="J50">
            <v>219727</v>
          </cell>
          <cell r="K50">
            <v>-12040</v>
          </cell>
        </row>
        <row r="51">
          <cell r="B51">
            <v>872174</v>
          </cell>
          <cell r="C51">
            <v>283019</v>
          </cell>
          <cell r="D51">
            <v>589155</v>
          </cell>
          <cell r="E51">
            <v>62216</v>
          </cell>
          <cell r="F51">
            <v>526939</v>
          </cell>
          <cell r="G51">
            <v>6616</v>
          </cell>
          <cell r="H51">
            <v>11507</v>
          </cell>
          <cell r="I51">
            <v>531830</v>
          </cell>
          <cell r="J51">
            <v>514002</v>
          </cell>
          <cell r="K51">
            <v>17828</v>
          </cell>
        </row>
        <row r="52">
          <cell r="B52">
            <v>492200</v>
          </cell>
          <cell r="C52">
            <v>193044</v>
          </cell>
          <cell r="D52">
            <v>299156</v>
          </cell>
          <cell r="E52">
            <v>56812</v>
          </cell>
          <cell r="F52">
            <v>242344</v>
          </cell>
          <cell r="G52">
            <v>37566</v>
          </cell>
          <cell r="H52">
            <v>1475</v>
          </cell>
          <cell r="I52">
            <v>206253</v>
          </cell>
          <cell r="J52">
            <v>274320</v>
          </cell>
          <cell r="K52">
            <v>-68067</v>
          </cell>
        </row>
        <row r="55">
          <cell r="B55">
            <v>18798380</v>
          </cell>
          <cell r="C55">
            <v>10437600</v>
          </cell>
          <cell r="D55">
            <v>8360780</v>
          </cell>
          <cell r="E55">
            <v>2554598</v>
          </cell>
          <cell r="F55">
            <v>5806182</v>
          </cell>
          <cell r="G55">
            <v>790035</v>
          </cell>
          <cell r="H55">
            <v>41727</v>
          </cell>
          <cell r="I55">
            <v>5057874</v>
          </cell>
          <cell r="J55">
            <v>3639972</v>
          </cell>
          <cell r="K55">
            <v>1417902</v>
          </cell>
        </row>
        <row r="58">
          <cell r="B58">
            <v>148328</v>
          </cell>
          <cell r="C58" t="str">
            <v>－</v>
          </cell>
          <cell r="D58">
            <v>148328</v>
          </cell>
          <cell r="E58" t="str">
            <v>－</v>
          </cell>
          <cell r="F58">
            <v>148328</v>
          </cell>
          <cell r="G58">
            <v>148328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109793</v>
          </cell>
          <cell r="C59" t="str">
            <v>－</v>
          </cell>
          <cell r="D59">
            <v>109793</v>
          </cell>
          <cell r="E59" t="str">
            <v>－</v>
          </cell>
          <cell r="F59">
            <v>109793</v>
          </cell>
          <cell r="G59">
            <v>109793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18836915</v>
          </cell>
          <cell r="C62">
            <v>10437600</v>
          </cell>
          <cell r="D62">
            <v>8399315</v>
          </cell>
          <cell r="E62">
            <v>2554598</v>
          </cell>
          <cell r="F62">
            <v>5844717</v>
          </cell>
          <cell r="G62">
            <v>828570</v>
          </cell>
          <cell r="H62">
            <v>41727</v>
          </cell>
          <cell r="I62">
            <v>5057874</v>
          </cell>
          <cell r="J62">
            <v>3639972</v>
          </cell>
          <cell r="K62">
            <v>1417902</v>
          </cell>
        </row>
        <row r="65">
          <cell r="B65">
            <v>17657169</v>
          </cell>
          <cell r="C65">
            <v>10124602</v>
          </cell>
          <cell r="D65">
            <v>7532567</v>
          </cell>
          <cell r="E65">
            <v>2303794</v>
          </cell>
          <cell r="F65">
            <v>5228773</v>
          </cell>
          <cell r="G65">
            <v>784200</v>
          </cell>
          <cell r="H65">
            <v>41727</v>
          </cell>
          <cell r="I65">
            <v>4486300</v>
          </cell>
          <cell r="J65">
            <v>3068398</v>
          </cell>
          <cell r="K65">
            <v>1417902</v>
          </cell>
        </row>
        <row r="66">
          <cell r="B66">
            <v>882764</v>
          </cell>
          <cell r="C66">
            <v>250014</v>
          </cell>
          <cell r="D66">
            <v>632750</v>
          </cell>
          <cell r="E66">
            <v>217285</v>
          </cell>
          <cell r="F66">
            <v>415465</v>
          </cell>
          <cell r="G66">
            <v>418</v>
          </cell>
          <cell r="H66" t="str">
            <v>－</v>
          </cell>
          <cell r="I66">
            <v>415047</v>
          </cell>
          <cell r="J66">
            <v>415047</v>
          </cell>
          <cell r="K66">
            <v>0</v>
          </cell>
        </row>
        <row r="67">
          <cell r="B67">
            <v>258447</v>
          </cell>
          <cell r="C67">
            <v>62984</v>
          </cell>
          <cell r="D67">
            <v>195463</v>
          </cell>
          <cell r="E67">
            <v>33519</v>
          </cell>
          <cell r="F67">
            <v>161944</v>
          </cell>
          <cell r="G67">
            <v>5417</v>
          </cell>
          <cell r="H67" t="str">
            <v>－</v>
          </cell>
          <cell r="I67">
            <v>156527</v>
          </cell>
          <cell r="J67">
            <v>156527</v>
          </cell>
          <cell r="K67">
            <v>0</v>
          </cell>
        </row>
        <row r="68">
          <cell r="B68">
            <v>18798380</v>
          </cell>
          <cell r="C68">
            <v>10437600</v>
          </cell>
          <cell r="D68">
            <v>8360780</v>
          </cell>
          <cell r="E68">
            <v>2554598</v>
          </cell>
          <cell r="F68">
            <v>5806182</v>
          </cell>
          <cell r="G68">
            <v>790035</v>
          </cell>
          <cell r="H68">
            <v>41727</v>
          </cell>
          <cell r="I68">
            <v>5057874</v>
          </cell>
          <cell r="J68">
            <v>3639972</v>
          </cell>
          <cell r="K68">
            <v>1417902</v>
          </cell>
        </row>
      </sheetData>
      <sheetData sheetId="5">
        <row r="5">
          <cell r="A5" t="str">
            <v>令和元年度（実数）</v>
          </cell>
        </row>
        <row r="11">
          <cell r="B11">
            <v>171426</v>
          </cell>
          <cell r="C11">
            <v>92675</v>
          </cell>
          <cell r="D11">
            <v>78751</v>
          </cell>
          <cell r="E11">
            <v>26493</v>
          </cell>
          <cell r="F11">
            <v>52258</v>
          </cell>
          <cell r="G11">
            <v>7830</v>
          </cell>
          <cell r="H11">
            <v>8768</v>
          </cell>
          <cell r="I11">
            <v>53196</v>
          </cell>
          <cell r="J11">
            <v>41972</v>
          </cell>
          <cell r="K11">
            <v>11224</v>
          </cell>
        </row>
        <row r="12">
          <cell r="B12">
            <v>119454</v>
          </cell>
          <cell r="C12">
            <v>66096</v>
          </cell>
          <cell r="D12">
            <v>53358</v>
          </cell>
          <cell r="E12">
            <v>19638</v>
          </cell>
          <cell r="F12">
            <v>33720</v>
          </cell>
          <cell r="G12">
            <v>5311</v>
          </cell>
          <cell r="H12">
            <v>8571</v>
          </cell>
          <cell r="I12">
            <v>36980</v>
          </cell>
          <cell r="J12">
            <v>29676</v>
          </cell>
          <cell r="K12">
            <v>7304</v>
          </cell>
        </row>
        <row r="13">
          <cell r="B13">
            <v>8343</v>
          </cell>
          <cell r="C13">
            <v>4164</v>
          </cell>
          <cell r="D13">
            <v>4179</v>
          </cell>
          <cell r="E13">
            <v>1092</v>
          </cell>
          <cell r="F13">
            <v>3087</v>
          </cell>
          <cell r="G13">
            <v>414</v>
          </cell>
          <cell r="H13">
            <v>0</v>
          </cell>
          <cell r="I13">
            <v>2673</v>
          </cell>
          <cell r="J13">
            <v>924</v>
          </cell>
          <cell r="K13">
            <v>1749</v>
          </cell>
        </row>
        <row r="14">
          <cell r="B14">
            <v>43629</v>
          </cell>
          <cell r="C14">
            <v>22415</v>
          </cell>
          <cell r="D14">
            <v>21214</v>
          </cell>
          <cell r="E14">
            <v>5763</v>
          </cell>
          <cell r="F14">
            <v>15451</v>
          </cell>
          <cell r="G14">
            <v>2105</v>
          </cell>
          <cell r="H14">
            <v>197</v>
          </cell>
          <cell r="I14">
            <v>13543</v>
          </cell>
          <cell r="J14">
            <v>11372</v>
          </cell>
          <cell r="K14">
            <v>2171</v>
          </cell>
        </row>
        <row r="15">
          <cell r="B15">
            <v>18737</v>
          </cell>
          <cell r="C15">
            <v>9867</v>
          </cell>
          <cell r="D15">
            <v>8870</v>
          </cell>
          <cell r="E15">
            <v>4086</v>
          </cell>
          <cell r="F15">
            <v>4784</v>
          </cell>
          <cell r="G15">
            <v>1245</v>
          </cell>
          <cell r="H15">
            <v>6</v>
          </cell>
          <cell r="I15">
            <v>3545</v>
          </cell>
          <cell r="J15">
            <v>1602</v>
          </cell>
          <cell r="K15">
            <v>1943</v>
          </cell>
        </row>
        <row r="16">
          <cell r="B16">
            <v>10601048</v>
          </cell>
          <cell r="C16">
            <v>7698941</v>
          </cell>
          <cell r="D16">
            <v>2902107</v>
          </cell>
          <cell r="E16">
            <v>1273311</v>
          </cell>
          <cell r="F16">
            <v>1628796</v>
          </cell>
          <cell r="G16">
            <v>343711</v>
          </cell>
          <cell r="H16">
            <v>2542</v>
          </cell>
          <cell r="I16">
            <v>1287627</v>
          </cell>
          <cell r="J16">
            <v>1243291</v>
          </cell>
          <cell r="K16">
            <v>44336</v>
          </cell>
        </row>
        <row r="17">
          <cell r="B17">
            <v>586437</v>
          </cell>
          <cell r="C17">
            <v>373162</v>
          </cell>
          <cell r="D17">
            <v>213275</v>
          </cell>
        </row>
        <row r="18">
          <cell r="B18">
            <v>48644</v>
          </cell>
          <cell r="C18">
            <v>33574</v>
          </cell>
          <cell r="D18">
            <v>15070</v>
          </cell>
        </row>
        <row r="19">
          <cell r="B19">
            <v>89360</v>
          </cell>
          <cell r="C19">
            <v>65510</v>
          </cell>
          <cell r="D19">
            <v>23850</v>
          </cell>
        </row>
        <row r="20">
          <cell r="B20">
            <v>1311171</v>
          </cell>
          <cell r="C20">
            <v>846196</v>
          </cell>
          <cell r="D20">
            <v>464975</v>
          </cell>
        </row>
        <row r="21">
          <cell r="B21">
            <v>522230</v>
          </cell>
          <cell r="C21">
            <v>387464</v>
          </cell>
          <cell r="D21">
            <v>134766</v>
          </cell>
        </row>
        <row r="22">
          <cell r="B22">
            <v>269651</v>
          </cell>
          <cell r="C22">
            <v>151599</v>
          </cell>
          <cell r="D22">
            <v>118052</v>
          </cell>
        </row>
        <row r="23">
          <cell r="B23">
            <v>496040</v>
          </cell>
          <cell r="C23">
            <v>395822</v>
          </cell>
          <cell r="D23">
            <v>100218</v>
          </cell>
        </row>
        <row r="24">
          <cell r="B24">
            <v>371035</v>
          </cell>
          <cell r="C24">
            <v>213295</v>
          </cell>
          <cell r="D24">
            <v>157740</v>
          </cell>
        </row>
        <row r="25">
          <cell r="B25">
            <v>864810</v>
          </cell>
          <cell r="C25">
            <v>562064</v>
          </cell>
          <cell r="D25">
            <v>302746</v>
          </cell>
        </row>
        <row r="26">
          <cell r="B26">
            <v>1636283</v>
          </cell>
          <cell r="C26">
            <v>1351250</v>
          </cell>
          <cell r="D26">
            <v>285033</v>
          </cell>
        </row>
        <row r="27">
          <cell r="B27">
            <v>694457</v>
          </cell>
          <cell r="C27">
            <v>507990</v>
          </cell>
          <cell r="D27">
            <v>186467</v>
          </cell>
        </row>
        <row r="28">
          <cell r="B28">
            <v>150012</v>
          </cell>
          <cell r="C28">
            <v>86117</v>
          </cell>
          <cell r="D28">
            <v>63895</v>
          </cell>
        </row>
        <row r="29">
          <cell r="B29">
            <v>2577148</v>
          </cell>
          <cell r="C29">
            <v>2073581</v>
          </cell>
          <cell r="D29">
            <v>503567</v>
          </cell>
        </row>
        <row r="30">
          <cell r="B30">
            <v>33910</v>
          </cell>
          <cell r="C30">
            <v>21861</v>
          </cell>
          <cell r="D30">
            <v>12049</v>
          </cell>
        </row>
        <row r="31">
          <cell r="B31">
            <v>949860</v>
          </cell>
          <cell r="C31">
            <v>629456</v>
          </cell>
          <cell r="D31">
            <v>320404</v>
          </cell>
        </row>
        <row r="32">
          <cell r="B32">
            <v>678418</v>
          </cell>
          <cell r="C32">
            <v>400580</v>
          </cell>
          <cell r="D32">
            <v>277838</v>
          </cell>
          <cell r="E32">
            <v>137316</v>
          </cell>
          <cell r="F32">
            <v>140522</v>
          </cell>
          <cell r="G32">
            <v>26233</v>
          </cell>
          <cell r="H32">
            <v>3546</v>
          </cell>
          <cell r="I32">
            <v>117835</v>
          </cell>
          <cell r="J32">
            <v>73961</v>
          </cell>
          <cell r="K32">
            <v>43874</v>
          </cell>
        </row>
        <row r="35">
          <cell r="B35">
            <v>853532</v>
          </cell>
          <cell r="C35">
            <v>465462</v>
          </cell>
          <cell r="D35">
            <v>388070</v>
          </cell>
          <cell r="E35">
            <v>38500</v>
          </cell>
          <cell r="F35">
            <v>349570</v>
          </cell>
          <cell r="G35">
            <v>33070</v>
          </cell>
          <cell r="H35">
            <v>3518</v>
          </cell>
          <cell r="I35">
            <v>320018</v>
          </cell>
          <cell r="J35">
            <v>183106</v>
          </cell>
          <cell r="K35">
            <v>136912</v>
          </cell>
        </row>
        <row r="36">
          <cell r="B36">
            <v>1076968</v>
          </cell>
          <cell r="C36">
            <v>449691</v>
          </cell>
          <cell r="D36">
            <v>627277</v>
          </cell>
          <cell r="E36">
            <v>82719</v>
          </cell>
          <cell r="F36">
            <v>544558</v>
          </cell>
          <cell r="G36">
            <v>60187</v>
          </cell>
          <cell r="H36">
            <v>372</v>
          </cell>
          <cell r="I36">
            <v>484743</v>
          </cell>
          <cell r="J36">
            <v>308220</v>
          </cell>
          <cell r="K36">
            <v>176523</v>
          </cell>
        </row>
        <row r="39">
          <cell r="B39">
            <v>809881</v>
          </cell>
          <cell r="C39">
            <v>284542</v>
          </cell>
          <cell r="D39">
            <v>525339</v>
          </cell>
          <cell r="E39">
            <v>109620</v>
          </cell>
          <cell r="F39">
            <v>415719</v>
          </cell>
          <cell r="G39">
            <v>50885</v>
          </cell>
          <cell r="H39">
            <v>2371</v>
          </cell>
          <cell r="I39">
            <v>367205</v>
          </cell>
          <cell r="J39">
            <v>214737</v>
          </cell>
          <cell r="K39">
            <v>152468</v>
          </cell>
        </row>
        <row r="40">
          <cell r="B40">
            <v>425554</v>
          </cell>
          <cell r="C40">
            <v>240528</v>
          </cell>
          <cell r="D40">
            <v>185026</v>
          </cell>
          <cell r="E40">
            <v>23644</v>
          </cell>
          <cell r="F40">
            <v>161382</v>
          </cell>
          <cell r="G40">
            <v>15427</v>
          </cell>
          <cell r="H40">
            <v>0</v>
          </cell>
          <cell r="I40">
            <v>145955</v>
          </cell>
          <cell r="J40">
            <v>61488</v>
          </cell>
          <cell r="K40">
            <v>84467</v>
          </cell>
        </row>
        <row r="41">
          <cell r="B41">
            <v>357776</v>
          </cell>
          <cell r="C41">
            <v>195128</v>
          </cell>
          <cell r="D41">
            <v>162648</v>
          </cell>
          <cell r="E41">
            <v>57500</v>
          </cell>
          <cell r="F41">
            <v>105148</v>
          </cell>
          <cell r="G41">
            <v>12412</v>
          </cell>
          <cell r="H41">
            <v>0</v>
          </cell>
          <cell r="I41">
            <v>92736</v>
          </cell>
          <cell r="J41">
            <v>36792</v>
          </cell>
          <cell r="K41">
            <v>55944</v>
          </cell>
        </row>
        <row r="44">
          <cell r="B44">
            <v>420946</v>
          </cell>
          <cell r="C44">
            <v>157143</v>
          </cell>
          <cell r="D44">
            <v>263803</v>
          </cell>
          <cell r="E44">
            <v>30239</v>
          </cell>
          <cell r="F44">
            <v>233564</v>
          </cell>
          <cell r="G44">
            <v>7928</v>
          </cell>
          <cell r="H44">
            <v>3973</v>
          </cell>
          <cell r="I44">
            <v>229609</v>
          </cell>
          <cell r="J44">
            <v>81437</v>
          </cell>
          <cell r="K44">
            <v>148172</v>
          </cell>
        </row>
        <row r="45">
          <cell r="B45">
            <v>890592</v>
          </cell>
          <cell r="C45">
            <v>151945</v>
          </cell>
          <cell r="D45">
            <v>738647</v>
          </cell>
          <cell r="E45">
            <v>312170</v>
          </cell>
          <cell r="F45">
            <v>426477</v>
          </cell>
          <cell r="G45">
            <v>62075</v>
          </cell>
          <cell r="H45">
            <v>241</v>
          </cell>
          <cell r="I45">
            <v>364643</v>
          </cell>
          <cell r="J45">
            <v>35204</v>
          </cell>
          <cell r="K45">
            <v>329439</v>
          </cell>
        </row>
        <row r="48">
          <cell r="B48">
            <v>581943</v>
          </cell>
          <cell r="C48">
            <v>191557</v>
          </cell>
          <cell r="D48">
            <v>390386</v>
          </cell>
          <cell r="E48">
            <v>49235</v>
          </cell>
          <cell r="F48">
            <v>341151</v>
          </cell>
          <cell r="G48">
            <v>29434</v>
          </cell>
          <cell r="H48">
            <v>1257</v>
          </cell>
          <cell r="I48">
            <v>312974</v>
          </cell>
          <cell r="J48">
            <v>99704</v>
          </cell>
          <cell r="K48">
            <v>213270</v>
          </cell>
        </row>
        <row r="49">
          <cell r="B49">
            <v>584962</v>
          </cell>
          <cell r="C49">
            <v>154262</v>
          </cell>
          <cell r="D49">
            <v>430700</v>
          </cell>
          <cell r="E49">
            <v>155565</v>
          </cell>
          <cell r="F49">
            <v>275135</v>
          </cell>
          <cell r="G49">
            <v>266</v>
          </cell>
          <cell r="H49">
            <v>0</v>
          </cell>
          <cell r="I49">
            <v>274869</v>
          </cell>
          <cell r="J49">
            <v>274869</v>
          </cell>
          <cell r="K49">
            <v>0</v>
          </cell>
        </row>
        <row r="50">
          <cell r="B50">
            <v>320897</v>
          </cell>
          <cell r="C50">
            <v>51968</v>
          </cell>
          <cell r="D50">
            <v>268929</v>
          </cell>
          <cell r="E50">
            <v>65099</v>
          </cell>
          <cell r="F50">
            <v>203830</v>
          </cell>
          <cell r="G50">
            <v>2178</v>
          </cell>
          <cell r="H50">
            <v>0</v>
          </cell>
          <cell r="I50">
            <v>201652</v>
          </cell>
          <cell r="J50">
            <v>217653</v>
          </cell>
          <cell r="K50">
            <v>-16001</v>
          </cell>
        </row>
        <row r="51">
          <cell r="B51">
            <v>879746</v>
          </cell>
          <cell r="C51">
            <v>288348</v>
          </cell>
          <cell r="D51">
            <v>591398</v>
          </cell>
          <cell r="E51">
            <v>63068</v>
          </cell>
          <cell r="F51">
            <v>528330</v>
          </cell>
          <cell r="G51">
            <v>6708</v>
          </cell>
          <cell r="H51">
            <v>11178</v>
          </cell>
          <cell r="I51">
            <v>532800</v>
          </cell>
          <cell r="J51">
            <v>479209</v>
          </cell>
          <cell r="K51">
            <v>53591</v>
          </cell>
        </row>
        <row r="52">
          <cell r="B52">
            <v>545670</v>
          </cell>
          <cell r="C52">
            <v>216754</v>
          </cell>
          <cell r="D52">
            <v>328916</v>
          </cell>
          <cell r="E52">
            <v>56198</v>
          </cell>
          <cell r="F52">
            <v>272718</v>
          </cell>
          <cell r="G52">
            <v>37232</v>
          </cell>
          <cell r="H52">
            <v>1964</v>
          </cell>
          <cell r="I52">
            <v>237450</v>
          </cell>
          <cell r="J52">
            <v>255473</v>
          </cell>
          <cell r="K52">
            <v>-18023</v>
          </cell>
        </row>
        <row r="55">
          <cell r="B55">
            <v>19218096</v>
          </cell>
          <cell r="C55">
            <v>11049391</v>
          </cell>
          <cell r="D55">
            <v>8168705</v>
          </cell>
          <cell r="E55">
            <v>2484763</v>
          </cell>
          <cell r="F55">
            <v>5683942</v>
          </cell>
          <cell r="G55">
            <v>696821</v>
          </cell>
          <cell r="H55">
            <v>39736</v>
          </cell>
          <cell r="I55">
            <v>5026857</v>
          </cell>
          <cell r="J55">
            <v>3608718</v>
          </cell>
          <cell r="K55">
            <v>1418139</v>
          </cell>
        </row>
        <row r="58">
          <cell r="B58">
            <v>142349</v>
          </cell>
          <cell r="C58" t="str">
            <v>－</v>
          </cell>
          <cell r="D58">
            <v>142349</v>
          </cell>
          <cell r="E58" t="str">
            <v>－</v>
          </cell>
          <cell r="F58">
            <v>142349</v>
          </cell>
          <cell r="G58">
            <v>142349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103093</v>
          </cell>
          <cell r="C59" t="str">
            <v>－</v>
          </cell>
          <cell r="D59">
            <v>103093</v>
          </cell>
          <cell r="E59" t="str">
            <v>－</v>
          </cell>
          <cell r="F59">
            <v>103093</v>
          </cell>
          <cell r="G59">
            <v>103093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19257352</v>
          </cell>
          <cell r="C62">
            <v>11049391</v>
          </cell>
          <cell r="D62">
            <v>8207961</v>
          </cell>
          <cell r="E62">
            <v>2484763</v>
          </cell>
          <cell r="F62">
            <v>5723198</v>
          </cell>
          <cell r="G62">
            <v>736077</v>
          </cell>
          <cell r="H62">
            <v>39736</v>
          </cell>
          <cell r="I62">
            <v>5026857</v>
          </cell>
          <cell r="J62">
            <v>3608718</v>
          </cell>
          <cell r="K62">
            <v>1418139</v>
          </cell>
        </row>
        <row r="65">
          <cell r="B65">
            <v>18087992</v>
          </cell>
          <cell r="C65">
            <v>10747107</v>
          </cell>
          <cell r="D65">
            <v>7340885</v>
          </cell>
          <cell r="E65">
            <v>2234774</v>
          </cell>
          <cell r="F65">
            <v>5106111</v>
          </cell>
          <cell r="G65">
            <v>690913</v>
          </cell>
          <cell r="H65">
            <v>39736</v>
          </cell>
          <cell r="I65">
            <v>4454934</v>
          </cell>
          <cell r="J65">
            <v>3036795</v>
          </cell>
          <cell r="K65">
            <v>1418139</v>
          </cell>
        </row>
        <row r="66">
          <cell r="B66">
            <v>875223</v>
          </cell>
          <cell r="C66">
            <v>235065</v>
          </cell>
          <cell r="D66">
            <v>640158</v>
          </cell>
          <cell r="E66">
            <v>216487</v>
          </cell>
          <cell r="F66">
            <v>423671</v>
          </cell>
          <cell r="G66">
            <v>352</v>
          </cell>
          <cell r="H66" t="str">
            <v>－</v>
          </cell>
          <cell r="I66">
            <v>423319</v>
          </cell>
          <cell r="J66">
            <v>423319</v>
          </cell>
          <cell r="K66">
            <v>0</v>
          </cell>
        </row>
        <row r="67">
          <cell r="B67">
            <v>254881</v>
          </cell>
          <cell r="C67">
            <v>67219</v>
          </cell>
          <cell r="D67">
            <v>187662</v>
          </cell>
          <cell r="E67">
            <v>33502</v>
          </cell>
          <cell r="F67">
            <v>154160</v>
          </cell>
          <cell r="G67">
            <v>5556</v>
          </cell>
          <cell r="H67" t="str">
            <v>－</v>
          </cell>
          <cell r="I67">
            <v>148604</v>
          </cell>
          <cell r="J67">
            <v>148604</v>
          </cell>
          <cell r="K67">
            <v>0</v>
          </cell>
        </row>
        <row r="68">
          <cell r="B68">
            <v>19218096</v>
          </cell>
          <cell r="C68">
            <v>11049391</v>
          </cell>
          <cell r="D68">
            <v>8168705</v>
          </cell>
          <cell r="E68">
            <v>2484763</v>
          </cell>
          <cell r="F68">
            <v>5683942</v>
          </cell>
          <cell r="G68">
            <v>696821</v>
          </cell>
          <cell r="H68">
            <v>39736</v>
          </cell>
          <cell r="I68">
            <v>5026857</v>
          </cell>
          <cell r="J68">
            <v>3608718</v>
          </cell>
          <cell r="K68">
            <v>1418139</v>
          </cell>
        </row>
      </sheetData>
      <sheetData sheetId="6">
        <row r="5">
          <cell r="A5" t="str">
            <v>平成30年度（実数）</v>
          </cell>
        </row>
        <row r="11">
          <cell r="B11">
            <v>174736</v>
          </cell>
          <cell r="C11">
            <v>94432</v>
          </cell>
          <cell r="D11">
            <v>80304</v>
          </cell>
          <cell r="E11">
            <v>27276</v>
          </cell>
          <cell r="F11">
            <v>53028</v>
          </cell>
          <cell r="G11">
            <v>7822</v>
          </cell>
          <cell r="H11">
            <v>8471</v>
          </cell>
          <cell r="I11">
            <v>53677</v>
          </cell>
          <cell r="J11">
            <v>40232</v>
          </cell>
          <cell r="K11">
            <v>13445</v>
          </cell>
        </row>
        <row r="12">
          <cell r="B12">
            <v>120261</v>
          </cell>
          <cell r="C12">
            <v>67282</v>
          </cell>
          <cell r="D12">
            <v>52979</v>
          </cell>
          <cell r="E12">
            <v>20007</v>
          </cell>
          <cell r="F12">
            <v>32972</v>
          </cell>
          <cell r="G12">
            <v>5170</v>
          </cell>
          <cell r="H12">
            <v>8284</v>
          </cell>
          <cell r="I12">
            <v>36086</v>
          </cell>
          <cell r="J12">
            <v>28229</v>
          </cell>
          <cell r="K12">
            <v>7857</v>
          </cell>
        </row>
        <row r="13">
          <cell r="B13">
            <v>8404</v>
          </cell>
          <cell r="C13">
            <v>4229</v>
          </cell>
          <cell r="D13">
            <v>4175</v>
          </cell>
          <cell r="E13">
            <v>1113</v>
          </cell>
          <cell r="F13">
            <v>3062</v>
          </cell>
          <cell r="G13">
            <v>405</v>
          </cell>
          <cell r="H13">
            <v>0</v>
          </cell>
          <cell r="I13">
            <v>2657</v>
          </cell>
          <cell r="J13">
            <v>923</v>
          </cell>
          <cell r="K13">
            <v>1734</v>
          </cell>
        </row>
        <row r="14">
          <cell r="B14">
            <v>46071</v>
          </cell>
          <cell r="C14">
            <v>22921</v>
          </cell>
          <cell r="D14">
            <v>23150</v>
          </cell>
          <cell r="E14">
            <v>6156</v>
          </cell>
          <cell r="F14">
            <v>16994</v>
          </cell>
          <cell r="G14">
            <v>2247</v>
          </cell>
          <cell r="H14">
            <v>187</v>
          </cell>
          <cell r="I14">
            <v>14934</v>
          </cell>
          <cell r="J14">
            <v>11080</v>
          </cell>
          <cell r="K14">
            <v>3854</v>
          </cell>
        </row>
        <row r="15">
          <cell r="B15">
            <v>19465</v>
          </cell>
          <cell r="C15">
            <v>10475</v>
          </cell>
          <cell r="D15">
            <v>8990</v>
          </cell>
          <cell r="E15">
            <v>4202</v>
          </cell>
          <cell r="F15">
            <v>4788</v>
          </cell>
          <cell r="G15">
            <v>1257</v>
          </cell>
          <cell r="H15">
            <v>5</v>
          </cell>
          <cell r="I15">
            <v>3536</v>
          </cell>
          <cell r="J15">
            <v>1602</v>
          </cell>
          <cell r="K15">
            <v>1934</v>
          </cell>
        </row>
        <row r="16">
          <cell r="B16">
            <v>11435813</v>
          </cell>
          <cell r="C16">
            <v>8013196</v>
          </cell>
          <cell r="D16">
            <v>3422617</v>
          </cell>
          <cell r="E16">
            <v>1284885</v>
          </cell>
          <cell r="F16">
            <v>2137732</v>
          </cell>
          <cell r="G16">
            <v>395902</v>
          </cell>
          <cell r="H16">
            <v>3050</v>
          </cell>
          <cell r="I16">
            <v>1744880</v>
          </cell>
          <cell r="J16">
            <v>1214159</v>
          </cell>
          <cell r="K16">
            <v>530721</v>
          </cell>
        </row>
        <row r="17">
          <cell r="B17">
            <v>602592</v>
          </cell>
          <cell r="C17">
            <v>384506</v>
          </cell>
          <cell r="D17">
            <v>218086</v>
          </cell>
        </row>
        <row r="18">
          <cell r="B18">
            <v>46067</v>
          </cell>
          <cell r="C18">
            <v>36595</v>
          </cell>
          <cell r="D18">
            <v>9472</v>
          </cell>
        </row>
        <row r="19">
          <cell r="B19">
            <v>89308</v>
          </cell>
          <cell r="C19">
            <v>68226</v>
          </cell>
          <cell r="D19">
            <v>21082</v>
          </cell>
        </row>
        <row r="20">
          <cell r="B20">
            <v>1324771</v>
          </cell>
          <cell r="C20">
            <v>938422</v>
          </cell>
          <cell r="D20">
            <v>386349</v>
          </cell>
        </row>
        <row r="21">
          <cell r="B21">
            <v>538239</v>
          </cell>
          <cell r="C21">
            <v>371823</v>
          </cell>
          <cell r="D21">
            <v>166416</v>
          </cell>
        </row>
        <row r="22">
          <cell r="B22">
            <v>275302</v>
          </cell>
          <cell r="C22">
            <v>154658</v>
          </cell>
          <cell r="D22">
            <v>120644</v>
          </cell>
        </row>
        <row r="23">
          <cell r="B23">
            <v>543438</v>
          </cell>
          <cell r="C23">
            <v>457460</v>
          </cell>
          <cell r="D23">
            <v>85978</v>
          </cell>
        </row>
        <row r="24">
          <cell r="B24">
            <v>446583</v>
          </cell>
          <cell r="C24">
            <v>254049</v>
          </cell>
          <cell r="D24">
            <v>192534</v>
          </cell>
        </row>
        <row r="25">
          <cell r="B25">
            <v>910233</v>
          </cell>
          <cell r="C25">
            <v>583114</v>
          </cell>
          <cell r="D25">
            <v>327119</v>
          </cell>
        </row>
        <row r="26">
          <cell r="B26">
            <v>2112555</v>
          </cell>
          <cell r="C26">
            <v>1377416</v>
          </cell>
          <cell r="D26">
            <v>735139</v>
          </cell>
        </row>
        <row r="27">
          <cell r="B27">
            <v>740208</v>
          </cell>
          <cell r="C27">
            <v>532276</v>
          </cell>
          <cell r="D27">
            <v>207932</v>
          </cell>
        </row>
        <row r="28">
          <cell r="B28">
            <v>142897</v>
          </cell>
          <cell r="C28">
            <v>77986</v>
          </cell>
          <cell r="D28">
            <v>64911</v>
          </cell>
        </row>
        <row r="29">
          <cell r="B29">
            <v>2693398</v>
          </cell>
          <cell r="C29">
            <v>2140461</v>
          </cell>
          <cell r="D29">
            <v>552937</v>
          </cell>
        </row>
        <row r="30">
          <cell r="B30">
            <v>34883</v>
          </cell>
          <cell r="C30">
            <v>21769</v>
          </cell>
          <cell r="D30">
            <v>13114</v>
          </cell>
        </row>
        <row r="31">
          <cell r="B31">
            <v>935339</v>
          </cell>
          <cell r="C31">
            <v>614435</v>
          </cell>
          <cell r="D31">
            <v>320904</v>
          </cell>
        </row>
        <row r="32">
          <cell r="B32">
            <v>666377</v>
          </cell>
          <cell r="C32">
            <v>390222</v>
          </cell>
          <cell r="D32">
            <v>276155</v>
          </cell>
          <cell r="E32">
            <v>133754</v>
          </cell>
          <cell r="F32">
            <v>142401</v>
          </cell>
          <cell r="G32">
            <v>25974</v>
          </cell>
          <cell r="H32">
            <v>3649</v>
          </cell>
          <cell r="I32">
            <v>120076</v>
          </cell>
          <cell r="J32">
            <v>103348</v>
          </cell>
          <cell r="K32">
            <v>16728</v>
          </cell>
        </row>
        <row r="35">
          <cell r="B35">
            <v>901990</v>
          </cell>
          <cell r="C35">
            <v>490344</v>
          </cell>
          <cell r="D35">
            <v>411646</v>
          </cell>
          <cell r="E35">
            <v>40237</v>
          </cell>
          <cell r="F35">
            <v>371409</v>
          </cell>
          <cell r="G35">
            <v>34123</v>
          </cell>
          <cell r="H35">
            <v>3699</v>
          </cell>
          <cell r="I35">
            <v>340985</v>
          </cell>
          <cell r="J35">
            <v>173666</v>
          </cell>
          <cell r="K35">
            <v>167319</v>
          </cell>
        </row>
        <row r="36">
          <cell r="B36">
            <v>1093411</v>
          </cell>
          <cell r="C36">
            <v>452994</v>
          </cell>
          <cell r="D36">
            <v>640417</v>
          </cell>
          <cell r="E36">
            <v>83069</v>
          </cell>
          <cell r="F36">
            <v>557348</v>
          </cell>
          <cell r="G36">
            <v>59690</v>
          </cell>
          <cell r="H36">
            <v>263</v>
          </cell>
          <cell r="I36">
            <v>497921</v>
          </cell>
          <cell r="J36">
            <v>377566</v>
          </cell>
          <cell r="K36">
            <v>120355</v>
          </cell>
        </row>
        <row r="39">
          <cell r="B39">
            <v>784031</v>
          </cell>
          <cell r="C39">
            <v>280537</v>
          </cell>
          <cell r="D39">
            <v>503494</v>
          </cell>
          <cell r="E39">
            <v>103982</v>
          </cell>
          <cell r="F39">
            <v>399512</v>
          </cell>
          <cell r="G39">
            <v>47632</v>
          </cell>
          <cell r="H39">
            <v>2326</v>
          </cell>
          <cell r="I39">
            <v>354206</v>
          </cell>
          <cell r="J39">
            <v>246833</v>
          </cell>
          <cell r="K39">
            <v>107373</v>
          </cell>
        </row>
        <row r="40">
          <cell r="B40">
            <v>437948</v>
          </cell>
          <cell r="C40">
            <v>241167</v>
          </cell>
          <cell r="D40">
            <v>196781</v>
          </cell>
          <cell r="E40">
            <v>24771</v>
          </cell>
          <cell r="F40">
            <v>172010</v>
          </cell>
          <cell r="G40">
            <v>15885</v>
          </cell>
          <cell r="H40">
            <v>0</v>
          </cell>
          <cell r="I40">
            <v>156125</v>
          </cell>
          <cell r="J40">
            <v>90200</v>
          </cell>
          <cell r="K40">
            <v>65925</v>
          </cell>
        </row>
        <row r="41">
          <cell r="B41">
            <v>367298</v>
          </cell>
          <cell r="C41">
            <v>196772</v>
          </cell>
          <cell r="D41">
            <v>170526</v>
          </cell>
          <cell r="E41">
            <v>59367</v>
          </cell>
          <cell r="F41">
            <v>111159</v>
          </cell>
          <cell r="G41">
            <v>12595</v>
          </cell>
          <cell r="H41">
            <v>0</v>
          </cell>
          <cell r="I41">
            <v>98564</v>
          </cell>
          <cell r="J41">
            <v>18809</v>
          </cell>
          <cell r="K41">
            <v>79755</v>
          </cell>
        </row>
        <row r="44">
          <cell r="B44">
            <v>393666</v>
          </cell>
          <cell r="C44">
            <v>145097</v>
          </cell>
          <cell r="D44">
            <v>248569</v>
          </cell>
          <cell r="E44">
            <v>28002</v>
          </cell>
          <cell r="F44">
            <v>220567</v>
          </cell>
          <cell r="G44">
            <v>7367</v>
          </cell>
          <cell r="H44">
            <v>3256</v>
          </cell>
          <cell r="I44">
            <v>216456</v>
          </cell>
          <cell r="J44">
            <v>87361</v>
          </cell>
          <cell r="K44">
            <v>129095</v>
          </cell>
        </row>
        <row r="45">
          <cell r="B45">
            <v>862599</v>
          </cell>
          <cell r="C45">
            <v>145605</v>
          </cell>
          <cell r="D45">
            <v>716994</v>
          </cell>
          <cell r="E45">
            <v>300538</v>
          </cell>
          <cell r="F45">
            <v>416456</v>
          </cell>
          <cell r="G45">
            <v>58806</v>
          </cell>
          <cell r="H45">
            <v>231</v>
          </cell>
          <cell r="I45">
            <v>357881</v>
          </cell>
          <cell r="J45">
            <v>22785</v>
          </cell>
          <cell r="K45">
            <v>335096</v>
          </cell>
        </row>
        <row r="48">
          <cell r="B48">
            <v>563163</v>
          </cell>
          <cell r="C48">
            <v>185625</v>
          </cell>
          <cell r="D48">
            <v>377538</v>
          </cell>
          <cell r="E48">
            <v>47482</v>
          </cell>
          <cell r="F48">
            <v>330056</v>
          </cell>
          <cell r="G48">
            <v>27491</v>
          </cell>
          <cell r="H48">
            <v>1344</v>
          </cell>
          <cell r="I48">
            <v>303909</v>
          </cell>
          <cell r="J48">
            <v>83033</v>
          </cell>
          <cell r="K48">
            <v>220876</v>
          </cell>
        </row>
        <row r="49">
          <cell r="B49">
            <v>572651</v>
          </cell>
          <cell r="C49">
            <v>147654</v>
          </cell>
          <cell r="D49">
            <v>424997</v>
          </cell>
          <cell r="E49">
            <v>151881</v>
          </cell>
          <cell r="F49">
            <v>273116</v>
          </cell>
          <cell r="G49">
            <v>282</v>
          </cell>
          <cell r="H49">
            <v>0</v>
          </cell>
          <cell r="I49">
            <v>272834</v>
          </cell>
          <cell r="J49">
            <v>272834</v>
          </cell>
          <cell r="K49">
            <v>0</v>
          </cell>
        </row>
        <row r="50">
          <cell r="B50">
            <v>321805</v>
          </cell>
          <cell r="C50">
            <v>51690</v>
          </cell>
          <cell r="D50">
            <v>270115</v>
          </cell>
          <cell r="E50">
            <v>63461</v>
          </cell>
          <cell r="F50">
            <v>206654</v>
          </cell>
          <cell r="G50">
            <v>2143</v>
          </cell>
          <cell r="H50">
            <v>0</v>
          </cell>
          <cell r="I50">
            <v>204511</v>
          </cell>
          <cell r="J50">
            <v>216441</v>
          </cell>
          <cell r="K50">
            <v>-11930</v>
          </cell>
        </row>
        <row r="51">
          <cell r="B51">
            <v>855027</v>
          </cell>
          <cell r="C51">
            <v>278590</v>
          </cell>
          <cell r="D51">
            <v>576437</v>
          </cell>
          <cell r="E51">
            <v>63398</v>
          </cell>
          <cell r="F51">
            <v>513039</v>
          </cell>
          <cell r="G51">
            <v>6445</v>
          </cell>
          <cell r="H51">
            <v>11109</v>
          </cell>
          <cell r="I51">
            <v>517703</v>
          </cell>
          <cell r="J51">
            <v>405363</v>
          </cell>
          <cell r="K51">
            <v>112340</v>
          </cell>
        </row>
        <row r="52">
          <cell r="B52">
            <v>549738</v>
          </cell>
          <cell r="C52">
            <v>220124</v>
          </cell>
          <cell r="D52">
            <v>329614</v>
          </cell>
          <cell r="E52">
            <v>59169</v>
          </cell>
          <cell r="F52">
            <v>270445</v>
          </cell>
          <cell r="G52">
            <v>37203</v>
          </cell>
          <cell r="H52">
            <v>1885</v>
          </cell>
          <cell r="I52">
            <v>235127</v>
          </cell>
          <cell r="J52">
            <v>287675</v>
          </cell>
          <cell r="K52">
            <v>-52548</v>
          </cell>
        </row>
        <row r="55">
          <cell r="B55">
            <v>19999718</v>
          </cell>
          <cell r="C55">
            <v>11344524</v>
          </cell>
          <cell r="D55">
            <v>8655194</v>
          </cell>
          <cell r="E55">
            <v>2475474</v>
          </cell>
          <cell r="F55">
            <v>6179720</v>
          </cell>
          <cell r="G55">
            <v>740617</v>
          </cell>
          <cell r="H55">
            <v>39288</v>
          </cell>
          <cell r="I55">
            <v>5478391</v>
          </cell>
          <cell r="J55">
            <v>3641907</v>
          </cell>
          <cell r="K55">
            <v>1836484</v>
          </cell>
        </row>
        <row r="58">
          <cell r="B58">
            <v>152963</v>
          </cell>
          <cell r="C58" t="str">
            <v>－</v>
          </cell>
          <cell r="D58">
            <v>152963</v>
          </cell>
          <cell r="E58" t="str">
            <v>－</v>
          </cell>
          <cell r="F58">
            <v>152963</v>
          </cell>
          <cell r="G58">
            <v>152963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122731</v>
          </cell>
          <cell r="C59" t="str">
            <v>－</v>
          </cell>
          <cell r="D59">
            <v>122731</v>
          </cell>
          <cell r="E59" t="str">
            <v>－</v>
          </cell>
          <cell r="F59">
            <v>122731</v>
          </cell>
          <cell r="G59">
            <v>122731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20029950</v>
          </cell>
          <cell r="C62">
            <v>11344524</v>
          </cell>
          <cell r="D62">
            <v>8685426</v>
          </cell>
          <cell r="E62">
            <v>2475474</v>
          </cell>
          <cell r="F62">
            <v>6209952</v>
          </cell>
          <cell r="G62">
            <v>770849</v>
          </cell>
          <cell r="H62">
            <v>39288</v>
          </cell>
          <cell r="I62">
            <v>5478391</v>
          </cell>
          <cell r="J62">
            <v>3641907</v>
          </cell>
          <cell r="K62">
            <v>1836484</v>
          </cell>
        </row>
        <row r="65">
          <cell r="B65">
            <v>18893644</v>
          </cell>
          <cell r="C65">
            <v>11052339</v>
          </cell>
          <cell r="D65">
            <v>7841305</v>
          </cell>
          <cell r="E65">
            <v>2231093</v>
          </cell>
          <cell r="F65">
            <v>5610212</v>
          </cell>
          <cell r="G65">
            <v>734065</v>
          </cell>
          <cell r="H65">
            <v>39288</v>
          </cell>
          <cell r="I65">
            <v>4915435</v>
          </cell>
          <cell r="J65">
            <v>3078951</v>
          </cell>
          <cell r="K65">
            <v>1836484</v>
          </cell>
        </row>
        <row r="66">
          <cell r="B66">
            <v>866786</v>
          </cell>
          <cell r="C66">
            <v>228947</v>
          </cell>
          <cell r="D66">
            <v>637839</v>
          </cell>
          <cell r="E66">
            <v>213053</v>
          </cell>
          <cell r="F66">
            <v>424786</v>
          </cell>
          <cell r="G66">
            <v>352</v>
          </cell>
          <cell r="H66" t="str">
            <v>－</v>
          </cell>
          <cell r="I66">
            <v>424434</v>
          </cell>
          <cell r="J66">
            <v>424434</v>
          </cell>
          <cell r="K66">
            <v>0</v>
          </cell>
        </row>
        <row r="67">
          <cell r="B67">
            <v>239288</v>
          </cell>
          <cell r="C67">
            <v>63238</v>
          </cell>
          <cell r="D67">
            <v>176050</v>
          </cell>
          <cell r="E67">
            <v>31328</v>
          </cell>
          <cell r="F67">
            <v>144722</v>
          </cell>
          <cell r="G67">
            <v>6200</v>
          </cell>
          <cell r="H67" t="str">
            <v>－</v>
          </cell>
          <cell r="I67">
            <v>138522</v>
          </cell>
          <cell r="J67">
            <v>138522</v>
          </cell>
          <cell r="K67">
            <v>0</v>
          </cell>
        </row>
        <row r="68">
          <cell r="B68">
            <v>19999718</v>
          </cell>
          <cell r="C68">
            <v>11344524</v>
          </cell>
          <cell r="D68">
            <v>8655194</v>
          </cell>
          <cell r="E68">
            <v>2475474</v>
          </cell>
          <cell r="F68">
            <v>6179720</v>
          </cell>
          <cell r="G68">
            <v>740617</v>
          </cell>
          <cell r="H68">
            <v>39288</v>
          </cell>
          <cell r="I68">
            <v>5478391</v>
          </cell>
          <cell r="J68">
            <v>3641907</v>
          </cell>
          <cell r="K68">
            <v>1836484</v>
          </cell>
        </row>
      </sheetData>
      <sheetData sheetId="7">
        <row r="5">
          <cell r="A5" t="str">
            <v>平成29年度（実数）</v>
          </cell>
        </row>
        <row r="11">
          <cell r="B11">
            <v>182374</v>
          </cell>
          <cell r="C11">
            <v>93871</v>
          </cell>
          <cell r="D11">
            <v>88503</v>
          </cell>
          <cell r="E11">
            <v>27757</v>
          </cell>
          <cell r="F11">
            <v>60746</v>
          </cell>
          <cell r="G11">
            <v>8483</v>
          </cell>
          <cell r="H11">
            <v>9992</v>
          </cell>
          <cell r="I11">
            <v>62255</v>
          </cell>
          <cell r="J11">
            <v>35857</v>
          </cell>
          <cell r="K11">
            <v>26398</v>
          </cell>
        </row>
        <row r="12">
          <cell r="B12">
            <v>121334</v>
          </cell>
          <cell r="C12">
            <v>64535</v>
          </cell>
          <cell r="D12">
            <v>56799</v>
          </cell>
          <cell r="E12">
            <v>19714</v>
          </cell>
          <cell r="F12">
            <v>37085</v>
          </cell>
          <cell r="G12">
            <v>5452</v>
          </cell>
          <cell r="H12">
            <v>9802</v>
          </cell>
          <cell r="I12">
            <v>41435</v>
          </cell>
          <cell r="J12">
            <v>24151</v>
          </cell>
          <cell r="K12">
            <v>17284</v>
          </cell>
        </row>
        <row r="13">
          <cell r="B13">
            <v>8708</v>
          </cell>
          <cell r="C13">
            <v>4385</v>
          </cell>
          <cell r="D13">
            <v>4323</v>
          </cell>
          <cell r="E13">
            <v>1139</v>
          </cell>
          <cell r="F13">
            <v>3184</v>
          </cell>
          <cell r="G13">
            <v>414</v>
          </cell>
          <cell r="H13">
            <v>0</v>
          </cell>
          <cell r="I13">
            <v>2770</v>
          </cell>
          <cell r="J13">
            <v>1101</v>
          </cell>
          <cell r="K13">
            <v>1669</v>
          </cell>
        </row>
        <row r="14">
          <cell r="B14">
            <v>52332</v>
          </cell>
          <cell r="C14">
            <v>24951</v>
          </cell>
          <cell r="D14">
            <v>27381</v>
          </cell>
          <cell r="E14">
            <v>6904</v>
          </cell>
          <cell r="F14">
            <v>20477</v>
          </cell>
          <cell r="G14">
            <v>2617</v>
          </cell>
          <cell r="H14">
            <v>190</v>
          </cell>
          <cell r="I14">
            <v>18050</v>
          </cell>
          <cell r="J14">
            <v>10605</v>
          </cell>
          <cell r="K14">
            <v>7445</v>
          </cell>
        </row>
        <row r="15">
          <cell r="B15">
            <v>19346</v>
          </cell>
          <cell r="C15">
            <v>10222</v>
          </cell>
          <cell r="D15">
            <v>9124</v>
          </cell>
          <cell r="E15">
            <v>4040</v>
          </cell>
          <cell r="F15">
            <v>5084</v>
          </cell>
          <cell r="G15">
            <v>1311</v>
          </cell>
          <cell r="H15">
            <v>5</v>
          </cell>
          <cell r="I15">
            <v>3778</v>
          </cell>
          <cell r="J15">
            <v>1390</v>
          </cell>
          <cell r="K15">
            <v>2388</v>
          </cell>
        </row>
        <row r="16">
          <cell r="B16">
            <v>10815126</v>
          </cell>
          <cell r="C16">
            <v>7519602</v>
          </cell>
          <cell r="D16">
            <v>3295524</v>
          </cell>
          <cell r="E16">
            <v>1228783</v>
          </cell>
          <cell r="F16">
            <v>2066741</v>
          </cell>
          <cell r="G16">
            <v>388527</v>
          </cell>
          <cell r="H16">
            <v>3006</v>
          </cell>
          <cell r="I16">
            <v>1681220</v>
          </cell>
          <cell r="J16">
            <v>1187745</v>
          </cell>
          <cell r="K16">
            <v>493475</v>
          </cell>
        </row>
        <row r="17">
          <cell r="B17">
            <v>566390</v>
          </cell>
          <cell r="C17">
            <v>362434</v>
          </cell>
          <cell r="D17">
            <v>203956</v>
          </cell>
        </row>
        <row r="18">
          <cell r="B18">
            <v>58247</v>
          </cell>
          <cell r="C18">
            <v>39000</v>
          </cell>
          <cell r="D18">
            <v>19247</v>
          </cell>
        </row>
        <row r="19">
          <cell r="B19">
            <v>87699</v>
          </cell>
          <cell r="C19">
            <v>65424</v>
          </cell>
          <cell r="D19">
            <v>22275</v>
          </cell>
        </row>
        <row r="20">
          <cell r="B20">
            <v>1229285</v>
          </cell>
          <cell r="C20">
            <v>855539</v>
          </cell>
          <cell r="D20">
            <v>373746</v>
          </cell>
        </row>
        <row r="21">
          <cell r="B21">
            <v>489130</v>
          </cell>
          <cell r="C21">
            <v>341192</v>
          </cell>
          <cell r="D21">
            <v>147938</v>
          </cell>
        </row>
        <row r="22">
          <cell r="B22">
            <v>265296</v>
          </cell>
          <cell r="C22">
            <v>149139</v>
          </cell>
          <cell r="D22">
            <v>116157</v>
          </cell>
        </row>
        <row r="23">
          <cell r="B23">
            <v>566575</v>
          </cell>
          <cell r="C23">
            <v>465497</v>
          </cell>
          <cell r="D23">
            <v>101078</v>
          </cell>
        </row>
        <row r="24">
          <cell r="B24">
            <v>337071</v>
          </cell>
          <cell r="C24">
            <v>195614</v>
          </cell>
          <cell r="D24">
            <v>141457</v>
          </cell>
        </row>
        <row r="25">
          <cell r="B25">
            <v>909165</v>
          </cell>
          <cell r="C25">
            <v>592264</v>
          </cell>
          <cell r="D25">
            <v>316901</v>
          </cell>
        </row>
        <row r="26">
          <cell r="B26">
            <v>2079562</v>
          </cell>
          <cell r="C26">
            <v>1351300</v>
          </cell>
          <cell r="D26">
            <v>728262</v>
          </cell>
        </row>
        <row r="27">
          <cell r="B27">
            <v>611539</v>
          </cell>
          <cell r="C27">
            <v>451907</v>
          </cell>
          <cell r="D27">
            <v>159632</v>
          </cell>
        </row>
        <row r="28">
          <cell r="B28">
            <v>144715</v>
          </cell>
          <cell r="C28">
            <v>82152</v>
          </cell>
          <cell r="D28">
            <v>62563</v>
          </cell>
        </row>
        <row r="29">
          <cell r="B29">
            <v>2536632</v>
          </cell>
          <cell r="C29">
            <v>1950660</v>
          </cell>
          <cell r="D29">
            <v>585972</v>
          </cell>
        </row>
        <row r="30">
          <cell r="B30">
            <v>36387</v>
          </cell>
          <cell r="C30">
            <v>22466</v>
          </cell>
          <cell r="D30">
            <v>13921</v>
          </cell>
        </row>
        <row r="31">
          <cell r="B31">
            <v>897433</v>
          </cell>
          <cell r="C31">
            <v>595014</v>
          </cell>
          <cell r="D31">
            <v>302419</v>
          </cell>
        </row>
        <row r="32">
          <cell r="B32">
            <v>708440</v>
          </cell>
          <cell r="C32">
            <v>414439</v>
          </cell>
          <cell r="D32">
            <v>294001</v>
          </cell>
          <cell r="E32">
            <v>146607</v>
          </cell>
          <cell r="F32">
            <v>147394</v>
          </cell>
          <cell r="G32">
            <v>27627</v>
          </cell>
          <cell r="H32">
            <v>4063</v>
          </cell>
          <cell r="I32">
            <v>123830</v>
          </cell>
          <cell r="J32">
            <v>93707</v>
          </cell>
          <cell r="K32">
            <v>30123</v>
          </cell>
        </row>
        <row r="35">
          <cell r="B35">
            <v>954878</v>
          </cell>
          <cell r="C35">
            <v>512595</v>
          </cell>
          <cell r="D35">
            <v>442283</v>
          </cell>
          <cell r="E35">
            <v>40939</v>
          </cell>
          <cell r="F35">
            <v>401344</v>
          </cell>
          <cell r="G35">
            <v>36270</v>
          </cell>
          <cell r="H35">
            <v>4157</v>
          </cell>
          <cell r="I35">
            <v>369231</v>
          </cell>
          <cell r="J35">
            <v>153227</v>
          </cell>
          <cell r="K35">
            <v>216004</v>
          </cell>
        </row>
        <row r="36">
          <cell r="B36">
            <v>1073956</v>
          </cell>
          <cell r="C36">
            <v>425516</v>
          </cell>
          <cell r="D36">
            <v>648440</v>
          </cell>
          <cell r="E36">
            <v>81009</v>
          </cell>
          <cell r="F36">
            <v>567431</v>
          </cell>
          <cell r="G36">
            <v>60021</v>
          </cell>
          <cell r="H36">
            <v>334</v>
          </cell>
          <cell r="I36">
            <v>507744</v>
          </cell>
          <cell r="J36">
            <v>316123</v>
          </cell>
          <cell r="K36">
            <v>191621</v>
          </cell>
        </row>
        <row r="39">
          <cell r="B39">
            <v>758347</v>
          </cell>
          <cell r="C39">
            <v>270226</v>
          </cell>
          <cell r="D39">
            <v>488121</v>
          </cell>
          <cell r="E39">
            <v>99810</v>
          </cell>
          <cell r="F39">
            <v>388311</v>
          </cell>
          <cell r="G39">
            <v>45867</v>
          </cell>
          <cell r="H39">
            <v>2695</v>
          </cell>
          <cell r="I39">
            <v>345139</v>
          </cell>
          <cell r="J39">
            <v>234550</v>
          </cell>
          <cell r="K39">
            <v>110589</v>
          </cell>
        </row>
        <row r="40">
          <cell r="B40">
            <v>443812</v>
          </cell>
          <cell r="C40">
            <v>246688</v>
          </cell>
          <cell r="D40">
            <v>197124</v>
          </cell>
          <cell r="E40">
            <v>25080</v>
          </cell>
          <cell r="F40">
            <v>172044</v>
          </cell>
          <cell r="G40">
            <v>15903</v>
          </cell>
          <cell r="H40">
            <v>0</v>
          </cell>
          <cell r="I40">
            <v>156141</v>
          </cell>
          <cell r="J40">
            <v>102964</v>
          </cell>
          <cell r="K40">
            <v>53177</v>
          </cell>
        </row>
        <row r="41">
          <cell r="B41">
            <v>352470</v>
          </cell>
          <cell r="C41">
            <v>183591</v>
          </cell>
          <cell r="D41">
            <v>168879</v>
          </cell>
          <cell r="E41">
            <v>59456</v>
          </cell>
          <cell r="F41">
            <v>109423</v>
          </cell>
          <cell r="G41">
            <v>12411</v>
          </cell>
          <cell r="H41">
            <v>5</v>
          </cell>
          <cell r="I41">
            <v>97017</v>
          </cell>
          <cell r="J41">
            <v>34746</v>
          </cell>
          <cell r="K41">
            <v>62271</v>
          </cell>
        </row>
        <row r="44">
          <cell r="B44">
            <v>381913</v>
          </cell>
          <cell r="C44">
            <v>139051</v>
          </cell>
          <cell r="D44">
            <v>242862</v>
          </cell>
          <cell r="E44">
            <v>27448</v>
          </cell>
          <cell r="F44">
            <v>215414</v>
          </cell>
          <cell r="G44">
            <v>7050</v>
          </cell>
          <cell r="H44">
            <v>2760</v>
          </cell>
          <cell r="I44">
            <v>211124</v>
          </cell>
          <cell r="J44">
            <v>88971</v>
          </cell>
          <cell r="K44">
            <v>122153</v>
          </cell>
        </row>
        <row r="45">
          <cell r="B45">
            <v>872042</v>
          </cell>
          <cell r="C45">
            <v>144727</v>
          </cell>
          <cell r="D45">
            <v>727315</v>
          </cell>
          <cell r="E45">
            <v>300262</v>
          </cell>
          <cell r="F45">
            <v>427053</v>
          </cell>
          <cell r="G45">
            <v>59735</v>
          </cell>
          <cell r="H45">
            <v>221</v>
          </cell>
          <cell r="I45">
            <v>367539</v>
          </cell>
          <cell r="J45">
            <v>19167</v>
          </cell>
          <cell r="K45">
            <v>348372</v>
          </cell>
        </row>
        <row r="48">
          <cell r="B48">
            <v>543949</v>
          </cell>
          <cell r="C48">
            <v>179027</v>
          </cell>
          <cell r="D48">
            <v>364922</v>
          </cell>
          <cell r="E48">
            <v>43672</v>
          </cell>
          <cell r="F48">
            <v>321250</v>
          </cell>
          <cell r="G48">
            <v>26291</v>
          </cell>
          <cell r="H48">
            <v>832</v>
          </cell>
          <cell r="I48">
            <v>295791</v>
          </cell>
          <cell r="J48">
            <v>84250</v>
          </cell>
          <cell r="K48">
            <v>211541</v>
          </cell>
        </row>
        <row r="49">
          <cell r="B49">
            <v>566037</v>
          </cell>
          <cell r="C49">
            <v>145768</v>
          </cell>
          <cell r="D49">
            <v>420269</v>
          </cell>
          <cell r="E49">
            <v>146800</v>
          </cell>
          <cell r="F49">
            <v>273469</v>
          </cell>
          <cell r="G49">
            <v>306</v>
          </cell>
          <cell r="H49">
            <v>0</v>
          </cell>
          <cell r="I49">
            <v>273163</v>
          </cell>
          <cell r="J49">
            <v>273163</v>
          </cell>
          <cell r="K49">
            <v>0</v>
          </cell>
        </row>
        <row r="50">
          <cell r="B50">
            <v>323727</v>
          </cell>
          <cell r="C50">
            <v>51049</v>
          </cell>
          <cell r="D50">
            <v>272678</v>
          </cell>
          <cell r="E50">
            <v>64609</v>
          </cell>
          <cell r="F50">
            <v>208069</v>
          </cell>
          <cell r="G50">
            <v>2134</v>
          </cell>
          <cell r="H50">
            <v>0</v>
          </cell>
          <cell r="I50">
            <v>205935</v>
          </cell>
          <cell r="J50">
            <v>204859</v>
          </cell>
          <cell r="K50">
            <v>1076</v>
          </cell>
        </row>
        <row r="51">
          <cell r="B51">
            <v>850569</v>
          </cell>
          <cell r="C51">
            <v>279246</v>
          </cell>
          <cell r="D51">
            <v>571323</v>
          </cell>
          <cell r="E51">
            <v>62785</v>
          </cell>
          <cell r="F51">
            <v>508538</v>
          </cell>
          <cell r="G51">
            <v>6634</v>
          </cell>
          <cell r="H51">
            <v>11266</v>
          </cell>
          <cell r="I51">
            <v>513170</v>
          </cell>
          <cell r="J51">
            <v>449286</v>
          </cell>
          <cell r="K51">
            <v>63884</v>
          </cell>
        </row>
        <row r="52">
          <cell r="B52">
            <v>555042</v>
          </cell>
          <cell r="C52">
            <v>217355</v>
          </cell>
          <cell r="D52">
            <v>337687</v>
          </cell>
          <cell r="E52">
            <v>62154</v>
          </cell>
          <cell r="F52">
            <v>275533</v>
          </cell>
          <cell r="G52">
            <v>36865</v>
          </cell>
          <cell r="H52">
            <v>1524</v>
          </cell>
          <cell r="I52">
            <v>240192</v>
          </cell>
          <cell r="J52">
            <v>279587</v>
          </cell>
          <cell r="K52">
            <v>-39395</v>
          </cell>
        </row>
        <row r="55">
          <cell r="B55">
            <v>19402028</v>
          </cell>
          <cell r="C55">
            <v>10832973</v>
          </cell>
          <cell r="D55">
            <v>8569055</v>
          </cell>
          <cell r="E55">
            <v>2421211</v>
          </cell>
          <cell r="F55">
            <v>6147844</v>
          </cell>
          <cell r="G55">
            <v>735435</v>
          </cell>
          <cell r="H55">
            <v>40860</v>
          </cell>
          <cell r="I55">
            <v>5453269</v>
          </cell>
          <cell r="J55">
            <v>3559592</v>
          </cell>
          <cell r="K55">
            <v>1893677</v>
          </cell>
        </row>
        <row r="58">
          <cell r="B58">
            <v>141291</v>
          </cell>
          <cell r="C58" t="str">
            <v>－</v>
          </cell>
          <cell r="D58">
            <v>141291</v>
          </cell>
          <cell r="E58" t="str">
            <v>－</v>
          </cell>
          <cell r="F58">
            <v>141291</v>
          </cell>
          <cell r="G58">
            <v>141291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96008</v>
          </cell>
          <cell r="C59" t="str">
            <v>－</v>
          </cell>
          <cell r="D59">
            <v>96008</v>
          </cell>
          <cell r="E59" t="str">
            <v>－</v>
          </cell>
          <cell r="F59">
            <v>96008</v>
          </cell>
          <cell r="G59">
            <v>96008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19447311</v>
          </cell>
          <cell r="C62">
            <v>10832973</v>
          </cell>
          <cell r="D62">
            <v>8614338</v>
          </cell>
          <cell r="E62">
            <v>2421211</v>
          </cell>
          <cell r="F62">
            <v>6193127</v>
          </cell>
          <cell r="G62">
            <v>780718</v>
          </cell>
          <cell r="H62">
            <v>40860</v>
          </cell>
          <cell r="I62">
            <v>5453269</v>
          </cell>
          <cell r="J62">
            <v>3559592</v>
          </cell>
          <cell r="K62">
            <v>1893677</v>
          </cell>
        </row>
        <row r="65">
          <cell r="B65">
            <v>18297763</v>
          </cell>
          <cell r="C65">
            <v>10545927</v>
          </cell>
          <cell r="D65">
            <v>7751836</v>
          </cell>
          <cell r="E65">
            <v>2181926</v>
          </cell>
          <cell r="F65">
            <v>5569910</v>
          </cell>
          <cell r="G65">
            <v>729917</v>
          </cell>
          <cell r="H65">
            <v>40860</v>
          </cell>
          <cell r="I65">
            <v>4880853</v>
          </cell>
          <cell r="J65">
            <v>2987176</v>
          </cell>
          <cell r="K65">
            <v>1893677</v>
          </cell>
        </row>
        <row r="66">
          <cell r="B66">
            <v>859597</v>
          </cell>
          <cell r="C66">
            <v>224774</v>
          </cell>
          <cell r="D66">
            <v>634823</v>
          </cell>
          <cell r="E66">
            <v>208136</v>
          </cell>
          <cell r="F66">
            <v>426687</v>
          </cell>
          <cell r="G66">
            <v>352</v>
          </cell>
          <cell r="H66" t="str">
            <v>－</v>
          </cell>
          <cell r="I66">
            <v>426335</v>
          </cell>
          <cell r="J66">
            <v>426335</v>
          </cell>
          <cell r="K66">
            <v>0</v>
          </cell>
        </row>
        <row r="67">
          <cell r="B67">
            <v>244668</v>
          </cell>
          <cell r="C67">
            <v>62272</v>
          </cell>
          <cell r="D67">
            <v>182396</v>
          </cell>
          <cell r="E67">
            <v>31149</v>
          </cell>
          <cell r="F67">
            <v>151247</v>
          </cell>
          <cell r="G67">
            <v>5166</v>
          </cell>
          <cell r="H67" t="str">
            <v>－</v>
          </cell>
          <cell r="I67">
            <v>146081</v>
          </cell>
          <cell r="J67">
            <v>146081</v>
          </cell>
          <cell r="K67">
            <v>0</v>
          </cell>
        </row>
        <row r="68">
          <cell r="B68">
            <v>19402028</v>
          </cell>
          <cell r="C68">
            <v>10832973</v>
          </cell>
          <cell r="D68">
            <v>8569055</v>
          </cell>
          <cell r="E68">
            <v>2421211</v>
          </cell>
          <cell r="F68">
            <v>6147844</v>
          </cell>
          <cell r="G68">
            <v>735435</v>
          </cell>
          <cell r="H68">
            <v>40860</v>
          </cell>
          <cell r="I68">
            <v>5453269</v>
          </cell>
          <cell r="J68">
            <v>3559592</v>
          </cell>
          <cell r="K68">
            <v>1893677</v>
          </cell>
        </row>
      </sheetData>
      <sheetData sheetId="8">
        <row r="5">
          <cell r="A5" t="str">
            <v>平成28年度（実数）</v>
          </cell>
        </row>
        <row r="11">
          <cell r="B11">
            <v>180829</v>
          </cell>
          <cell r="C11">
            <v>93267</v>
          </cell>
          <cell r="D11">
            <v>87562</v>
          </cell>
          <cell r="E11">
            <v>28823</v>
          </cell>
          <cell r="F11">
            <v>58739</v>
          </cell>
          <cell r="G11">
            <v>8550</v>
          </cell>
          <cell r="H11">
            <v>9625</v>
          </cell>
          <cell r="I11">
            <v>59814</v>
          </cell>
          <cell r="J11">
            <v>37229</v>
          </cell>
          <cell r="K11">
            <v>22585</v>
          </cell>
        </row>
        <row r="12">
          <cell r="B12">
            <v>119719</v>
          </cell>
          <cell r="C12">
            <v>63944</v>
          </cell>
          <cell r="D12">
            <v>55775</v>
          </cell>
          <cell r="E12">
            <v>20386</v>
          </cell>
          <cell r="F12">
            <v>35389</v>
          </cell>
          <cell r="G12">
            <v>5455</v>
          </cell>
          <cell r="H12">
            <v>9483</v>
          </cell>
          <cell r="I12">
            <v>39417</v>
          </cell>
          <cell r="J12">
            <v>24166</v>
          </cell>
          <cell r="K12">
            <v>15251</v>
          </cell>
        </row>
        <row r="13">
          <cell r="B13">
            <v>8786</v>
          </cell>
          <cell r="C13">
            <v>4429</v>
          </cell>
          <cell r="D13">
            <v>4357</v>
          </cell>
          <cell r="E13">
            <v>1204</v>
          </cell>
          <cell r="F13">
            <v>3153</v>
          </cell>
          <cell r="G13">
            <v>425</v>
          </cell>
          <cell r="H13">
            <v>0</v>
          </cell>
          <cell r="I13">
            <v>2728</v>
          </cell>
          <cell r="J13">
            <v>1286</v>
          </cell>
          <cell r="K13">
            <v>1442</v>
          </cell>
        </row>
        <row r="14">
          <cell r="B14">
            <v>52324</v>
          </cell>
          <cell r="C14">
            <v>24894</v>
          </cell>
          <cell r="D14">
            <v>27430</v>
          </cell>
          <cell r="E14">
            <v>7233</v>
          </cell>
          <cell r="F14">
            <v>20197</v>
          </cell>
          <cell r="G14">
            <v>2670</v>
          </cell>
          <cell r="H14">
            <v>142</v>
          </cell>
          <cell r="I14">
            <v>17669</v>
          </cell>
          <cell r="J14">
            <v>11777</v>
          </cell>
          <cell r="K14">
            <v>5892</v>
          </cell>
        </row>
        <row r="15">
          <cell r="B15">
            <v>18817</v>
          </cell>
          <cell r="C15">
            <v>10119</v>
          </cell>
          <cell r="D15">
            <v>8698</v>
          </cell>
          <cell r="E15">
            <v>4069</v>
          </cell>
          <cell r="F15">
            <v>4629</v>
          </cell>
          <cell r="G15">
            <v>1312</v>
          </cell>
          <cell r="H15">
            <v>6</v>
          </cell>
          <cell r="I15">
            <v>3323</v>
          </cell>
          <cell r="J15">
            <v>1508</v>
          </cell>
          <cell r="K15">
            <v>1815</v>
          </cell>
        </row>
        <row r="16">
          <cell r="B16">
            <v>9967655</v>
          </cell>
          <cell r="C16">
            <v>6852192</v>
          </cell>
          <cell r="D16">
            <v>3115463</v>
          </cell>
          <cell r="E16">
            <v>1152656</v>
          </cell>
          <cell r="F16">
            <v>1962807</v>
          </cell>
          <cell r="G16">
            <v>383104</v>
          </cell>
          <cell r="H16">
            <v>3424</v>
          </cell>
          <cell r="I16">
            <v>1583127</v>
          </cell>
          <cell r="J16">
            <v>1107258</v>
          </cell>
          <cell r="K16">
            <v>475869</v>
          </cell>
        </row>
        <row r="17">
          <cell r="B17">
            <v>533885</v>
          </cell>
          <cell r="C17">
            <v>345815</v>
          </cell>
          <cell r="D17">
            <v>188070</v>
          </cell>
        </row>
        <row r="18">
          <cell r="B18">
            <v>51139</v>
          </cell>
          <cell r="C18">
            <v>38246</v>
          </cell>
          <cell r="D18">
            <v>12893</v>
          </cell>
        </row>
        <row r="19">
          <cell r="B19">
            <v>86880</v>
          </cell>
          <cell r="C19">
            <v>66092</v>
          </cell>
          <cell r="D19">
            <v>20788</v>
          </cell>
        </row>
        <row r="20">
          <cell r="B20">
            <v>1201630</v>
          </cell>
          <cell r="C20">
            <v>751523</v>
          </cell>
          <cell r="D20">
            <v>450107</v>
          </cell>
        </row>
        <row r="21">
          <cell r="B21">
            <v>460547</v>
          </cell>
          <cell r="C21">
            <v>332114</v>
          </cell>
          <cell r="D21">
            <v>128433</v>
          </cell>
        </row>
        <row r="22">
          <cell r="B22">
            <v>257512</v>
          </cell>
          <cell r="C22">
            <v>145629</v>
          </cell>
          <cell r="D22">
            <v>111883</v>
          </cell>
        </row>
        <row r="23">
          <cell r="B23">
            <v>509771</v>
          </cell>
          <cell r="C23">
            <v>442381</v>
          </cell>
          <cell r="D23">
            <v>67390</v>
          </cell>
        </row>
        <row r="24">
          <cell r="B24">
            <v>350828</v>
          </cell>
          <cell r="C24">
            <v>200281</v>
          </cell>
          <cell r="D24">
            <v>150547</v>
          </cell>
        </row>
        <row r="25">
          <cell r="B25">
            <v>848142</v>
          </cell>
          <cell r="C25">
            <v>561772</v>
          </cell>
          <cell r="D25">
            <v>286370</v>
          </cell>
        </row>
        <row r="26">
          <cell r="B26">
            <v>1579355</v>
          </cell>
          <cell r="C26">
            <v>1115277</v>
          </cell>
          <cell r="D26">
            <v>464078</v>
          </cell>
        </row>
        <row r="27">
          <cell r="B27">
            <v>536616</v>
          </cell>
          <cell r="C27">
            <v>398854</v>
          </cell>
          <cell r="D27">
            <v>137762</v>
          </cell>
        </row>
        <row r="28">
          <cell r="B28">
            <v>130025</v>
          </cell>
          <cell r="C28">
            <v>74344</v>
          </cell>
          <cell r="D28">
            <v>55681</v>
          </cell>
        </row>
        <row r="29">
          <cell r="B29">
            <v>2546422</v>
          </cell>
          <cell r="C29">
            <v>1816786</v>
          </cell>
          <cell r="D29">
            <v>729636</v>
          </cell>
        </row>
        <row r="30">
          <cell r="B30">
            <v>35218</v>
          </cell>
          <cell r="C30">
            <v>21430</v>
          </cell>
          <cell r="D30">
            <v>13788</v>
          </cell>
        </row>
        <row r="31">
          <cell r="B31">
            <v>839685</v>
          </cell>
          <cell r="C31">
            <v>541648</v>
          </cell>
          <cell r="D31">
            <v>298037</v>
          </cell>
        </row>
        <row r="32">
          <cell r="B32">
            <v>668546</v>
          </cell>
          <cell r="C32">
            <v>393253</v>
          </cell>
          <cell r="D32">
            <v>275293</v>
          </cell>
          <cell r="E32">
            <v>143091</v>
          </cell>
          <cell r="F32">
            <v>132202</v>
          </cell>
          <cell r="G32">
            <v>26366</v>
          </cell>
          <cell r="H32">
            <v>3904</v>
          </cell>
          <cell r="I32">
            <v>109740</v>
          </cell>
          <cell r="J32">
            <v>122173</v>
          </cell>
          <cell r="K32">
            <v>-12433</v>
          </cell>
        </row>
        <row r="35">
          <cell r="B35">
            <v>881053</v>
          </cell>
          <cell r="C35">
            <v>471396</v>
          </cell>
          <cell r="D35">
            <v>409657</v>
          </cell>
          <cell r="E35">
            <v>38278</v>
          </cell>
          <cell r="F35">
            <v>371379</v>
          </cell>
          <cell r="G35">
            <v>34170</v>
          </cell>
          <cell r="H35">
            <v>3957</v>
          </cell>
          <cell r="I35">
            <v>341166</v>
          </cell>
          <cell r="J35">
            <v>146444</v>
          </cell>
          <cell r="K35">
            <v>194722</v>
          </cell>
        </row>
        <row r="36">
          <cell r="B36">
            <v>1046612</v>
          </cell>
          <cell r="C36">
            <v>416807</v>
          </cell>
          <cell r="D36">
            <v>629805</v>
          </cell>
          <cell r="E36">
            <v>79309</v>
          </cell>
          <cell r="F36">
            <v>550496</v>
          </cell>
          <cell r="G36">
            <v>59775</v>
          </cell>
          <cell r="H36">
            <v>351</v>
          </cell>
          <cell r="I36">
            <v>491072</v>
          </cell>
          <cell r="J36">
            <v>316838</v>
          </cell>
          <cell r="K36">
            <v>174234</v>
          </cell>
        </row>
        <row r="39">
          <cell r="B39">
            <v>718451</v>
          </cell>
          <cell r="C39">
            <v>257068</v>
          </cell>
          <cell r="D39">
            <v>461383</v>
          </cell>
          <cell r="E39">
            <v>97435</v>
          </cell>
          <cell r="F39">
            <v>363948</v>
          </cell>
          <cell r="G39">
            <v>44558</v>
          </cell>
          <cell r="H39">
            <v>2863</v>
          </cell>
          <cell r="I39">
            <v>322253</v>
          </cell>
          <cell r="J39">
            <v>238016</v>
          </cell>
          <cell r="K39">
            <v>84237</v>
          </cell>
        </row>
        <row r="40">
          <cell r="B40">
            <v>437338</v>
          </cell>
          <cell r="C40">
            <v>245932</v>
          </cell>
          <cell r="D40">
            <v>191406</v>
          </cell>
          <cell r="E40">
            <v>25718</v>
          </cell>
          <cell r="F40">
            <v>165688</v>
          </cell>
          <cell r="G40">
            <v>15836</v>
          </cell>
          <cell r="H40">
            <v>0</v>
          </cell>
          <cell r="I40">
            <v>149852</v>
          </cell>
          <cell r="J40">
            <v>105909</v>
          </cell>
          <cell r="K40">
            <v>43943</v>
          </cell>
        </row>
        <row r="41">
          <cell r="B41">
            <v>351360</v>
          </cell>
          <cell r="C41">
            <v>180170</v>
          </cell>
          <cell r="D41">
            <v>171190</v>
          </cell>
          <cell r="E41">
            <v>59475</v>
          </cell>
          <cell r="F41">
            <v>111715</v>
          </cell>
          <cell r="G41">
            <v>12817</v>
          </cell>
          <cell r="H41">
            <v>6</v>
          </cell>
          <cell r="I41">
            <v>98904</v>
          </cell>
          <cell r="J41">
            <v>29930</v>
          </cell>
          <cell r="K41">
            <v>68974</v>
          </cell>
        </row>
        <row r="44">
          <cell r="B44">
            <v>382376</v>
          </cell>
          <cell r="C44">
            <v>137753</v>
          </cell>
          <cell r="D44">
            <v>244623</v>
          </cell>
          <cell r="E44">
            <v>27642</v>
          </cell>
          <cell r="F44">
            <v>216981</v>
          </cell>
          <cell r="G44">
            <v>7138</v>
          </cell>
          <cell r="H44">
            <v>3795</v>
          </cell>
          <cell r="I44">
            <v>213638</v>
          </cell>
          <cell r="J44">
            <v>81866</v>
          </cell>
          <cell r="K44">
            <v>131772</v>
          </cell>
        </row>
        <row r="45">
          <cell r="B45">
            <v>882856</v>
          </cell>
          <cell r="C45">
            <v>153149</v>
          </cell>
          <cell r="D45">
            <v>729707</v>
          </cell>
          <cell r="E45">
            <v>299573</v>
          </cell>
          <cell r="F45">
            <v>430134</v>
          </cell>
          <cell r="G45">
            <v>60441</v>
          </cell>
          <cell r="H45">
            <v>326</v>
          </cell>
          <cell r="I45">
            <v>370019</v>
          </cell>
          <cell r="J45">
            <v>20017</v>
          </cell>
          <cell r="K45">
            <v>350002</v>
          </cell>
        </row>
        <row r="48">
          <cell r="B48">
            <v>534739</v>
          </cell>
          <cell r="C48">
            <v>172410</v>
          </cell>
          <cell r="D48">
            <v>362329</v>
          </cell>
          <cell r="E48">
            <v>41332</v>
          </cell>
          <cell r="F48">
            <v>320997</v>
          </cell>
          <cell r="G48">
            <v>26401</v>
          </cell>
          <cell r="H48">
            <v>1266</v>
          </cell>
          <cell r="I48">
            <v>295862</v>
          </cell>
          <cell r="J48">
            <v>84763</v>
          </cell>
          <cell r="K48">
            <v>211099</v>
          </cell>
        </row>
        <row r="49">
          <cell r="B49">
            <v>558169</v>
          </cell>
          <cell r="C49">
            <v>148784</v>
          </cell>
          <cell r="D49">
            <v>409385</v>
          </cell>
          <cell r="E49">
            <v>136862</v>
          </cell>
          <cell r="F49">
            <v>272523</v>
          </cell>
          <cell r="G49">
            <v>315</v>
          </cell>
          <cell r="H49">
            <v>0</v>
          </cell>
          <cell r="I49">
            <v>272208</v>
          </cell>
          <cell r="J49">
            <v>272208</v>
          </cell>
          <cell r="K49">
            <v>0</v>
          </cell>
        </row>
        <row r="50">
          <cell r="B50">
            <v>322981</v>
          </cell>
          <cell r="C50">
            <v>50574</v>
          </cell>
          <cell r="D50">
            <v>272407</v>
          </cell>
          <cell r="E50">
            <v>64528</v>
          </cell>
          <cell r="F50">
            <v>207879</v>
          </cell>
          <cell r="G50">
            <v>2105</v>
          </cell>
          <cell r="H50">
            <v>0</v>
          </cell>
          <cell r="I50">
            <v>205774</v>
          </cell>
          <cell r="J50">
            <v>202069</v>
          </cell>
          <cell r="K50">
            <v>3705</v>
          </cell>
        </row>
        <row r="51">
          <cell r="B51">
            <v>836544</v>
          </cell>
          <cell r="C51">
            <v>262370</v>
          </cell>
          <cell r="D51">
            <v>574174</v>
          </cell>
          <cell r="E51">
            <v>60884</v>
          </cell>
          <cell r="F51">
            <v>513290</v>
          </cell>
          <cell r="G51">
            <v>6696</v>
          </cell>
          <cell r="H51">
            <v>10656</v>
          </cell>
          <cell r="I51">
            <v>517250</v>
          </cell>
          <cell r="J51">
            <v>426922</v>
          </cell>
          <cell r="K51">
            <v>90328</v>
          </cell>
        </row>
        <row r="52">
          <cell r="B52">
            <v>540952</v>
          </cell>
          <cell r="C52">
            <v>210976</v>
          </cell>
          <cell r="D52">
            <v>329976</v>
          </cell>
          <cell r="E52">
            <v>65988</v>
          </cell>
          <cell r="F52">
            <v>263988</v>
          </cell>
          <cell r="G52">
            <v>37357</v>
          </cell>
          <cell r="H52">
            <v>3719</v>
          </cell>
          <cell r="I52">
            <v>230350</v>
          </cell>
          <cell r="J52">
            <v>280008</v>
          </cell>
          <cell r="K52">
            <v>-49658</v>
          </cell>
        </row>
        <row r="55">
          <cell r="B55">
            <v>18329278</v>
          </cell>
          <cell r="C55">
            <v>10056220</v>
          </cell>
          <cell r="D55">
            <v>8273058</v>
          </cell>
          <cell r="E55">
            <v>2325663</v>
          </cell>
          <cell r="F55">
            <v>5947395</v>
          </cell>
          <cell r="G55">
            <v>726941</v>
          </cell>
          <cell r="H55">
            <v>43898</v>
          </cell>
          <cell r="I55">
            <v>5264352</v>
          </cell>
          <cell r="J55">
            <v>3473158</v>
          </cell>
          <cell r="K55">
            <v>1791194</v>
          </cell>
        </row>
        <row r="58">
          <cell r="B58">
            <v>124658</v>
          </cell>
          <cell r="C58" t="str">
            <v>－</v>
          </cell>
          <cell r="D58">
            <v>124658</v>
          </cell>
          <cell r="E58" t="str">
            <v>－</v>
          </cell>
          <cell r="F58">
            <v>124658</v>
          </cell>
          <cell r="G58">
            <v>124658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85267</v>
          </cell>
          <cell r="C59" t="str">
            <v>－</v>
          </cell>
          <cell r="D59">
            <v>85267</v>
          </cell>
          <cell r="E59" t="str">
            <v>－</v>
          </cell>
          <cell r="F59">
            <v>85267</v>
          </cell>
          <cell r="G59">
            <v>85267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18368669</v>
          </cell>
          <cell r="C62">
            <v>10056220</v>
          </cell>
          <cell r="D62">
            <v>8312449</v>
          </cell>
          <cell r="E62">
            <v>2325663</v>
          </cell>
          <cell r="F62">
            <v>5986786</v>
          </cell>
          <cell r="G62">
            <v>766332</v>
          </cell>
          <cell r="H62">
            <v>43898</v>
          </cell>
          <cell r="I62">
            <v>5264352</v>
          </cell>
          <cell r="J62">
            <v>3473158</v>
          </cell>
          <cell r="K62">
            <v>1791194</v>
          </cell>
        </row>
        <row r="65">
          <cell r="B65">
            <v>17243589</v>
          </cell>
          <cell r="C65">
            <v>9771597</v>
          </cell>
          <cell r="D65">
            <v>7471992</v>
          </cell>
          <cell r="E65">
            <v>2096676</v>
          </cell>
          <cell r="F65">
            <v>5375316</v>
          </cell>
          <cell r="G65">
            <v>721785</v>
          </cell>
          <cell r="H65">
            <v>43898</v>
          </cell>
          <cell r="I65">
            <v>4697429</v>
          </cell>
          <cell r="J65">
            <v>2906235</v>
          </cell>
          <cell r="K65">
            <v>1791194</v>
          </cell>
        </row>
        <row r="66">
          <cell r="B66">
            <v>852910</v>
          </cell>
          <cell r="C66">
            <v>225716</v>
          </cell>
          <cell r="D66">
            <v>627194</v>
          </cell>
          <cell r="E66">
            <v>198618</v>
          </cell>
          <cell r="F66">
            <v>428576</v>
          </cell>
          <cell r="G66">
            <v>399</v>
          </cell>
          <cell r="H66" t="str">
            <v>－</v>
          </cell>
          <cell r="I66">
            <v>428177</v>
          </cell>
          <cell r="J66">
            <v>428177</v>
          </cell>
          <cell r="K66">
            <v>0</v>
          </cell>
        </row>
        <row r="67">
          <cell r="B67">
            <v>232779</v>
          </cell>
          <cell r="C67">
            <v>58907</v>
          </cell>
          <cell r="D67">
            <v>173872</v>
          </cell>
          <cell r="E67">
            <v>30369</v>
          </cell>
          <cell r="F67">
            <v>143503</v>
          </cell>
          <cell r="G67">
            <v>4757</v>
          </cell>
          <cell r="H67" t="str">
            <v>－</v>
          </cell>
          <cell r="I67">
            <v>138746</v>
          </cell>
          <cell r="J67">
            <v>138746</v>
          </cell>
          <cell r="K67">
            <v>0</v>
          </cell>
        </row>
        <row r="68">
          <cell r="B68">
            <v>18329278</v>
          </cell>
          <cell r="C68">
            <v>10056220</v>
          </cell>
          <cell r="D68">
            <v>8273058</v>
          </cell>
          <cell r="E68">
            <v>2325663</v>
          </cell>
          <cell r="F68">
            <v>5947395</v>
          </cell>
          <cell r="G68">
            <v>726941</v>
          </cell>
          <cell r="H68">
            <v>43898</v>
          </cell>
          <cell r="I68">
            <v>5264352</v>
          </cell>
          <cell r="J68">
            <v>3473158</v>
          </cell>
          <cell r="K68">
            <v>1791194</v>
          </cell>
        </row>
      </sheetData>
      <sheetData sheetId="9">
        <row r="5">
          <cell r="A5" t="str">
            <v>平成27年度（実数）</v>
          </cell>
        </row>
        <row r="11">
          <cell r="B11">
            <v>178717</v>
          </cell>
          <cell r="C11">
            <v>96225</v>
          </cell>
          <cell r="D11">
            <v>82492</v>
          </cell>
          <cell r="E11">
            <v>29739</v>
          </cell>
          <cell r="F11">
            <v>52753</v>
          </cell>
          <cell r="G11">
            <v>8146</v>
          </cell>
          <cell r="H11">
            <v>10179</v>
          </cell>
          <cell r="I11">
            <v>54786</v>
          </cell>
          <cell r="J11">
            <v>37407</v>
          </cell>
          <cell r="K11">
            <v>17379</v>
          </cell>
        </row>
        <row r="12">
          <cell r="B12">
            <v>117153</v>
          </cell>
          <cell r="C12">
            <v>66372</v>
          </cell>
          <cell r="D12">
            <v>50781</v>
          </cell>
          <cell r="E12">
            <v>20742</v>
          </cell>
          <cell r="F12">
            <v>30039</v>
          </cell>
          <cell r="G12">
            <v>5028</v>
          </cell>
          <cell r="H12">
            <v>10056</v>
          </cell>
          <cell r="I12">
            <v>35067</v>
          </cell>
          <cell r="J12">
            <v>22960</v>
          </cell>
          <cell r="K12">
            <v>12107</v>
          </cell>
        </row>
        <row r="13">
          <cell r="B13">
            <v>8743</v>
          </cell>
          <cell r="C13">
            <v>4438</v>
          </cell>
          <cell r="D13">
            <v>4305</v>
          </cell>
          <cell r="E13">
            <v>1268</v>
          </cell>
          <cell r="F13">
            <v>3037</v>
          </cell>
          <cell r="G13">
            <v>424</v>
          </cell>
          <cell r="H13">
            <v>0</v>
          </cell>
          <cell r="I13">
            <v>2613</v>
          </cell>
          <cell r="J13">
            <v>1497</v>
          </cell>
          <cell r="K13">
            <v>1116</v>
          </cell>
        </row>
        <row r="14">
          <cell r="B14">
            <v>52821</v>
          </cell>
          <cell r="C14">
            <v>25415</v>
          </cell>
          <cell r="D14">
            <v>27406</v>
          </cell>
          <cell r="E14">
            <v>7729</v>
          </cell>
          <cell r="F14">
            <v>19677</v>
          </cell>
          <cell r="G14">
            <v>2694</v>
          </cell>
          <cell r="H14">
            <v>123</v>
          </cell>
          <cell r="I14">
            <v>17106</v>
          </cell>
          <cell r="J14">
            <v>12950</v>
          </cell>
          <cell r="K14">
            <v>4156</v>
          </cell>
        </row>
        <row r="15">
          <cell r="B15">
            <v>20517</v>
          </cell>
          <cell r="C15">
            <v>10654</v>
          </cell>
          <cell r="D15">
            <v>9863</v>
          </cell>
          <cell r="E15">
            <v>4079</v>
          </cell>
          <cell r="F15">
            <v>5784</v>
          </cell>
          <cell r="G15">
            <v>1364</v>
          </cell>
          <cell r="H15">
            <v>7</v>
          </cell>
          <cell r="I15">
            <v>4427</v>
          </cell>
          <cell r="J15">
            <v>1698</v>
          </cell>
          <cell r="K15">
            <v>2729</v>
          </cell>
        </row>
        <row r="16">
          <cell r="B16">
            <v>10899890</v>
          </cell>
          <cell r="C16">
            <v>8001631</v>
          </cell>
          <cell r="D16">
            <v>2898259</v>
          </cell>
          <cell r="E16">
            <v>1159979</v>
          </cell>
          <cell r="F16">
            <v>1738280</v>
          </cell>
          <cell r="G16">
            <v>350390</v>
          </cell>
          <cell r="H16">
            <v>2542</v>
          </cell>
          <cell r="I16">
            <v>1390432</v>
          </cell>
          <cell r="J16">
            <v>1172322</v>
          </cell>
          <cell r="K16">
            <v>218110</v>
          </cell>
        </row>
        <row r="17">
          <cell r="B17">
            <v>592065</v>
          </cell>
          <cell r="C17">
            <v>411543</v>
          </cell>
          <cell r="D17">
            <v>180522</v>
          </cell>
        </row>
        <row r="18">
          <cell r="B18">
            <v>60902</v>
          </cell>
          <cell r="C18">
            <v>40360</v>
          </cell>
          <cell r="D18">
            <v>20542</v>
          </cell>
        </row>
        <row r="19">
          <cell r="B19">
            <v>86049</v>
          </cell>
          <cell r="C19">
            <v>61281</v>
          </cell>
          <cell r="D19">
            <v>24768</v>
          </cell>
        </row>
        <row r="20">
          <cell r="B20">
            <v>1260513</v>
          </cell>
          <cell r="C20">
            <v>832967</v>
          </cell>
          <cell r="D20">
            <v>427546</v>
          </cell>
        </row>
        <row r="21">
          <cell r="B21">
            <v>920558</v>
          </cell>
          <cell r="C21">
            <v>744300</v>
          </cell>
          <cell r="D21">
            <v>176258</v>
          </cell>
        </row>
        <row r="22">
          <cell r="B22">
            <v>227843</v>
          </cell>
          <cell r="C22">
            <v>134472</v>
          </cell>
          <cell r="D22">
            <v>93371</v>
          </cell>
        </row>
        <row r="23">
          <cell r="B23">
            <v>576804</v>
          </cell>
          <cell r="C23">
            <v>496287</v>
          </cell>
          <cell r="D23">
            <v>80517</v>
          </cell>
        </row>
        <row r="24">
          <cell r="B24">
            <v>480501</v>
          </cell>
          <cell r="C24">
            <v>283434</v>
          </cell>
          <cell r="D24">
            <v>197067</v>
          </cell>
        </row>
        <row r="25">
          <cell r="B25">
            <v>837234</v>
          </cell>
          <cell r="C25">
            <v>545942</v>
          </cell>
          <cell r="D25">
            <v>291292</v>
          </cell>
        </row>
        <row r="26">
          <cell r="B26">
            <v>1947220</v>
          </cell>
          <cell r="C26">
            <v>1623959</v>
          </cell>
          <cell r="D26">
            <v>323261</v>
          </cell>
        </row>
        <row r="27">
          <cell r="B27">
            <v>558201</v>
          </cell>
          <cell r="C27">
            <v>430853</v>
          </cell>
          <cell r="D27">
            <v>127348</v>
          </cell>
        </row>
        <row r="28">
          <cell r="B28">
            <v>123663</v>
          </cell>
          <cell r="C28">
            <v>81704</v>
          </cell>
          <cell r="D28">
            <v>41959</v>
          </cell>
        </row>
        <row r="29">
          <cell r="B29">
            <v>2359308</v>
          </cell>
          <cell r="C29">
            <v>1753484</v>
          </cell>
          <cell r="D29">
            <v>605824</v>
          </cell>
        </row>
        <row r="30">
          <cell r="B30">
            <v>37997</v>
          </cell>
          <cell r="C30">
            <v>22789</v>
          </cell>
          <cell r="D30">
            <v>15208</v>
          </cell>
        </row>
        <row r="31">
          <cell r="B31">
            <v>831032</v>
          </cell>
          <cell r="C31">
            <v>538256</v>
          </cell>
          <cell r="D31">
            <v>292776</v>
          </cell>
        </row>
        <row r="32">
          <cell r="B32">
            <v>749324</v>
          </cell>
          <cell r="C32">
            <v>444609</v>
          </cell>
          <cell r="D32">
            <v>304715</v>
          </cell>
          <cell r="E32">
            <v>144540</v>
          </cell>
          <cell r="F32">
            <v>160175</v>
          </cell>
          <cell r="G32">
            <v>28441</v>
          </cell>
          <cell r="H32">
            <v>4338</v>
          </cell>
          <cell r="I32">
            <v>136072</v>
          </cell>
          <cell r="J32">
            <v>67297</v>
          </cell>
          <cell r="K32">
            <v>68775</v>
          </cell>
        </row>
        <row r="35">
          <cell r="B35">
            <v>808264</v>
          </cell>
          <cell r="C35">
            <v>437953</v>
          </cell>
          <cell r="D35">
            <v>370311</v>
          </cell>
          <cell r="E35">
            <v>35662</v>
          </cell>
          <cell r="F35">
            <v>334649</v>
          </cell>
          <cell r="G35">
            <v>30489</v>
          </cell>
          <cell r="H35">
            <v>3696</v>
          </cell>
          <cell r="I35">
            <v>307856</v>
          </cell>
          <cell r="J35">
            <v>173189</v>
          </cell>
          <cell r="K35">
            <v>134667</v>
          </cell>
        </row>
        <row r="36">
          <cell r="B36">
            <v>1058428</v>
          </cell>
          <cell r="C36">
            <v>428213</v>
          </cell>
          <cell r="D36">
            <v>630215</v>
          </cell>
          <cell r="E36">
            <v>79154</v>
          </cell>
          <cell r="F36">
            <v>551061</v>
          </cell>
          <cell r="G36">
            <v>58478</v>
          </cell>
          <cell r="H36">
            <v>411</v>
          </cell>
          <cell r="I36">
            <v>492994</v>
          </cell>
          <cell r="J36">
            <v>306374</v>
          </cell>
          <cell r="K36">
            <v>186620</v>
          </cell>
        </row>
        <row r="39">
          <cell r="B39">
            <v>731038</v>
          </cell>
          <cell r="C39">
            <v>275063</v>
          </cell>
          <cell r="D39">
            <v>455975</v>
          </cell>
          <cell r="E39">
            <v>99896</v>
          </cell>
          <cell r="F39">
            <v>356079</v>
          </cell>
          <cell r="G39">
            <v>43142</v>
          </cell>
          <cell r="H39">
            <v>2644</v>
          </cell>
          <cell r="I39">
            <v>315581</v>
          </cell>
          <cell r="J39">
            <v>219450</v>
          </cell>
          <cell r="K39">
            <v>96131</v>
          </cell>
        </row>
        <row r="40">
          <cell r="B40">
            <v>423830</v>
          </cell>
          <cell r="C40">
            <v>252390</v>
          </cell>
          <cell r="D40">
            <v>171440</v>
          </cell>
          <cell r="E40">
            <v>25740</v>
          </cell>
          <cell r="F40">
            <v>145700</v>
          </cell>
          <cell r="G40">
            <v>14191</v>
          </cell>
          <cell r="H40">
            <v>0</v>
          </cell>
          <cell r="I40">
            <v>131509</v>
          </cell>
          <cell r="J40">
            <v>80889</v>
          </cell>
          <cell r="K40">
            <v>50620</v>
          </cell>
        </row>
        <row r="41">
          <cell r="B41">
            <v>353722</v>
          </cell>
          <cell r="C41">
            <v>181831</v>
          </cell>
          <cell r="D41">
            <v>171891</v>
          </cell>
          <cell r="E41">
            <v>62309</v>
          </cell>
          <cell r="F41">
            <v>109582</v>
          </cell>
          <cell r="G41">
            <v>12694</v>
          </cell>
          <cell r="H41">
            <v>0</v>
          </cell>
          <cell r="I41">
            <v>96888</v>
          </cell>
          <cell r="J41">
            <v>32374</v>
          </cell>
          <cell r="K41">
            <v>64514</v>
          </cell>
        </row>
        <row r="44">
          <cell r="B44">
            <v>397270</v>
          </cell>
          <cell r="C44">
            <v>140683</v>
          </cell>
          <cell r="D44">
            <v>256587</v>
          </cell>
          <cell r="E44">
            <v>27893</v>
          </cell>
          <cell r="F44">
            <v>228694</v>
          </cell>
          <cell r="G44">
            <v>7190</v>
          </cell>
          <cell r="H44">
            <v>5754</v>
          </cell>
          <cell r="I44">
            <v>227258</v>
          </cell>
          <cell r="J44">
            <v>104214</v>
          </cell>
          <cell r="K44">
            <v>123044</v>
          </cell>
        </row>
        <row r="45">
          <cell r="B45">
            <v>891155</v>
          </cell>
          <cell r="C45">
            <v>154432</v>
          </cell>
          <cell r="D45">
            <v>736723</v>
          </cell>
          <cell r="E45">
            <v>305303</v>
          </cell>
          <cell r="F45">
            <v>431420</v>
          </cell>
          <cell r="G45">
            <v>57654</v>
          </cell>
          <cell r="H45">
            <v>167</v>
          </cell>
          <cell r="I45">
            <v>373933</v>
          </cell>
          <cell r="J45">
            <v>16693</v>
          </cell>
          <cell r="K45">
            <v>357240</v>
          </cell>
        </row>
        <row r="48">
          <cell r="B48">
            <v>518779</v>
          </cell>
          <cell r="C48">
            <v>172335</v>
          </cell>
          <cell r="D48">
            <v>346444</v>
          </cell>
          <cell r="E48">
            <v>39403</v>
          </cell>
          <cell r="F48">
            <v>307041</v>
          </cell>
          <cell r="G48">
            <v>24669</v>
          </cell>
          <cell r="H48">
            <v>1478</v>
          </cell>
          <cell r="I48">
            <v>283850</v>
          </cell>
          <cell r="J48">
            <v>76737</v>
          </cell>
          <cell r="K48">
            <v>207113</v>
          </cell>
        </row>
        <row r="49">
          <cell r="B49">
            <v>565019</v>
          </cell>
          <cell r="C49">
            <v>154256</v>
          </cell>
          <cell r="D49">
            <v>410763</v>
          </cell>
          <cell r="E49">
            <v>137031</v>
          </cell>
          <cell r="F49">
            <v>273732</v>
          </cell>
          <cell r="G49">
            <v>282</v>
          </cell>
          <cell r="H49">
            <v>0</v>
          </cell>
          <cell r="I49">
            <v>273450</v>
          </cell>
          <cell r="J49">
            <v>273450</v>
          </cell>
          <cell r="K49">
            <v>0</v>
          </cell>
        </row>
        <row r="50">
          <cell r="B50">
            <v>325633</v>
          </cell>
          <cell r="C50">
            <v>51262</v>
          </cell>
          <cell r="D50">
            <v>274371</v>
          </cell>
          <cell r="E50">
            <v>66320</v>
          </cell>
          <cell r="F50">
            <v>208051</v>
          </cell>
          <cell r="G50">
            <v>2061</v>
          </cell>
          <cell r="H50">
            <v>0</v>
          </cell>
          <cell r="I50">
            <v>205990</v>
          </cell>
          <cell r="J50">
            <v>199003</v>
          </cell>
          <cell r="K50">
            <v>6987</v>
          </cell>
        </row>
        <row r="51">
          <cell r="B51">
            <v>834567</v>
          </cell>
          <cell r="C51">
            <v>273171</v>
          </cell>
          <cell r="D51">
            <v>561396</v>
          </cell>
          <cell r="E51">
            <v>63273</v>
          </cell>
          <cell r="F51">
            <v>498123</v>
          </cell>
          <cell r="G51">
            <v>6436</v>
          </cell>
          <cell r="H51">
            <v>10678</v>
          </cell>
          <cell r="I51">
            <v>502365</v>
          </cell>
          <cell r="J51">
            <v>413061</v>
          </cell>
          <cell r="K51">
            <v>89304</v>
          </cell>
        </row>
        <row r="52">
          <cell r="B52">
            <v>534428</v>
          </cell>
          <cell r="C52">
            <v>208307</v>
          </cell>
          <cell r="D52">
            <v>326121</v>
          </cell>
          <cell r="E52">
            <v>64657</v>
          </cell>
          <cell r="F52">
            <v>261464</v>
          </cell>
          <cell r="G52">
            <v>35997</v>
          </cell>
          <cell r="H52">
            <v>1836</v>
          </cell>
          <cell r="I52">
            <v>227303</v>
          </cell>
          <cell r="J52">
            <v>243061</v>
          </cell>
          <cell r="K52">
            <v>-15758</v>
          </cell>
        </row>
        <row r="55">
          <cell r="B55">
            <v>19290581</v>
          </cell>
          <cell r="C55">
            <v>11283015</v>
          </cell>
          <cell r="D55">
            <v>8007566</v>
          </cell>
          <cell r="E55">
            <v>2344978</v>
          </cell>
          <cell r="F55">
            <v>5662588</v>
          </cell>
          <cell r="G55">
            <v>681624</v>
          </cell>
          <cell r="H55">
            <v>43730</v>
          </cell>
          <cell r="I55">
            <v>5024694</v>
          </cell>
          <cell r="J55">
            <v>3417219</v>
          </cell>
          <cell r="K55">
            <v>1607475</v>
          </cell>
        </row>
        <row r="58">
          <cell r="B58">
            <v>138271</v>
          </cell>
          <cell r="C58" t="str">
            <v>－</v>
          </cell>
          <cell r="D58">
            <v>138271</v>
          </cell>
          <cell r="E58" t="str">
            <v>－</v>
          </cell>
          <cell r="F58">
            <v>138271</v>
          </cell>
          <cell r="G58">
            <v>138271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78763</v>
          </cell>
          <cell r="C59" t="str">
            <v>－</v>
          </cell>
          <cell r="D59">
            <v>78763</v>
          </cell>
          <cell r="E59" t="str">
            <v>－</v>
          </cell>
          <cell r="F59">
            <v>78763</v>
          </cell>
          <cell r="G59">
            <v>78763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19350089</v>
          </cell>
          <cell r="C62">
            <v>11283015</v>
          </cell>
          <cell r="D62">
            <v>8067074</v>
          </cell>
          <cell r="E62">
            <v>2344978</v>
          </cell>
          <cell r="F62">
            <v>5722096</v>
          </cell>
          <cell r="G62">
            <v>741132</v>
          </cell>
          <cell r="H62">
            <v>43730</v>
          </cell>
          <cell r="I62">
            <v>5024694</v>
          </cell>
          <cell r="J62">
            <v>3417219</v>
          </cell>
          <cell r="K62">
            <v>1607475</v>
          </cell>
        </row>
        <row r="65">
          <cell r="B65">
            <v>18193067</v>
          </cell>
          <cell r="C65">
            <v>10990684</v>
          </cell>
          <cell r="D65">
            <v>7202383</v>
          </cell>
          <cell r="E65">
            <v>2114139</v>
          </cell>
          <cell r="F65">
            <v>5088244</v>
          </cell>
          <cell r="G65">
            <v>676389</v>
          </cell>
          <cell r="H65">
            <v>43730</v>
          </cell>
          <cell r="I65">
            <v>4455585</v>
          </cell>
          <cell r="J65">
            <v>2848110</v>
          </cell>
          <cell r="K65">
            <v>1607475</v>
          </cell>
        </row>
        <row r="66">
          <cell r="B66">
            <v>862598</v>
          </cell>
          <cell r="C66">
            <v>231038</v>
          </cell>
          <cell r="D66">
            <v>631560</v>
          </cell>
          <cell r="E66">
            <v>200196</v>
          </cell>
          <cell r="F66">
            <v>431364</v>
          </cell>
          <cell r="G66">
            <v>340</v>
          </cell>
          <cell r="H66" t="str">
            <v>－</v>
          </cell>
          <cell r="I66">
            <v>431024</v>
          </cell>
          <cell r="J66">
            <v>431024</v>
          </cell>
          <cell r="K66">
            <v>0</v>
          </cell>
        </row>
        <row r="67">
          <cell r="B67">
            <v>234916</v>
          </cell>
          <cell r="C67">
            <v>61293</v>
          </cell>
          <cell r="D67">
            <v>173623</v>
          </cell>
          <cell r="E67">
            <v>30643</v>
          </cell>
          <cell r="F67">
            <v>142980</v>
          </cell>
          <cell r="G67">
            <v>4895</v>
          </cell>
          <cell r="H67" t="str">
            <v>－</v>
          </cell>
          <cell r="I67">
            <v>138085</v>
          </cell>
          <cell r="J67">
            <v>138085</v>
          </cell>
          <cell r="K67">
            <v>0</v>
          </cell>
        </row>
        <row r="68">
          <cell r="B68">
            <v>19290581</v>
          </cell>
          <cell r="C68">
            <v>11283015</v>
          </cell>
          <cell r="D68">
            <v>8007566</v>
          </cell>
          <cell r="E68">
            <v>2344978</v>
          </cell>
          <cell r="F68">
            <v>5662588</v>
          </cell>
          <cell r="G68">
            <v>681624</v>
          </cell>
          <cell r="H68">
            <v>43730</v>
          </cell>
          <cell r="I68">
            <v>5024694</v>
          </cell>
          <cell r="J68">
            <v>3417219</v>
          </cell>
          <cell r="K68">
            <v>1607475</v>
          </cell>
        </row>
      </sheetData>
      <sheetData sheetId="10">
        <row r="5">
          <cell r="A5" t="str">
            <v>平成26年度（実数）</v>
          </cell>
        </row>
        <row r="11">
          <cell r="B11">
            <v>172316</v>
          </cell>
          <cell r="C11">
            <v>97939</v>
          </cell>
          <cell r="D11">
            <v>74377</v>
          </cell>
          <cell r="E11">
            <v>28496</v>
          </cell>
          <cell r="F11">
            <v>45881</v>
          </cell>
          <cell r="G11">
            <v>6830</v>
          </cell>
          <cell r="H11">
            <v>8074</v>
          </cell>
          <cell r="I11">
            <v>47125</v>
          </cell>
          <cell r="J11">
            <v>38916</v>
          </cell>
          <cell r="K11">
            <v>8209</v>
          </cell>
        </row>
        <row r="12">
          <cell r="B12">
            <v>112809</v>
          </cell>
          <cell r="C12">
            <v>66766</v>
          </cell>
          <cell r="D12">
            <v>46043</v>
          </cell>
          <cell r="E12">
            <v>19738</v>
          </cell>
          <cell r="F12">
            <v>26305</v>
          </cell>
          <cell r="G12">
            <v>4239</v>
          </cell>
          <cell r="H12">
            <v>7934</v>
          </cell>
          <cell r="I12">
            <v>30000</v>
          </cell>
          <cell r="J12">
            <v>22773</v>
          </cell>
          <cell r="K12">
            <v>7227</v>
          </cell>
        </row>
        <row r="13">
          <cell r="B13">
            <v>9625</v>
          </cell>
          <cell r="C13">
            <v>4951</v>
          </cell>
          <cell r="D13">
            <v>4674</v>
          </cell>
          <cell r="E13">
            <v>1486</v>
          </cell>
          <cell r="F13">
            <v>3188</v>
          </cell>
          <cell r="G13">
            <v>427</v>
          </cell>
          <cell r="H13">
            <v>0</v>
          </cell>
          <cell r="I13">
            <v>2761</v>
          </cell>
          <cell r="J13">
            <v>1917</v>
          </cell>
          <cell r="K13">
            <v>844</v>
          </cell>
        </row>
        <row r="14">
          <cell r="B14">
            <v>49882</v>
          </cell>
          <cell r="C14">
            <v>26222</v>
          </cell>
          <cell r="D14">
            <v>23660</v>
          </cell>
          <cell r="E14">
            <v>7272</v>
          </cell>
          <cell r="F14">
            <v>16388</v>
          </cell>
          <cell r="G14">
            <v>2164</v>
          </cell>
          <cell r="H14">
            <v>140</v>
          </cell>
          <cell r="I14">
            <v>14364</v>
          </cell>
          <cell r="J14">
            <v>14226</v>
          </cell>
          <cell r="K14">
            <v>138</v>
          </cell>
        </row>
        <row r="15">
          <cell r="B15">
            <v>21627</v>
          </cell>
          <cell r="C15">
            <v>11916</v>
          </cell>
          <cell r="D15">
            <v>9711</v>
          </cell>
          <cell r="E15">
            <v>3929</v>
          </cell>
          <cell r="F15">
            <v>5782</v>
          </cell>
          <cell r="G15">
            <v>1271</v>
          </cell>
          <cell r="H15">
            <v>9</v>
          </cell>
          <cell r="I15">
            <v>4520</v>
          </cell>
          <cell r="J15">
            <v>1771</v>
          </cell>
          <cell r="K15">
            <v>2749</v>
          </cell>
        </row>
        <row r="16">
          <cell r="B16">
            <v>10580453</v>
          </cell>
          <cell r="C16">
            <v>7778526</v>
          </cell>
          <cell r="D16">
            <v>2801927</v>
          </cell>
          <cell r="E16">
            <v>1207885</v>
          </cell>
          <cell r="F16">
            <v>1594042</v>
          </cell>
          <cell r="G16">
            <v>322773</v>
          </cell>
          <cell r="H16">
            <v>2658</v>
          </cell>
          <cell r="I16">
            <v>1273927</v>
          </cell>
          <cell r="J16">
            <v>1147457</v>
          </cell>
          <cell r="K16">
            <v>126470</v>
          </cell>
        </row>
        <row r="17">
          <cell r="B17">
            <v>482554</v>
          </cell>
          <cell r="C17">
            <v>333784</v>
          </cell>
          <cell r="D17">
            <v>148770</v>
          </cell>
        </row>
        <row r="18">
          <cell r="B18">
            <v>37744</v>
          </cell>
          <cell r="C18">
            <v>23980</v>
          </cell>
          <cell r="D18">
            <v>13764</v>
          </cell>
        </row>
        <row r="19">
          <cell r="B19">
            <v>88167</v>
          </cell>
          <cell r="C19">
            <v>67532</v>
          </cell>
          <cell r="D19">
            <v>20635</v>
          </cell>
        </row>
        <row r="20">
          <cell r="B20">
            <v>1393013</v>
          </cell>
          <cell r="C20">
            <v>956066</v>
          </cell>
          <cell r="D20">
            <v>436947</v>
          </cell>
        </row>
        <row r="21">
          <cell r="B21">
            <v>770007</v>
          </cell>
          <cell r="C21">
            <v>632301</v>
          </cell>
          <cell r="D21">
            <v>137706</v>
          </cell>
        </row>
        <row r="22">
          <cell r="B22">
            <v>234585</v>
          </cell>
          <cell r="C22">
            <v>141172</v>
          </cell>
          <cell r="D22">
            <v>93413</v>
          </cell>
        </row>
        <row r="23">
          <cell r="B23">
            <v>524575</v>
          </cell>
          <cell r="C23">
            <v>460396</v>
          </cell>
          <cell r="D23">
            <v>64179</v>
          </cell>
        </row>
        <row r="24">
          <cell r="B24">
            <v>376479</v>
          </cell>
          <cell r="C24">
            <v>254107</v>
          </cell>
          <cell r="D24">
            <v>122372</v>
          </cell>
        </row>
        <row r="25">
          <cell r="B25">
            <v>781203</v>
          </cell>
          <cell r="C25">
            <v>511880</v>
          </cell>
          <cell r="D25">
            <v>269323</v>
          </cell>
        </row>
        <row r="26">
          <cell r="B26">
            <v>2108600</v>
          </cell>
          <cell r="C26">
            <v>1651199</v>
          </cell>
          <cell r="D26">
            <v>457401</v>
          </cell>
        </row>
        <row r="27">
          <cell r="B27">
            <v>574370</v>
          </cell>
          <cell r="C27">
            <v>436542</v>
          </cell>
          <cell r="D27">
            <v>137828</v>
          </cell>
        </row>
        <row r="28">
          <cell r="B28">
            <v>158232</v>
          </cell>
          <cell r="C28">
            <v>73746</v>
          </cell>
          <cell r="D28">
            <v>84486</v>
          </cell>
        </row>
        <row r="29">
          <cell r="B29">
            <v>2186977</v>
          </cell>
          <cell r="C29">
            <v>1644558</v>
          </cell>
          <cell r="D29">
            <v>542419</v>
          </cell>
        </row>
        <row r="30">
          <cell r="B30">
            <v>42941</v>
          </cell>
          <cell r="C30">
            <v>25507</v>
          </cell>
          <cell r="D30">
            <v>17434</v>
          </cell>
        </row>
        <row r="31">
          <cell r="B31">
            <v>821006</v>
          </cell>
          <cell r="C31">
            <v>565756</v>
          </cell>
          <cell r="D31">
            <v>255250</v>
          </cell>
        </row>
        <row r="32">
          <cell r="B32">
            <v>822450</v>
          </cell>
          <cell r="C32">
            <v>578131</v>
          </cell>
          <cell r="D32">
            <v>244319</v>
          </cell>
          <cell r="E32">
            <v>150641</v>
          </cell>
          <cell r="F32">
            <v>93678</v>
          </cell>
          <cell r="G32">
            <v>21781</v>
          </cell>
          <cell r="H32">
            <v>4296</v>
          </cell>
          <cell r="I32">
            <v>76193</v>
          </cell>
          <cell r="J32">
            <v>63279</v>
          </cell>
          <cell r="K32">
            <v>12914</v>
          </cell>
        </row>
        <row r="35">
          <cell r="B35">
            <v>769892</v>
          </cell>
          <cell r="C35">
            <v>427728</v>
          </cell>
          <cell r="D35">
            <v>342164</v>
          </cell>
          <cell r="E35">
            <v>33345</v>
          </cell>
          <cell r="F35">
            <v>308819</v>
          </cell>
          <cell r="G35">
            <v>25198</v>
          </cell>
          <cell r="H35">
            <v>3922</v>
          </cell>
          <cell r="I35">
            <v>287543</v>
          </cell>
          <cell r="J35">
            <v>177879</v>
          </cell>
          <cell r="K35">
            <v>109664</v>
          </cell>
        </row>
        <row r="36">
          <cell r="B36">
            <v>1059640</v>
          </cell>
          <cell r="C36">
            <v>436623</v>
          </cell>
          <cell r="D36">
            <v>623017</v>
          </cell>
          <cell r="E36">
            <v>76767</v>
          </cell>
          <cell r="F36">
            <v>546250</v>
          </cell>
          <cell r="G36">
            <v>52183</v>
          </cell>
          <cell r="H36">
            <v>300</v>
          </cell>
          <cell r="I36">
            <v>494367</v>
          </cell>
          <cell r="J36">
            <v>298396</v>
          </cell>
          <cell r="K36">
            <v>195971</v>
          </cell>
        </row>
        <row r="39">
          <cell r="B39">
            <v>724256</v>
          </cell>
          <cell r="C39">
            <v>275130</v>
          </cell>
          <cell r="D39">
            <v>449126</v>
          </cell>
          <cell r="E39">
            <v>98185</v>
          </cell>
          <cell r="F39">
            <v>350941</v>
          </cell>
          <cell r="G39">
            <v>38684</v>
          </cell>
          <cell r="H39">
            <v>2821</v>
          </cell>
          <cell r="I39">
            <v>315078</v>
          </cell>
          <cell r="J39">
            <v>216415</v>
          </cell>
          <cell r="K39">
            <v>98663</v>
          </cell>
        </row>
        <row r="40">
          <cell r="B40">
            <v>415387</v>
          </cell>
          <cell r="C40">
            <v>242269</v>
          </cell>
          <cell r="D40">
            <v>173118</v>
          </cell>
          <cell r="E40">
            <v>25829</v>
          </cell>
          <cell r="F40">
            <v>147289</v>
          </cell>
          <cell r="G40">
            <v>12780</v>
          </cell>
          <cell r="H40">
            <v>0</v>
          </cell>
          <cell r="I40">
            <v>134509</v>
          </cell>
          <cell r="J40">
            <v>79901</v>
          </cell>
          <cell r="K40">
            <v>54608</v>
          </cell>
        </row>
        <row r="41">
          <cell r="B41">
            <v>349609</v>
          </cell>
          <cell r="C41">
            <v>177460</v>
          </cell>
          <cell r="D41">
            <v>172149</v>
          </cell>
          <cell r="E41">
            <v>63276</v>
          </cell>
          <cell r="F41">
            <v>108873</v>
          </cell>
          <cell r="G41">
            <v>11250</v>
          </cell>
          <cell r="H41">
            <v>0</v>
          </cell>
          <cell r="I41">
            <v>97623</v>
          </cell>
          <cell r="J41">
            <v>34753</v>
          </cell>
          <cell r="K41">
            <v>62870</v>
          </cell>
        </row>
        <row r="44">
          <cell r="B44">
            <v>390963</v>
          </cell>
          <cell r="C44">
            <v>133852</v>
          </cell>
          <cell r="D44">
            <v>257111</v>
          </cell>
          <cell r="E44">
            <v>27089</v>
          </cell>
          <cell r="F44">
            <v>230022</v>
          </cell>
          <cell r="G44">
            <v>6263</v>
          </cell>
          <cell r="H44">
            <v>4942</v>
          </cell>
          <cell r="I44">
            <v>228701</v>
          </cell>
          <cell r="J44">
            <v>87915</v>
          </cell>
          <cell r="K44">
            <v>140786</v>
          </cell>
        </row>
        <row r="45">
          <cell r="B45">
            <v>898089</v>
          </cell>
          <cell r="C45">
            <v>157080</v>
          </cell>
          <cell r="D45">
            <v>741009</v>
          </cell>
          <cell r="E45">
            <v>306564</v>
          </cell>
          <cell r="F45">
            <v>434445</v>
          </cell>
          <cell r="G45">
            <v>55494</v>
          </cell>
          <cell r="H45">
            <v>135</v>
          </cell>
          <cell r="I45">
            <v>379086</v>
          </cell>
          <cell r="J45">
            <v>18795</v>
          </cell>
          <cell r="K45">
            <v>360291</v>
          </cell>
        </row>
        <row r="48">
          <cell r="B48">
            <v>504348</v>
          </cell>
          <cell r="C48">
            <v>167018</v>
          </cell>
          <cell r="D48">
            <v>337330</v>
          </cell>
          <cell r="E48">
            <v>39709</v>
          </cell>
          <cell r="F48">
            <v>297621</v>
          </cell>
          <cell r="G48">
            <v>21175</v>
          </cell>
          <cell r="H48">
            <v>959</v>
          </cell>
          <cell r="I48">
            <v>277405</v>
          </cell>
          <cell r="J48">
            <v>105126</v>
          </cell>
          <cell r="K48">
            <v>172279</v>
          </cell>
        </row>
        <row r="49">
          <cell r="B49">
            <v>556142</v>
          </cell>
          <cell r="C49">
            <v>154052</v>
          </cell>
          <cell r="D49">
            <v>402090</v>
          </cell>
          <cell r="E49">
            <v>132160</v>
          </cell>
          <cell r="F49">
            <v>269930</v>
          </cell>
          <cell r="G49">
            <v>315</v>
          </cell>
          <cell r="H49">
            <v>0</v>
          </cell>
          <cell r="I49">
            <v>269615</v>
          </cell>
          <cell r="J49">
            <v>269615</v>
          </cell>
          <cell r="K49">
            <v>0</v>
          </cell>
        </row>
        <row r="50">
          <cell r="B50">
            <v>324051</v>
          </cell>
          <cell r="C50">
            <v>50315</v>
          </cell>
          <cell r="D50">
            <v>273736</v>
          </cell>
          <cell r="E50">
            <v>66075</v>
          </cell>
          <cell r="F50">
            <v>207661</v>
          </cell>
          <cell r="G50">
            <v>2031</v>
          </cell>
          <cell r="H50">
            <v>0</v>
          </cell>
          <cell r="I50">
            <v>205630</v>
          </cell>
          <cell r="J50">
            <v>205815</v>
          </cell>
          <cell r="K50">
            <v>-185</v>
          </cell>
        </row>
        <row r="51">
          <cell r="B51">
            <v>800227</v>
          </cell>
          <cell r="C51">
            <v>273837</v>
          </cell>
          <cell r="D51">
            <v>526390</v>
          </cell>
          <cell r="E51">
            <v>61135</v>
          </cell>
          <cell r="F51">
            <v>465255</v>
          </cell>
          <cell r="G51">
            <v>6011</v>
          </cell>
          <cell r="H51">
            <v>11100</v>
          </cell>
          <cell r="I51">
            <v>470344</v>
          </cell>
          <cell r="J51">
            <v>445016</v>
          </cell>
          <cell r="K51">
            <v>25328</v>
          </cell>
        </row>
        <row r="52">
          <cell r="B52">
            <v>539836</v>
          </cell>
          <cell r="C52">
            <v>214236</v>
          </cell>
          <cell r="D52">
            <v>325600</v>
          </cell>
          <cell r="E52">
            <v>64751</v>
          </cell>
          <cell r="F52">
            <v>260849</v>
          </cell>
          <cell r="G52">
            <v>33158</v>
          </cell>
          <cell r="H52">
            <v>5254</v>
          </cell>
          <cell r="I52">
            <v>232945</v>
          </cell>
          <cell r="J52">
            <v>224206</v>
          </cell>
          <cell r="K52">
            <v>8739</v>
          </cell>
        </row>
        <row r="55">
          <cell r="B55">
            <v>18929286</v>
          </cell>
          <cell r="C55">
            <v>11176112</v>
          </cell>
          <cell r="D55">
            <v>7753174</v>
          </cell>
          <cell r="E55">
            <v>2385836</v>
          </cell>
          <cell r="F55">
            <v>5367338</v>
          </cell>
          <cell r="G55">
            <v>617197</v>
          </cell>
          <cell r="H55">
            <v>44470</v>
          </cell>
          <cell r="I55">
            <v>4794611</v>
          </cell>
          <cell r="J55">
            <v>3415255</v>
          </cell>
          <cell r="K55">
            <v>1379356</v>
          </cell>
        </row>
        <row r="58">
          <cell r="B58">
            <v>138031</v>
          </cell>
          <cell r="C58" t="str">
            <v>－</v>
          </cell>
          <cell r="D58">
            <v>138031</v>
          </cell>
          <cell r="E58" t="str">
            <v>－</v>
          </cell>
          <cell r="F58">
            <v>138031</v>
          </cell>
          <cell r="G58">
            <v>138031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68327</v>
          </cell>
          <cell r="C59" t="str">
            <v>－</v>
          </cell>
          <cell r="D59">
            <v>68327</v>
          </cell>
          <cell r="E59" t="str">
            <v>－</v>
          </cell>
          <cell r="F59">
            <v>68327</v>
          </cell>
          <cell r="G59">
            <v>68327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18998990</v>
          </cell>
          <cell r="C62">
            <v>11176112</v>
          </cell>
          <cell r="D62">
            <v>7822878</v>
          </cell>
          <cell r="E62">
            <v>2385836</v>
          </cell>
          <cell r="F62">
            <v>5437042</v>
          </cell>
          <cell r="G62">
            <v>686901</v>
          </cell>
          <cell r="H62">
            <v>44470</v>
          </cell>
          <cell r="I62">
            <v>4794611</v>
          </cell>
          <cell r="J62">
            <v>3415255</v>
          </cell>
          <cell r="K62">
            <v>1379356</v>
          </cell>
        </row>
        <row r="65">
          <cell r="B65">
            <v>17852789</v>
          </cell>
          <cell r="C65">
            <v>10885719</v>
          </cell>
          <cell r="D65">
            <v>6967070</v>
          </cell>
          <cell r="E65">
            <v>2160942</v>
          </cell>
          <cell r="F65">
            <v>4806128</v>
          </cell>
          <cell r="G65">
            <v>612100</v>
          </cell>
          <cell r="H65">
            <v>44470</v>
          </cell>
          <cell r="I65">
            <v>4238498</v>
          </cell>
          <cell r="J65">
            <v>2859142</v>
          </cell>
          <cell r="K65">
            <v>1379356</v>
          </cell>
        </row>
        <row r="66">
          <cell r="B66">
            <v>850676</v>
          </cell>
          <cell r="C66">
            <v>228471</v>
          </cell>
          <cell r="D66">
            <v>622205</v>
          </cell>
          <cell r="E66">
            <v>194274</v>
          </cell>
          <cell r="F66">
            <v>427931</v>
          </cell>
          <cell r="G66">
            <v>392</v>
          </cell>
          <cell r="H66" t="str">
            <v>－</v>
          </cell>
          <cell r="I66">
            <v>427539</v>
          </cell>
          <cell r="J66">
            <v>427539</v>
          </cell>
          <cell r="K66">
            <v>0</v>
          </cell>
        </row>
        <row r="67">
          <cell r="B67">
            <v>225821</v>
          </cell>
          <cell r="C67">
            <v>61922</v>
          </cell>
          <cell r="D67">
            <v>163899</v>
          </cell>
          <cell r="E67">
            <v>30620</v>
          </cell>
          <cell r="F67">
            <v>133279</v>
          </cell>
          <cell r="G67">
            <v>4705</v>
          </cell>
          <cell r="H67" t="str">
            <v>－</v>
          </cell>
          <cell r="I67">
            <v>128574</v>
          </cell>
          <cell r="J67">
            <v>128574</v>
          </cell>
          <cell r="K67">
            <v>0</v>
          </cell>
        </row>
        <row r="68">
          <cell r="B68">
            <v>18929286</v>
          </cell>
          <cell r="C68">
            <v>11176112</v>
          </cell>
          <cell r="D68">
            <v>7753174</v>
          </cell>
          <cell r="E68">
            <v>2385836</v>
          </cell>
          <cell r="F68">
            <v>5367338</v>
          </cell>
          <cell r="G68">
            <v>617197</v>
          </cell>
          <cell r="H68">
            <v>44470</v>
          </cell>
          <cell r="I68">
            <v>4794611</v>
          </cell>
          <cell r="J68">
            <v>3415255</v>
          </cell>
          <cell r="K68">
            <v>1379356</v>
          </cell>
        </row>
      </sheetData>
      <sheetData sheetId="11">
        <row r="5">
          <cell r="A5" t="str">
            <v>平成25年度（実数）</v>
          </cell>
        </row>
        <row r="11">
          <cell r="B11">
            <v>175180</v>
          </cell>
          <cell r="C11">
            <v>96483</v>
          </cell>
          <cell r="D11">
            <v>78697</v>
          </cell>
          <cell r="E11">
            <v>29254</v>
          </cell>
          <cell r="F11">
            <v>49443</v>
          </cell>
          <cell r="G11">
            <v>6315</v>
          </cell>
          <cell r="H11">
            <v>9678</v>
          </cell>
          <cell r="I11">
            <v>52806</v>
          </cell>
          <cell r="J11">
            <v>39819</v>
          </cell>
          <cell r="K11">
            <v>12987</v>
          </cell>
        </row>
        <row r="12">
          <cell r="B12">
            <v>118798</v>
          </cell>
          <cell r="C12">
            <v>65955</v>
          </cell>
          <cell r="D12">
            <v>52843</v>
          </cell>
          <cell r="E12">
            <v>21186</v>
          </cell>
          <cell r="F12">
            <v>31657</v>
          </cell>
          <cell r="G12">
            <v>4244</v>
          </cell>
          <cell r="H12">
            <v>9198</v>
          </cell>
          <cell r="I12">
            <v>36611</v>
          </cell>
          <cell r="J12">
            <v>23136</v>
          </cell>
          <cell r="K12">
            <v>13475</v>
          </cell>
        </row>
        <row r="13">
          <cell r="B13">
            <v>8624</v>
          </cell>
          <cell r="C13">
            <v>4459</v>
          </cell>
          <cell r="D13">
            <v>4165</v>
          </cell>
          <cell r="E13">
            <v>1367</v>
          </cell>
          <cell r="F13">
            <v>2798</v>
          </cell>
          <cell r="G13">
            <v>333</v>
          </cell>
          <cell r="H13">
            <v>403</v>
          </cell>
          <cell r="I13">
            <v>2868</v>
          </cell>
          <cell r="J13">
            <v>2065</v>
          </cell>
          <cell r="K13">
            <v>803</v>
          </cell>
        </row>
        <row r="14">
          <cell r="B14">
            <v>47758</v>
          </cell>
          <cell r="C14">
            <v>26069</v>
          </cell>
          <cell r="D14">
            <v>21689</v>
          </cell>
          <cell r="E14">
            <v>6701</v>
          </cell>
          <cell r="F14">
            <v>14988</v>
          </cell>
          <cell r="G14">
            <v>1738</v>
          </cell>
          <cell r="H14">
            <v>77</v>
          </cell>
          <cell r="I14">
            <v>13327</v>
          </cell>
          <cell r="J14">
            <v>14618</v>
          </cell>
          <cell r="K14">
            <v>-1291</v>
          </cell>
        </row>
        <row r="15">
          <cell r="B15">
            <v>20252</v>
          </cell>
          <cell r="C15">
            <v>11542</v>
          </cell>
          <cell r="D15">
            <v>8710</v>
          </cell>
          <cell r="E15">
            <v>3726</v>
          </cell>
          <cell r="F15">
            <v>4984</v>
          </cell>
          <cell r="G15">
            <v>1136</v>
          </cell>
          <cell r="H15">
            <v>8</v>
          </cell>
          <cell r="I15">
            <v>3856</v>
          </cell>
          <cell r="J15">
            <v>2253</v>
          </cell>
          <cell r="K15">
            <v>1603</v>
          </cell>
        </row>
        <row r="16">
          <cell r="B16">
            <v>10514499</v>
          </cell>
          <cell r="C16">
            <v>7632980</v>
          </cell>
          <cell r="D16">
            <v>2881519</v>
          </cell>
          <cell r="E16">
            <v>1259310</v>
          </cell>
          <cell r="F16">
            <v>1622209</v>
          </cell>
          <cell r="G16">
            <v>317119</v>
          </cell>
          <cell r="H16">
            <v>2931</v>
          </cell>
          <cell r="I16">
            <v>1308021</v>
          </cell>
          <cell r="J16">
            <v>1119333</v>
          </cell>
          <cell r="K16">
            <v>188688</v>
          </cell>
        </row>
        <row r="17">
          <cell r="B17">
            <v>474646</v>
          </cell>
          <cell r="C17">
            <v>321962</v>
          </cell>
          <cell r="D17">
            <v>152684</v>
          </cell>
        </row>
        <row r="18">
          <cell r="B18">
            <v>36224</v>
          </cell>
          <cell r="C18">
            <v>23489</v>
          </cell>
          <cell r="D18">
            <v>12735</v>
          </cell>
        </row>
        <row r="19">
          <cell r="B19">
            <v>81246</v>
          </cell>
          <cell r="C19">
            <v>63973</v>
          </cell>
          <cell r="D19">
            <v>17273</v>
          </cell>
        </row>
        <row r="20">
          <cell r="B20">
            <v>1373043</v>
          </cell>
          <cell r="C20">
            <v>953300</v>
          </cell>
          <cell r="D20">
            <v>419743</v>
          </cell>
        </row>
        <row r="21">
          <cell r="B21">
            <v>801753</v>
          </cell>
          <cell r="C21">
            <v>701472</v>
          </cell>
          <cell r="D21">
            <v>100281</v>
          </cell>
        </row>
        <row r="22">
          <cell r="B22">
            <v>244357</v>
          </cell>
          <cell r="C22">
            <v>143712</v>
          </cell>
          <cell r="D22">
            <v>100645</v>
          </cell>
        </row>
        <row r="23">
          <cell r="B23">
            <v>463240</v>
          </cell>
          <cell r="C23">
            <v>392930</v>
          </cell>
          <cell r="D23">
            <v>70310</v>
          </cell>
        </row>
        <row r="24">
          <cell r="B24">
            <v>312461</v>
          </cell>
          <cell r="C24">
            <v>204653</v>
          </cell>
          <cell r="D24">
            <v>107808</v>
          </cell>
        </row>
        <row r="25">
          <cell r="B25">
            <v>781213</v>
          </cell>
          <cell r="C25">
            <v>511509</v>
          </cell>
          <cell r="D25">
            <v>269704</v>
          </cell>
        </row>
        <row r="26">
          <cell r="B26">
            <v>1823391</v>
          </cell>
          <cell r="C26">
            <v>1310367</v>
          </cell>
          <cell r="D26">
            <v>513024</v>
          </cell>
        </row>
        <row r="27">
          <cell r="B27">
            <v>529813</v>
          </cell>
          <cell r="C27">
            <v>385387</v>
          </cell>
          <cell r="D27">
            <v>144426</v>
          </cell>
        </row>
        <row r="28">
          <cell r="B28">
            <v>172868</v>
          </cell>
          <cell r="C28">
            <v>41543</v>
          </cell>
          <cell r="D28">
            <v>131325</v>
          </cell>
        </row>
        <row r="29">
          <cell r="B29">
            <v>2581953</v>
          </cell>
          <cell r="C29">
            <v>2004720</v>
          </cell>
          <cell r="D29">
            <v>577233</v>
          </cell>
        </row>
        <row r="30">
          <cell r="B30">
            <v>43063</v>
          </cell>
          <cell r="C30">
            <v>26023</v>
          </cell>
          <cell r="D30">
            <v>17040</v>
          </cell>
        </row>
        <row r="31">
          <cell r="B31">
            <v>795228</v>
          </cell>
          <cell r="C31">
            <v>547940</v>
          </cell>
          <cell r="D31">
            <v>247288</v>
          </cell>
        </row>
        <row r="32">
          <cell r="B32">
            <v>788262</v>
          </cell>
          <cell r="C32">
            <v>580997</v>
          </cell>
          <cell r="D32">
            <v>207265</v>
          </cell>
          <cell r="E32">
            <v>153780</v>
          </cell>
          <cell r="F32">
            <v>53485</v>
          </cell>
          <cell r="G32">
            <v>17671</v>
          </cell>
          <cell r="H32">
            <v>4213</v>
          </cell>
          <cell r="I32">
            <v>40027</v>
          </cell>
          <cell r="J32">
            <v>67822</v>
          </cell>
          <cell r="K32">
            <v>-27795</v>
          </cell>
        </row>
        <row r="35">
          <cell r="B35">
            <v>837981</v>
          </cell>
          <cell r="C35">
            <v>473615</v>
          </cell>
          <cell r="D35">
            <v>364366</v>
          </cell>
          <cell r="E35">
            <v>35198</v>
          </cell>
          <cell r="F35">
            <v>329168</v>
          </cell>
          <cell r="G35">
            <v>22450</v>
          </cell>
          <cell r="H35">
            <v>4485</v>
          </cell>
          <cell r="I35">
            <v>311203</v>
          </cell>
          <cell r="J35">
            <v>175347</v>
          </cell>
          <cell r="K35">
            <v>135856</v>
          </cell>
        </row>
        <row r="36">
          <cell r="B36">
            <v>1075513</v>
          </cell>
          <cell r="C36">
            <v>446883</v>
          </cell>
          <cell r="D36">
            <v>628630</v>
          </cell>
          <cell r="E36">
            <v>73650</v>
          </cell>
          <cell r="F36">
            <v>554980</v>
          </cell>
          <cell r="G36">
            <v>44999</v>
          </cell>
          <cell r="H36">
            <v>229</v>
          </cell>
          <cell r="I36">
            <v>510210</v>
          </cell>
          <cell r="J36">
            <v>295407</v>
          </cell>
          <cell r="K36">
            <v>214803</v>
          </cell>
        </row>
        <row r="39">
          <cell r="B39">
            <v>703301</v>
          </cell>
          <cell r="C39">
            <v>266364</v>
          </cell>
          <cell r="D39">
            <v>436937</v>
          </cell>
          <cell r="E39">
            <v>96497</v>
          </cell>
          <cell r="F39">
            <v>340440</v>
          </cell>
          <cell r="G39">
            <v>33416</v>
          </cell>
          <cell r="H39">
            <v>2864</v>
          </cell>
          <cell r="I39">
            <v>309888</v>
          </cell>
          <cell r="J39">
            <v>225293</v>
          </cell>
          <cell r="K39">
            <v>84595</v>
          </cell>
        </row>
        <row r="40">
          <cell r="B40">
            <v>411415</v>
          </cell>
          <cell r="C40">
            <v>238536</v>
          </cell>
          <cell r="D40">
            <v>172879</v>
          </cell>
          <cell r="E40">
            <v>26732</v>
          </cell>
          <cell r="F40">
            <v>146147</v>
          </cell>
          <cell r="G40">
            <v>10712</v>
          </cell>
          <cell r="H40">
            <v>0</v>
          </cell>
          <cell r="I40">
            <v>135435</v>
          </cell>
          <cell r="J40">
            <v>76087</v>
          </cell>
          <cell r="K40">
            <v>59348</v>
          </cell>
        </row>
        <row r="41">
          <cell r="B41">
            <v>346393</v>
          </cell>
          <cell r="C41">
            <v>171108</v>
          </cell>
          <cell r="D41">
            <v>175285</v>
          </cell>
          <cell r="E41">
            <v>63648</v>
          </cell>
          <cell r="F41">
            <v>111637</v>
          </cell>
          <cell r="G41">
            <v>9174</v>
          </cell>
          <cell r="H41">
            <v>0</v>
          </cell>
          <cell r="I41">
            <v>102463</v>
          </cell>
          <cell r="J41">
            <v>35969</v>
          </cell>
          <cell r="K41">
            <v>66494</v>
          </cell>
        </row>
        <row r="44">
          <cell r="B44">
            <v>388323</v>
          </cell>
          <cell r="C44">
            <v>130673</v>
          </cell>
          <cell r="D44">
            <v>257650</v>
          </cell>
          <cell r="E44">
            <v>25726</v>
          </cell>
          <cell r="F44">
            <v>231924</v>
          </cell>
          <cell r="G44">
            <v>5385</v>
          </cell>
          <cell r="H44">
            <v>4170</v>
          </cell>
          <cell r="I44">
            <v>230709</v>
          </cell>
          <cell r="J44">
            <v>97032</v>
          </cell>
          <cell r="K44">
            <v>133677</v>
          </cell>
        </row>
        <row r="45">
          <cell r="B45">
            <v>892469</v>
          </cell>
          <cell r="C45">
            <v>154656</v>
          </cell>
          <cell r="D45">
            <v>737813</v>
          </cell>
          <cell r="E45">
            <v>299390</v>
          </cell>
          <cell r="F45">
            <v>438423</v>
          </cell>
          <cell r="G45">
            <v>55486</v>
          </cell>
          <cell r="H45">
            <v>239</v>
          </cell>
          <cell r="I45">
            <v>383176</v>
          </cell>
          <cell r="J45">
            <v>18096</v>
          </cell>
          <cell r="K45">
            <v>365080</v>
          </cell>
        </row>
        <row r="48">
          <cell r="B48">
            <v>496314</v>
          </cell>
          <cell r="C48">
            <v>158510</v>
          </cell>
          <cell r="D48">
            <v>337804</v>
          </cell>
          <cell r="E48">
            <v>37739</v>
          </cell>
          <cell r="F48">
            <v>300065</v>
          </cell>
          <cell r="G48">
            <v>17204</v>
          </cell>
          <cell r="H48">
            <v>235</v>
          </cell>
          <cell r="I48">
            <v>283096</v>
          </cell>
          <cell r="J48">
            <v>63034</v>
          </cell>
          <cell r="K48">
            <v>220062</v>
          </cell>
        </row>
        <row r="49">
          <cell r="B49">
            <v>538808</v>
          </cell>
          <cell r="C49">
            <v>144152</v>
          </cell>
          <cell r="D49">
            <v>394656</v>
          </cell>
          <cell r="E49">
            <v>125835</v>
          </cell>
          <cell r="F49">
            <v>268821</v>
          </cell>
          <cell r="G49">
            <v>263</v>
          </cell>
          <cell r="H49">
            <v>0</v>
          </cell>
          <cell r="I49">
            <v>268558</v>
          </cell>
          <cell r="J49">
            <v>268558</v>
          </cell>
          <cell r="K49">
            <v>0</v>
          </cell>
        </row>
        <row r="50">
          <cell r="B50">
            <v>319087</v>
          </cell>
          <cell r="C50">
            <v>49748</v>
          </cell>
          <cell r="D50">
            <v>269339</v>
          </cell>
          <cell r="E50">
            <v>63289</v>
          </cell>
          <cell r="F50">
            <v>206050</v>
          </cell>
          <cell r="G50">
            <v>2052</v>
          </cell>
          <cell r="H50">
            <v>0</v>
          </cell>
          <cell r="I50">
            <v>203998</v>
          </cell>
          <cell r="J50">
            <v>201600</v>
          </cell>
          <cell r="K50">
            <v>2398</v>
          </cell>
        </row>
        <row r="51">
          <cell r="B51">
            <v>791513</v>
          </cell>
          <cell r="C51">
            <v>266268</v>
          </cell>
          <cell r="D51">
            <v>525245</v>
          </cell>
          <cell r="E51">
            <v>58797</v>
          </cell>
          <cell r="F51">
            <v>466448</v>
          </cell>
          <cell r="G51">
            <v>6202</v>
          </cell>
          <cell r="H51">
            <v>11284</v>
          </cell>
          <cell r="I51">
            <v>471530</v>
          </cell>
          <cell r="J51">
            <v>456359</v>
          </cell>
          <cell r="K51">
            <v>15171</v>
          </cell>
        </row>
        <row r="52">
          <cell r="B52">
            <v>552018</v>
          </cell>
          <cell r="C52">
            <v>220099</v>
          </cell>
          <cell r="D52">
            <v>331919</v>
          </cell>
          <cell r="E52">
            <v>66525</v>
          </cell>
          <cell r="F52">
            <v>265394</v>
          </cell>
          <cell r="G52">
            <v>31424</v>
          </cell>
          <cell r="H52">
            <v>8259</v>
          </cell>
          <cell r="I52">
            <v>242229</v>
          </cell>
          <cell r="J52">
            <v>219629</v>
          </cell>
          <cell r="K52">
            <v>22600</v>
          </cell>
        </row>
        <row r="55">
          <cell r="B55">
            <v>18851328</v>
          </cell>
          <cell r="C55">
            <v>11042614</v>
          </cell>
          <cell r="D55">
            <v>7808714</v>
          </cell>
          <cell r="E55">
            <v>2419096</v>
          </cell>
          <cell r="F55">
            <v>5389618</v>
          </cell>
          <cell r="G55">
            <v>581008</v>
          </cell>
          <cell r="H55">
            <v>48595</v>
          </cell>
          <cell r="I55">
            <v>4857205</v>
          </cell>
          <cell r="J55">
            <v>3361638</v>
          </cell>
          <cell r="K55">
            <v>1495567</v>
          </cell>
        </row>
        <row r="58">
          <cell r="B58">
            <v>106119</v>
          </cell>
          <cell r="C58" t="str">
            <v>－</v>
          </cell>
          <cell r="D58">
            <v>106119</v>
          </cell>
          <cell r="E58" t="str">
            <v>－</v>
          </cell>
          <cell r="F58">
            <v>106119</v>
          </cell>
          <cell r="G58">
            <v>106119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46776</v>
          </cell>
          <cell r="C59" t="str">
            <v>－</v>
          </cell>
          <cell r="D59">
            <v>46776</v>
          </cell>
          <cell r="E59" t="str">
            <v>－</v>
          </cell>
          <cell r="F59">
            <v>46776</v>
          </cell>
          <cell r="G59">
            <v>46776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18910671</v>
          </cell>
          <cell r="C62">
            <v>11042614</v>
          </cell>
          <cell r="D62">
            <v>7868057</v>
          </cell>
          <cell r="E62">
            <v>2419096</v>
          </cell>
          <cell r="F62">
            <v>5448961</v>
          </cell>
          <cell r="G62">
            <v>640351</v>
          </cell>
          <cell r="H62">
            <v>48595</v>
          </cell>
          <cell r="I62">
            <v>4857205</v>
          </cell>
          <cell r="J62">
            <v>3361638</v>
          </cell>
          <cell r="K62">
            <v>1495567</v>
          </cell>
        </row>
        <row r="65">
          <cell r="B65">
            <v>17779688</v>
          </cell>
          <cell r="C65">
            <v>10750983</v>
          </cell>
          <cell r="D65">
            <v>7028705</v>
          </cell>
          <cell r="E65">
            <v>2198680</v>
          </cell>
          <cell r="F65">
            <v>4830025</v>
          </cell>
          <cell r="G65">
            <v>575385</v>
          </cell>
          <cell r="H65">
            <v>48595</v>
          </cell>
          <cell r="I65">
            <v>4303235</v>
          </cell>
          <cell r="J65">
            <v>2807668</v>
          </cell>
          <cell r="K65">
            <v>1495567</v>
          </cell>
        </row>
        <row r="66">
          <cell r="B66">
            <v>837703</v>
          </cell>
          <cell r="C66">
            <v>222566</v>
          </cell>
          <cell r="D66">
            <v>615137</v>
          </cell>
          <cell r="E66">
            <v>191300</v>
          </cell>
          <cell r="F66">
            <v>423837</v>
          </cell>
          <cell r="G66">
            <v>271</v>
          </cell>
          <cell r="H66" t="str">
            <v>－</v>
          </cell>
          <cell r="I66">
            <v>423566</v>
          </cell>
          <cell r="J66">
            <v>423566</v>
          </cell>
          <cell r="K66">
            <v>0</v>
          </cell>
        </row>
        <row r="67">
          <cell r="B67">
            <v>233937</v>
          </cell>
          <cell r="C67">
            <v>69065</v>
          </cell>
          <cell r="D67">
            <v>164872</v>
          </cell>
          <cell r="E67">
            <v>29116</v>
          </cell>
          <cell r="F67">
            <v>135756</v>
          </cell>
          <cell r="G67">
            <v>5352</v>
          </cell>
          <cell r="H67" t="str">
            <v>－</v>
          </cell>
          <cell r="I67">
            <v>130404</v>
          </cell>
          <cell r="J67">
            <v>130404</v>
          </cell>
          <cell r="K67">
            <v>0</v>
          </cell>
        </row>
        <row r="68">
          <cell r="B68">
            <v>18851328</v>
          </cell>
          <cell r="C68">
            <v>11042614</v>
          </cell>
          <cell r="D68">
            <v>7808714</v>
          </cell>
          <cell r="E68">
            <v>2419096</v>
          </cell>
          <cell r="F68">
            <v>5389618</v>
          </cell>
          <cell r="G68">
            <v>581008</v>
          </cell>
          <cell r="H68">
            <v>48595</v>
          </cell>
          <cell r="I68">
            <v>4857205</v>
          </cell>
          <cell r="J68">
            <v>3361638</v>
          </cell>
          <cell r="K68">
            <v>1495567</v>
          </cell>
        </row>
      </sheetData>
      <sheetData sheetId="12">
        <row r="5">
          <cell r="A5" t="str">
            <v>平成24年度（実数）</v>
          </cell>
        </row>
        <row r="11">
          <cell r="B11">
            <v>178768</v>
          </cell>
          <cell r="C11">
            <v>93490</v>
          </cell>
          <cell r="D11">
            <v>85278</v>
          </cell>
          <cell r="E11">
            <v>31038</v>
          </cell>
          <cell r="F11">
            <v>54240</v>
          </cell>
          <cell r="G11">
            <v>6886</v>
          </cell>
          <cell r="H11">
            <v>10962</v>
          </cell>
          <cell r="I11">
            <v>58316</v>
          </cell>
          <cell r="J11">
            <v>40417</v>
          </cell>
          <cell r="K11">
            <v>17899</v>
          </cell>
        </row>
        <row r="12">
          <cell r="B12">
            <v>119849</v>
          </cell>
          <cell r="C12">
            <v>63000</v>
          </cell>
          <cell r="D12">
            <v>56849</v>
          </cell>
          <cell r="E12">
            <v>22314</v>
          </cell>
          <cell r="F12">
            <v>34535</v>
          </cell>
          <cell r="G12">
            <v>4594</v>
          </cell>
          <cell r="H12">
            <v>9930</v>
          </cell>
          <cell r="I12">
            <v>39871</v>
          </cell>
          <cell r="J12">
            <v>22915</v>
          </cell>
          <cell r="K12">
            <v>16956</v>
          </cell>
        </row>
        <row r="13">
          <cell r="B13">
            <v>8280</v>
          </cell>
          <cell r="C13">
            <v>4316</v>
          </cell>
          <cell r="D13">
            <v>3964</v>
          </cell>
          <cell r="E13">
            <v>1433</v>
          </cell>
          <cell r="F13">
            <v>2531</v>
          </cell>
          <cell r="G13">
            <v>320</v>
          </cell>
          <cell r="H13">
            <v>1032</v>
          </cell>
          <cell r="I13">
            <v>3243</v>
          </cell>
          <cell r="J13">
            <v>1990</v>
          </cell>
          <cell r="K13">
            <v>1253</v>
          </cell>
        </row>
        <row r="14">
          <cell r="B14">
            <v>50639</v>
          </cell>
          <cell r="C14">
            <v>26174</v>
          </cell>
          <cell r="D14">
            <v>24465</v>
          </cell>
          <cell r="E14">
            <v>7291</v>
          </cell>
          <cell r="F14">
            <v>17174</v>
          </cell>
          <cell r="G14">
            <v>1972</v>
          </cell>
          <cell r="H14">
            <v>0</v>
          </cell>
          <cell r="I14">
            <v>15202</v>
          </cell>
          <cell r="J14">
            <v>15512</v>
          </cell>
          <cell r="K14">
            <v>-310</v>
          </cell>
        </row>
        <row r="15">
          <cell r="B15">
            <v>18857</v>
          </cell>
          <cell r="C15">
            <v>11447</v>
          </cell>
          <cell r="D15">
            <v>7410</v>
          </cell>
          <cell r="E15">
            <v>3749</v>
          </cell>
          <cell r="F15">
            <v>3661</v>
          </cell>
          <cell r="G15">
            <v>1082</v>
          </cell>
          <cell r="H15">
            <v>7</v>
          </cell>
          <cell r="I15">
            <v>2586</v>
          </cell>
          <cell r="J15">
            <v>2102</v>
          </cell>
          <cell r="K15">
            <v>484</v>
          </cell>
        </row>
        <row r="16">
          <cell r="B16">
            <v>10046915</v>
          </cell>
          <cell r="C16">
            <v>7375322</v>
          </cell>
          <cell r="D16">
            <v>2671593</v>
          </cell>
          <cell r="E16">
            <v>1192652</v>
          </cell>
          <cell r="F16">
            <v>1478941</v>
          </cell>
          <cell r="G16">
            <v>301120</v>
          </cell>
          <cell r="H16">
            <v>2316</v>
          </cell>
          <cell r="I16">
            <v>1180137</v>
          </cell>
          <cell r="J16">
            <v>1113440</v>
          </cell>
          <cell r="K16">
            <v>66697</v>
          </cell>
        </row>
        <row r="17">
          <cell r="B17">
            <v>489037</v>
          </cell>
          <cell r="C17">
            <v>339893</v>
          </cell>
          <cell r="D17">
            <v>149144</v>
          </cell>
        </row>
        <row r="18">
          <cell r="B18">
            <v>42294</v>
          </cell>
          <cell r="C18">
            <v>27049</v>
          </cell>
          <cell r="D18">
            <v>15245</v>
          </cell>
        </row>
        <row r="19">
          <cell r="B19">
            <v>82378</v>
          </cell>
          <cell r="C19">
            <v>61338</v>
          </cell>
          <cell r="D19">
            <v>21040</v>
          </cell>
        </row>
        <row r="20">
          <cell r="B20">
            <v>1308218</v>
          </cell>
          <cell r="C20">
            <v>885111</v>
          </cell>
          <cell r="D20">
            <v>423107</v>
          </cell>
        </row>
        <row r="21">
          <cell r="B21">
            <v>623066</v>
          </cell>
          <cell r="C21">
            <v>589822</v>
          </cell>
          <cell r="D21">
            <v>33244</v>
          </cell>
        </row>
        <row r="22">
          <cell r="B22">
            <v>259339</v>
          </cell>
          <cell r="C22">
            <v>134904</v>
          </cell>
          <cell r="D22">
            <v>124435</v>
          </cell>
        </row>
        <row r="23">
          <cell r="B23">
            <v>432378</v>
          </cell>
          <cell r="C23">
            <v>359875</v>
          </cell>
          <cell r="D23">
            <v>72503</v>
          </cell>
        </row>
        <row r="24">
          <cell r="B24">
            <v>334217</v>
          </cell>
          <cell r="C24">
            <v>222873</v>
          </cell>
          <cell r="D24">
            <v>111344</v>
          </cell>
        </row>
        <row r="25">
          <cell r="B25">
            <v>784958</v>
          </cell>
          <cell r="C25">
            <v>528709</v>
          </cell>
          <cell r="D25">
            <v>256249</v>
          </cell>
        </row>
        <row r="26">
          <cell r="B26">
            <v>1510105</v>
          </cell>
          <cell r="C26">
            <v>1119368</v>
          </cell>
          <cell r="D26">
            <v>390737</v>
          </cell>
        </row>
        <row r="27">
          <cell r="B27">
            <v>540363</v>
          </cell>
          <cell r="C27">
            <v>410466</v>
          </cell>
          <cell r="D27">
            <v>129897</v>
          </cell>
        </row>
        <row r="28">
          <cell r="B28">
            <v>106083</v>
          </cell>
          <cell r="C28">
            <v>33516</v>
          </cell>
          <cell r="D28">
            <v>72567</v>
          </cell>
        </row>
        <row r="29">
          <cell r="B29">
            <v>2761724</v>
          </cell>
          <cell r="C29">
            <v>2120190</v>
          </cell>
          <cell r="D29">
            <v>641534</v>
          </cell>
        </row>
        <row r="30">
          <cell r="B30">
            <v>44008</v>
          </cell>
          <cell r="C30">
            <v>28109</v>
          </cell>
          <cell r="D30">
            <v>15899</v>
          </cell>
        </row>
        <row r="31">
          <cell r="B31">
            <v>728747</v>
          </cell>
          <cell r="C31">
            <v>514099</v>
          </cell>
          <cell r="D31">
            <v>214648</v>
          </cell>
        </row>
        <row r="32">
          <cell r="B32">
            <v>746473</v>
          </cell>
          <cell r="C32">
            <v>533485</v>
          </cell>
          <cell r="D32">
            <v>212988</v>
          </cell>
          <cell r="E32">
            <v>149731</v>
          </cell>
          <cell r="F32">
            <v>63257</v>
          </cell>
          <cell r="G32">
            <v>19141</v>
          </cell>
          <cell r="H32">
            <v>4606</v>
          </cell>
          <cell r="I32">
            <v>48722</v>
          </cell>
          <cell r="J32">
            <v>67784</v>
          </cell>
          <cell r="K32">
            <v>-19062</v>
          </cell>
        </row>
        <row r="35">
          <cell r="B35">
            <v>726718</v>
          </cell>
          <cell r="C35">
            <v>407286</v>
          </cell>
          <cell r="D35">
            <v>319432</v>
          </cell>
          <cell r="E35">
            <v>33045</v>
          </cell>
          <cell r="F35">
            <v>286387</v>
          </cell>
          <cell r="G35">
            <v>20379</v>
          </cell>
          <cell r="H35">
            <v>4053</v>
          </cell>
          <cell r="I35">
            <v>270061</v>
          </cell>
          <cell r="J35">
            <v>192680</v>
          </cell>
          <cell r="K35">
            <v>77381</v>
          </cell>
        </row>
        <row r="36">
          <cell r="B36">
            <v>1019724</v>
          </cell>
          <cell r="C36">
            <v>418233</v>
          </cell>
          <cell r="D36">
            <v>601491</v>
          </cell>
          <cell r="E36">
            <v>69795</v>
          </cell>
          <cell r="F36">
            <v>531696</v>
          </cell>
          <cell r="G36">
            <v>44061</v>
          </cell>
          <cell r="H36">
            <v>330</v>
          </cell>
          <cell r="I36">
            <v>487965</v>
          </cell>
          <cell r="J36">
            <v>289350</v>
          </cell>
          <cell r="K36">
            <v>198615</v>
          </cell>
        </row>
        <row r="39">
          <cell r="B39">
            <v>696030</v>
          </cell>
          <cell r="C39">
            <v>258256</v>
          </cell>
          <cell r="D39">
            <v>437774</v>
          </cell>
          <cell r="E39">
            <v>95644</v>
          </cell>
          <cell r="F39">
            <v>342130</v>
          </cell>
          <cell r="G39">
            <v>33681</v>
          </cell>
          <cell r="H39">
            <v>3672</v>
          </cell>
          <cell r="I39">
            <v>312121</v>
          </cell>
          <cell r="J39">
            <v>228854</v>
          </cell>
          <cell r="K39">
            <v>83267</v>
          </cell>
        </row>
        <row r="40">
          <cell r="B40">
            <v>409083</v>
          </cell>
          <cell r="C40">
            <v>244994</v>
          </cell>
          <cell r="D40">
            <v>164089</v>
          </cell>
          <cell r="E40">
            <v>26249</v>
          </cell>
          <cell r="F40">
            <v>137840</v>
          </cell>
          <cell r="G40">
            <v>10581</v>
          </cell>
          <cell r="H40">
            <v>0</v>
          </cell>
          <cell r="I40">
            <v>127259</v>
          </cell>
          <cell r="J40">
            <v>62107</v>
          </cell>
          <cell r="K40">
            <v>65152</v>
          </cell>
        </row>
        <row r="41">
          <cell r="B41">
            <v>332779</v>
          </cell>
          <cell r="C41">
            <v>160220</v>
          </cell>
          <cell r="D41">
            <v>172559</v>
          </cell>
          <cell r="E41">
            <v>60670</v>
          </cell>
          <cell r="F41">
            <v>111889</v>
          </cell>
          <cell r="G41">
            <v>9284</v>
          </cell>
          <cell r="H41">
            <v>0</v>
          </cell>
          <cell r="I41">
            <v>102605</v>
          </cell>
          <cell r="J41">
            <v>32781</v>
          </cell>
          <cell r="K41">
            <v>69824</v>
          </cell>
        </row>
        <row r="44">
          <cell r="B44">
            <v>380571</v>
          </cell>
          <cell r="C44">
            <v>127351</v>
          </cell>
          <cell r="D44">
            <v>253220</v>
          </cell>
          <cell r="E44">
            <v>26287</v>
          </cell>
          <cell r="F44">
            <v>226933</v>
          </cell>
          <cell r="G44">
            <v>5478</v>
          </cell>
          <cell r="H44">
            <v>4655</v>
          </cell>
          <cell r="I44">
            <v>226110</v>
          </cell>
          <cell r="J44">
            <v>102220</v>
          </cell>
          <cell r="K44">
            <v>123890</v>
          </cell>
        </row>
        <row r="45">
          <cell r="B45">
            <v>873585</v>
          </cell>
          <cell r="C45">
            <v>151174</v>
          </cell>
          <cell r="D45">
            <v>722411</v>
          </cell>
          <cell r="E45">
            <v>293273</v>
          </cell>
          <cell r="F45">
            <v>429138</v>
          </cell>
          <cell r="G45">
            <v>54851</v>
          </cell>
          <cell r="H45">
            <v>262</v>
          </cell>
          <cell r="I45">
            <v>374549</v>
          </cell>
          <cell r="J45">
            <v>19193</v>
          </cell>
          <cell r="K45">
            <v>355356</v>
          </cell>
        </row>
        <row r="48">
          <cell r="B48">
            <v>482413</v>
          </cell>
          <cell r="C48">
            <v>153806</v>
          </cell>
          <cell r="D48">
            <v>328607</v>
          </cell>
          <cell r="E48">
            <v>37657</v>
          </cell>
          <cell r="F48">
            <v>290950</v>
          </cell>
          <cell r="G48">
            <v>17020</v>
          </cell>
          <cell r="H48">
            <v>216</v>
          </cell>
          <cell r="I48">
            <v>274146</v>
          </cell>
          <cell r="J48">
            <v>64684</v>
          </cell>
          <cell r="K48">
            <v>209462</v>
          </cell>
        </row>
        <row r="49">
          <cell r="B49">
            <v>550117</v>
          </cell>
          <cell r="C49">
            <v>144058</v>
          </cell>
          <cell r="D49">
            <v>406059</v>
          </cell>
          <cell r="E49">
            <v>129608</v>
          </cell>
          <cell r="F49">
            <v>276451</v>
          </cell>
          <cell r="G49">
            <v>256</v>
          </cell>
          <cell r="H49">
            <v>0</v>
          </cell>
          <cell r="I49">
            <v>276195</v>
          </cell>
          <cell r="J49">
            <v>276195</v>
          </cell>
          <cell r="K49">
            <v>0</v>
          </cell>
        </row>
        <row r="50">
          <cell r="B50">
            <v>321540</v>
          </cell>
          <cell r="C50">
            <v>49439</v>
          </cell>
          <cell r="D50">
            <v>272101</v>
          </cell>
          <cell r="E50">
            <v>62055</v>
          </cell>
          <cell r="F50">
            <v>210046</v>
          </cell>
          <cell r="G50">
            <v>2049</v>
          </cell>
          <cell r="H50">
            <v>0</v>
          </cell>
          <cell r="I50">
            <v>207997</v>
          </cell>
          <cell r="J50">
            <v>204288</v>
          </cell>
          <cell r="K50">
            <v>3709</v>
          </cell>
        </row>
        <row r="51">
          <cell r="B51">
            <v>772048</v>
          </cell>
          <cell r="C51">
            <v>262399</v>
          </cell>
          <cell r="D51">
            <v>509649</v>
          </cell>
          <cell r="E51">
            <v>55883</v>
          </cell>
          <cell r="F51">
            <v>453766</v>
          </cell>
          <cell r="G51">
            <v>6076</v>
          </cell>
          <cell r="H51">
            <v>11762</v>
          </cell>
          <cell r="I51">
            <v>459452</v>
          </cell>
          <cell r="J51">
            <v>452629</v>
          </cell>
          <cell r="K51">
            <v>6823</v>
          </cell>
        </row>
        <row r="52">
          <cell r="B52">
            <v>559067</v>
          </cell>
          <cell r="C52">
            <v>218068</v>
          </cell>
          <cell r="D52">
            <v>340999</v>
          </cell>
          <cell r="E52">
            <v>68731</v>
          </cell>
          <cell r="F52">
            <v>272268</v>
          </cell>
          <cell r="G52">
            <v>31620</v>
          </cell>
          <cell r="H52">
            <v>1464</v>
          </cell>
          <cell r="I52">
            <v>242112</v>
          </cell>
          <cell r="J52">
            <v>236865</v>
          </cell>
          <cell r="K52">
            <v>5247</v>
          </cell>
        </row>
        <row r="55">
          <cell r="B55">
            <v>18114688</v>
          </cell>
          <cell r="C55">
            <v>10609028</v>
          </cell>
          <cell r="D55">
            <v>7505660</v>
          </cell>
          <cell r="E55">
            <v>2336067</v>
          </cell>
          <cell r="F55">
            <v>5169593</v>
          </cell>
          <cell r="G55">
            <v>563565</v>
          </cell>
          <cell r="H55">
            <v>44305</v>
          </cell>
          <cell r="I55">
            <v>4650333</v>
          </cell>
          <cell r="J55">
            <v>3385589</v>
          </cell>
          <cell r="K55">
            <v>1264744</v>
          </cell>
        </row>
        <row r="58">
          <cell r="B58">
            <v>93779</v>
          </cell>
          <cell r="C58" t="str">
            <v>－</v>
          </cell>
          <cell r="D58">
            <v>93779</v>
          </cell>
          <cell r="E58" t="str">
            <v>－</v>
          </cell>
          <cell r="F58">
            <v>93779</v>
          </cell>
          <cell r="G58">
            <v>93779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46874</v>
          </cell>
          <cell r="C59" t="str">
            <v>－</v>
          </cell>
          <cell r="D59">
            <v>46874</v>
          </cell>
          <cell r="E59" t="str">
            <v>－</v>
          </cell>
          <cell r="F59">
            <v>46874</v>
          </cell>
          <cell r="G59">
            <v>46874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18161593</v>
          </cell>
          <cell r="C62">
            <v>10609028</v>
          </cell>
          <cell r="D62">
            <v>7552565</v>
          </cell>
          <cell r="E62">
            <v>2336067</v>
          </cell>
          <cell r="F62">
            <v>5216498</v>
          </cell>
          <cell r="G62">
            <v>610470</v>
          </cell>
          <cell r="H62">
            <v>44305</v>
          </cell>
          <cell r="I62">
            <v>4650333</v>
          </cell>
          <cell r="J62">
            <v>3385589</v>
          </cell>
          <cell r="K62">
            <v>1264744</v>
          </cell>
        </row>
        <row r="65">
          <cell r="B65">
            <v>17049569</v>
          </cell>
          <cell r="C65">
            <v>10331239</v>
          </cell>
          <cell r="D65">
            <v>6718330</v>
          </cell>
          <cell r="E65">
            <v>2119724</v>
          </cell>
          <cell r="F65">
            <v>4598606</v>
          </cell>
          <cell r="G65">
            <v>559136</v>
          </cell>
          <cell r="H65">
            <v>44305</v>
          </cell>
          <cell r="I65">
            <v>4083775</v>
          </cell>
          <cell r="J65">
            <v>2819031</v>
          </cell>
          <cell r="K65">
            <v>1264744</v>
          </cell>
        </row>
        <row r="66">
          <cell r="B66">
            <v>839878</v>
          </cell>
          <cell r="C66">
            <v>215927</v>
          </cell>
          <cell r="D66">
            <v>623951</v>
          </cell>
          <cell r="E66">
            <v>188620</v>
          </cell>
          <cell r="F66">
            <v>435331</v>
          </cell>
          <cell r="G66">
            <v>264</v>
          </cell>
          <cell r="H66" t="str">
            <v>－</v>
          </cell>
          <cell r="I66">
            <v>435067</v>
          </cell>
          <cell r="J66">
            <v>435067</v>
          </cell>
          <cell r="K66">
            <v>0</v>
          </cell>
        </row>
        <row r="67">
          <cell r="B67">
            <v>225241</v>
          </cell>
          <cell r="C67">
            <v>61862</v>
          </cell>
          <cell r="D67">
            <v>163379</v>
          </cell>
          <cell r="E67">
            <v>27723</v>
          </cell>
          <cell r="F67">
            <v>135656</v>
          </cell>
          <cell r="G67">
            <v>4165</v>
          </cell>
          <cell r="H67" t="str">
            <v>－</v>
          </cell>
          <cell r="I67">
            <v>131491</v>
          </cell>
          <cell r="J67">
            <v>131491</v>
          </cell>
          <cell r="K67">
            <v>0</v>
          </cell>
        </row>
        <row r="68">
          <cell r="B68">
            <v>18114688</v>
          </cell>
          <cell r="C68">
            <v>10609028</v>
          </cell>
          <cell r="D68">
            <v>7505660</v>
          </cell>
          <cell r="E68">
            <v>2336067</v>
          </cell>
          <cell r="F68">
            <v>5169593</v>
          </cell>
          <cell r="G68">
            <v>563565</v>
          </cell>
          <cell r="H68">
            <v>44305</v>
          </cell>
          <cell r="I68">
            <v>4650333</v>
          </cell>
          <cell r="J68">
            <v>3385589</v>
          </cell>
          <cell r="K68">
            <v>1264744</v>
          </cell>
        </row>
      </sheetData>
      <sheetData sheetId="13">
        <row r="5">
          <cell r="A5" t="str">
            <v>平成23年度（実数）</v>
          </cell>
        </row>
        <row r="11">
          <cell r="B11">
            <v>176724</v>
          </cell>
          <cell r="C11">
            <v>93583</v>
          </cell>
          <cell r="D11">
            <v>83141</v>
          </cell>
          <cell r="E11">
            <v>33195</v>
          </cell>
          <cell r="F11">
            <v>49946</v>
          </cell>
          <cell r="G11">
            <v>6956</v>
          </cell>
          <cell r="H11">
            <v>12411</v>
          </cell>
          <cell r="I11">
            <v>55401</v>
          </cell>
          <cell r="J11">
            <v>43819</v>
          </cell>
          <cell r="K11">
            <v>11582</v>
          </cell>
        </row>
        <row r="12">
          <cell r="B12">
            <v>117202</v>
          </cell>
          <cell r="C12">
            <v>62390</v>
          </cell>
          <cell r="D12">
            <v>54812</v>
          </cell>
          <cell r="E12">
            <v>23439</v>
          </cell>
          <cell r="F12">
            <v>31373</v>
          </cell>
          <cell r="G12">
            <v>4590</v>
          </cell>
          <cell r="H12">
            <v>11168</v>
          </cell>
          <cell r="I12">
            <v>37951</v>
          </cell>
          <cell r="J12">
            <v>24131</v>
          </cell>
          <cell r="K12">
            <v>13820</v>
          </cell>
        </row>
        <row r="13">
          <cell r="B13">
            <v>8783</v>
          </cell>
          <cell r="C13">
            <v>4563</v>
          </cell>
          <cell r="D13">
            <v>4220</v>
          </cell>
          <cell r="E13">
            <v>1768</v>
          </cell>
          <cell r="F13">
            <v>2452</v>
          </cell>
          <cell r="G13">
            <v>352</v>
          </cell>
          <cell r="H13">
            <v>1243</v>
          </cell>
          <cell r="I13">
            <v>3343</v>
          </cell>
          <cell r="J13">
            <v>2138</v>
          </cell>
          <cell r="K13">
            <v>1205</v>
          </cell>
        </row>
        <row r="14">
          <cell r="B14">
            <v>50739</v>
          </cell>
          <cell r="C14">
            <v>26630</v>
          </cell>
          <cell r="D14">
            <v>24109</v>
          </cell>
          <cell r="E14">
            <v>7988</v>
          </cell>
          <cell r="F14">
            <v>16121</v>
          </cell>
          <cell r="G14">
            <v>2014</v>
          </cell>
          <cell r="H14">
            <v>0</v>
          </cell>
          <cell r="I14">
            <v>14107</v>
          </cell>
          <cell r="J14">
            <v>17550</v>
          </cell>
          <cell r="K14">
            <v>-3443</v>
          </cell>
        </row>
        <row r="15">
          <cell r="B15">
            <v>18246</v>
          </cell>
          <cell r="C15">
            <v>10604</v>
          </cell>
          <cell r="D15">
            <v>7642</v>
          </cell>
          <cell r="E15">
            <v>3865</v>
          </cell>
          <cell r="F15">
            <v>3777</v>
          </cell>
          <cell r="G15">
            <v>1084</v>
          </cell>
          <cell r="H15">
            <v>20</v>
          </cell>
          <cell r="I15">
            <v>2713</v>
          </cell>
          <cell r="J15">
            <v>2233</v>
          </cell>
          <cell r="K15">
            <v>480</v>
          </cell>
        </row>
        <row r="16">
          <cell r="B16">
            <v>10120490</v>
          </cell>
          <cell r="C16">
            <v>7457733</v>
          </cell>
          <cell r="D16">
            <v>2662757</v>
          </cell>
          <cell r="E16">
            <v>1180478</v>
          </cell>
          <cell r="F16">
            <v>1482279</v>
          </cell>
          <cell r="G16">
            <v>301774</v>
          </cell>
          <cell r="H16">
            <v>2281</v>
          </cell>
          <cell r="I16">
            <v>1182786</v>
          </cell>
          <cell r="J16">
            <v>1104070</v>
          </cell>
          <cell r="K16">
            <v>78716</v>
          </cell>
        </row>
        <row r="17">
          <cell r="B17">
            <v>450844</v>
          </cell>
          <cell r="C17">
            <v>275273</v>
          </cell>
          <cell r="D17">
            <v>175571</v>
          </cell>
        </row>
        <row r="18">
          <cell r="B18">
            <v>32814</v>
          </cell>
          <cell r="C18">
            <v>18541</v>
          </cell>
          <cell r="D18">
            <v>14273</v>
          </cell>
        </row>
        <row r="19">
          <cell r="B19">
            <v>70818</v>
          </cell>
          <cell r="C19">
            <v>48807</v>
          </cell>
          <cell r="D19">
            <v>22011</v>
          </cell>
        </row>
        <row r="20">
          <cell r="B20">
            <v>1154178</v>
          </cell>
          <cell r="C20">
            <v>845832</v>
          </cell>
          <cell r="D20">
            <v>308346</v>
          </cell>
        </row>
        <row r="21">
          <cell r="B21">
            <v>672102</v>
          </cell>
          <cell r="C21">
            <v>659330</v>
          </cell>
          <cell r="D21">
            <v>12772</v>
          </cell>
        </row>
        <row r="22">
          <cell r="B22">
            <v>269187</v>
          </cell>
          <cell r="C22">
            <v>135311</v>
          </cell>
          <cell r="D22">
            <v>133876</v>
          </cell>
        </row>
        <row r="23">
          <cell r="B23">
            <v>569239</v>
          </cell>
          <cell r="C23">
            <v>460408</v>
          </cell>
          <cell r="D23">
            <v>108831</v>
          </cell>
        </row>
        <row r="24">
          <cell r="B24">
            <v>331544</v>
          </cell>
          <cell r="C24">
            <v>217586</v>
          </cell>
          <cell r="D24">
            <v>113958</v>
          </cell>
        </row>
        <row r="25">
          <cell r="B25">
            <v>801716</v>
          </cell>
          <cell r="C25">
            <v>535897</v>
          </cell>
          <cell r="D25">
            <v>265819</v>
          </cell>
        </row>
        <row r="26">
          <cell r="B26">
            <v>1630990</v>
          </cell>
          <cell r="C26">
            <v>1169237</v>
          </cell>
          <cell r="D26">
            <v>461753</v>
          </cell>
        </row>
        <row r="27">
          <cell r="B27">
            <v>509891</v>
          </cell>
          <cell r="C27">
            <v>429374</v>
          </cell>
          <cell r="D27">
            <v>80517</v>
          </cell>
        </row>
        <row r="28">
          <cell r="B28">
            <v>160984</v>
          </cell>
          <cell r="C28">
            <v>68506</v>
          </cell>
          <cell r="D28">
            <v>92478</v>
          </cell>
        </row>
        <row r="29">
          <cell r="B29">
            <v>2663187</v>
          </cell>
          <cell r="C29">
            <v>2033458</v>
          </cell>
          <cell r="D29">
            <v>629729</v>
          </cell>
        </row>
        <row r="30">
          <cell r="B30">
            <v>49367</v>
          </cell>
          <cell r="C30">
            <v>30730</v>
          </cell>
          <cell r="D30">
            <v>18637</v>
          </cell>
        </row>
        <row r="31">
          <cell r="B31">
            <v>753629</v>
          </cell>
          <cell r="C31">
            <v>529443</v>
          </cell>
          <cell r="D31">
            <v>224186</v>
          </cell>
        </row>
        <row r="32">
          <cell r="B32">
            <v>667211</v>
          </cell>
          <cell r="C32">
            <v>453200</v>
          </cell>
          <cell r="D32">
            <v>214011</v>
          </cell>
          <cell r="E32">
            <v>139815</v>
          </cell>
          <cell r="F32">
            <v>74196</v>
          </cell>
          <cell r="G32">
            <v>18425</v>
          </cell>
          <cell r="H32">
            <v>4460</v>
          </cell>
          <cell r="I32">
            <v>60231</v>
          </cell>
          <cell r="J32">
            <v>68891</v>
          </cell>
          <cell r="K32">
            <v>-8660</v>
          </cell>
        </row>
        <row r="35">
          <cell r="B35">
            <v>680074</v>
          </cell>
          <cell r="C35">
            <v>376232</v>
          </cell>
          <cell r="D35">
            <v>303842</v>
          </cell>
          <cell r="E35">
            <v>31585</v>
          </cell>
          <cell r="F35">
            <v>272257</v>
          </cell>
          <cell r="G35">
            <v>19358</v>
          </cell>
          <cell r="H35">
            <v>4006</v>
          </cell>
          <cell r="I35">
            <v>256905</v>
          </cell>
          <cell r="J35">
            <v>201452</v>
          </cell>
          <cell r="K35">
            <v>55453</v>
          </cell>
        </row>
        <row r="36">
          <cell r="B36">
            <v>996692</v>
          </cell>
          <cell r="C36">
            <v>415865</v>
          </cell>
          <cell r="D36">
            <v>580827</v>
          </cell>
          <cell r="E36">
            <v>68784</v>
          </cell>
          <cell r="F36">
            <v>512043</v>
          </cell>
          <cell r="G36">
            <v>42827</v>
          </cell>
          <cell r="H36">
            <v>354</v>
          </cell>
          <cell r="I36">
            <v>469570</v>
          </cell>
          <cell r="J36">
            <v>300806</v>
          </cell>
          <cell r="K36">
            <v>168764</v>
          </cell>
        </row>
        <row r="39">
          <cell r="B39">
            <v>713703</v>
          </cell>
          <cell r="C39">
            <v>270407</v>
          </cell>
          <cell r="D39">
            <v>443296</v>
          </cell>
          <cell r="E39">
            <v>102206</v>
          </cell>
          <cell r="F39">
            <v>341090</v>
          </cell>
          <cell r="G39">
            <v>33929</v>
          </cell>
          <cell r="H39">
            <v>4422</v>
          </cell>
          <cell r="I39">
            <v>311583</v>
          </cell>
          <cell r="J39">
            <v>214905</v>
          </cell>
          <cell r="K39">
            <v>96678</v>
          </cell>
        </row>
        <row r="40">
          <cell r="B40">
            <v>404591</v>
          </cell>
          <cell r="C40">
            <v>231360</v>
          </cell>
          <cell r="D40">
            <v>173231</v>
          </cell>
          <cell r="E40">
            <v>27046</v>
          </cell>
          <cell r="F40">
            <v>146185</v>
          </cell>
          <cell r="G40">
            <v>11049</v>
          </cell>
          <cell r="H40">
            <v>0</v>
          </cell>
          <cell r="I40">
            <v>135136</v>
          </cell>
          <cell r="J40">
            <v>61382</v>
          </cell>
          <cell r="K40">
            <v>73754</v>
          </cell>
        </row>
        <row r="41">
          <cell r="B41">
            <v>325493</v>
          </cell>
          <cell r="C41">
            <v>152810</v>
          </cell>
          <cell r="D41">
            <v>172683</v>
          </cell>
          <cell r="E41">
            <v>61063</v>
          </cell>
          <cell r="F41">
            <v>111620</v>
          </cell>
          <cell r="G41">
            <v>9311</v>
          </cell>
          <cell r="H41">
            <v>0</v>
          </cell>
          <cell r="I41">
            <v>102309</v>
          </cell>
          <cell r="J41">
            <v>38366</v>
          </cell>
          <cell r="K41">
            <v>63943</v>
          </cell>
        </row>
        <row r="44">
          <cell r="B44">
            <v>396330</v>
          </cell>
          <cell r="C44">
            <v>130894</v>
          </cell>
          <cell r="D44">
            <v>265436</v>
          </cell>
          <cell r="E44">
            <v>27461</v>
          </cell>
          <cell r="F44">
            <v>237975</v>
          </cell>
          <cell r="G44">
            <v>5915</v>
          </cell>
          <cell r="H44">
            <v>9171</v>
          </cell>
          <cell r="I44">
            <v>241231</v>
          </cell>
          <cell r="J44">
            <v>93327</v>
          </cell>
          <cell r="K44">
            <v>147904</v>
          </cell>
        </row>
        <row r="45">
          <cell r="B45">
            <v>855773</v>
          </cell>
          <cell r="C45">
            <v>144484</v>
          </cell>
          <cell r="D45">
            <v>711289</v>
          </cell>
          <cell r="E45">
            <v>294434</v>
          </cell>
          <cell r="F45">
            <v>416855</v>
          </cell>
          <cell r="G45">
            <v>56274</v>
          </cell>
          <cell r="H45">
            <v>391</v>
          </cell>
          <cell r="I45">
            <v>360972</v>
          </cell>
          <cell r="J45">
            <v>23962</v>
          </cell>
          <cell r="K45">
            <v>337010</v>
          </cell>
        </row>
        <row r="48">
          <cell r="B48">
            <v>482470</v>
          </cell>
          <cell r="C48">
            <v>151428</v>
          </cell>
          <cell r="D48">
            <v>331042</v>
          </cell>
          <cell r="E48">
            <v>37170</v>
          </cell>
          <cell r="F48">
            <v>293872</v>
          </cell>
          <cell r="G48">
            <v>16968</v>
          </cell>
          <cell r="H48">
            <v>240</v>
          </cell>
          <cell r="I48">
            <v>277144</v>
          </cell>
          <cell r="J48">
            <v>74180</v>
          </cell>
          <cell r="K48">
            <v>202964</v>
          </cell>
        </row>
        <row r="49">
          <cell r="B49">
            <v>560209</v>
          </cell>
          <cell r="C49">
            <v>153151</v>
          </cell>
          <cell r="D49">
            <v>407058</v>
          </cell>
          <cell r="E49">
            <v>130674</v>
          </cell>
          <cell r="F49">
            <v>276384</v>
          </cell>
          <cell r="G49">
            <v>268</v>
          </cell>
          <cell r="H49">
            <v>0</v>
          </cell>
          <cell r="I49">
            <v>276116</v>
          </cell>
          <cell r="J49">
            <v>276116</v>
          </cell>
          <cell r="K49">
            <v>0</v>
          </cell>
        </row>
        <row r="50">
          <cell r="B50">
            <v>326471</v>
          </cell>
          <cell r="C50">
            <v>49130</v>
          </cell>
          <cell r="D50">
            <v>277341</v>
          </cell>
          <cell r="E50">
            <v>61853</v>
          </cell>
          <cell r="F50">
            <v>215488</v>
          </cell>
          <cell r="G50">
            <v>2072</v>
          </cell>
          <cell r="H50">
            <v>0</v>
          </cell>
          <cell r="I50">
            <v>213416</v>
          </cell>
          <cell r="J50">
            <v>209728</v>
          </cell>
          <cell r="K50">
            <v>3688</v>
          </cell>
        </row>
        <row r="51">
          <cell r="B51">
            <v>747051</v>
          </cell>
          <cell r="C51">
            <v>263652</v>
          </cell>
          <cell r="D51">
            <v>483399</v>
          </cell>
          <cell r="E51">
            <v>55008</v>
          </cell>
          <cell r="F51">
            <v>428391</v>
          </cell>
          <cell r="G51">
            <v>5939</v>
          </cell>
          <cell r="H51">
            <v>11353</v>
          </cell>
          <cell r="I51">
            <v>433805</v>
          </cell>
          <cell r="J51">
            <v>414278</v>
          </cell>
          <cell r="K51">
            <v>19527</v>
          </cell>
        </row>
        <row r="52">
          <cell r="B52">
            <v>543524</v>
          </cell>
          <cell r="C52">
            <v>205265</v>
          </cell>
          <cell r="D52">
            <v>338259</v>
          </cell>
          <cell r="E52">
            <v>70677</v>
          </cell>
          <cell r="F52">
            <v>267582</v>
          </cell>
          <cell r="G52">
            <v>31375</v>
          </cell>
          <cell r="H52">
            <v>1904</v>
          </cell>
          <cell r="I52">
            <v>238111</v>
          </cell>
          <cell r="J52">
            <v>244498</v>
          </cell>
          <cell r="K52">
            <v>-6387</v>
          </cell>
        </row>
        <row r="55">
          <cell r="B55">
            <v>18015052</v>
          </cell>
          <cell r="C55">
            <v>10559798</v>
          </cell>
          <cell r="D55">
            <v>7455254</v>
          </cell>
          <cell r="E55">
            <v>2325314</v>
          </cell>
          <cell r="F55">
            <v>5129940</v>
          </cell>
          <cell r="G55">
            <v>563524</v>
          </cell>
          <cell r="H55">
            <v>51013</v>
          </cell>
          <cell r="I55">
            <v>4617429</v>
          </cell>
          <cell r="J55">
            <v>3372013</v>
          </cell>
          <cell r="K55">
            <v>1245416</v>
          </cell>
        </row>
        <row r="58">
          <cell r="B58">
            <v>92101</v>
          </cell>
          <cell r="C58" t="str">
            <v>－</v>
          </cell>
          <cell r="D58">
            <v>92101</v>
          </cell>
          <cell r="E58" t="str">
            <v>－</v>
          </cell>
          <cell r="F58">
            <v>92101</v>
          </cell>
          <cell r="G58">
            <v>92101</v>
          </cell>
          <cell r="H58" t="str">
            <v>－</v>
          </cell>
          <cell r="I58" t="str">
            <v>－</v>
          </cell>
          <cell r="J58" t="str">
            <v>－</v>
          </cell>
          <cell r="K58" t="str">
            <v>－</v>
          </cell>
        </row>
        <row r="59">
          <cell r="B59">
            <v>39799</v>
          </cell>
          <cell r="C59" t="str">
            <v>－</v>
          </cell>
          <cell r="D59">
            <v>39799</v>
          </cell>
          <cell r="E59" t="str">
            <v>－</v>
          </cell>
          <cell r="F59">
            <v>39799</v>
          </cell>
          <cell r="G59">
            <v>39799</v>
          </cell>
          <cell r="H59" t="str">
            <v>－</v>
          </cell>
          <cell r="I59" t="str">
            <v>－</v>
          </cell>
          <cell r="J59" t="str">
            <v>－</v>
          </cell>
          <cell r="K59" t="str">
            <v>－</v>
          </cell>
        </row>
        <row r="62">
          <cell r="B62">
            <v>18067354</v>
          </cell>
          <cell r="C62">
            <v>10559798</v>
          </cell>
          <cell r="D62">
            <v>7507556</v>
          </cell>
          <cell r="E62">
            <v>2325314</v>
          </cell>
          <cell r="F62">
            <v>5182242</v>
          </cell>
          <cell r="G62">
            <v>615826</v>
          </cell>
          <cell r="H62">
            <v>51013</v>
          </cell>
          <cell r="I62">
            <v>4617429</v>
          </cell>
          <cell r="J62">
            <v>3372013</v>
          </cell>
          <cell r="K62">
            <v>1245416</v>
          </cell>
        </row>
        <row r="65">
          <cell r="B65">
            <v>16944306</v>
          </cell>
          <cell r="C65">
            <v>10277133</v>
          </cell>
          <cell r="D65">
            <v>6667173</v>
          </cell>
          <cell r="E65">
            <v>2107643</v>
          </cell>
          <cell r="F65">
            <v>4559530</v>
          </cell>
          <cell r="G65">
            <v>559367</v>
          </cell>
          <cell r="H65">
            <v>51013</v>
          </cell>
          <cell r="I65">
            <v>4051176</v>
          </cell>
          <cell r="J65">
            <v>2805760</v>
          </cell>
          <cell r="K65">
            <v>1245416</v>
          </cell>
        </row>
        <row r="66">
          <cell r="B66">
            <v>857379</v>
          </cell>
          <cell r="C66">
            <v>225197</v>
          </cell>
          <cell r="D66">
            <v>632182</v>
          </cell>
          <cell r="E66">
            <v>190713</v>
          </cell>
          <cell r="F66">
            <v>441469</v>
          </cell>
          <cell r="G66">
            <v>277</v>
          </cell>
          <cell r="H66" t="str">
            <v>－</v>
          </cell>
          <cell r="I66">
            <v>441192</v>
          </cell>
          <cell r="J66">
            <v>441192</v>
          </cell>
          <cell r="K66">
            <v>0</v>
          </cell>
        </row>
        <row r="67">
          <cell r="B67">
            <v>213367</v>
          </cell>
          <cell r="C67">
            <v>57468</v>
          </cell>
          <cell r="D67">
            <v>155899</v>
          </cell>
          <cell r="E67">
            <v>26958</v>
          </cell>
          <cell r="F67">
            <v>128941</v>
          </cell>
          <cell r="G67">
            <v>3880</v>
          </cell>
          <cell r="H67" t="str">
            <v>－</v>
          </cell>
          <cell r="I67">
            <v>125061</v>
          </cell>
          <cell r="J67">
            <v>125061</v>
          </cell>
          <cell r="K67">
            <v>0</v>
          </cell>
        </row>
        <row r="68">
          <cell r="B68">
            <v>18015052</v>
          </cell>
          <cell r="C68">
            <v>10559798</v>
          </cell>
          <cell r="D68">
            <v>7455254</v>
          </cell>
          <cell r="E68">
            <v>2325314</v>
          </cell>
          <cell r="F68">
            <v>5129940</v>
          </cell>
          <cell r="G68">
            <v>563524</v>
          </cell>
          <cell r="H68">
            <v>51013</v>
          </cell>
          <cell r="I68">
            <v>4617429</v>
          </cell>
          <cell r="J68">
            <v>3372013</v>
          </cell>
          <cell r="K68">
            <v>1245416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L62"/>
  <sheetViews>
    <sheetView topLeftCell="A6" zoomScale="90" zoomScaleNormal="90" zoomScaleSheetLayoutView="100" workbookViewId="0">
      <pane xSplit="1" ySplit="4" topLeftCell="G41" activePane="bottomRight" state="frozen"/>
      <selection activeCell="A6" sqref="A6"/>
      <selection pane="topRight" activeCell="B6" sqref="B6"/>
      <selection pane="bottomLeft" activeCell="A10" sqref="A10"/>
      <selection pane="bottomRight" activeCell="K60" sqref="K60"/>
    </sheetView>
  </sheetViews>
  <sheetFormatPr defaultColWidth="12.625" defaultRowHeight="14.25"/>
  <cols>
    <col min="1" max="1" width="39.75" style="13" customWidth="1"/>
    <col min="2" max="11" width="16.125" style="13" customWidth="1"/>
    <col min="12" max="12" width="39.75" style="13" customWidth="1"/>
    <col min="13" max="13" width="4.75" style="13" customWidth="1"/>
    <col min="14" max="16384" width="12.625" style="13"/>
  </cols>
  <sheetData>
    <row r="1" spans="1:12" ht="18" customHeight="1">
      <c r="A1" s="37" t="s">
        <v>49</v>
      </c>
      <c r="L1" s="38" t="str">
        <f>LEFT(A5,LEN(A5)-4)</f>
        <v>平成23年度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'[1]2011年度'!A5</f>
        <v>平成23年度（実数）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42" t="str">
        <f t="shared" ref="L5:L36" si="0">A5</f>
        <v>平成23年度（実数）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9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7" t="str">
        <f t="shared" si="0"/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2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4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2"/>
    </row>
    <row r="11" spans="1:12" ht="21" customHeight="1">
      <c r="A11" s="45" t="s">
        <v>31</v>
      </c>
      <c r="B11" s="52">
        <f>'[1]2011年度'!B11</f>
        <v>176724</v>
      </c>
      <c r="C11" s="53">
        <f>'[1]2011年度'!C11</f>
        <v>93583</v>
      </c>
      <c r="D11" s="53">
        <f>'[1]2011年度'!D11</f>
        <v>83141</v>
      </c>
      <c r="E11" s="53">
        <f>'[1]2011年度'!E11</f>
        <v>33195</v>
      </c>
      <c r="F11" s="53">
        <f>'[1]2011年度'!F11</f>
        <v>49946</v>
      </c>
      <c r="G11" s="53">
        <f>'[1]2011年度'!G11</f>
        <v>6956</v>
      </c>
      <c r="H11" s="53">
        <f>'[1]2011年度'!H11</f>
        <v>12411</v>
      </c>
      <c r="I11" s="53">
        <f>'[1]2011年度'!I11</f>
        <v>55401</v>
      </c>
      <c r="J11" s="53">
        <f>'[1]2011年度'!J11</f>
        <v>43819</v>
      </c>
      <c r="K11" s="54">
        <f>'[1]2011年度'!K11</f>
        <v>11582</v>
      </c>
      <c r="L11" s="47" t="str">
        <f t="shared" si="0"/>
        <v xml:space="preserve"> 1 農林水産業</v>
      </c>
    </row>
    <row r="12" spans="1:12" ht="21" customHeight="1">
      <c r="A12" s="45" t="s">
        <v>54</v>
      </c>
      <c r="B12" s="52">
        <f>'[1]2011年度'!B12</f>
        <v>117202</v>
      </c>
      <c r="C12" s="53">
        <f>'[1]2011年度'!C12</f>
        <v>62390</v>
      </c>
      <c r="D12" s="53">
        <f>'[1]2011年度'!D12</f>
        <v>54812</v>
      </c>
      <c r="E12" s="53">
        <f>'[1]2011年度'!E12</f>
        <v>23439</v>
      </c>
      <c r="F12" s="53">
        <f>'[1]2011年度'!F12</f>
        <v>31373</v>
      </c>
      <c r="G12" s="53">
        <f>'[1]2011年度'!G12</f>
        <v>4590</v>
      </c>
      <c r="H12" s="53">
        <f>'[1]2011年度'!H12</f>
        <v>11168</v>
      </c>
      <c r="I12" s="53">
        <f>'[1]2011年度'!I12</f>
        <v>37951</v>
      </c>
      <c r="J12" s="53">
        <f>'[1]2011年度'!J12</f>
        <v>24131</v>
      </c>
      <c r="K12" s="54">
        <f>'[1]2011年度'!K12</f>
        <v>13820</v>
      </c>
      <c r="L12" s="47" t="str">
        <f t="shared" si="0"/>
        <v>　　(1)農業</v>
      </c>
    </row>
    <row r="13" spans="1:12" ht="21" customHeight="1">
      <c r="A13" s="45" t="s">
        <v>55</v>
      </c>
      <c r="B13" s="52">
        <f>'[1]2011年度'!B13</f>
        <v>8783</v>
      </c>
      <c r="C13" s="53">
        <f>'[1]2011年度'!C13</f>
        <v>4563</v>
      </c>
      <c r="D13" s="53">
        <f>'[1]2011年度'!D13</f>
        <v>4220</v>
      </c>
      <c r="E13" s="53">
        <f>'[1]2011年度'!E13</f>
        <v>1768</v>
      </c>
      <c r="F13" s="53">
        <f>'[1]2011年度'!F13</f>
        <v>2452</v>
      </c>
      <c r="G13" s="53">
        <f>'[1]2011年度'!G13</f>
        <v>352</v>
      </c>
      <c r="H13" s="53">
        <f>'[1]2011年度'!H13</f>
        <v>1243</v>
      </c>
      <c r="I13" s="53">
        <f>'[1]2011年度'!I13</f>
        <v>3343</v>
      </c>
      <c r="J13" s="53">
        <f>'[1]2011年度'!J13</f>
        <v>2138</v>
      </c>
      <c r="K13" s="54">
        <f>'[1]2011年度'!K13</f>
        <v>1205</v>
      </c>
      <c r="L13" s="47" t="str">
        <f t="shared" si="0"/>
        <v>　　(2)林業</v>
      </c>
    </row>
    <row r="14" spans="1:12" ht="21" customHeight="1">
      <c r="A14" s="45" t="s">
        <v>56</v>
      </c>
      <c r="B14" s="52">
        <f>'[1]2011年度'!B14</f>
        <v>50739</v>
      </c>
      <c r="C14" s="53">
        <f>'[1]2011年度'!C14</f>
        <v>26630</v>
      </c>
      <c r="D14" s="53">
        <f>'[1]2011年度'!D14</f>
        <v>24109</v>
      </c>
      <c r="E14" s="53">
        <f>'[1]2011年度'!E14</f>
        <v>7988</v>
      </c>
      <c r="F14" s="53">
        <f>'[1]2011年度'!F14</f>
        <v>16121</v>
      </c>
      <c r="G14" s="53">
        <f>'[1]2011年度'!G14</f>
        <v>2014</v>
      </c>
      <c r="H14" s="53">
        <f>'[1]2011年度'!H14</f>
        <v>0</v>
      </c>
      <c r="I14" s="53">
        <f>'[1]2011年度'!I14</f>
        <v>14107</v>
      </c>
      <c r="J14" s="53">
        <f>'[1]2011年度'!J14</f>
        <v>17550</v>
      </c>
      <c r="K14" s="54">
        <f>'[1]2011年度'!K14</f>
        <v>-3443</v>
      </c>
      <c r="L14" s="47" t="str">
        <f t="shared" si="0"/>
        <v>　　(3)水産業</v>
      </c>
    </row>
    <row r="15" spans="1:12" ht="21" customHeight="1">
      <c r="A15" s="45" t="s">
        <v>32</v>
      </c>
      <c r="B15" s="52">
        <f>'[1]2011年度'!B15</f>
        <v>18246</v>
      </c>
      <c r="C15" s="53">
        <f>'[1]2011年度'!C15</f>
        <v>10604</v>
      </c>
      <c r="D15" s="53">
        <f>'[1]2011年度'!D15</f>
        <v>7642</v>
      </c>
      <c r="E15" s="53">
        <f>'[1]2011年度'!E15</f>
        <v>3865</v>
      </c>
      <c r="F15" s="53">
        <f>'[1]2011年度'!F15</f>
        <v>3777</v>
      </c>
      <c r="G15" s="53">
        <f>'[1]2011年度'!G15</f>
        <v>1084</v>
      </c>
      <c r="H15" s="53">
        <f>'[1]2011年度'!H15</f>
        <v>20</v>
      </c>
      <c r="I15" s="53">
        <f>'[1]2011年度'!I15</f>
        <v>2713</v>
      </c>
      <c r="J15" s="53">
        <f>'[1]2011年度'!J15</f>
        <v>2233</v>
      </c>
      <c r="K15" s="54">
        <f>'[1]2011年度'!K15</f>
        <v>480</v>
      </c>
      <c r="L15" s="47" t="str">
        <f t="shared" si="0"/>
        <v xml:space="preserve"> 2 鉱業</v>
      </c>
    </row>
    <row r="16" spans="1:12" ht="21" customHeight="1">
      <c r="A16" s="45" t="s">
        <v>33</v>
      </c>
      <c r="B16" s="52">
        <f>'[1]2011年度'!B16</f>
        <v>10120490</v>
      </c>
      <c r="C16" s="53">
        <f>'[1]2011年度'!C16</f>
        <v>7457733</v>
      </c>
      <c r="D16" s="53">
        <f>'[1]2011年度'!D16</f>
        <v>2662757</v>
      </c>
      <c r="E16" s="53">
        <f>'[1]2011年度'!E16</f>
        <v>1180478</v>
      </c>
      <c r="F16" s="53">
        <f>'[1]2011年度'!F16</f>
        <v>1482279</v>
      </c>
      <c r="G16" s="53">
        <f>'[1]2011年度'!G16</f>
        <v>301774</v>
      </c>
      <c r="H16" s="53">
        <f>'[1]2011年度'!H16</f>
        <v>2281</v>
      </c>
      <c r="I16" s="53">
        <f>'[1]2011年度'!I16</f>
        <v>1182786</v>
      </c>
      <c r="J16" s="53">
        <f>'[1]2011年度'!J16</f>
        <v>1104070</v>
      </c>
      <c r="K16" s="54">
        <f>'[1]2011年度'!K16</f>
        <v>78716</v>
      </c>
      <c r="L16" s="47" t="str">
        <f t="shared" si="0"/>
        <v xml:space="preserve"> 3 製造業</v>
      </c>
    </row>
    <row r="17" spans="1:12" ht="21" customHeight="1">
      <c r="A17" s="45" t="s">
        <v>57</v>
      </c>
      <c r="B17" s="52">
        <f>'[1]2011年度'!B17</f>
        <v>450844</v>
      </c>
      <c r="C17" s="53">
        <f>'[1]2011年度'!C17</f>
        <v>275273</v>
      </c>
      <c r="D17" s="53">
        <f>'[1]2011年度'!D17</f>
        <v>175571</v>
      </c>
      <c r="E17" s="1"/>
      <c r="F17" s="1"/>
      <c r="G17" s="1"/>
      <c r="H17" s="1"/>
      <c r="I17" s="1"/>
      <c r="J17" s="1"/>
      <c r="K17" s="2"/>
      <c r="L17" s="55" t="str">
        <f t="shared" si="0"/>
        <v>　　(1)食料品</v>
      </c>
    </row>
    <row r="18" spans="1:12" ht="21" customHeight="1">
      <c r="A18" s="45" t="s">
        <v>58</v>
      </c>
      <c r="B18" s="52">
        <f>'[1]2011年度'!B18</f>
        <v>32814</v>
      </c>
      <c r="C18" s="53">
        <f>'[1]2011年度'!C18</f>
        <v>18541</v>
      </c>
      <c r="D18" s="53">
        <f>'[1]2011年度'!D18</f>
        <v>14273</v>
      </c>
      <c r="E18" s="1"/>
      <c r="F18" s="1"/>
      <c r="G18" s="1"/>
      <c r="H18" s="1"/>
      <c r="I18" s="1"/>
      <c r="J18" s="1"/>
      <c r="K18" s="2"/>
      <c r="L18" s="55" t="str">
        <f t="shared" si="0"/>
        <v>　　(2)繊維製品</v>
      </c>
    </row>
    <row r="19" spans="1:12" ht="21" customHeight="1">
      <c r="A19" s="45" t="s">
        <v>59</v>
      </c>
      <c r="B19" s="52">
        <f>'[1]2011年度'!B19</f>
        <v>70818</v>
      </c>
      <c r="C19" s="53">
        <f>'[1]2011年度'!C19</f>
        <v>48807</v>
      </c>
      <c r="D19" s="53">
        <f>'[1]2011年度'!D19</f>
        <v>22011</v>
      </c>
      <c r="E19" s="1"/>
      <c r="F19" s="1"/>
      <c r="G19" s="1"/>
      <c r="H19" s="1"/>
      <c r="I19" s="1"/>
      <c r="J19" s="1"/>
      <c r="K19" s="2"/>
      <c r="L19" s="55" t="str">
        <f t="shared" si="0"/>
        <v>　　(3)パルプ・紙・紙加工品</v>
      </c>
    </row>
    <row r="20" spans="1:12" ht="21" customHeight="1">
      <c r="A20" s="45" t="s">
        <v>60</v>
      </c>
      <c r="B20" s="52">
        <f>'[1]2011年度'!B20</f>
        <v>1154178</v>
      </c>
      <c r="C20" s="53">
        <f>'[1]2011年度'!C20</f>
        <v>845832</v>
      </c>
      <c r="D20" s="53">
        <f>'[1]2011年度'!D20</f>
        <v>308346</v>
      </c>
      <c r="E20" s="1"/>
      <c r="F20" s="1"/>
      <c r="G20" s="1"/>
      <c r="H20" s="1"/>
      <c r="I20" s="1"/>
      <c r="J20" s="1"/>
      <c r="K20" s="2"/>
      <c r="L20" s="55" t="str">
        <f t="shared" si="0"/>
        <v>　　(4)化学</v>
      </c>
    </row>
    <row r="21" spans="1:12" ht="21" customHeight="1">
      <c r="A21" s="45" t="s">
        <v>61</v>
      </c>
      <c r="B21" s="52">
        <f>'[1]2011年度'!B21</f>
        <v>672102</v>
      </c>
      <c r="C21" s="53">
        <f>'[1]2011年度'!C21</f>
        <v>659330</v>
      </c>
      <c r="D21" s="53">
        <f>'[1]2011年度'!D21</f>
        <v>12772</v>
      </c>
      <c r="E21" s="1"/>
      <c r="F21" s="1"/>
      <c r="G21" s="1"/>
      <c r="H21" s="1"/>
      <c r="I21" s="1"/>
      <c r="J21" s="1"/>
      <c r="K21" s="2"/>
      <c r="L21" s="55" t="str">
        <f t="shared" si="0"/>
        <v>　　(5)石油・石炭製品</v>
      </c>
    </row>
    <row r="22" spans="1:12" ht="21" customHeight="1">
      <c r="A22" s="45" t="s">
        <v>62</v>
      </c>
      <c r="B22" s="52">
        <f>'[1]2011年度'!B22</f>
        <v>269187</v>
      </c>
      <c r="C22" s="53">
        <f>'[1]2011年度'!C22</f>
        <v>135311</v>
      </c>
      <c r="D22" s="53">
        <f>'[1]2011年度'!D22</f>
        <v>133876</v>
      </c>
      <c r="E22" s="1"/>
      <c r="F22" s="1"/>
      <c r="G22" s="1"/>
      <c r="H22" s="1"/>
      <c r="I22" s="1"/>
      <c r="J22" s="1"/>
      <c r="K22" s="2"/>
      <c r="L22" s="55" t="str">
        <f t="shared" si="0"/>
        <v>　　(6)窯業・土石製品</v>
      </c>
    </row>
    <row r="23" spans="1:12" ht="21" customHeight="1">
      <c r="A23" s="56" t="s">
        <v>63</v>
      </c>
      <c r="B23" s="52">
        <f>'[1]2011年度'!B23</f>
        <v>569239</v>
      </c>
      <c r="C23" s="53">
        <f>'[1]2011年度'!C23</f>
        <v>460408</v>
      </c>
      <c r="D23" s="53">
        <f>'[1]2011年度'!D23</f>
        <v>108831</v>
      </c>
      <c r="E23" s="1"/>
      <c r="F23" s="1"/>
      <c r="G23" s="1"/>
      <c r="H23" s="1"/>
      <c r="I23" s="1"/>
      <c r="J23" s="1"/>
      <c r="K23" s="2"/>
      <c r="L23" s="57" t="str">
        <f t="shared" si="0"/>
        <v>　　(7)一次金属</v>
      </c>
    </row>
    <row r="24" spans="1:12" ht="21" customHeight="1">
      <c r="A24" s="45" t="s">
        <v>64</v>
      </c>
      <c r="B24" s="52">
        <f>'[1]2011年度'!B24</f>
        <v>331544</v>
      </c>
      <c r="C24" s="53">
        <f>'[1]2011年度'!C24</f>
        <v>217586</v>
      </c>
      <c r="D24" s="53">
        <f>'[1]2011年度'!D24</f>
        <v>113958</v>
      </c>
      <c r="E24" s="1"/>
      <c r="F24" s="1"/>
      <c r="G24" s="1"/>
      <c r="H24" s="1"/>
      <c r="I24" s="1"/>
      <c r="J24" s="1"/>
      <c r="K24" s="2"/>
      <c r="L24" s="55" t="str">
        <f t="shared" si="0"/>
        <v>　　(8)金属製品</v>
      </c>
    </row>
    <row r="25" spans="1:12" ht="21" customHeight="1">
      <c r="A25" s="58" t="s">
        <v>65</v>
      </c>
      <c r="B25" s="52">
        <f>'[1]2011年度'!B25</f>
        <v>801716</v>
      </c>
      <c r="C25" s="53">
        <f>'[1]2011年度'!C25</f>
        <v>535897</v>
      </c>
      <c r="D25" s="53">
        <f>'[1]2011年度'!D25</f>
        <v>265819</v>
      </c>
      <c r="E25" s="1"/>
      <c r="F25" s="1"/>
      <c r="G25" s="1"/>
      <c r="H25" s="1"/>
      <c r="I25" s="1"/>
      <c r="J25" s="1"/>
      <c r="K25" s="2"/>
      <c r="L25" s="55" t="str">
        <f t="shared" si="0"/>
        <v>　　(9)はん用・生産用・業務用機械</v>
      </c>
    </row>
    <row r="26" spans="1:12" ht="21" customHeight="1">
      <c r="A26" s="45" t="s">
        <v>66</v>
      </c>
      <c r="B26" s="52">
        <f>'[1]2011年度'!B26</f>
        <v>1630990</v>
      </c>
      <c r="C26" s="53">
        <f>'[1]2011年度'!C26</f>
        <v>1169237</v>
      </c>
      <c r="D26" s="53">
        <f>'[1]2011年度'!D26</f>
        <v>461753</v>
      </c>
      <c r="E26" s="1"/>
      <c r="F26" s="1"/>
      <c r="G26" s="1"/>
      <c r="H26" s="1"/>
      <c r="I26" s="1"/>
      <c r="J26" s="1"/>
      <c r="K26" s="2"/>
      <c r="L26" s="55" t="str">
        <f t="shared" si="0"/>
        <v>　　(10)電子部品・デバイス</v>
      </c>
    </row>
    <row r="27" spans="1:12" ht="21" customHeight="1">
      <c r="A27" s="45" t="s">
        <v>67</v>
      </c>
      <c r="B27" s="52">
        <f>'[1]2011年度'!B27</f>
        <v>509891</v>
      </c>
      <c r="C27" s="53">
        <f>'[1]2011年度'!C27</f>
        <v>429374</v>
      </c>
      <c r="D27" s="53">
        <f>'[1]2011年度'!D27</f>
        <v>80517</v>
      </c>
      <c r="E27" s="1"/>
      <c r="F27" s="1"/>
      <c r="G27" s="1"/>
      <c r="H27" s="1"/>
      <c r="I27" s="1"/>
      <c r="J27" s="1"/>
      <c r="K27" s="2"/>
      <c r="L27" s="55" t="str">
        <f t="shared" si="0"/>
        <v>　　(11)電気機械</v>
      </c>
    </row>
    <row r="28" spans="1:12" ht="21" customHeight="1">
      <c r="A28" s="45" t="s">
        <v>68</v>
      </c>
      <c r="B28" s="52">
        <f>'[1]2011年度'!B28</f>
        <v>160984</v>
      </c>
      <c r="C28" s="53">
        <f>'[1]2011年度'!C28</f>
        <v>68506</v>
      </c>
      <c r="D28" s="53">
        <f>'[1]2011年度'!D28</f>
        <v>92478</v>
      </c>
      <c r="E28" s="1"/>
      <c r="F28" s="1"/>
      <c r="G28" s="1"/>
      <c r="H28" s="1"/>
      <c r="I28" s="1"/>
      <c r="J28" s="1"/>
      <c r="K28" s="2"/>
      <c r="L28" s="55" t="str">
        <f t="shared" si="0"/>
        <v>　　(12)情報・通信機器</v>
      </c>
    </row>
    <row r="29" spans="1:12" ht="21" customHeight="1">
      <c r="A29" s="45" t="s">
        <v>69</v>
      </c>
      <c r="B29" s="52">
        <f>'[1]2011年度'!B29</f>
        <v>2663187</v>
      </c>
      <c r="C29" s="53">
        <f>'[1]2011年度'!C29</f>
        <v>2033458</v>
      </c>
      <c r="D29" s="53">
        <f>'[1]2011年度'!D29</f>
        <v>629729</v>
      </c>
      <c r="E29" s="1"/>
      <c r="F29" s="1"/>
      <c r="G29" s="1"/>
      <c r="H29" s="1"/>
      <c r="I29" s="1"/>
      <c r="J29" s="1"/>
      <c r="K29" s="2"/>
      <c r="L29" s="55" t="str">
        <f t="shared" si="0"/>
        <v>　　(13)輸送用機械</v>
      </c>
    </row>
    <row r="30" spans="1:12" ht="21" customHeight="1">
      <c r="A30" s="45" t="s">
        <v>70</v>
      </c>
      <c r="B30" s="52">
        <f>'[1]2011年度'!B30</f>
        <v>49367</v>
      </c>
      <c r="C30" s="53">
        <f>'[1]2011年度'!C30</f>
        <v>30730</v>
      </c>
      <c r="D30" s="53">
        <f>'[1]2011年度'!D30</f>
        <v>18637</v>
      </c>
      <c r="E30" s="1"/>
      <c r="F30" s="1"/>
      <c r="G30" s="1"/>
      <c r="H30" s="1"/>
      <c r="I30" s="1"/>
      <c r="J30" s="1"/>
      <c r="K30" s="2"/>
      <c r="L30" s="55" t="str">
        <f t="shared" si="0"/>
        <v>　　(14)印刷業</v>
      </c>
    </row>
    <row r="31" spans="1:12" ht="21" customHeight="1">
      <c r="A31" s="45" t="s">
        <v>71</v>
      </c>
      <c r="B31" s="52">
        <f>'[1]2011年度'!B31</f>
        <v>753629</v>
      </c>
      <c r="C31" s="53">
        <f>'[1]2011年度'!C31</f>
        <v>529443</v>
      </c>
      <c r="D31" s="53">
        <f>'[1]2011年度'!D31</f>
        <v>224186</v>
      </c>
      <c r="E31" s="1"/>
      <c r="F31" s="1"/>
      <c r="G31" s="1"/>
      <c r="H31" s="1"/>
      <c r="I31" s="1"/>
      <c r="J31" s="1"/>
      <c r="K31" s="2"/>
      <c r="L31" s="55" t="str">
        <f t="shared" si="0"/>
        <v>　　(15)その他の製造業</v>
      </c>
    </row>
    <row r="32" spans="1:12" ht="21" customHeight="1">
      <c r="A32" s="45" t="s">
        <v>50</v>
      </c>
      <c r="B32" s="52">
        <f>'[1]2011年度'!B32</f>
        <v>667211</v>
      </c>
      <c r="C32" s="53">
        <f>'[1]2011年度'!C32</f>
        <v>453200</v>
      </c>
      <c r="D32" s="53">
        <f>'[1]2011年度'!D32</f>
        <v>214011</v>
      </c>
      <c r="E32" s="53">
        <f>'[1]2011年度'!E32</f>
        <v>139815</v>
      </c>
      <c r="F32" s="53">
        <f>'[1]2011年度'!F32</f>
        <v>74196</v>
      </c>
      <c r="G32" s="53">
        <f>'[1]2011年度'!G32</f>
        <v>18425</v>
      </c>
      <c r="H32" s="53">
        <f>'[1]2011年度'!H32</f>
        <v>4460</v>
      </c>
      <c r="I32" s="53">
        <f>'[1]2011年度'!I32</f>
        <v>60231</v>
      </c>
      <c r="J32" s="53">
        <f>'[1]2011年度'!J32</f>
        <v>68891</v>
      </c>
      <c r="K32" s="54">
        <f>'[1]2011年度'!K32</f>
        <v>-8660</v>
      </c>
      <c r="L32" s="55" t="str">
        <f t="shared" si="0"/>
        <v xml:space="preserve"> 4 電気・ガス・水道・廃棄物処理業</v>
      </c>
    </row>
    <row r="33" spans="1:12" ht="21" customHeight="1">
      <c r="A33" s="45" t="s">
        <v>47</v>
      </c>
      <c r="B33" s="52">
        <f>'[1]2011年度'!B35</f>
        <v>680074</v>
      </c>
      <c r="C33" s="53">
        <f>'[1]2011年度'!C35</f>
        <v>376232</v>
      </c>
      <c r="D33" s="53">
        <f>'[1]2011年度'!D35</f>
        <v>303842</v>
      </c>
      <c r="E33" s="53">
        <f>'[1]2011年度'!E35</f>
        <v>31585</v>
      </c>
      <c r="F33" s="53">
        <f>'[1]2011年度'!F35</f>
        <v>272257</v>
      </c>
      <c r="G33" s="53">
        <f>'[1]2011年度'!G35</f>
        <v>19358</v>
      </c>
      <c r="H33" s="53">
        <f>'[1]2011年度'!H35</f>
        <v>4006</v>
      </c>
      <c r="I33" s="53">
        <f>'[1]2011年度'!I35</f>
        <v>256905</v>
      </c>
      <c r="J33" s="53">
        <f>'[1]2011年度'!J35</f>
        <v>201452</v>
      </c>
      <c r="K33" s="54">
        <f>'[1]2011年度'!K35</f>
        <v>55453</v>
      </c>
      <c r="L33" s="55" t="str">
        <f t="shared" si="0"/>
        <v xml:space="preserve"> 5 建設業</v>
      </c>
    </row>
    <row r="34" spans="1:12" ht="21" customHeight="1">
      <c r="A34" s="45" t="s">
        <v>36</v>
      </c>
      <c r="B34" s="52">
        <f>'[1]2011年度'!B36</f>
        <v>996692</v>
      </c>
      <c r="C34" s="53">
        <f>'[1]2011年度'!C36</f>
        <v>415865</v>
      </c>
      <c r="D34" s="53">
        <f>'[1]2011年度'!D36</f>
        <v>580827</v>
      </c>
      <c r="E34" s="53">
        <f>'[1]2011年度'!E36</f>
        <v>68784</v>
      </c>
      <c r="F34" s="53">
        <f>'[1]2011年度'!F36</f>
        <v>512043</v>
      </c>
      <c r="G34" s="53">
        <f>'[1]2011年度'!G36</f>
        <v>42827</v>
      </c>
      <c r="H34" s="53">
        <f>'[1]2011年度'!H36</f>
        <v>354</v>
      </c>
      <c r="I34" s="53">
        <f>'[1]2011年度'!I36</f>
        <v>469570</v>
      </c>
      <c r="J34" s="53">
        <f>'[1]2011年度'!J36</f>
        <v>300806</v>
      </c>
      <c r="K34" s="54">
        <f>'[1]2011年度'!K36</f>
        <v>168764</v>
      </c>
      <c r="L34" s="55" t="str">
        <f t="shared" si="0"/>
        <v xml:space="preserve"> 6 卸売・小売業</v>
      </c>
    </row>
    <row r="35" spans="1:12" ht="21" customHeight="1">
      <c r="A35" s="45" t="s">
        <v>48</v>
      </c>
      <c r="B35" s="52">
        <f>'[1]2011年度'!B39</f>
        <v>713703</v>
      </c>
      <c r="C35" s="53">
        <f>'[1]2011年度'!C39</f>
        <v>270407</v>
      </c>
      <c r="D35" s="53">
        <f>'[1]2011年度'!D39</f>
        <v>443296</v>
      </c>
      <c r="E35" s="53">
        <f>'[1]2011年度'!E39</f>
        <v>102206</v>
      </c>
      <c r="F35" s="53">
        <f>'[1]2011年度'!F39</f>
        <v>341090</v>
      </c>
      <c r="G35" s="53">
        <f>'[1]2011年度'!G39</f>
        <v>33929</v>
      </c>
      <c r="H35" s="53">
        <f>'[1]2011年度'!H39</f>
        <v>4422</v>
      </c>
      <c r="I35" s="53">
        <f>'[1]2011年度'!I39</f>
        <v>311583</v>
      </c>
      <c r="J35" s="53">
        <f>'[1]2011年度'!J39</f>
        <v>214905</v>
      </c>
      <c r="K35" s="54">
        <f>'[1]2011年度'!K39</f>
        <v>96678</v>
      </c>
      <c r="L35" s="55" t="str">
        <f t="shared" si="0"/>
        <v xml:space="preserve"> 7 運輸・郵便業</v>
      </c>
    </row>
    <row r="36" spans="1:12" ht="21" customHeight="1">
      <c r="A36" s="45" t="s">
        <v>34</v>
      </c>
      <c r="B36" s="52">
        <f>'[1]2011年度'!B40</f>
        <v>404591</v>
      </c>
      <c r="C36" s="53">
        <f>'[1]2011年度'!C40</f>
        <v>231360</v>
      </c>
      <c r="D36" s="53">
        <f>'[1]2011年度'!D40</f>
        <v>173231</v>
      </c>
      <c r="E36" s="53">
        <f>'[1]2011年度'!E40</f>
        <v>27046</v>
      </c>
      <c r="F36" s="53">
        <f>'[1]2011年度'!F40</f>
        <v>146185</v>
      </c>
      <c r="G36" s="53">
        <f>'[1]2011年度'!G40</f>
        <v>11049</v>
      </c>
      <c r="H36" s="53">
        <f>'[1]2011年度'!H40</f>
        <v>0</v>
      </c>
      <c r="I36" s="53">
        <f>'[1]2011年度'!I40</f>
        <v>135136</v>
      </c>
      <c r="J36" s="53">
        <f>'[1]2011年度'!J40</f>
        <v>61382</v>
      </c>
      <c r="K36" s="54">
        <f>'[1]2011年度'!K40</f>
        <v>73754</v>
      </c>
      <c r="L36" s="55" t="str">
        <f t="shared" si="0"/>
        <v xml:space="preserve"> 8 宿泊・飲食サービス業</v>
      </c>
    </row>
    <row r="37" spans="1:12" ht="21" customHeight="1">
      <c r="A37" s="45" t="s">
        <v>35</v>
      </c>
      <c r="B37" s="52">
        <f>'[1]2011年度'!B41</f>
        <v>325493</v>
      </c>
      <c r="C37" s="53">
        <f>'[1]2011年度'!C41</f>
        <v>152810</v>
      </c>
      <c r="D37" s="53">
        <f>'[1]2011年度'!D41</f>
        <v>172683</v>
      </c>
      <c r="E37" s="53">
        <f>'[1]2011年度'!E41</f>
        <v>61063</v>
      </c>
      <c r="F37" s="53">
        <f>'[1]2011年度'!F41</f>
        <v>111620</v>
      </c>
      <c r="G37" s="53">
        <f>'[1]2011年度'!G41</f>
        <v>9311</v>
      </c>
      <c r="H37" s="53">
        <f>'[1]2011年度'!H41</f>
        <v>0</v>
      </c>
      <c r="I37" s="53">
        <f>'[1]2011年度'!I41</f>
        <v>102309</v>
      </c>
      <c r="J37" s="53">
        <f>'[1]2011年度'!J41</f>
        <v>38366</v>
      </c>
      <c r="K37" s="54">
        <f>'[1]2011年度'!K41</f>
        <v>63943</v>
      </c>
      <c r="L37" s="55" t="str">
        <f t="shared" ref="L37:L60" si="1">A37</f>
        <v xml:space="preserve"> 9 情報通信業</v>
      </c>
    </row>
    <row r="38" spans="1:12" ht="21" customHeight="1">
      <c r="A38" s="45" t="s">
        <v>37</v>
      </c>
      <c r="B38" s="52">
        <f>'[1]2011年度'!B44</f>
        <v>396330</v>
      </c>
      <c r="C38" s="53">
        <f>'[1]2011年度'!C44</f>
        <v>130894</v>
      </c>
      <c r="D38" s="53">
        <f>'[1]2011年度'!D44</f>
        <v>265436</v>
      </c>
      <c r="E38" s="53">
        <f>'[1]2011年度'!E44</f>
        <v>27461</v>
      </c>
      <c r="F38" s="53">
        <f>'[1]2011年度'!F44</f>
        <v>237975</v>
      </c>
      <c r="G38" s="53">
        <f>'[1]2011年度'!G44</f>
        <v>5915</v>
      </c>
      <c r="H38" s="53">
        <f>'[1]2011年度'!H44</f>
        <v>9171</v>
      </c>
      <c r="I38" s="53">
        <f>'[1]2011年度'!I44</f>
        <v>241231</v>
      </c>
      <c r="J38" s="53">
        <f>'[1]2011年度'!J44</f>
        <v>93327</v>
      </c>
      <c r="K38" s="54">
        <f>'[1]2011年度'!K44</f>
        <v>147904</v>
      </c>
      <c r="L38" s="55" t="str">
        <f t="shared" si="1"/>
        <v>10 金融・保険業</v>
      </c>
    </row>
    <row r="39" spans="1:12" ht="21" customHeight="1">
      <c r="A39" s="45" t="s">
        <v>38</v>
      </c>
      <c r="B39" s="52">
        <f>'[1]2011年度'!B45</f>
        <v>855773</v>
      </c>
      <c r="C39" s="53">
        <f>'[1]2011年度'!C45</f>
        <v>144484</v>
      </c>
      <c r="D39" s="53">
        <f>'[1]2011年度'!D45</f>
        <v>711289</v>
      </c>
      <c r="E39" s="53">
        <f>'[1]2011年度'!E45</f>
        <v>294434</v>
      </c>
      <c r="F39" s="53">
        <f>'[1]2011年度'!F45</f>
        <v>416855</v>
      </c>
      <c r="G39" s="53">
        <f>'[1]2011年度'!G45</f>
        <v>56274</v>
      </c>
      <c r="H39" s="53">
        <f>'[1]2011年度'!H45</f>
        <v>391</v>
      </c>
      <c r="I39" s="53">
        <f>'[1]2011年度'!I45</f>
        <v>360972</v>
      </c>
      <c r="J39" s="53">
        <f>'[1]2011年度'!J45</f>
        <v>23962</v>
      </c>
      <c r="K39" s="54">
        <f>'[1]2011年度'!K45</f>
        <v>337010</v>
      </c>
      <c r="L39" s="55" t="str">
        <f t="shared" si="1"/>
        <v>11 不動産業</v>
      </c>
    </row>
    <row r="40" spans="1:12" ht="21" customHeight="1">
      <c r="A40" s="74" t="s">
        <v>39</v>
      </c>
      <c r="B40" s="52">
        <f>'[1]2011年度'!B48</f>
        <v>482470</v>
      </c>
      <c r="C40" s="53">
        <f>'[1]2011年度'!C48</f>
        <v>151428</v>
      </c>
      <c r="D40" s="53">
        <f>'[1]2011年度'!D48</f>
        <v>331042</v>
      </c>
      <c r="E40" s="53">
        <f>'[1]2011年度'!E48</f>
        <v>37170</v>
      </c>
      <c r="F40" s="53">
        <f>'[1]2011年度'!F48</f>
        <v>293872</v>
      </c>
      <c r="G40" s="53">
        <f>'[1]2011年度'!G48</f>
        <v>16968</v>
      </c>
      <c r="H40" s="53">
        <f>'[1]2011年度'!H48</f>
        <v>240</v>
      </c>
      <c r="I40" s="53">
        <f>'[1]2011年度'!I48</f>
        <v>277144</v>
      </c>
      <c r="J40" s="53">
        <f>'[1]2011年度'!J48</f>
        <v>74180</v>
      </c>
      <c r="K40" s="54">
        <f>'[1]2011年度'!K48</f>
        <v>202964</v>
      </c>
      <c r="L40" s="75" t="str">
        <f t="shared" si="1"/>
        <v>12 専門・科学技術、業務支援サービス業</v>
      </c>
    </row>
    <row r="41" spans="1:12" ht="21" customHeight="1">
      <c r="A41" s="45" t="s">
        <v>43</v>
      </c>
      <c r="B41" s="52">
        <f>'[1]2011年度'!B49</f>
        <v>560209</v>
      </c>
      <c r="C41" s="53">
        <f>'[1]2011年度'!C49</f>
        <v>153151</v>
      </c>
      <c r="D41" s="53">
        <f>'[1]2011年度'!D49</f>
        <v>407058</v>
      </c>
      <c r="E41" s="53">
        <f>'[1]2011年度'!E49</f>
        <v>130674</v>
      </c>
      <c r="F41" s="53">
        <f>'[1]2011年度'!F49</f>
        <v>276384</v>
      </c>
      <c r="G41" s="53">
        <f>'[1]2011年度'!G49</f>
        <v>268</v>
      </c>
      <c r="H41" s="53">
        <f>'[1]2011年度'!H49</f>
        <v>0</v>
      </c>
      <c r="I41" s="53">
        <f>'[1]2011年度'!I49</f>
        <v>276116</v>
      </c>
      <c r="J41" s="53">
        <f>'[1]2011年度'!J49</f>
        <v>276116</v>
      </c>
      <c r="K41" s="54">
        <f>'[1]2011年度'!K49</f>
        <v>0</v>
      </c>
      <c r="L41" s="55" t="str">
        <f t="shared" si="1"/>
        <v>13 公務</v>
      </c>
    </row>
    <row r="42" spans="1:12" ht="21" customHeight="1">
      <c r="A42" s="45" t="s">
        <v>40</v>
      </c>
      <c r="B42" s="52">
        <f>'[1]2011年度'!B50</f>
        <v>326471</v>
      </c>
      <c r="C42" s="53">
        <f>'[1]2011年度'!C50</f>
        <v>49130</v>
      </c>
      <c r="D42" s="53">
        <f>'[1]2011年度'!D50</f>
        <v>277341</v>
      </c>
      <c r="E42" s="53">
        <f>'[1]2011年度'!E50</f>
        <v>61853</v>
      </c>
      <c r="F42" s="53">
        <f>'[1]2011年度'!F50</f>
        <v>215488</v>
      </c>
      <c r="G42" s="53">
        <f>'[1]2011年度'!G50</f>
        <v>2072</v>
      </c>
      <c r="H42" s="53">
        <f>'[1]2011年度'!H50</f>
        <v>0</v>
      </c>
      <c r="I42" s="53">
        <f>'[1]2011年度'!I50</f>
        <v>213416</v>
      </c>
      <c r="J42" s="53">
        <f>'[1]2011年度'!J50</f>
        <v>209728</v>
      </c>
      <c r="K42" s="54">
        <f>'[1]2011年度'!K50</f>
        <v>3688</v>
      </c>
      <c r="L42" s="55" t="str">
        <f t="shared" si="1"/>
        <v>14 教育</v>
      </c>
    </row>
    <row r="43" spans="1:12" ht="21" customHeight="1">
      <c r="A43" s="45" t="s">
        <v>41</v>
      </c>
      <c r="B43" s="52">
        <f>'[1]2011年度'!B51</f>
        <v>747051</v>
      </c>
      <c r="C43" s="53">
        <f>'[1]2011年度'!C51</f>
        <v>263652</v>
      </c>
      <c r="D43" s="53">
        <f>'[1]2011年度'!D51</f>
        <v>483399</v>
      </c>
      <c r="E43" s="53">
        <f>'[1]2011年度'!E51</f>
        <v>55008</v>
      </c>
      <c r="F43" s="53">
        <f>'[1]2011年度'!F51</f>
        <v>428391</v>
      </c>
      <c r="G43" s="53">
        <f>'[1]2011年度'!G51</f>
        <v>5939</v>
      </c>
      <c r="H43" s="53">
        <f>'[1]2011年度'!H51</f>
        <v>11353</v>
      </c>
      <c r="I43" s="53">
        <f>'[1]2011年度'!I51</f>
        <v>433805</v>
      </c>
      <c r="J43" s="53">
        <f>'[1]2011年度'!J51</f>
        <v>414278</v>
      </c>
      <c r="K43" s="54">
        <f>'[1]2011年度'!K51</f>
        <v>19527</v>
      </c>
      <c r="L43" s="55" t="str">
        <f t="shared" si="1"/>
        <v>15 保健衛生・社会事業</v>
      </c>
    </row>
    <row r="44" spans="1:12" ht="21" customHeight="1">
      <c r="A44" s="45" t="s">
        <v>42</v>
      </c>
      <c r="B44" s="52">
        <f>'[1]2011年度'!B52</f>
        <v>543524</v>
      </c>
      <c r="C44" s="53">
        <f>'[1]2011年度'!C52</f>
        <v>205265</v>
      </c>
      <c r="D44" s="53">
        <f>'[1]2011年度'!D52</f>
        <v>338259</v>
      </c>
      <c r="E44" s="53">
        <f>'[1]2011年度'!E52</f>
        <v>70677</v>
      </c>
      <c r="F44" s="53">
        <f>'[1]2011年度'!F52</f>
        <v>267582</v>
      </c>
      <c r="G44" s="53">
        <f>'[1]2011年度'!G52</f>
        <v>31375</v>
      </c>
      <c r="H44" s="53">
        <f>'[1]2011年度'!H52</f>
        <v>1904</v>
      </c>
      <c r="I44" s="53">
        <f>'[1]2011年度'!I52</f>
        <v>238111</v>
      </c>
      <c r="J44" s="53">
        <f>'[1]2011年度'!J52</f>
        <v>244498</v>
      </c>
      <c r="K44" s="54">
        <f>'[1]2011年度'!K52</f>
        <v>-6387</v>
      </c>
      <c r="L44" s="55" t="str">
        <f t="shared" si="1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5"/>
      <c r="L45" s="27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7"/>
      <c r="L46" s="19"/>
    </row>
    <row r="47" spans="1:12" ht="21" customHeight="1">
      <c r="A47" s="81" t="s">
        <v>75</v>
      </c>
      <c r="B47" s="59">
        <f>'[1]2011年度'!B55</f>
        <v>18015052</v>
      </c>
      <c r="C47" s="60">
        <f>'[1]2011年度'!C55</f>
        <v>10559798</v>
      </c>
      <c r="D47" s="60">
        <f>'[1]2011年度'!D55</f>
        <v>7455254</v>
      </c>
      <c r="E47" s="60">
        <f>'[1]2011年度'!E55</f>
        <v>2325314</v>
      </c>
      <c r="F47" s="60">
        <f>'[1]2011年度'!F55</f>
        <v>5129940</v>
      </c>
      <c r="G47" s="60">
        <f>'[1]2011年度'!G55</f>
        <v>563524</v>
      </c>
      <c r="H47" s="60">
        <f>'[1]2011年度'!H55</f>
        <v>51013</v>
      </c>
      <c r="I47" s="60">
        <f>'[1]2011年度'!I55</f>
        <v>4617429</v>
      </c>
      <c r="J47" s="60">
        <f>'[1]2011年度'!J55</f>
        <v>3372013</v>
      </c>
      <c r="K47" s="61">
        <f>'[1]2011年度'!K55</f>
        <v>1245416</v>
      </c>
      <c r="L47" s="47" t="str">
        <f t="shared" si="1"/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9"/>
      <c r="L48" s="2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7"/>
      <c r="L49" s="22"/>
    </row>
    <row r="50" spans="1:12" ht="21" customHeight="1">
      <c r="A50" s="45" t="s">
        <v>2</v>
      </c>
      <c r="B50" s="91">
        <f>'[1]2011年度'!B58</f>
        <v>92101</v>
      </c>
      <c r="C50" s="84" t="str">
        <f>'[1]2011年度'!C58</f>
        <v>－</v>
      </c>
      <c r="D50" s="60">
        <f>'[1]2011年度'!D58</f>
        <v>92101</v>
      </c>
      <c r="E50" s="60" t="str">
        <f>'[1]2011年度'!E58</f>
        <v>－</v>
      </c>
      <c r="F50" s="60">
        <f>'[1]2011年度'!F58</f>
        <v>92101</v>
      </c>
      <c r="G50" s="60">
        <f>'[1]2011年度'!G58</f>
        <v>92101</v>
      </c>
      <c r="H50" s="60" t="str">
        <f>'[1]2011年度'!H58</f>
        <v>－</v>
      </c>
      <c r="I50" s="60" t="str">
        <f>'[1]2011年度'!I58</f>
        <v>－</v>
      </c>
      <c r="J50" s="60" t="str">
        <f>'[1]2011年度'!J58</f>
        <v>－</v>
      </c>
      <c r="K50" s="61" t="str">
        <f>'[1]2011年度'!K58</f>
        <v>－</v>
      </c>
      <c r="L50" s="47" t="str">
        <f t="shared" si="1"/>
        <v>　輸入品に課される税・関税</v>
      </c>
    </row>
    <row r="51" spans="1:12" ht="21" customHeight="1">
      <c r="A51" s="45" t="s">
        <v>0</v>
      </c>
      <c r="B51" s="91">
        <f>'[1]2011年度'!B59</f>
        <v>39799</v>
      </c>
      <c r="C51" s="84" t="str">
        <f>'[1]2011年度'!C59</f>
        <v>－</v>
      </c>
      <c r="D51" s="60">
        <f>'[1]2011年度'!D59</f>
        <v>39799</v>
      </c>
      <c r="E51" s="60" t="str">
        <f>'[1]2011年度'!E59</f>
        <v>－</v>
      </c>
      <c r="F51" s="60">
        <f>'[1]2011年度'!F59</f>
        <v>39799</v>
      </c>
      <c r="G51" s="60">
        <f>'[1]2011年度'!G59</f>
        <v>39799</v>
      </c>
      <c r="H51" s="60" t="str">
        <f>'[1]2011年度'!H59</f>
        <v>－</v>
      </c>
      <c r="I51" s="60" t="str">
        <f>'[1]2011年度'!I59</f>
        <v>－</v>
      </c>
      <c r="J51" s="60" t="str">
        <f>'[1]2011年度'!J59</f>
        <v>－</v>
      </c>
      <c r="K51" s="61" t="str">
        <f>'[1]2011年度'!K59</f>
        <v>－</v>
      </c>
      <c r="L51" s="47" t="str">
        <f t="shared" si="1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9"/>
      <c r="L52" s="2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7"/>
      <c r="L53" s="19"/>
    </row>
    <row r="54" spans="1:12" ht="21" customHeight="1">
      <c r="A54" s="45" t="s">
        <v>74</v>
      </c>
      <c r="B54" s="91">
        <f>'[1]2011年度'!B62</f>
        <v>18067354</v>
      </c>
      <c r="C54" s="84">
        <f>'[1]2011年度'!C62</f>
        <v>10559798</v>
      </c>
      <c r="D54" s="60">
        <f>'[1]2011年度'!D62</f>
        <v>7507556</v>
      </c>
      <c r="E54" s="60">
        <f>'[1]2011年度'!E62</f>
        <v>2325314</v>
      </c>
      <c r="F54" s="60">
        <f>'[1]2011年度'!F62</f>
        <v>5182242</v>
      </c>
      <c r="G54" s="60">
        <f>'[1]2011年度'!G62</f>
        <v>615826</v>
      </c>
      <c r="H54" s="60">
        <f>'[1]2011年度'!H62</f>
        <v>51013</v>
      </c>
      <c r="I54" s="60">
        <f>'[1]2011年度'!I62</f>
        <v>4617429</v>
      </c>
      <c r="J54" s="60">
        <f>'[1]2011年度'!J62</f>
        <v>3372013</v>
      </c>
      <c r="K54" s="61">
        <f>'[1]2011年度'!K62</f>
        <v>1245416</v>
      </c>
      <c r="L54" s="47" t="str">
        <f t="shared" si="1"/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62" t="str">
        <f t="shared" si="1"/>
        <v>（再掲）</v>
      </c>
    </row>
    <row r="57" spans="1:12" ht="21" customHeight="1">
      <c r="A57" s="45" t="s">
        <v>44</v>
      </c>
      <c r="B57" s="59">
        <f>'[1]2011年度'!B65</f>
        <v>16944306</v>
      </c>
      <c r="C57" s="60">
        <f>'[1]2011年度'!C65</f>
        <v>10277133</v>
      </c>
      <c r="D57" s="60">
        <f>'[1]2011年度'!D65</f>
        <v>6667173</v>
      </c>
      <c r="E57" s="60">
        <f>'[1]2011年度'!E65</f>
        <v>2107643</v>
      </c>
      <c r="F57" s="60">
        <f>'[1]2011年度'!F65</f>
        <v>4559530</v>
      </c>
      <c r="G57" s="60">
        <f>'[1]2011年度'!G65</f>
        <v>559367</v>
      </c>
      <c r="H57" s="60">
        <f>'[1]2011年度'!H65</f>
        <v>51013</v>
      </c>
      <c r="I57" s="60">
        <f>'[1]2011年度'!I65</f>
        <v>4051176</v>
      </c>
      <c r="J57" s="60">
        <f>'[1]2011年度'!J65</f>
        <v>2805760</v>
      </c>
      <c r="K57" s="61">
        <f>'[1]2011年度'!K65</f>
        <v>1245416</v>
      </c>
      <c r="L57" s="47" t="str">
        <f t="shared" si="1"/>
        <v>市場生産者</v>
      </c>
    </row>
    <row r="58" spans="1:12" ht="21" customHeight="1">
      <c r="A58" s="45" t="s">
        <v>45</v>
      </c>
      <c r="B58" s="59">
        <f>'[1]2011年度'!B66</f>
        <v>857379</v>
      </c>
      <c r="C58" s="60">
        <f>'[1]2011年度'!C66</f>
        <v>225197</v>
      </c>
      <c r="D58" s="60">
        <f>'[1]2011年度'!D66</f>
        <v>632182</v>
      </c>
      <c r="E58" s="60">
        <f>'[1]2011年度'!E66</f>
        <v>190713</v>
      </c>
      <c r="F58" s="60">
        <f>'[1]2011年度'!F66</f>
        <v>441469</v>
      </c>
      <c r="G58" s="60">
        <f>'[1]2011年度'!G66</f>
        <v>277</v>
      </c>
      <c r="H58" s="60" t="str">
        <f>'[1]2011年度'!H66</f>
        <v>－</v>
      </c>
      <c r="I58" s="60">
        <f>'[1]2011年度'!I66</f>
        <v>441192</v>
      </c>
      <c r="J58" s="60">
        <f>'[1]2011年度'!J66</f>
        <v>441192</v>
      </c>
      <c r="K58" s="61">
        <f>'[1]2011年度'!K66</f>
        <v>0</v>
      </c>
      <c r="L58" s="47" t="str">
        <f t="shared" si="1"/>
        <v>一般政府</v>
      </c>
    </row>
    <row r="59" spans="1:12" ht="21" customHeight="1">
      <c r="A59" s="45" t="s">
        <v>46</v>
      </c>
      <c r="B59" s="59">
        <f>'[1]2011年度'!B67</f>
        <v>213367</v>
      </c>
      <c r="C59" s="60">
        <f>'[1]2011年度'!C67</f>
        <v>57468</v>
      </c>
      <c r="D59" s="60">
        <f>'[1]2011年度'!D67</f>
        <v>155899</v>
      </c>
      <c r="E59" s="60">
        <f>'[1]2011年度'!E67</f>
        <v>26958</v>
      </c>
      <c r="F59" s="60">
        <f>'[1]2011年度'!F67</f>
        <v>128941</v>
      </c>
      <c r="G59" s="60">
        <f>'[1]2011年度'!G67</f>
        <v>3880</v>
      </c>
      <c r="H59" s="60" t="str">
        <f>'[1]2011年度'!H67</f>
        <v>－</v>
      </c>
      <c r="I59" s="60">
        <f>'[1]2011年度'!I67</f>
        <v>125061</v>
      </c>
      <c r="J59" s="60">
        <f>'[1]2011年度'!J67</f>
        <v>125061</v>
      </c>
      <c r="K59" s="61">
        <f>'[1]2011年度'!K67</f>
        <v>0</v>
      </c>
      <c r="L59" s="47" t="str">
        <f t="shared" si="1"/>
        <v>対家計民間非営利団体</v>
      </c>
    </row>
    <row r="60" spans="1:12" ht="21" customHeight="1">
      <c r="A60" s="82" t="s">
        <v>73</v>
      </c>
      <c r="B60" s="64">
        <f>'[1]2011年度'!B68</f>
        <v>18015052</v>
      </c>
      <c r="C60" s="65">
        <f>'[1]2011年度'!C68</f>
        <v>10559798</v>
      </c>
      <c r="D60" s="65">
        <f>'[1]2011年度'!D68</f>
        <v>7455254</v>
      </c>
      <c r="E60" s="65">
        <f>'[1]2011年度'!E68</f>
        <v>2325314</v>
      </c>
      <c r="F60" s="65">
        <f>'[1]2011年度'!F68</f>
        <v>5129940</v>
      </c>
      <c r="G60" s="65">
        <f>'[1]2011年度'!G68</f>
        <v>563524</v>
      </c>
      <c r="H60" s="65">
        <f>'[1]2011年度'!H68</f>
        <v>51013</v>
      </c>
      <c r="I60" s="65">
        <f>'[1]2011年度'!I68</f>
        <v>4617429</v>
      </c>
      <c r="J60" s="65">
        <f>'[1]2011年度'!J68</f>
        <v>3372013</v>
      </c>
      <c r="K60" s="66">
        <f>'[1]2011年度'!K68</f>
        <v>1245416</v>
      </c>
      <c r="L60" s="67" t="str">
        <f t="shared" si="1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pageSetUpPr fitToPage="1"/>
  </sheetPr>
  <dimension ref="A1:L62"/>
  <sheetViews>
    <sheetView zoomScale="90" zoomScaleNormal="90" zoomScaleSheetLayoutView="100" workbookViewId="0">
      <pane xSplit="1" ySplit="9" topLeftCell="B45" activePane="bottomRight" state="frozen"/>
      <selection pane="topRight" activeCell="B1" sqref="B1"/>
      <selection pane="bottomLeft" activeCell="A10" sqref="A10"/>
      <selection pane="bottomRight" activeCell="K47" sqref="K47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令和2年度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'[1]2020年度'!A5</f>
        <v>令和2年度（実数）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42" t="str">
        <f t="shared" ref="L5:L36" si="0">A5</f>
        <v>令和2年度（実数）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9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7" t="str">
        <f t="shared" si="0"/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2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4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2"/>
    </row>
    <row r="11" spans="1:12" ht="21" customHeight="1">
      <c r="A11" s="45" t="s">
        <v>31</v>
      </c>
      <c r="B11" s="52">
        <f>'[1]2020年度'!B11</f>
        <v>158668</v>
      </c>
      <c r="C11" s="53">
        <f>'[1]2020年度'!C11</f>
        <v>85950</v>
      </c>
      <c r="D11" s="53">
        <f>'[1]2020年度'!D11</f>
        <v>72718</v>
      </c>
      <c r="E11" s="53">
        <f>'[1]2020年度'!E11</f>
        <v>24145</v>
      </c>
      <c r="F11" s="53">
        <f>'[1]2020年度'!F11</f>
        <v>48573</v>
      </c>
      <c r="G11" s="53">
        <f>'[1]2020年度'!G11</f>
        <v>7984</v>
      </c>
      <c r="H11" s="53">
        <f>'[1]2020年度'!H11</f>
        <v>8114</v>
      </c>
      <c r="I11" s="53">
        <f>'[1]2020年度'!I11</f>
        <v>48703</v>
      </c>
      <c r="J11" s="53">
        <f>'[1]2020年度'!J11</f>
        <v>38105</v>
      </c>
      <c r="K11" s="54">
        <f>'[1]2020年度'!K11</f>
        <v>10598</v>
      </c>
      <c r="L11" s="47" t="str">
        <f t="shared" si="0"/>
        <v xml:space="preserve"> 1 農林水産業</v>
      </c>
    </row>
    <row r="12" spans="1:12" ht="21" customHeight="1">
      <c r="A12" s="45" t="s">
        <v>54</v>
      </c>
      <c r="B12" s="52">
        <f>'[1]2020年度'!B12</f>
        <v>113262</v>
      </c>
      <c r="C12" s="53">
        <f>'[1]2020年度'!C12</f>
        <v>62344</v>
      </c>
      <c r="D12" s="53">
        <f>'[1]2020年度'!D12</f>
        <v>50918</v>
      </c>
      <c r="E12" s="53">
        <f>'[1]2020年度'!E12</f>
        <v>18266</v>
      </c>
      <c r="F12" s="53">
        <f>'[1]2020年度'!F12</f>
        <v>32652</v>
      </c>
      <c r="G12" s="53">
        <f>'[1]2020年度'!G12</f>
        <v>5594</v>
      </c>
      <c r="H12" s="53">
        <f>'[1]2020年度'!H12</f>
        <v>7930</v>
      </c>
      <c r="I12" s="53">
        <f>'[1]2020年度'!I12</f>
        <v>34988</v>
      </c>
      <c r="J12" s="53">
        <f>'[1]2020年度'!J12</f>
        <v>26101</v>
      </c>
      <c r="K12" s="54">
        <f>'[1]2020年度'!K12</f>
        <v>8887</v>
      </c>
      <c r="L12" s="47" t="str">
        <f t="shared" si="0"/>
        <v>　　(1)農業</v>
      </c>
    </row>
    <row r="13" spans="1:12" ht="21" customHeight="1">
      <c r="A13" s="45" t="s">
        <v>55</v>
      </c>
      <c r="B13" s="52">
        <f>'[1]2020年度'!B13</f>
        <v>7873</v>
      </c>
      <c r="C13" s="53">
        <f>'[1]2020年度'!C13</f>
        <v>3900</v>
      </c>
      <c r="D13" s="53">
        <f>'[1]2020年度'!D13</f>
        <v>3973</v>
      </c>
      <c r="E13" s="53">
        <f>'[1]2020年度'!E13</f>
        <v>1012</v>
      </c>
      <c r="F13" s="53">
        <f>'[1]2020年度'!F13</f>
        <v>2961</v>
      </c>
      <c r="G13" s="53">
        <f>'[1]2020年度'!G13</f>
        <v>435</v>
      </c>
      <c r="H13" s="53">
        <f>'[1]2020年度'!H13</f>
        <v>0</v>
      </c>
      <c r="I13" s="53">
        <f>'[1]2020年度'!I13</f>
        <v>2526</v>
      </c>
      <c r="J13" s="53">
        <f>'[1]2020年度'!J13</f>
        <v>875</v>
      </c>
      <c r="K13" s="54">
        <f>'[1]2020年度'!K13</f>
        <v>1651</v>
      </c>
      <c r="L13" s="47" t="str">
        <f t="shared" si="0"/>
        <v>　　(2)林業</v>
      </c>
    </row>
    <row r="14" spans="1:12" ht="21" customHeight="1">
      <c r="A14" s="45" t="s">
        <v>56</v>
      </c>
      <c r="B14" s="52">
        <f>'[1]2020年度'!B14</f>
        <v>37533</v>
      </c>
      <c r="C14" s="53">
        <f>'[1]2020年度'!C14</f>
        <v>19706</v>
      </c>
      <c r="D14" s="53">
        <f>'[1]2020年度'!D14</f>
        <v>17827</v>
      </c>
      <c r="E14" s="53">
        <f>'[1]2020年度'!E14</f>
        <v>4867</v>
      </c>
      <c r="F14" s="53">
        <f>'[1]2020年度'!F14</f>
        <v>12960</v>
      </c>
      <c r="G14" s="53">
        <f>'[1]2020年度'!G14</f>
        <v>1955</v>
      </c>
      <c r="H14" s="53">
        <f>'[1]2020年度'!H14</f>
        <v>184</v>
      </c>
      <c r="I14" s="53">
        <f>'[1]2020年度'!I14</f>
        <v>11189</v>
      </c>
      <c r="J14" s="53">
        <f>'[1]2020年度'!J14</f>
        <v>11129</v>
      </c>
      <c r="K14" s="54">
        <f>'[1]2020年度'!K14</f>
        <v>60</v>
      </c>
      <c r="L14" s="47" t="str">
        <f t="shared" si="0"/>
        <v>　　(3)水産業</v>
      </c>
    </row>
    <row r="15" spans="1:12" ht="21" customHeight="1">
      <c r="A15" s="45" t="s">
        <v>32</v>
      </c>
      <c r="B15" s="52">
        <f>'[1]2020年度'!B15</f>
        <v>18532</v>
      </c>
      <c r="C15" s="53">
        <f>'[1]2020年度'!C15</f>
        <v>9731</v>
      </c>
      <c r="D15" s="53">
        <f>'[1]2020年度'!D15</f>
        <v>8801</v>
      </c>
      <c r="E15" s="53">
        <f>'[1]2020年度'!E15</f>
        <v>3899</v>
      </c>
      <c r="F15" s="53">
        <f>'[1]2020年度'!F15</f>
        <v>4902</v>
      </c>
      <c r="G15" s="53">
        <f>'[1]2020年度'!G15</f>
        <v>1308</v>
      </c>
      <c r="H15" s="53">
        <f>'[1]2020年度'!H15</f>
        <v>4</v>
      </c>
      <c r="I15" s="53">
        <f>'[1]2020年度'!I15</f>
        <v>3598</v>
      </c>
      <c r="J15" s="53">
        <f>'[1]2020年度'!J15</f>
        <v>1607</v>
      </c>
      <c r="K15" s="54">
        <f>'[1]2020年度'!K15</f>
        <v>1991</v>
      </c>
      <c r="L15" s="47" t="str">
        <f t="shared" si="0"/>
        <v xml:space="preserve"> 2 鉱業</v>
      </c>
    </row>
    <row r="16" spans="1:12" ht="21" customHeight="1">
      <c r="A16" s="45" t="s">
        <v>33</v>
      </c>
      <c r="B16" s="52">
        <f>'[1]2020年度'!B16</f>
        <v>10608559</v>
      </c>
      <c r="C16" s="53">
        <f>'[1]2020年度'!C16</f>
        <v>7290663</v>
      </c>
      <c r="D16" s="53">
        <f>'[1]2020年度'!D16</f>
        <v>3317896</v>
      </c>
      <c r="E16" s="53">
        <f>'[1]2020年度'!E16</f>
        <v>1335328</v>
      </c>
      <c r="F16" s="53">
        <f>'[1]2020年度'!F16</f>
        <v>1982568</v>
      </c>
      <c r="G16" s="53">
        <f>'[1]2020年度'!G16</f>
        <v>423177</v>
      </c>
      <c r="H16" s="53">
        <f>'[1]2020年度'!H16</f>
        <v>3178</v>
      </c>
      <c r="I16" s="53">
        <f>'[1]2020年度'!I16</f>
        <v>1562569</v>
      </c>
      <c r="J16" s="53">
        <f>'[1]2020年度'!J16</f>
        <v>1237055</v>
      </c>
      <c r="K16" s="54">
        <f>'[1]2020年度'!K16</f>
        <v>325514</v>
      </c>
      <c r="L16" s="47" t="str">
        <f t="shared" si="0"/>
        <v xml:space="preserve"> 3 製造業</v>
      </c>
    </row>
    <row r="17" spans="1:12" ht="21" customHeight="1">
      <c r="A17" s="45" t="s">
        <v>57</v>
      </c>
      <c r="B17" s="52">
        <f>'[1]2020年度'!B17</f>
        <v>632220</v>
      </c>
      <c r="C17" s="53">
        <f>'[1]2020年度'!C17</f>
        <v>396061</v>
      </c>
      <c r="D17" s="53">
        <f>'[1]2020年度'!D17</f>
        <v>236159</v>
      </c>
      <c r="E17" s="1"/>
      <c r="F17" s="1"/>
      <c r="G17" s="1"/>
      <c r="H17" s="1"/>
      <c r="I17" s="1"/>
      <c r="J17" s="1"/>
      <c r="K17" s="2"/>
      <c r="L17" s="47" t="str">
        <f t="shared" si="0"/>
        <v>　　(1)食料品</v>
      </c>
    </row>
    <row r="18" spans="1:12" ht="21" customHeight="1">
      <c r="A18" s="45" t="s">
        <v>58</v>
      </c>
      <c r="B18" s="52">
        <f>'[1]2020年度'!B18</f>
        <v>60477</v>
      </c>
      <c r="C18" s="53">
        <f>'[1]2020年度'!C18</f>
        <v>39620</v>
      </c>
      <c r="D18" s="53">
        <f>'[1]2020年度'!D18</f>
        <v>20857</v>
      </c>
      <c r="E18" s="1"/>
      <c r="F18" s="1"/>
      <c r="G18" s="1"/>
      <c r="H18" s="1"/>
      <c r="I18" s="1"/>
      <c r="J18" s="1"/>
      <c r="K18" s="2"/>
      <c r="L18" s="47" t="str">
        <f t="shared" si="0"/>
        <v>　　(2)繊維製品</v>
      </c>
    </row>
    <row r="19" spans="1:12" ht="21" customHeight="1">
      <c r="A19" s="45" t="s">
        <v>59</v>
      </c>
      <c r="B19" s="52">
        <f>'[1]2020年度'!B19</f>
        <v>81332</v>
      </c>
      <c r="C19" s="53">
        <f>'[1]2020年度'!C19</f>
        <v>60236</v>
      </c>
      <c r="D19" s="53">
        <f>'[1]2020年度'!D19</f>
        <v>21096</v>
      </c>
      <c r="E19" s="1"/>
      <c r="F19" s="1"/>
      <c r="G19" s="1"/>
      <c r="H19" s="1"/>
      <c r="I19" s="1"/>
      <c r="J19" s="1"/>
      <c r="K19" s="2"/>
      <c r="L19" s="47" t="str">
        <f t="shared" si="0"/>
        <v>　　(3)パルプ・紙・紙加工品</v>
      </c>
    </row>
    <row r="20" spans="1:12" ht="21" customHeight="1">
      <c r="A20" s="45" t="s">
        <v>60</v>
      </c>
      <c r="B20" s="52">
        <f>'[1]2020年度'!B20</f>
        <v>1321815</v>
      </c>
      <c r="C20" s="53">
        <f>'[1]2020年度'!C20</f>
        <v>772632</v>
      </c>
      <c r="D20" s="53">
        <f>'[1]2020年度'!D20</f>
        <v>549183</v>
      </c>
      <c r="E20" s="1"/>
      <c r="F20" s="1"/>
      <c r="G20" s="1"/>
      <c r="H20" s="1"/>
      <c r="I20" s="1"/>
      <c r="J20" s="1"/>
      <c r="K20" s="2"/>
      <c r="L20" s="47" t="str">
        <f t="shared" si="0"/>
        <v>　　(4)化学</v>
      </c>
    </row>
    <row r="21" spans="1:12" ht="21" customHeight="1">
      <c r="A21" s="45" t="s">
        <v>61</v>
      </c>
      <c r="B21" s="52">
        <f>'[1]2020年度'!B21</f>
        <v>513011</v>
      </c>
      <c r="C21" s="53">
        <f>'[1]2020年度'!C21</f>
        <v>216740</v>
      </c>
      <c r="D21" s="53">
        <f>'[1]2020年度'!D21</f>
        <v>296271</v>
      </c>
      <c r="E21" s="1"/>
      <c r="F21" s="1"/>
      <c r="G21" s="1"/>
      <c r="H21" s="1"/>
      <c r="I21" s="1"/>
      <c r="J21" s="1"/>
      <c r="K21" s="2"/>
      <c r="L21" s="47" t="str">
        <f t="shared" si="0"/>
        <v>　　(5)石油・石炭製品</v>
      </c>
    </row>
    <row r="22" spans="1:12" ht="21" customHeight="1">
      <c r="A22" s="45" t="s">
        <v>62</v>
      </c>
      <c r="B22" s="52">
        <f>'[1]2020年度'!B22</f>
        <v>239097</v>
      </c>
      <c r="C22" s="53">
        <f>'[1]2020年度'!C22</f>
        <v>139989</v>
      </c>
      <c r="D22" s="53">
        <f>'[1]2020年度'!D22</f>
        <v>99108</v>
      </c>
      <c r="E22" s="1"/>
      <c r="F22" s="1"/>
      <c r="G22" s="1"/>
      <c r="H22" s="1"/>
      <c r="I22" s="1"/>
      <c r="J22" s="1"/>
      <c r="K22" s="2"/>
      <c r="L22" s="47" t="str">
        <f t="shared" si="0"/>
        <v>　　(6)窯業・土石製品</v>
      </c>
    </row>
    <row r="23" spans="1:12" ht="21" customHeight="1">
      <c r="A23" s="56" t="s">
        <v>63</v>
      </c>
      <c r="B23" s="52">
        <f>'[1]2020年度'!B23</f>
        <v>565181</v>
      </c>
      <c r="C23" s="53">
        <f>'[1]2020年度'!C23</f>
        <v>454094</v>
      </c>
      <c r="D23" s="53">
        <f>'[1]2020年度'!D23</f>
        <v>111087</v>
      </c>
      <c r="E23" s="1"/>
      <c r="F23" s="1"/>
      <c r="G23" s="1"/>
      <c r="H23" s="1"/>
      <c r="I23" s="1"/>
      <c r="J23" s="1"/>
      <c r="K23" s="2"/>
      <c r="L23" s="70" t="str">
        <f t="shared" si="0"/>
        <v>　　(7)一次金属</v>
      </c>
    </row>
    <row r="24" spans="1:12" ht="21" customHeight="1">
      <c r="A24" s="45" t="s">
        <v>64</v>
      </c>
      <c r="B24" s="52">
        <f>'[1]2020年度'!B24</f>
        <v>410276</v>
      </c>
      <c r="C24" s="53">
        <f>'[1]2020年度'!C24</f>
        <v>248369</v>
      </c>
      <c r="D24" s="53">
        <f>'[1]2020年度'!D24</f>
        <v>161907</v>
      </c>
      <c r="E24" s="1"/>
      <c r="F24" s="1"/>
      <c r="G24" s="1"/>
      <c r="H24" s="1"/>
      <c r="I24" s="1"/>
      <c r="J24" s="1"/>
      <c r="K24" s="2"/>
      <c r="L24" s="47" t="str">
        <f t="shared" si="0"/>
        <v>　　(8)金属製品</v>
      </c>
    </row>
    <row r="25" spans="1:12" ht="21" customHeight="1">
      <c r="A25" s="58" t="s">
        <v>65</v>
      </c>
      <c r="B25" s="52">
        <f>'[1]2020年度'!B25</f>
        <v>763422</v>
      </c>
      <c r="C25" s="53">
        <f>'[1]2020年度'!C25</f>
        <v>485419</v>
      </c>
      <c r="D25" s="53">
        <f>'[1]2020年度'!D25</f>
        <v>278003</v>
      </c>
      <c r="E25" s="1"/>
      <c r="F25" s="1"/>
      <c r="G25" s="1"/>
      <c r="H25" s="1"/>
      <c r="I25" s="1"/>
      <c r="J25" s="1"/>
      <c r="K25" s="2"/>
      <c r="L25" s="47" t="str">
        <f t="shared" si="0"/>
        <v>　　(9)はん用・生産用・業務用機械</v>
      </c>
    </row>
    <row r="26" spans="1:12" ht="21" customHeight="1">
      <c r="A26" s="45" t="s">
        <v>66</v>
      </c>
      <c r="B26" s="52">
        <f>'[1]2020年度'!B26</f>
        <v>1636370</v>
      </c>
      <c r="C26" s="53">
        <f>'[1]2020年度'!C26</f>
        <v>1205244</v>
      </c>
      <c r="D26" s="53">
        <f>'[1]2020年度'!D26</f>
        <v>431126</v>
      </c>
      <c r="E26" s="1"/>
      <c r="F26" s="1"/>
      <c r="G26" s="1"/>
      <c r="H26" s="1"/>
      <c r="I26" s="1"/>
      <c r="J26" s="1"/>
      <c r="K26" s="2"/>
      <c r="L26" s="55" t="str">
        <f t="shared" si="0"/>
        <v>　　(10)電子部品・デバイス</v>
      </c>
    </row>
    <row r="27" spans="1:12" ht="21" customHeight="1">
      <c r="A27" s="45" t="s">
        <v>67</v>
      </c>
      <c r="B27" s="52">
        <f>'[1]2020年度'!B27</f>
        <v>674126</v>
      </c>
      <c r="C27" s="53">
        <f>'[1]2020年度'!C27</f>
        <v>456447</v>
      </c>
      <c r="D27" s="53">
        <f>'[1]2020年度'!D27</f>
        <v>217679</v>
      </c>
      <c r="E27" s="1"/>
      <c r="F27" s="1"/>
      <c r="G27" s="1"/>
      <c r="H27" s="1"/>
      <c r="I27" s="1"/>
      <c r="J27" s="1"/>
      <c r="K27" s="2"/>
      <c r="L27" s="55" t="str">
        <f t="shared" si="0"/>
        <v>　　(11)電気機械</v>
      </c>
    </row>
    <row r="28" spans="1:12" ht="21" customHeight="1">
      <c r="A28" s="45" t="s">
        <v>68</v>
      </c>
      <c r="B28" s="52">
        <f>'[1]2020年度'!B28</f>
        <v>29530</v>
      </c>
      <c r="C28" s="53">
        <f>'[1]2020年度'!C28</f>
        <v>13603</v>
      </c>
      <c r="D28" s="53">
        <f>'[1]2020年度'!D28</f>
        <v>15927</v>
      </c>
      <c r="E28" s="1"/>
      <c r="F28" s="1"/>
      <c r="G28" s="1"/>
      <c r="H28" s="1"/>
      <c r="I28" s="1"/>
      <c r="J28" s="1"/>
      <c r="K28" s="2"/>
      <c r="L28" s="55" t="str">
        <f t="shared" si="0"/>
        <v>　　(12)情報・通信機器</v>
      </c>
    </row>
    <row r="29" spans="1:12" ht="21" customHeight="1">
      <c r="A29" s="45" t="s">
        <v>69</v>
      </c>
      <c r="B29" s="52">
        <f>'[1]2020年度'!B29</f>
        <v>2747545</v>
      </c>
      <c r="C29" s="53">
        <f>'[1]2020年度'!C29</f>
        <v>2198411</v>
      </c>
      <c r="D29" s="53">
        <f>'[1]2020年度'!D29</f>
        <v>549134</v>
      </c>
      <c r="E29" s="1"/>
      <c r="F29" s="1"/>
      <c r="G29" s="1"/>
      <c r="H29" s="1"/>
      <c r="I29" s="1"/>
      <c r="J29" s="1"/>
      <c r="K29" s="2"/>
      <c r="L29" s="55" t="str">
        <f t="shared" si="0"/>
        <v>　　(13)輸送用機械</v>
      </c>
    </row>
    <row r="30" spans="1:12" ht="21" customHeight="1">
      <c r="A30" s="45" t="s">
        <v>70</v>
      </c>
      <c r="B30" s="52">
        <f>'[1]2020年度'!B30</f>
        <v>33765</v>
      </c>
      <c r="C30" s="53">
        <f>'[1]2020年度'!C30</f>
        <v>20882</v>
      </c>
      <c r="D30" s="53">
        <f>'[1]2020年度'!D30</f>
        <v>12883</v>
      </c>
      <c r="E30" s="1"/>
      <c r="F30" s="1"/>
      <c r="G30" s="1"/>
      <c r="H30" s="1"/>
      <c r="I30" s="1"/>
      <c r="J30" s="1"/>
      <c r="K30" s="2"/>
      <c r="L30" s="55" t="str">
        <f t="shared" si="0"/>
        <v>　　(14)印刷業</v>
      </c>
    </row>
    <row r="31" spans="1:12" ht="21" customHeight="1">
      <c r="A31" s="45" t="s">
        <v>71</v>
      </c>
      <c r="B31" s="52">
        <f>'[1]2020年度'!B31</f>
        <v>900392</v>
      </c>
      <c r="C31" s="53">
        <f>'[1]2020年度'!C31</f>
        <v>582916</v>
      </c>
      <c r="D31" s="53">
        <f>'[1]2020年度'!D31</f>
        <v>317476</v>
      </c>
      <c r="E31" s="1"/>
      <c r="F31" s="1"/>
      <c r="G31" s="1"/>
      <c r="H31" s="1"/>
      <c r="I31" s="1"/>
      <c r="J31" s="1"/>
      <c r="K31" s="2"/>
      <c r="L31" s="55" t="str">
        <f t="shared" si="0"/>
        <v>　　(15)その他の製造業</v>
      </c>
    </row>
    <row r="32" spans="1:12" ht="21" customHeight="1">
      <c r="A32" s="45" t="s">
        <v>50</v>
      </c>
      <c r="B32" s="52">
        <f>'[1]2020年度'!B32</f>
        <v>647986</v>
      </c>
      <c r="C32" s="53">
        <f>'[1]2020年度'!C32</f>
        <v>371006</v>
      </c>
      <c r="D32" s="53">
        <f>'[1]2020年度'!D32</f>
        <v>276980</v>
      </c>
      <c r="E32" s="53">
        <f>'[1]2020年度'!E32</f>
        <v>138117</v>
      </c>
      <c r="F32" s="53">
        <f>'[1]2020年度'!F32</f>
        <v>138863</v>
      </c>
      <c r="G32" s="53">
        <f>'[1]2020年度'!G32</f>
        <v>28530</v>
      </c>
      <c r="H32" s="53">
        <f>'[1]2020年度'!H32</f>
        <v>3788</v>
      </c>
      <c r="I32" s="53">
        <f>'[1]2020年度'!I32</f>
        <v>114121</v>
      </c>
      <c r="J32" s="53">
        <f>'[1]2020年度'!J32</f>
        <v>60962</v>
      </c>
      <c r="K32" s="54">
        <f>'[1]2020年度'!K32</f>
        <v>53159</v>
      </c>
      <c r="L32" s="55" t="str">
        <f t="shared" si="0"/>
        <v xml:space="preserve"> 4 電気・ガス・水道・廃棄物処理業</v>
      </c>
    </row>
    <row r="33" spans="1:12" ht="21" customHeight="1">
      <c r="A33" s="45" t="s">
        <v>47</v>
      </c>
      <c r="B33" s="52">
        <f>'[1]2020年度'!B35</f>
        <v>851180</v>
      </c>
      <c r="C33" s="53">
        <f>'[1]2020年度'!C35</f>
        <v>454396</v>
      </c>
      <c r="D33" s="53">
        <f>'[1]2020年度'!D35</f>
        <v>396784</v>
      </c>
      <c r="E33" s="53">
        <f>'[1]2020年度'!E35</f>
        <v>39544</v>
      </c>
      <c r="F33" s="53">
        <f>'[1]2020年度'!F35</f>
        <v>357240</v>
      </c>
      <c r="G33" s="53">
        <f>'[1]2020年度'!G35</f>
        <v>38090</v>
      </c>
      <c r="H33" s="53">
        <f>'[1]2020年度'!H35</f>
        <v>3772</v>
      </c>
      <c r="I33" s="53">
        <f>'[1]2020年度'!I35</f>
        <v>322922</v>
      </c>
      <c r="J33" s="53">
        <f>'[1]2020年度'!J35</f>
        <v>185592</v>
      </c>
      <c r="K33" s="54">
        <f>'[1]2020年度'!K35</f>
        <v>137330</v>
      </c>
      <c r="L33" s="55" t="str">
        <f t="shared" si="0"/>
        <v xml:space="preserve"> 5 建設業</v>
      </c>
    </row>
    <row r="34" spans="1:12" ht="21" customHeight="1">
      <c r="A34" s="45" t="s">
        <v>36</v>
      </c>
      <c r="B34" s="52">
        <f>'[1]2020年度'!B36</f>
        <v>1024514</v>
      </c>
      <c r="C34" s="53">
        <f>'[1]2020年度'!C36</f>
        <v>436205</v>
      </c>
      <c r="D34" s="53">
        <f>'[1]2020年度'!D36</f>
        <v>588309</v>
      </c>
      <c r="E34" s="53">
        <f>'[1]2020年度'!E36</f>
        <v>79332</v>
      </c>
      <c r="F34" s="53">
        <f>'[1]2020年度'!F36</f>
        <v>508977</v>
      </c>
      <c r="G34" s="53">
        <f>'[1]2020年度'!G36</f>
        <v>62439</v>
      </c>
      <c r="H34" s="53">
        <f>'[1]2020年度'!H36</f>
        <v>538</v>
      </c>
      <c r="I34" s="53">
        <f>'[1]2020年度'!I36</f>
        <v>447076</v>
      </c>
      <c r="J34" s="53">
        <f>'[1]2020年度'!J36</f>
        <v>303328</v>
      </c>
      <c r="K34" s="54">
        <f>'[1]2020年度'!K36</f>
        <v>143748</v>
      </c>
      <c r="L34" s="55" t="str">
        <f t="shared" si="0"/>
        <v xml:space="preserve"> 6 卸売・小売業</v>
      </c>
    </row>
    <row r="35" spans="1:12" ht="21" customHeight="1">
      <c r="A35" s="45" t="s">
        <v>48</v>
      </c>
      <c r="B35" s="52">
        <f>'[1]2020年度'!B39</f>
        <v>661706</v>
      </c>
      <c r="C35" s="53">
        <f>'[1]2020年度'!C39</f>
        <v>244553</v>
      </c>
      <c r="D35" s="53">
        <f>'[1]2020年度'!D39</f>
        <v>417153</v>
      </c>
      <c r="E35" s="53">
        <f>'[1]2020年度'!E39</f>
        <v>108762</v>
      </c>
      <c r="F35" s="53">
        <f>'[1]2020年度'!F39</f>
        <v>308391</v>
      </c>
      <c r="G35" s="53">
        <f>'[1]2020年度'!G39</f>
        <v>47268</v>
      </c>
      <c r="H35" s="53">
        <f>'[1]2020年度'!H39</f>
        <v>2655</v>
      </c>
      <c r="I35" s="53">
        <f>'[1]2020年度'!I39</f>
        <v>263778</v>
      </c>
      <c r="J35" s="53">
        <f>'[1]2020年度'!J39</f>
        <v>224189</v>
      </c>
      <c r="K35" s="54">
        <f>'[1]2020年度'!K39</f>
        <v>39589</v>
      </c>
      <c r="L35" s="55" t="str">
        <f t="shared" si="0"/>
        <v xml:space="preserve"> 7 運輸・郵便業</v>
      </c>
    </row>
    <row r="36" spans="1:12" ht="21" customHeight="1">
      <c r="A36" s="45" t="s">
        <v>34</v>
      </c>
      <c r="B36" s="52">
        <f>'[1]2020年度'!B40</f>
        <v>291803</v>
      </c>
      <c r="C36" s="53">
        <f>'[1]2020年度'!C40</f>
        <v>179228</v>
      </c>
      <c r="D36" s="53">
        <f>'[1]2020年度'!D40</f>
        <v>112575</v>
      </c>
      <c r="E36" s="53">
        <f>'[1]2020年度'!E40</f>
        <v>21480</v>
      </c>
      <c r="F36" s="53">
        <f>'[1]2020年度'!F40</f>
        <v>91095</v>
      </c>
      <c r="G36" s="53">
        <f>'[1]2020年度'!G40</f>
        <v>11235</v>
      </c>
      <c r="H36" s="53">
        <f>'[1]2020年度'!H40</f>
        <v>0</v>
      </c>
      <c r="I36" s="53">
        <f>'[1]2020年度'!I40</f>
        <v>79860</v>
      </c>
      <c r="J36" s="53">
        <f>'[1]2020年度'!J40</f>
        <v>74084</v>
      </c>
      <c r="K36" s="54">
        <f>'[1]2020年度'!K40</f>
        <v>5776</v>
      </c>
      <c r="L36" s="55" t="str">
        <f t="shared" si="0"/>
        <v xml:space="preserve"> 8 宿泊・飲食サービス業</v>
      </c>
    </row>
    <row r="37" spans="1:12" ht="21" customHeight="1">
      <c r="A37" s="45" t="s">
        <v>35</v>
      </c>
      <c r="B37" s="52">
        <f>'[1]2020年度'!B41</f>
        <v>360053</v>
      </c>
      <c r="C37" s="53">
        <f>'[1]2020年度'!C41</f>
        <v>191348</v>
      </c>
      <c r="D37" s="53">
        <f>'[1]2020年度'!D41</f>
        <v>168705</v>
      </c>
      <c r="E37" s="53">
        <f>'[1]2020年度'!E41</f>
        <v>57022</v>
      </c>
      <c r="F37" s="53">
        <f>'[1]2020年度'!F41</f>
        <v>111683</v>
      </c>
      <c r="G37" s="53">
        <f>'[1]2020年度'!G41</f>
        <v>14691</v>
      </c>
      <c r="H37" s="53">
        <f>'[1]2020年度'!H41</f>
        <v>77</v>
      </c>
      <c r="I37" s="53">
        <f>'[1]2020年度'!I41</f>
        <v>97069</v>
      </c>
      <c r="J37" s="53">
        <f>'[1]2020年度'!J41</f>
        <v>36350</v>
      </c>
      <c r="K37" s="54">
        <f>'[1]2020年度'!K41</f>
        <v>60719</v>
      </c>
      <c r="L37" s="55" t="str">
        <f t="shared" ref="L37:L60" si="1">A37</f>
        <v xml:space="preserve"> 9 情報通信業</v>
      </c>
    </row>
    <row r="38" spans="1:12" ht="21" customHeight="1">
      <c r="A38" s="45" t="s">
        <v>37</v>
      </c>
      <c r="B38" s="52">
        <f>'[1]2020年度'!B44</f>
        <v>403177</v>
      </c>
      <c r="C38" s="53">
        <f>'[1]2020年度'!C44</f>
        <v>148959</v>
      </c>
      <c r="D38" s="53">
        <f>'[1]2020年度'!D44</f>
        <v>254218</v>
      </c>
      <c r="E38" s="53">
        <f>'[1]2020年度'!E44</f>
        <v>29559</v>
      </c>
      <c r="F38" s="53">
        <f>'[1]2020年度'!F44</f>
        <v>224659</v>
      </c>
      <c r="G38" s="53">
        <f>'[1]2020年度'!G44</f>
        <v>8745</v>
      </c>
      <c r="H38" s="53">
        <f>'[1]2020年度'!H44</f>
        <v>4308</v>
      </c>
      <c r="I38" s="53">
        <f>'[1]2020年度'!I44</f>
        <v>220222</v>
      </c>
      <c r="J38" s="53">
        <f>'[1]2020年度'!J44</f>
        <v>88787</v>
      </c>
      <c r="K38" s="54">
        <f>'[1]2020年度'!K44</f>
        <v>131435</v>
      </c>
      <c r="L38" s="55" t="str">
        <f t="shared" si="1"/>
        <v>10 金融・保険業</v>
      </c>
    </row>
    <row r="39" spans="1:12" ht="21" customHeight="1">
      <c r="A39" s="45" t="s">
        <v>38</v>
      </c>
      <c r="B39" s="52">
        <f>'[1]2020年度'!B45</f>
        <v>914514</v>
      </c>
      <c r="C39" s="53">
        <f>'[1]2020年度'!C45</f>
        <v>154040</v>
      </c>
      <c r="D39" s="53">
        <f>'[1]2020年度'!D45</f>
        <v>760474</v>
      </c>
      <c r="E39" s="53">
        <f>'[1]2020年度'!E45</f>
        <v>324730</v>
      </c>
      <c r="F39" s="53">
        <f>'[1]2020年度'!F45</f>
        <v>435744</v>
      </c>
      <c r="G39" s="53">
        <f>'[1]2020年度'!G45</f>
        <v>65071</v>
      </c>
      <c r="H39" s="53">
        <f>'[1]2020年度'!H45</f>
        <v>256</v>
      </c>
      <c r="I39" s="53">
        <f>'[1]2020年度'!I45</f>
        <v>370929</v>
      </c>
      <c r="J39" s="53">
        <f>'[1]2020年度'!J45</f>
        <v>31739</v>
      </c>
      <c r="K39" s="54">
        <f>'[1]2020年度'!K45</f>
        <v>339190</v>
      </c>
      <c r="L39" s="55" t="str">
        <f t="shared" si="1"/>
        <v>11 不動産業</v>
      </c>
    </row>
    <row r="40" spans="1:12" ht="21" customHeight="1">
      <c r="A40" s="74" t="s">
        <v>39</v>
      </c>
      <c r="B40" s="52">
        <f>'[1]2020年度'!B48</f>
        <v>581874</v>
      </c>
      <c r="C40" s="53">
        <f>'[1]2020年度'!C48</f>
        <v>175655</v>
      </c>
      <c r="D40" s="53">
        <f>'[1]2020年度'!D48</f>
        <v>406219</v>
      </c>
      <c r="E40" s="53">
        <f>'[1]2020年度'!E48</f>
        <v>52809</v>
      </c>
      <c r="F40" s="53">
        <f>'[1]2020年度'!F48</f>
        <v>353410</v>
      </c>
      <c r="G40" s="53">
        <f>'[1]2020年度'!G48</f>
        <v>34806</v>
      </c>
      <c r="H40" s="53">
        <f>'[1]2020年度'!H48</f>
        <v>2055</v>
      </c>
      <c r="I40" s="53">
        <f>'[1]2020年度'!I48</f>
        <v>320659</v>
      </c>
      <c r="J40" s="53">
        <f>'[1]2020年度'!J48</f>
        <v>89527</v>
      </c>
      <c r="K40" s="54">
        <f>'[1]2020年度'!K48</f>
        <v>231132</v>
      </c>
      <c r="L40" s="75" t="str">
        <f t="shared" si="1"/>
        <v>12 専門・科学技術、業務支援サービス業</v>
      </c>
    </row>
    <row r="41" spans="1:12" ht="21" customHeight="1">
      <c r="A41" s="45" t="s">
        <v>43</v>
      </c>
      <c r="B41" s="52">
        <f>'[1]2020年度'!B49</f>
        <v>585238</v>
      </c>
      <c r="C41" s="53">
        <f>'[1]2020年度'!C49</f>
        <v>169586</v>
      </c>
      <c r="D41" s="53">
        <f>'[1]2020年度'!D49</f>
        <v>415652</v>
      </c>
      <c r="E41" s="53">
        <f>'[1]2020年度'!E49</f>
        <v>154792</v>
      </c>
      <c r="F41" s="53">
        <f>'[1]2020年度'!F49</f>
        <v>260860</v>
      </c>
      <c r="G41" s="53">
        <f>'[1]2020年度'!G49</f>
        <v>262</v>
      </c>
      <c r="H41" s="53">
        <f>'[1]2020年度'!H49</f>
        <v>0</v>
      </c>
      <c r="I41" s="53">
        <f>'[1]2020年度'!I49</f>
        <v>260598</v>
      </c>
      <c r="J41" s="53">
        <f>'[1]2020年度'!J49</f>
        <v>260598</v>
      </c>
      <c r="K41" s="54">
        <f>'[1]2020年度'!K49</f>
        <v>0</v>
      </c>
      <c r="L41" s="55" t="str">
        <f t="shared" si="1"/>
        <v>13 公務</v>
      </c>
    </row>
    <row r="42" spans="1:12" ht="21" customHeight="1">
      <c r="A42" s="45" t="s">
        <v>40</v>
      </c>
      <c r="B42" s="52">
        <f>'[1]2020年度'!B50</f>
        <v>326202</v>
      </c>
      <c r="C42" s="53">
        <f>'[1]2020年度'!C50</f>
        <v>50217</v>
      </c>
      <c r="D42" s="53">
        <f>'[1]2020年度'!D50</f>
        <v>275985</v>
      </c>
      <c r="E42" s="53">
        <f>'[1]2020年度'!E50</f>
        <v>66051</v>
      </c>
      <c r="F42" s="53">
        <f>'[1]2020年度'!F50</f>
        <v>209934</v>
      </c>
      <c r="G42" s="53">
        <f>'[1]2020年度'!G50</f>
        <v>2247</v>
      </c>
      <c r="H42" s="53">
        <f>'[1]2020年度'!H50</f>
        <v>0</v>
      </c>
      <c r="I42" s="53">
        <f>'[1]2020年度'!I50</f>
        <v>207687</v>
      </c>
      <c r="J42" s="53">
        <f>'[1]2020年度'!J50</f>
        <v>219727</v>
      </c>
      <c r="K42" s="54">
        <f>'[1]2020年度'!K50</f>
        <v>-12040</v>
      </c>
      <c r="L42" s="55" t="str">
        <f t="shared" si="1"/>
        <v>14 教育</v>
      </c>
    </row>
    <row r="43" spans="1:12" ht="21" customHeight="1">
      <c r="A43" s="45" t="s">
        <v>41</v>
      </c>
      <c r="B43" s="52">
        <f>'[1]2020年度'!B51</f>
        <v>872174</v>
      </c>
      <c r="C43" s="53">
        <f>'[1]2020年度'!C51</f>
        <v>283019</v>
      </c>
      <c r="D43" s="53">
        <f>'[1]2020年度'!D51</f>
        <v>589155</v>
      </c>
      <c r="E43" s="53">
        <f>'[1]2020年度'!E51</f>
        <v>62216</v>
      </c>
      <c r="F43" s="53">
        <f>'[1]2020年度'!F51</f>
        <v>526939</v>
      </c>
      <c r="G43" s="53">
        <f>'[1]2020年度'!G51</f>
        <v>6616</v>
      </c>
      <c r="H43" s="53">
        <f>'[1]2020年度'!H51</f>
        <v>11507</v>
      </c>
      <c r="I43" s="53">
        <f>'[1]2020年度'!I51</f>
        <v>531830</v>
      </c>
      <c r="J43" s="53">
        <f>'[1]2020年度'!J51</f>
        <v>514002</v>
      </c>
      <c r="K43" s="54">
        <f>'[1]2020年度'!K51</f>
        <v>17828</v>
      </c>
      <c r="L43" s="55" t="str">
        <f t="shared" si="1"/>
        <v>15 保健衛生・社会事業</v>
      </c>
    </row>
    <row r="44" spans="1:12" ht="21" customHeight="1">
      <c r="A44" s="45" t="s">
        <v>42</v>
      </c>
      <c r="B44" s="52">
        <f>'[1]2020年度'!B52</f>
        <v>492200</v>
      </c>
      <c r="C44" s="53">
        <f>'[1]2020年度'!C52</f>
        <v>193044</v>
      </c>
      <c r="D44" s="53">
        <f>'[1]2020年度'!D52</f>
        <v>299156</v>
      </c>
      <c r="E44" s="53">
        <f>'[1]2020年度'!E52</f>
        <v>56812</v>
      </c>
      <c r="F44" s="53">
        <f>'[1]2020年度'!F52</f>
        <v>242344</v>
      </c>
      <c r="G44" s="53">
        <f>'[1]2020年度'!G52</f>
        <v>37566</v>
      </c>
      <c r="H44" s="53">
        <f>'[1]2020年度'!H52</f>
        <v>1475</v>
      </c>
      <c r="I44" s="53">
        <f>'[1]2020年度'!I52</f>
        <v>206253</v>
      </c>
      <c r="J44" s="53">
        <f>'[1]2020年度'!J52</f>
        <v>274320</v>
      </c>
      <c r="K44" s="54">
        <f>'[1]2020年度'!K52</f>
        <v>-68067</v>
      </c>
      <c r="L44" s="55" t="str">
        <f t="shared" si="1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5"/>
      <c r="L45" s="27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7"/>
      <c r="L46" s="19"/>
    </row>
    <row r="47" spans="1:12" ht="21" customHeight="1">
      <c r="A47" s="81" t="s">
        <v>75</v>
      </c>
      <c r="B47" s="52">
        <f>'[1]2020年度'!B55</f>
        <v>18798380</v>
      </c>
      <c r="C47" s="60">
        <f>'[1]2020年度'!C55</f>
        <v>10437600</v>
      </c>
      <c r="D47" s="60">
        <f>'[1]2020年度'!D55</f>
        <v>8360780</v>
      </c>
      <c r="E47" s="60">
        <f>'[1]2020年度'!E55</f>
        <v>2554598</v>
      </c>
      <c r="F47" s="60">
        <f>'[1]2020年度'!F55</f>
        <v>5806182</v>
      </c>
      <c r="G47" s="60">
        <f>'[1]2020年度'!G55</f>
        <v>790035</v>
      </c>
      <c r="H47" s="60">
        <f>'[1]2020年度'!H55</f>
        <v>41727</v>
      </c>
      <c r="I47" s="60">
        <f>'[1]2020年度'!I55</f>
        <v>5057874</v>
      </c>
      <c r="J47" s="60">
        <f>'[1]2020年度'!J55</f>
        <v>3639972</v>
      </c>
      <c r="K47" s="61">
        <f>'[1]2020年度'!K55</f>
        <v>1417902</v>
      </c>
      <c r="L47" s="47" t="str">
        <f t="shared" si="1"/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9"/>
      <c r="L48" s="2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7"/>
      <c r="L49" s="22"/>
    </row>
    <row r="50" spans="1:12" ht="21" customHeight="1">
      <c r="A50" s="45" t="s">
        <v>2</v>
      </c>
      <c r="B50" s="83">
        <f>'[1]2020年度'!B58</f>
        <v>148328</v>
      </c>
      <c r="C50" s="84" t="str">
        <f>'[1]2020年度'!C58</f>
        <v>－</v>
      </c>
      <c r="D50" s="60">
        <f>'[1]2020年度'!D58</f>
        <v>148328</v>
      </c>
      <c r="E50" s="60" t="str">
        <f>'[1]2020年度'!E58</f>
        <v>－</v>
      </c>
      <c r="F50" s="60">
        <f>'[1]2020年度'!F58</f>
        <v>148328</v>
      </c>
      <c r="G50" s="60">
        <f>'[1]2020年度'!G58</f>
        <v>148328</v>
      </c>
      <c r="H50" s="60" t="str">
        <f>'[1]2020年度'!H58</f>
        <v>－</v>
      </c>
      <c r="I50" s="60" t="str">
        <f>'[1]2020年度'!I58</f>
        <v>－</v>
      </c>
      <c r="J50" s="60" t="str">
        <f>'[1]2020年度'!J58</f>
        <v>－</v>
      </c>
      <c r="K50" s="61" t="str">
        <f>'[1]2020年度'!K58</f>
        <v>－</v>
      </c>
      <c r="L50" s="47" t="str">
        <f t="shared" si="1"/>
        <v>　輸入品に課される税・関税</v>
      </c>
    </row>
    <row r="51" spans="1:12" ht="21" customHeight="1">
      <c r="A51" s="45" t="s">
        <v>0</v>
      </c>
      <c r="B51" s="83">
        <f>'[1]2020年度'!B59</f>
        <v>109793</v>
      </c>
      <c r="C51" s="84" t="str">
        <f>'[1]2020年度'!C59</f>
        <v>－</v>
      </c>
      <c r="D51" s="60">
        <f>'[1]2020年度'!D59</f>
        <v>109793</v>
      </c>
      <c r="E51" s="60" t="str">
        <f>'[1]2020年度'!E59</f>
        <v>－</v>
      </c>
      <c r="F51" s="60">
        <f>'[1]2020年度'!F59</f>
        <v>109793</v>
      </c>
      <c r="G51" s="60">
        <f>'[1]2020年度'!G59</f>
        <v>109793</v>
      </c>
      <c r="H51" s="60" t="str">
        <f>'[1]2020年度'!H59</f>
        <v>－</v>
      </c>
      <c r="I51" s="60" t="str">
        <f>'[1]2020年度'!I59</f>
        <v>－</v>
      </c>
      <c r="J51" s="60" t="str">
        <f>'[1]2020年度'!J59</f>
        <v>－</v>
      </c>
      <c r="K51" s="61" t="str">
        <f>'[1]2020年度'!K59</f>
        <v>－</v>
      </c>
      <c r="L51" s="47" t="str">
        <f t="shared" si="1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9"/>
      <c r="L52" s="2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7"/>
      <c r="L53" s="19"/>
    </row>
    <row r="54" spans="1:12" ht="21" customHeight="1">
      <c r="A54" s="45" t="s">
        <v>74</v>
      </c>
      <c r="B54" s="83">
        <f>'[1]2020年度'!B62</f>
        <v>18836915</v>
      </c>
      <c r="C54" s="84">
        <f>'[1]2020年度'!C62</f>
        <v>10437600</v>
      </c>
      <c r="D54" s="60">
        <f>'[1]2020年度'!D62</f>
        <v>8399315</v>
      </c>
      <c r="E54" s="60">
        <f>'[1]2020年度'!E62</f>
        <v>2554598</v>
      </c>
      <c r="F54" s="60">
        <f>'[1]2020年度'!F62</f>
        <v>5844717</v>
      </c>
      <c r="G54" s="60">
        <f>'[1]2020年度'!G62</f>
        <v>828570</v>
      </c>
      <c r="H54" s="60">
        <f>'[1]2020年度'!H62</f>
        <v>41727</v>
      </c>
      <c r="I54" s="60">
        <f>'[1]2020年度'!I62</f>
        <v>5057874</v>
      </c>
      <c r="J54" s="60">
        <f>'[1]2020年度'!J62</f>
        <v>3639972</v>
      </c>
      <c r="K54" s="61">
        <f>'[1]2020年度'!K62</f>
        <v>1417902</v>
      </c>
      <c r="L54" s="47" t="str">
        <f t="shared" si="1"/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62" t="str">
        <f t="shared" si="1"/>
        <v>（再掲）</v>
      </c>
    </row>
    <row r="57" spans="1:12" ht="21" customHeight="1">
      <c r="A57" s="45" t="s">
        <v>44</v>
      </c>
      <c r="B57" s="59">
        <f>'[1]2020年度'!B65</f>
        <v>17657169</v>
      </c>
      <c r="C57" s="60">
        <f>'[1]2020年度'!C65</f>
        <v>10124602</v>
      </c>
      <c r="D57" s="60">
        <f>'[1]2020年度'!D65</f>
        <v>7532567</v>
      </c>
      <c r="E57" s="60">
        <f>'[1]2020年度'!E65</f>
        <v>2303794</v>
      </c>
      <c r="F57" s="60">
        <f>'[1]2020年度'!F65</f>
        <v>5228773</v>
      </c>
      <c r="G57" s="60">
        <f>'[1]2020年度'!G65</f>
        <v>784200</v>
      </c>
      <c r="H57" s="60">
        <f>'[1]2020年度'!H65</f>
        <v>41727</v>
      </c>
      <c r="I57" s="60">
        <f>'[1]2020年度'!I65</f>
        <v>4486300</v>
      </c>
      <c r="J57" s="60">
        <f>'[1]2020年度'!J65</f>
        <v>3068398</v>
      </c>
      <c r="K57" s="61">
        <f>'[1]2020年度'!K65</f>
        <v>1417902</v>
      </c>
      <c r="L57" s="47" t="str">
        <f t="shared" si="1"/>
        <v>市場生産者</v>
      </c>
    </row>
    <row r="58" spans="1:12" ht="21" customHeight="1">
      <c r="A58" s="45" t="s">
        <v>45</v>
      </c>
      <c r="B58" s="59">
        <f>'[1]2020年度'!B66</f>
        <v>882764</v>
      </c>
      <c r="C58" s="60">
        <f>'[1]2020年度'!C66</f>
        <v>250014</v>
      </c>
      <c r="D58" s="60">
        <f>'[1]2020年度'!D66</f>
        <v>632750</v>
      </c>
      <c r="E58" s="60">
        <f>'[1]2020年度'!E66</f>
        <v>217285</v>
      </c>
      <c r="F58" s="60">
        <f>'[1]2020年度'!F66</f>
        <v>415465</v>
      </c>
      <c r="G58" s="60">
        <f>'[1]2020年度'!G66</f>
        <v>418</v>
      </c>
      <c r="H58" s="60" t="str">
        <f>'[1]2020年度'!H66</f>
        <v>－</v>
      </c>
      <c r="I58" s="60">
        <f>'[1]2020年度'!I66</f>
        <v>415047</v>
      </c>
      <c r="J58" s="60">
        <f>'[1]2020年度'!J66</f>
        <v>415047</v>
      </c>
      <c r="K58" s="60">
        <f>'[1]2020年度'!K66</f>
        <v>0</v>
      </c>
      <c r="L58" s="47" t="str">
        <f t="shared" si="1"/>
        <v>一般政府</v>
      </c>
    </row>
    <row r="59" spans="1:12" ht="21" customHeight="1">
      <c r="A59" s="45" t="s">
        <v>46</v>
      </c>
      <c r="B59" s="59">
        <f>'[1]2020年度'!B67</f>
        <v>258447</v>
      </c>
      <c r="C59" s="60">
        <f>'[1]2020年度'!C67</f>
        <v>62984</v>
      </c>
      <c r="D59" s="60">
        <f>'[1]2020年度'!D67</f>
        <v>195463</v>
      </c>
      <c r="E59" s="60">
        <f>'[1]2020年度'!E67</f>
        <v>33519</v>
      </c>
      <c r="F59" s="60">
        <f>'[1]2020年度'!F67</f>
        <v>161944</v>
      </c>
      <c r="G59" s="60">
        <f>'[1]2020年度'!G67</f>
        <v>5417</v>
      </c>
      <c r="H59" s="60" t="str">
        <f>'[1]2020年度'!H67</f>
        <v>－</v>
      </c>
      <c r="I59" s="60">
        <f>'[1]2020年度'!I67</f>
        <v>156527</v>
      </c>
      <c r="J59" s="60">
        <f>'[1]2020年度'!J67</f>
        <v>156527</v>
      </c>
      <c r="K59" s="60">
        <f>'[1]2020年度'!K67</f>
        <v>0</v>
      </c>
      <c r="L59" s="47" t="str">
        <f t="shared" si="1"/>
        <v>対家計民間非営利団体</v>
      </c>
    </row>
    <row r="60" spans="1:12" ht="21" customHeight="1">
      <c r="A60" s="82" t="s">
        <v>73</v>
      </c>
      <c r="B60" s="64">
        <f>'[1]2020年度'!B68</f>
        <v>18798380</v>
      </c>
      <c r="C60" s="65">
        <f>'[1]2020年度'!C68</f>
        <v>10437600</v>
      </c>
      <c r="D60" s="65">
        <f>'[1]2020年度'!D68</f>
        <v>8360780</v>
      </c>
      <c r="E60" s="65">
        <f>'[1]2020年度'!E68</f>
        <v>2554598</v>
      </c>
      <c r="F60" s="65">
        <f>'[1]2020年度'!F68</f>
        <v>5806182</v>
      </c>
      <c r="G60" s="65">
        <f>'[1]2020年度'!G68</f>
        <v>790035</v>
      </c>
      <c r="H60" s="65">
        <f>'[1]2020年度'!H68</f>
        <v>41727</v>
      </c>
      <c r="I60" s="65">
        <f>'[1]2020年度'!I68</f>
        <v>5057874</v>
      </c>
      <c r="J60" s="65">
        <f>'[1]2020年度'!J68</f>
        <v>3639972</v>
      </c>
      <c r="K60" s="65">
        <f>'[1]2020年度'!K68</f>
        <v>1417902</v>
      </c>
      <c r="L60" s="67" t="str">
        <f t="shared" si="1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pageSetUpPr fitToPage="1"/>
  </sheetPr>
  <dimension ref="A1:L62"/>
  <sheetViews>
    <sheetView zoomScale="90" zoomScaleNormal="90" zoomScaleSheetLayoutView="100" workbookViewId="0">
      <pane xSplit="1" ySplit="9" topLeftCell="B45" activePane="bottomRight" state="frozen"/>
      <selection pane="topRight" activeCell="B1" sqref="B1"/>
      <selection pane="bottomLeft" activeCell="A10" sqref="A10"/>
      <selection pane="bottomRight" activeCell="K47" sqref="K47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令和3年度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'[1]2021年度'!A5</f>
        <v>令和3年度（実数）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71" t="str">
        <f t="shared" ref="L5" si="0">A5</f>
        <v>令和3年度（実数）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6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5" t="str">
        <f t="shared" ref="L7" si="1">A7</f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0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3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0"/>
    </row>
    <row r="11" spans="1:12" ht="21" customHeight="1">
      <c r="A11" s="45" t="s">
        <v>31</v>
      </c>
      <c r="B11" s="52">
        <f>'[1]2021年度'!B11</f>
        <v>166256</v>
      </c>
      <c r="C11" s="53">
        <f>'[1]2021年度'!C11</f>
        <v>93084</v>
      </c>
      <c r="D11" s="53">
        <f>'[1]2021年度'!D11</f>
        <v>73172</v>
      </c>
      <c r="E11" s="53">
        <f>'[1]2021年度'!E11</f>
        <v>24544</v>
      </c>
      <c r="F11" s="53">
        <f>'[1]2021年度'!F11</f>
        <v>48628</v>
      </c>
      <c r="G11" s="53">
        <f>'[1]2021年度'!G11</f>
        <v>8065</v>
      </c>
      <c r="H11" s="53">
        <f>'[1]2021年度'!H11</f>
        <v>9909</v>
      </c>
      <c r="I11" s="53">
        <f>'[1]2021年度'!I11</f>
        <v>50472</v>
      </c>
      <c r="J11" s="53">
        <f>'[1]2021年度'!J11</f>
        <v>39938</v>
      </c>
      <c r="K11" s="54">
        <f>'[1]2021年度'!K11</f>
        <v>10534</v>
      </c>
      <c r="L11" s="45" t="str">
        <f t="shared" ref="L11:L44" si="2">A11</f>
        <v xml:space="preserve"> 1 農林水産業</v>
      </c>
    </row>
    <row r="12" spans="1:12" ht="21" customHeight="1">
      <c r="A12" s="45" t="s">
        <v>54</v>
      </c>
      <c r="B12" s="52">
        <f>'[1]2021年度'!B12</f>
        <v>115726</v>
      </c>
      <c r="C12" s="53">
        <f>'[1]2021年度'!C12</f>
        <v>65761</v>
      </c>
      <c r="D12" s="53">
        <f>'[1]2021年度'!D12</f>
        <v>49965</v>
      </c>
      <c r="E12" s="53">
        <f>'[1]2021年度'!E12</f>
        <v>17998</v>
      </c>
      <c r="F12" s="53">
        <f>'[1]2021年度'!F12</f>
        <v>31967</v>
      </c>
      <c r="G12" s="53">
        <f>'[1]2021年度'!G12</f>
        <v>5510</v>
      </c>
      <c r="H12" s="53">
        <f>'[1]2021年度'!H12</f>
        <v>9718</v>
      </c>
      <c r="I12" s="53">
        <f>'[1]2021年度'!I12</f>
        <v>36175</v>
      </c>
      <c r="J12" s="53">
        <f>'[1]2021年度'!J12</f>
        <v>26124</v>
      </c>
      <c r="K12" s="54">
        <f>'[1]2021年度'!K12</f>
        <v>10051</v>
      </c>
      <c r="L12" s="45" t="str">
        <f t="shared" si="2"/>
        <v>　　(1)農業</v>
      </c>
    </row>
    <row r="13" spans="1:12" ht="21" customHeight="1">
      <c r="A13" s="45" t="s">
        <v>55</v>
      </c>
      <c r="B13" s="52">
        <f>'[1]2021年度'!B13</f>
        <v>9618</v>
      </c>
      <c r="C13" s="53">
        <f>'[1]2021年度'!C13</f>
        <v>4757</v>
      </c>
      <c r="D13" s="53">
        <f>'[1]2021年度'!D13</f>
        <v>4861</v>
      </c>
      <c r="E13" s="53">
        <f>'[1]2021年度'!E13</f>
        <v>1237</v>
      </c>
      <c r="F13" s="53">
        <f>'[1]2021年度'!F13</f>
        <v>3624</v>
      </c>
      <c r="G13" s="53">
        <f>'[1]2021年度'!G13</f>
        <v>534</v>
      </c>
      <c r="H13" s="53">
        <f>'[1]2021年度'!H13</f>
        <v>0</v>
      </c>
      <c r="I13" s="53">
        <f>'[1]2021年度'!I13</f>
        <v>3090</v>
      </c>
      <c r="J13" s="53">
        <f>'[1]2021年度'!J13</f>
        <v>1060</v>
      </c>
      <c r="K13" s="54">
        <f>'[1]2021年度'!K13</f>
        <v>2030</v>
      </c>
      <c r="L13" s="45" t="str">
        <f t="shared" si="2"/>
        <v>　　(2)林業</v>
      </c>
    </row>
    <row r="14" spans="1:12" ht="21" customHeight="1">
      <c r="A14" s="45" t="s">
        <v>56</v>
      </c>
      <c r="B14" s="52">
        <f>'[1]2021年度'!B14</f>
        <v>40912</v>
      </c>
      <c r="C14" s="53">
        <f>'[1]2021年度'!C14</f>
        <v>22566</v>
      </c>
      <c r="D14" s="53">
        <f>'[1]2021年度'!D14</f>
        <v>18346</v>
      </c>
      <c r="E14" s="53">
        <f>'[1]2021年度'!E14</f>
        <v>5309</v>
      </c>
      <c r="F14" s="53">
        <f>'[1]2021年度'!F14</f>
        <v>13037</v>
      </c>
      <c r="G14" s="53">
        <f>'[1]2021年度'!G14</f>
        <v>2021</v>
      </c>
      <c r="H14" s="53">
        <f>'[1]2021年度'!H14</f>
        <v>191</v>
      </c>
      <c r="I14" s="53">
        <f>'[1]2021年度'!I14</f>
        <v>11207</v>
      </c>
      <c r="J14" s="53">
        <f>'[1]2021年度'!J14</f>
        <v>12754</v>
      </c>
      <c r="K14" s="54">
        <f>'[1]2021年度'!K14</f>
        <v>-1547</v>
      </c>
      <c r="L14" s="45" t="str">
        <f t="shared" si="2"/>
        <v>　　(3)水産業</v>
      </c>
    </row>
    <row r="15" spans="1:12" ht="21" customHeight="1">
      <c r="A15" s="45" t="s">
        <v>32</v>
      </c>
      <c r="B15" s="52">
        <f>'[1]2021年度'!B15</f>
        <v>18023</v>
      </c>
      <c r="C15" s="53">
        <f>'[1]2021年度'!C15</f>
        <v>9737</v>
      </c>
      <c r="D15" s="53">
        <f>'[1]2021年度'!D15</f>
        <v>8286</v>
      </c>
      <c r="E15" s="53">
        <f>'[1]2021年度'!E15</f>
        <v>3715</v>
      </c>
      <c r="F15" s="53">
        <f>'[1]2021年度'!F15</f>
        <v>4571</v>
      </c>
      <c r="G15" s="53">
        <f>'[1]2021年度'!G15</f>
        <v>1245</v>
      </c>
      <c r="H15" s="53">
        <f>'[1]2021年度'!H15</f>
        <v>5</v>
      </c>
      <c r="I15" s="53">
        <f>'[1]2021年度'!I15</f>
        <v>3331</v>
      </c>
      <c r="J15" s="53">
        <f>'[1]2021年度'!J15</f>
        <v>1374</v>
      </c>
      <c r="K15" s="54">
        <f>'[1]2021年度'!K15</f>
        <v>1957</v>
      </c>
      <c r="L15" s="45" t="str">
        <f t="shared" si="2"/>
        <v xml:space="preserve"> 2 鉱業</v>
      </c>
    </row>
    <row r="16" spans="1:12" ht="21" customHeight="1">
      <c r="A16" s="45" t="s">
        <v>33</v>
      </c>
      <c r="B16" s="52">
        <f>'[1]2021年度'!B16</f>
        <v>11778287</v>
      </c>
      <c r="C16" s="53">
        <f>'[1]2021年度'!C16</f>
        <v>8367179</v>
      </c>
      <c r="D16" s="53">
        <f>'[1]2021年度'!D16</f>
        <v>3411108</v>
      </c>
      <c r="E16" s="53">
        <f>'[1]2021年度'!E16</f>
        <v>1395705</v>
      </c>
      <c r="F16" s="53">
        <f>'[1]2021年度'!F16</f>
        <v>2015403</v>
      </c>
      <c r="G16" s="53">
        <f>'[1]2021年度'!G16</f>
        <v>427991</v>
      </c>
      <c r="H16" s="53">
        <f>'[1]2021年度'!H16</f>
        <v>2558</v>
      </c>
      <c r="I16" s="53">
        <f>'[1]2021年度'!I16</f>
        <v>1589970</v>
      </c>
      <c r="J16" s="53">
        <f>'[1]2021年度'!J16</f>
        <v>1205145</v>
      </c>
      <c r="K16" s="54">
        <f>'[1]2021年度'!K16</f>
        <v>384825</v>
      </c>
      <c r="L16" s="45" t="str">
        <f t="shared" si="2"/>
        <v xml:space="preserve"> 3 製造業</v>
      </c>
    </row>
    <row r="17" spans="1:12" ht="21" customHeight="1">
      <c r="A17" s="45" t="s">
        <v>57</v>
      </c>
      <c r="B17" s="52">
        <f>'[1]2021年度'!B17</f>
        <v>595321</v>
      </c>
      <c r="C17" s="53">
        <f>'[1]2021年度'!C17</f>
        <v>387598</v>
      </c>
      <c r="D17" s="53">
        <f>'[1]2021年度'!D17</f>
        <v>207723</v>
      </c>
      <c r="E17" s="1"/>
      <c r="F17" s="1"/>
      <c r="G17" s="1"/>
      <c r="H17" s="1"/>
      <c r="I17" s="1"/>
      <c r="J17" s="1"/>
      <c r="K17" s="2"/>
      <c r="L17" s="45" t="str">
        <f t="shared" si="2"/>
        <v>　　(1)食料品</v>
      </c>
    </row>
    <row r="18" spans="1:12" ht="21" customHeight="1">
      <c r="A18" s="45" t="s">
        <v>58</v>
      </c>
      <c r="B18" s="52">
        <f>'[1]2021年度'!B18</f>
        <v>56040</v>
      </c>
      <c r="C18" s="53">
        <f>'[1]2021年度'!C18</f>
        <v>40108</v>
      </c>
      <c r="D18" s="53">
        <f>'[1]2021年度'!D18</f>
        <v>15932</v>
      </c>
      <c r="E18" s="1"/>
      <c r="F18" s="1"/>
      <c r="G18" s="1"/>
      <c r="H18" s="1"/>
      <c r="I18" s="1"/>
      <c r="J18" s="1"/>
      <c r="K18" s="2"/>
      <c r="L18" s="45" t="str">
        <f t="shared" si="2"/>
        <v>　　(2)繊維製品</v>
      </c>
    </row>
    <row r="19" spans="1:12" ht="21" customHeight="1">
      <c r="A19" s="45" t="s">
        <v>59</v>
      </c>
      <c r="B19" s="52">
        <f>'[1]2021年度'!B19</f>
        <v>89791</v>
      </c>
      <c r="C19" s="53">
        <f>'[1]2021年度'!C19</f>
        <v>66080</v>
      </c>
      <c r="D19" s="53">
        <f>'[1]2021年度'!D19</f>
        <v>23711</v>
      </c>
      <c r="E19" s="1"/>
      <c r="F19" s="1"/>
      <c r="G19" s="1"/>
      <c r="H19" s="1"/>
      <c r="I19" s="1"/>
      <c r="J19" s="1"/>
      <c r="K19" s="2"/>
      <c r="L19" s="45" t="str">
        <f t="shared" si="2"/>
        <v>　　(3)パルプ・紙・紙加工品</v>
      </c>
    </row>
    <row r="20" spans="1:12" ht="21" customHeight="1">
      <c r="A20" s="45" t="s">
        <v>60</v>
      </c>
      <c r="B20" s="52">
        <f>'[1]2021年度'!B20</f>
        <v>1445923</v>
      </c>
      <c r="C20" s="53">
        <f>'[1]2021年度'!C20</f>
        <v>1018204</v>
      </c>
      <c r="D20" s="53">
        <f>'[1]2021年度'!D20</f>
        <v>427719</v>
      </c>
      <c r="E20" s="1"/>
      <c r="F20" s="1"/>
      <c r="G20" s="1"/>
      <c r="H20" s="1"/>
      <c r="I20" s="1"/>
      <c r="J20" s="1"/>
      <c r="K20" s="2"/>
      <c r="L20" s="45" t="str">
        <f t="shared" si="2"/>
        <v>　　(4)化学</v>
      </c>
    </row>
    <row r="21" spans="1:12" ht="21" customHeight="1">
      <c r="A21" s="45" t="s">
        <v>61</v>
      </c>
      <c r="B21" s="52">
        <f>'[1]2021年度'!B21</f>
        <v>670841</v>
      </c>
      <c r="C21" s="53">
        <f>'[1]2021年度'!C21</f>
        <v>409956</v>
      </c>
      <c r="D21" s="53">
        <f>'[1]2021年度'!D21</f>
        <v>260885</v>
      </c>
      <c r="E21" s="1"/>
      <c r="F21" s="1"/>
      <c r="G21" s="1"/>
      <c r="H21" s="1"/>
      <c r="I21" s="1"/>
      <c r="J21" s="1"/>
      <c r="K21" s="2"/>
      <c r="L21" s="45" t="str">
        <f t="shared" si="2"/>
        <v>　　(5)石油・石炭製品</v>
      </c>
    </row>
    <row r="22" spans="1:12" ht="21" customHeight="1">
      <c r="A22" s="45" t="s">
        <v>62</v>
      </c>
      <c r="B22" s="52">
        <f>'[1]2021年度'!B22</f>
        <v>241997</v>
      </c>
      <c r="C22" s="53">
        <f>'[1]2021年度'!C22</f>
        <v>141321</v>
      </c>
      <c r="D22" s="53">
        <f>'[1]2021年度'!D22</f>
        <v>100676</v>
      </c>
      <c r="E22" s="1"/>
      <c r="F22" s="1"/>
      <c r="G22" s="1"/>
      <c r="H22" s="1"/>
      <c r="I22" s="1"/>
      <c r="J22" s="1"/>
      <c r="K22" s="2"/>
      <c r="L22" s="45" t="str">
        <f t="shared" si="2"/>
        <v>　　(6)窯業・土石製品</v>
      </c>
    </row>
    <row r="23" spans="1:12" ht="21" customHeight="1">
      <c r="A23" s="56" t="s">
        <v>63</v>
      </c>
      <c r="B23" s="52">
        <f>'[1]2021年度'!B23</f>
        <v>670238</v>
      </c>
      <c r="C23" s="53">
        <f>'[1]2021年度'!C23</f>
        <v>531248</v>
      </c>
      <c r="D23" s="53">
        <f>'[1]2021年度'!D23</f>
        <v>138990</v>
      </c>
      <c r="E23" s="1"/>
      <c r="F23" s="1"/>
      <c r="G23" s="1"/>
      <c r="H23" s="1"/>
      <c r="I23" s="1"/>
      <c r="J23" s="1"/>
      <c r="K23" s="2"/>
      <c r="L23" s="45" t="str">
        <f t="shared" si="2"/>
        <v>　　(7)一次金属</v>
      </c>
    </row>
    <row r="24" spans="1:12" ht="21" customHeight="1">
      <c r="A24" s="45" t="s">
        <v>64</v>
      </c>
      <c r="B24" s="52">
        <f>'[1]2021年度'!B24</f>
        <v>365820</v>
      </c>
      <c r="C24" s="53">
        <f>'[1]2021年度'!C24</f>
        <v>219776</v>
      </c>
      <c r="D24" s="53">
        <f>'[1]2021年度'!D24</f>
        <v>146044</v>
      </c>
      <c r="E24" s="1"/>
      <c r="F24" s="1"/>
      <c r="G24" s="1"/>
      <c r="H24" s="1"/>
      <c r="I24" s="1"/>
      <c r="J24" s="1"/>
      <c r="K24" s="2"/>
      <c r="L24" s="45" t="str">
        <f t="shared" si="2"/>
        <v>　　(8)金属製品</v>
      </c>
    </row>
    <row r="25" spans="1:12" ht="21" customHeight="1">
      <c r="A25" s="58" t="s">
        <v>65</v>
      </c>
      <c r="B25" s="52">
        <f>'[1]2021年度'!B25</f>
        <v>952093</v>
      </c>
      <c r="C25" s="53">
        <f>'[1]2021年度'!C25</f>
        <v>632556</v>
      </c>
      <c r="D25" s="53">
        <f>'[1]2021年度'!D25</f>
        <v>319537</v>
      </c>
      <c r="E25" s="1"/>
      <c r="F25" s="1"/>
      <c r="G25" s="1"/>
      <c r="H25" s="1"/>
      <c r="I25" s="1"/>
      <c r="J25" s="1"/>
      <c r="K25" s="2"/>
      <c r="L25" s="45" t="str">
        <f t="shared" si="2"/>
        <v>　　(9)はん用・生産用・業務用機械</v>
      </c>
    </row>
    <row r="26" spans="1:12" ht="21" customHeight="1">
      <c r="A26" s="45" t="s">
        <v>66</v>
      </c>
      <c r="B26" s="52">
        <f>'[1]2021年度'!B26</f>
        <v>2170115</v>
      </c>
      <c r="C26" s="53">
        <f>'[1]2021年度'!C26</f>
        <v>1480652</v>
      </c>
      <c r="D26" s="53">
        <f>'[1]2021年度'!D26</f>
        <v>689463</v>
      </c>
      <c r="E26" s="1"/>
      <c r="F26" s="1"/>
      <c r="G26" s="1"/>
      <c r="H26" s="1"/>
      <c r="I26" s="1"/>
      <c r="J26" s="1"/>
      <c r="K26" s="2"/>
      <c r="L26" s="45" t="str">
        <f t="shared" si="2"/>
        <v>　　(10)電子部品・デバイス</v>
      </c>
    </row>
    <row r="27" spans="1:12" ht="21" customHeight="1">
      <c r="A27" s="45" t="s">
        <v>67</v>
      </c>
      <c r="B27" s="52">
        <f>'[1]2021年度'!B27</f>
        <v>797696</v>
      </c>
      <c r="C27" s="53">
        <f>'[1]2021年度'!C27</f>
        <v>571437</v>
      </c>
      <c r="D27" s="53">
        <f>'[1]2021年度'!D27</f>
        <v>226259</v>
      </c>
      <c r="E27" s="1"/>
      <c r="F27" s="1"/>
      <c r="G27" s="1"/>
      <c r="H27" s="1"/>
      <c r="I27" s="1"/>
      <c r="J27" s="1"/>
      <c r="K27" s="2"/>
      <c r="L27" s="45" t="str">
        <f t="shared" si="2"/>
        <v>　　(11)電気機械</v>
      </c>
    </row>
    <row r="28" spans="1:12" ht="21" customHeight="1">
      <c r="A28" s="45" t="s">
        <v>68</v>
      </c>
      <c r="B28" s="52">
        <f>'[1]2021年度'!B28</f>
        <v>30697</v>
      </c>
      <c r="C28" s="53">
        <f>'[1]2021年度'!C28</f>
        <v>13769</v>
      </c>
      <c r="D28" s="53">
        <f>'[1]2021年度'!D28</f>
        <v>16928</v>
      </c>
      <c r="E28" s="1"/>
      <c r="F28" s="1"/>
      <c r="G28" s="1"/>
      <c r="H28" s="1"/>
      <c r="I28" s="1"/>
      <c r="J28" s="1"/>
      <c r="K28" s="2"/>
      <c r="L28" s="45" t="str">
        <f t="shared" si="2"/>
        <v>　　(12)情報・通信機器</v>
      </c>
    </row>
    <row r="29" spans="1:12" ht="21" customHeight="1">
      <c r="A29" s="45" t="s">
        <v>69</v>
      </c>
      <c r="B29" s="52">
        <f>'[1]2021年度'!B29</f>
        <v>2837722</v>
      </c>
      <c r="C29" s="53">
        <f>'[1]2021年度'!C29</f>
        <v>2280725</v>
      </c>
      <c r="D29" s="53">
        <f>'[1]2021年度'!D29</f>
        <v>556997</v>
      </c>
      <c r="E29" s="1"/>
      <c r="F29" s="1"/>
      <c r="G29" s="1"/>
      <c r="H29" s="1"/>
      <c r="I29" s="1"/>
      <c r="J29" s="1"/>
      <c r="K29" s="2"/>
      <c r="L29" s="45" t="str">
        <f t="shared" si="2"/>
        <v>　　(13)輸送用機械</v>
      </c>
    </row>
    <row r="30" spans="1:12" ht="21" customHeight="1">
      <c r="A30" s="45" t="s">
        <v>70</v>
      </c>
      <c r="B30" s="52">
        <f>'[1]2021年度'!B30</f>
        <v>31078</v>
      </c>
      <c r="C30" s="53">
        <f>'[1]2021年度'!C30</f>
        <v>18413</v>
      </c>
      <c r="D30" s="53">
        <f>'[1]2021年度'!D30</f>
        <v>12665</v>
      </c>
      <c r="E30" s="1"/>
      <c r="F30" s="1"/>
      <c r="G30" s="1"/>
      <c r="H30" s="1"/>
      <c r="I30" s="1"/>
      <c r="J30" s="1"/>
      <c r="K30" s="2"/>
      <c r="L30" s="45" t="str">
        <f t="shared" si="2"/>
        <v>　　(14)印刷業</v>
      </c>
    </row>
    <row r="31" spans="1:12" ht="21" customHeight="1">
      <c r="A31" s="45" t="s">
        <v>71</v>
      </c>
      <c r="B31" s="52">
        <f>'[1]2021年度'!B31</f>
        <v>822915</v>
      </c>
      <c r="C31" s="53">
        <f>'[1]2021年度'!C31</f>
        <v>555336</v>
      </c>
      <c r="D31" s="53">
        <f>'[1]2021年度'!D31</f>
        <v>267579</v>
      </c>
      <c r="E31" s="1"/>
      <c r="F31" s="1"/>
      <c r="G31" s="1"/>
      <c r="H31" s="1"/>
      <c r="I31" s="1"/>
      <c r="J31" s="1"/>
      <c r="K31" s="2"/>
      <c r="L31" s="45" t="str">
        <f t="shared" si="2"/>
        <v>　　(15)その他の製造業</v>
      </c>
    </row>
    <row r="32" spans="1:12" ht="21" customHeight="1">
      <c r="A32" s="45" t="s">
        <v>50</v>
      </c>
      <c r="B32" s="52">
        <f>'[1]2021年度'!B32</f>
        <v>606991</v>
      </c>
      <c r="C32" s="53">
        <f>'[1]2021年度'!C32</f>
        <v>409299</v>
      </c>
      <c r="D32" s="53">
        <f>'[1]2021年度'!D32</f>
        <v>197692</v>
      </c>
      <c r="E32" s="53">
        <f>'[1]2021年度'!E32</f>
        <v>127214</v>
      </c>
      <c r="F32" s="53">
        <f>'[1]2021年度'!F32</f>
        <v>70478</v>
      </c>
      <c r="G32" s="53">
        <f>'[1]2021年度'!G32</f>
        <v>21141</v>
      </c>
      <c r="H32" s="53">
        <f>'[1]2021年度'!H32</f>
        <v>3566</v>
      </c>
      <c r="I32" s="53">
        <f>'[1]2021年度'!I32</f>
        <v>52903</v>
      </c>
      <c r="J32" s="53">
        <f>'[1]2021年度'!J32</f>
        <v>78059</v>
      </c>
      <c r="K32" s="54">
        <f>'[1]2021年度'!K32</f>
        <v>-25156</v>
      </c>
      <c r="L32" s="45" t="str">
        <f t="shared" si="2"/>
        <v xml:space="preserve"> 4 電気・ガス・水道・廃棄物処理業</v>
      </c>
    </row>
    <row r="33" spans="1:12" ht="21" customHeight="1">
      <c r="A33" s="45" t="s">
        <v>47</v>
      </c>
      <c r="B33" s="52">
        <f>'[1]2021年度'!B35</f>
        <v>977331</v>
      </c>
      <c r="C33" s="53">
        <f>'[1]2021年度'!C35</f>
        <v>532354</v>
      </c>
      <c r="D33" s="53">
        <f>'[1]2021年度'!D35</f>
        <v>444977</v>
      </c>
      <c r="E33" s="53">
        <f>'[1]2021年度'!E35</f>
        <v>45674</v>
      </c>
      <c r="F33" s="53">
        <f>'[1]2021年度'!F35</f>
        <v>399303</v>
      </c>
      <c r="G33" s="53">
        <f>'[1]2021年度'!G35</f>
        <v>43407</v>
      </c>
      <c r="H33" s="53">
        <f>'[1]2021年度'!H35</f>
        <v>5413</v>
      </c>
      <c r="I33" s="53">
        <f>'[1]2021年度'!I35</f>
        <v>361309</v>
      </c>
      <c r="J33" s="53">
        <f>'[1]2021年度'!J35</f>
        <v>205149</v>
      </c>
      <c r="K33" s="54">
        <f>'[1]2021年度'!K35</f>
        <v>156160</v>
      </c>
      <c r="L33" s="45" t="str">
        <f t="shared" si="2"/>
        <v xml:space="preserve"> 5 建設業</v>
      </c>
    </row>
    <row r="34" spans="1:12" ht="21" customHeight="1">
      <c r="A34" s="45" t="s">
        <v>36</v>
      </c>
      <c r="B34" s="52">
        <f>'[1]2021年度'!B36</f>
        <v>1065237</v>
      </c>
      <c r="C34" s="53">
        <f>'[1]2021年度'!C36</f>
        <v>449591</v>
      </c>
      <c r="D34" s="53">
        <f>'[1]2021年度'!D36</f>
        <v>615646</v>
      </c>
      <c r="E34" s="53">
        <f>'[1]2021年度'!E36</f>
        <v>79198</v>
      </c>
      <c r="F34" s="53">
        <f>'[1]2021年度'!F36</f>
        <v>536448</v>
      </c>
      <c r="G34" s="53">
        <f>'[1]2021年度'!G36</f>
        <v>65055</v>
      </c>
      <c r="H34" s="53">
        <f>'[1]2021年度'!H36</f>
        <v>585</v>
      </c>
      <c r="I34" s="53">
        <f>'[1]2021年度'!I36</f>
        <v>471978</v>
      </c>
      <c r="J34" s="53">
        <f>'[1]2021年度'!J36</f>
        <v>300497</v>
      </c>
      <c r="K34" s="54">
        <f>'[1]2021年度'!K36</f>
        <v>171481</v>
      </c>
      <c r="L34" s="45" t="str">
        <f t="shared" si="2"/>
        <v xml:space="preserve"> 6 卸売・小売業</v>
      </c>
    </row>
    <row r="35" spans="1:12" ht="21" customHeight="1">
      <c r="A35" s="45" t="s">
        <v>48</v>
      </c>
      <c r="B35" s="52">
        <f>'[1]2021年度'!B39</f>
        <v>709312</v>
      </c>
      <c r="C35" s="53">
        <f>'[1]2021年度'!C39</f>
        <v>263109</v>
      </c>
      <c r="D35" s="53">
        <f>'[1]2021年度'!D39</f>
        <v>446203</v>
      </c>
      <c r="E35" s="53">
        <f>'[1]2021年度'!E39</f>
        <v>121801</v>
      </c>
      <c r="F35" s="53">
        <f>'[1]2021年度'!F39</f>
        <v>324402</v>
      </c>
      <c r="G35" s="53">
        <f>'[1]2021年度'!G39</f>
        <v>51322</v>
      </c>
      <c r="H35" s="53">
        <f>'[1]2021年度'!H39</f>
        <v>4198</v>
      </c>
      <c r="I35" s="53">
        <f>'[1]2021年度'!I39</f>
        <v>277278</v>
      </c>
      <c r="J35" s="53">
        <f>'[1]2021年度'!J39</f>
        <v>264198</v>
      </c>
      <c r="K35" s="54">
        <f>'[1]2021年度'!K39</f>
        <v>13080</v>
      </c>
      <c r="L35" s="45" t="str">
        <f t="shared" si="2"/>
        <v xml:space="preserve"> 7 運輸・郵便業</v>
      </c>
    </row>
    <row r="36" spans="1:12" ht="21" customHeight="1">
      <c r="A36" s="45" t="s">
        <v>34</v>
      </c>
      <c r="B36" s="52">
        <f>'[1]2021年度'!B40</f>
        <v>297628</v>
      </c>
      <c r="C36" s="53">
        <f>'[1]2021年度'!C40</f>
        <v>200391</v>
      </c>
      <c r="D36" s="53">
        <f>'[1]2021年度'!D40</f>
        <v>97237</v>
      </c>
      <c r="E36" s="53">
        <f>'[1]2021年度'!E40</f>
        <v>24314</v>
      </c>
      <c r="F36" s="53">
        <f>'[1]2021年度'!F40</f>
        <v>72923</v>
      </c>
      <c r="G36" s="53">
        <f>'[1]2021年度'!G40</f>
        <v>10243</v>
      </c>
      <c r="H36" s="53">
        <f>'[1]2021年度'!H40</f>
        <v>0</v>
      </c>
      <c r="I36" s="53">
        <f>'[1]2021年度'!I40</f>
        <v>62680</v>
      </c>
      <c r="J36" s="53">
        <f>'[1]2021年度'!J40</f>
        <v>72519</v>
      </c>
      <c r="K36" s="54">
        <f>'[1]2021年度'!K40</f>
        <v>-9839</v>
      </c>
      <c r="L36" s="45" t="str">
        <f t="shared" si="2"/>
        <v xml:space="preserve"> 8 宿泊・飲食サービス業</v>
      </c>
    </row>
    <row r="37" spans="1:12" ht="21" customHeight="1">
      <c r="A37" s="45" t="s">
        <v>35</v>
      </c>
      <c r="B37" s="52">
        <f>'[1]2021年度'!B41</f>
        <v>355185</v>
      </c>
      <c r="C37" s="53">
        <f>'[1]2021年度'!C41</f>
        <v>194592</v>
      </c>
      <c r="D37" s="53">
        <f>'[1]2021年度'!D41</f>
        <v>160593</v>
      </c>
      <c r="E37" s="53">
        <f>'[1]2021年度'!E41</f>
        <v>55878</v>
      </c>
      <c r="F37" s="53">
        <f>'[1]2021年度'!F41</f>
        <v>104715</v>
      </c>
      <c r="G37" s="53">
        <f>'[1]2021年度'!G41</f>
        <v>14219</v>
      </c>
      <c r="H37" s="53">
        <f>'[1]2021年度'!H41</f>
        <v>26</v>
      </c>
      <c r="I37" s="53">
        <f>'[1]2021年度'!I41</f>
        <v>90522</v>
      </c>
      <c r="J37" s="53">
        <f>'[1]2021年度'!J41</f>
        <v>35803</v>
      </c>
      <c r="K37" s="54">
        <f>'[1]2021年度'!K41</f>
        <v>54719</v>
      </c>
      <c r="L37" s="45" t="str">
        <f t="shared" si="2"/>
        <v xml:space="preserve"> 9 情報通信業</v>
      </c>
    </row>
    <row r="38" spans="1:12" ht="21" customHeight="1">
      <c r="A38" s="45" t="s">
        <v>37</v>
      </c>
      <c r="B38" s="52">
        <f>'[1]2021年度'!B44</f>
        <v>423258</v>
      </c>
      <c r="C38" s="53">
        <f>'[1]2021年度'!C44</f>
        <v>154166</v>
      </c>
      <c r="D38" s="53">
        <f>'[1]2021年度'!D44</f>
        <v>269092</v>
      </c>
      <c r="E38" s="53">
        <f>'[1]2021年度'!E44</f>
        <v>30576</v>
      </c>
      <c r="F38" s="53">
        <f>'[1]2021年度'!F44</f>
        <v>238516</v>
      </c>
      <c r="G38" s="53">
        <f>'[1]2021年度'!G44</f>
        <v>9512</v>
      </c>
      <c r="H38" s="53">
        <f>'[1]2021年度'!H44</f>
        <v>5017</v>
      </c>
      <c r="I38" s="53">
        <f>'[1]2021年度'!I44</f>
        <v>234021</v>
      </c>
      <c r="J38" s="53">
        <f>'[1]2021年度'!J44</f>
        <v>100519</v>
      </c>
      <c r="K38" s="54">
        <f>'[1]2021年度'!K44</f>
        <v>133502</v>
      </c>
      <c r="L38" s="45" t="str">
        <f t="shared" si="2"/>
        <v>10 金融・保険業</v>
      </c>
    </row>
    <row r="39" spans="1:12" ht="21" customHeight="1">
      <c r="A39" s="45" t="s">
        <v>38</v>
      </c>
      <c r="B39" s="52">
        <f>'[1]2021年度'!B45</f>
        <v>937563</v>
      </c>
      <c r="C39" s="53">
        <f>'[1]2021年度'!C45</f>
        <v>163542</v>
      </c>
      <c r="D39" s="53">
        <f>'[1]2021年度'!D45</f>
        <v>774021</v>
      </c>
      <c r="E39" s="53">
        <f>'[1]2021年度'!E45</f>
        <v>350624</v>
      </c>
      <c r="F39" s="53">
        <f>'[1]2021年度'!F45</f>
        <v>423397</v>
      </c>
      <c r="G39" s="53">
        <f>'[1]2021年度'!G45</f>
        <v>65763</v>
      </c>
      <c r="H39" s="53">
        <f>'[1]2021年度'!H45</f>
        <v>311</v>
      </c>
      <c r="I39" s="53">
        <f>'[1]2021年度'!I45</f>
        <v>357945</v>
      </c>
      <c r="J39" s="53">
        <f>'[1]2021年度'!J45</f>
        <v>30004</v>
      </c>
      <c r="K39" s="54">
        <f>'[1]2021年度'!K45</f>
        <v>327941</v>
      </c>
      <c r="L39" s="72" t="str">
        <f t="shared" si="2"/>
        <v>11 不動産業</v>
      </c>
    </row>
    <row r="40" spans="1:12" ht="21" customHeight="1">
      <c r="A40" s="74" t="s">
        <v>39</v>
      </c>
      <c r="B40" s="52">
        <f>'[1]2021年度'!B48</f>
        <v>607437</v>
      </c>
      <c r="C40" s="53">
        <f>'[1]2021年度'!C48</f>
        <v>186360</v>
      </c>
      <c r="D40" s="53">
        <f>'[1]2021年度'!D48</f>
        <v>421077</v>
      </c>
      <c r="E40" s="53">
        <f>'[1]2021年度'!E48</f>
        <v>54995</v>
      </c>
      <c r="F40" s="53">
        <f>'[1]2021年度'!F48</f>
        <v>366082</v>
      </c>
      <c r="G40" s="53">
        <f>'[1]2021年度'!G48</f>
        <v>36475</v>
      </c>
      <c r="H40" s="53">
        <f>'[1]2021年度'!H48</f>
        <v>475</v>
      </c>
      <c r="I40" s="53">
        <f>'[1]2021年度'!I48</f>
        <v>330082</v>
      </c>
      <c r="J40" s="53">
        <f>'[1]2021年度'!J48</f>
        <v>94909</v>
      </c>
      <c r="K40" s="54">
        <f>'[1]2021年度'!K48</f>
        <v>235173</v>
      </c>
      <c r="L40" s="72" t="str">
        <f t="shared" si="2"/>
        <v>12 専門・科学技術、業務支援サービス業</v>
      </c>
    </row>
    <row r="41" spans="1:12" ht="21" customHeight="1">
      <c r="A41" s="45" t="s">
        <v>43</v>
      </c>
      <c r="B41" s="52">
        <f>'[1]2021年度'!B49</f>
        <v>620046</v>
      </c>
      <c r="C41" s="53">
        <f>'[1]2021年度'!C49</f>
        <v>194746</v>
      </c>
      <c r="D41" s="53">
        <f>'[1]2021年度'!D49</f>
        <v>425300</v>
      </c>
      <c r="E41" s="53">
        <f>'[1]2021年度'!E49</f>
        <v>161793</v>
      </c>
      <c r="F41" s="53">
        <f>'[1]2021年度'!F49</f>
        <v>263507</v>
      </c>
      <c r="G41" s="53">
        <f>'[1]2021年度'!G49</f>
        <v>261</v>
      </c>
      <c r="H41" s="53">
        <f>'[1]2021年度'!H49</f>
        <v>0</v>
      </c>
      <c r="I41" s="53">
        <f>'[1]2021年度'!I49</f>
        <v>263246</v>
      </c>
      <c r="J41" s="53">
        <f>'[1]2021年度'!J49</f>
        <v>263246</v>
      </c>
      <c r="K41" s="54">
        <f>'[1]2021年度'!K49</f>
        <v>0</v>
      </c>
      <c r="L41" s="72" t="str">
        <f t="shared" si="2"/>
        <v>13 公務</v>
      </c>
    </row>
    <row r="42" spans="1:12" ht="21" customHeight="1">
      <c r="A42" s="45" t="s">
        <v>40</v>
      </c>
      <c r="B42" s="52">
        <f>'[1]2021年度'!B50</f>
        <v>323083</v>
      </c>
      <c r="C42" s="53">
        <f>'[1]2021年度'!C50</f>
        <v>46544</v>
      </c>
      <c r="D42" s="53">
        <f>'[1]2021年度'!D50</f>
        <v>276539</v>
      </c>
      <c r="E42" s="53">
        <f>'[1]2021年度'!E50</f>
        <v>66319</v>
      </c>
      <c r="F42" s="53">
        <f>'[1]2021年度'!F50</f>
        <v>210220</v>
      </c>
      <c r="G42" s="53">
        <f>'[1]2021年度'!G50</f>
        <v>2276</v>
      </c>
      <c r="H42" s="53">
        <f>'[1]2021年度'!H50</f>
        <v>0</v>
      </c>
      <c r="I42" s="53">
        <f>'[1]2021年度'!I50</f>
        <v>207944</v>
      </c>
      <c r="J42" s="53">
        <f>'[1]2021年度'!J50</f>
        <v>214535</v>
      </c>
      <c r="K42" s="54">
        <f>'[1]2021年度'!K50</f>
        <v>-6591</v>
      </c>
      <c r="L42" s="72" t="str">
        <f t="shared" si="2"/>
        <v>14 教育</v>
      </c>
    </row>
    <row r="43" spans="1:12" ht="21" customHeight="1">
      <c r="A43" s="45" t="s">
        <v>41</v>
      </c>
      <c r="B43" s="52">
        <f>'[1]2021年度'!B51</f>
        <v>906413</v>
      </c>
      <c r="C43" s="53">
        <f>'[1]2021年度'!C51</f>
        <v>303104</v>
      </c>
      <c r="D43" s="53">
        <f>'[1]2021年度'!D51</f>
        <v>603309</v>
      </c>
      <c r="E43" s="53">
        <f>'[1]2021年度'!E51</f>
        <v>63260</v>
      </c>
      <c r="F43" s="53">
        <f>'[1]2021年度'!F51</f>
        <v>540049</v>
      </c>
      <c r="G43" s="53">
        <f>'[1]2021年度'!G51</f>
        <v>5840</v>
      </c>
      <c r="H43" s="53">
        <f>'[1]2021年度'!H51</f>
        <v>12002</v>
      </c>
      <c r="I43" s="53">
        <f>'[1]2021年度'!I51</f>
        <v>546211</v>
      </c>
      <c r="J43" s="53">
        <f>'[1]2021年度'!J51</f>
        <v>543517</v>
      </c>
      <c r="K43" s="54">
        <f>'[1]2021年度'!K51</f>
        <v>2694</v>
      </c>
      <c r="L43" s="72" t="str">
        <f t="shared" si="2"/>
        <v>15 保健衛生・社会事業</v>
      </c>
    </row>
    <row r="44" spans="1:12" ht="21" customHeight="1">
      <c r="A44" s="45" t="s">
        <v>42</v>
      </c>
      <c r="B44" s="52">
        <f>'[1]2021年度'!B52</f>
        <v>505714</v>
      </c>
      <c r="C44" s="53">
        <f>'[1]2021年度'!C52</f>
        <v>196048</v>
      </c>
      <c r="D44" s="53">
        <f>'[1]2021年度'!D52</f>
        <v>309666</v>
      </c>
      <c r="E44" s="53">
        <f>'[1]2021年度'!E52</f>
        <v>55320</v>
      </c>
      <c r="F44" s="53">
        <f>'[1]2021年度'!F52</f>
        <v>254346</v>
      </c>
      <c r="G44" s="53">
        <f>'[1]2021年度'!G52</f>
        <v>39899</v>
      </c>
      <c r="H44" s="53">
        <f>'[1]2021年度'!H52</f>
        <v>2211</v>
      </c>
      <c r="I44" s="53">
        <f>'[1]2021年度'!I52</f>
        <v>216658</v>
      </c>
      <c r="J44" s="53">
        <f>'[1]2021年度'!J52</f>
        <v>267905</v>
      </c>
      <c r="K44" s="54">
        <f>'[1]2021年度'!K52</f>
        <v>-51247</v>
      </c>
      <c r="L44" s="72" t="str">
        <f t="shared" si="2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10"/>
      <c r="L45" s="34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11"/>
      <c r="L46" s="35"/>
    </row>
    <row r="47" spans="1:12" ht="21" customHeight="1">
      <c r="A47" s="81" t="s">
        <v>75</v>
      </c>
      <c r="B47" s="52">
        <f>'[1]2021年度'!B55</f>
        <v>20297764</v>
      </c>
      <c r="C47" s="60">
        <f>'[1]2021年度'!C55</f>
        <v>11763846</v>
      </c>
      <c r="D47" s="60">
        <f>'[1]2021年度'!D55</f>
        <v>8533918</v>
      </c>
      <c r="E47" s="60">
        <f>'[1]2021年度'!E55</f>
        <v>2660930</v>
      </c>
      <c r="F47" s="60">
        <f>'[1]2021年度'!F55</f>
        <v>5872988</v>
      </c>
      <c r="G47" s="60">
        <f>'[1]2021年度'!G55</f>
        <v>802714</v>
      </c>
      <c r="H47" s="60">
        <f>'[1]2021年度'!H55</f>
        <v>46276</v>
      </c>
      <c r="I47" s="60">
        <f>'[1]2021年度'!I55</f>
        <v>5116550</v>
      </c>
      <c r="J47" s="60">
        <f>'[1]2021年度'!J55</f>
        <v>3717317</v>
      </c>
      <c r="K47" s="61">
        <f>'[1]2021年度'!K55</f>
        <v>1399233</v>
      </c>
      <c r="L47" s="72" t="str">
        <f t="shared" ref="L47" si="3">A47</f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5"/>
      <c r="L48" s="3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11"/>
      <c r="L49" s="33"/>
    </row>
    <row r="50" spans="1:12" ht="21" customHeight="1">
      <c r="A50" s="45" t="s">
        <v>2</v>
      </c>
      <c r="B50" s="83">
        <f>'[1]2021年度'!B58</f>
        <v>176643</v>
      </c>
      <c r="C50" s="84" t="str">
        <f>'[1]2021年度'!C58</f>
        <v>－</v>
      </c>
      <c r="D50" s="60">
        <f>'[1]2021年度'!D58</f>
        <v>176643</v>
      </c>
      <c r="E50" s="60" t="str">
        <f>'[1]2021年度'!E58</f>
        <v>－</v>
      </c>
      <c r="F50" s="60">
        <f>'[1]2021年度'!F58</f>
        <v>176643</v>
      </c>
      <c r="G50" s="60">
        <f>'[1]2021年度'!G58</f>
        <v>176643</v>
      </c>
      <c r="H50" s="60" t="str">
        <f>'[1]2021年度'!H58</f>
        <v>－</v>
      </c>
      <c r="I50" s="60" t="str">
        <f>'[1]2021年度'!I58</f>
        <v>－</v>
      </c>
      <c r="J50" s="60" t="str">
        <f>'[1]2021年度'!J58</f>
        <v>－</v>
      </c>
      <c r="K50" s="61" t="str">
        <f>'[1]2021年度'!K58</f>
        <v>－</v>
      </c>
      <c r="L50" s="72" t="str">
        <f t="shared" ref="L50:L51" si="4">A50</f>
        <v>　輸入品に課される税・関税</v>
      </c>
    </row>
    <row r="51" spans="1:12" ht="21" customHeight="1">
      <c r="A51" s="45" t="s">
        <v>0</v>
      </c>
      <c r="B51" s="83">
        <f>'[1]2021年度'!B59</f>
        <v>111308</v>
      </c>
      <c r="C51" s="84" t="str">
        <f>'[1]2021年度'!C59</f>
        <v>－</v>
      </c>
      <c r="D51" s="60">
        <f>'[1]2021年度'!D59</f>
        <v>111308</v>
      </c>
      <c r="E51" s="60" t="str">
        <f>'[1]2021年度'!E59</f>
        <v>－</v>
      </c>
      <c r="F51" s="60">
        <f>'[1]2021年度'!F59</f>
        <v>111308</v>
      </c>
      <c r="G51" s="60">
        <f>'[1]2021年度'!G59</f>
        <v>111308</v>
      </c>
      <c r="H51" s="60" t="str">
        <f>'[1]2021年度'!H59</f>
        <v>－</v>
      </c>
      <c r="I51" s="60" t="str">
        <f>'[1]2021年度'!I59</f>
        <v>－</v>
      </c>
      <c r="J51" s="60" t="str">
        <f>'[1]2021年度'!J59</f>
        <v>－</v>
      </c>
      <c r="K51" s="61" t="str">
        <f>'[1]2021年度'!K59</f>
        <v>－</v>
      </c>
      <c r="L51" s="72" t="str">
        <f t="shared" si="4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5"/>
      <c r="L52" s="3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11"/>
      <c r="L53" s="35"/>
    </row>
    <row r="54" spans="1:12" ht="21" customHeight="1">
      <c r="A54" s="45" t="s">
        <v>74</v>
      </c>
      <c r="B54" s="83">
        <f>'[1]2021年度'!B62</f>
        <v>20363099</v>
      </c>
      <c r="C54" s="84">
        <f>'[1]2021年度'!C62</f>
        <v>11763846</v>
      </c>
      <c r="D54" s="60">
        <f>'[1]2021年度'!D62</f>
        <v>8599253</v>
      </c>
      <c r="E54" s="60">
        <f>'[1]2021年度'!E62</f>
        <v>2660930</v>
      </c>
      <c r="F54" s="60">
        <f>'[1]2021年度'!F62</f>
        <v>5938323</v>
      </c>
      <c r="G54" s="60">
        <f>'[1]2021年度'!G62</f>
        <v>868049</v>
      </c>
      <c r="H54" s="60">
        <f>'[1]2021年度'!H62</f>
        <v>46276</v>
      </c>
      <c r="I54" s="60">
        <f>'[1]2021年度'!I62</f>
        <v>5116550</v>
      </c>
      <c r="J54" s="60">
        <f>'[1]2021年度'!J62</f>
        <v>3717317</v>
      </c>
      <c r="K54" s="61">
        <f>'[1]2021年度'!K62</f>
        <v>1399233</v>
      </c>
      <c r="L54" s="72" t="str">
        <f t="shared" ref="L54" si="5">A54</f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36"/>
      <c r="L55" s="3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72" t="str">
        <f t="shared" ref="L56:L60" si="6">A56</f>
        <v>（再掲）</v>
      </c>
    </row>
    <row r="57" spans="1:12" ht="21" customHeight="1">
      <c r="A57" s="45" t="s">
        <v>44</v>
      </c>
      <c r="B57" s="59">
        <f>'[1]2021年度'!B65</f>
        <v>19125192</v>
      </c>
      <c r="C57" s="60">
        <f>'[1]2021年度'!C65</f>
        <v>11429788</v>
      </c>
      <c r="D57" s="60">
        <f>'[1]2021年度'!D65</f>
        <v>7695404</v>
      </c>
      <c r="E57" s="60">
        <f>'[1]2021年度'!E65</f>
        <v>2403135</v>
      </c>
      <c r="F57" s="60">
        <f>'[1]2021年度'!F65</f>
        <v>5292269</v>
      </c>
      <c r="G57" s="60">
        <f>'[1]2021年度'!G65</f>
        <v>796634</v>
      </c>
      <c r="H57" s="60">
        <f>'[1]2021年度'!H65</f>
        <v>46276</v>
      </c>
      <c r="I57" s="60">
        <f>'[1]2021年度'!I65</f>
        <v>4541911</v>
      </c>
      <c r="J57" s="60">
        <f>'[1]2021年度'!J65</f>
        <v>3142678</v>
      </c>
      <c r="K57" s="61">
        <f>'[1]2021年度'!K65</f>
        <v>1399233</v>
      </c>
      <c r="L57" s="72" t="str">
        <f t="shared" si="6"/>
        <v>市場生産者</v>
      </c>
    </row>
    <row r="58" spans="1:12" ht="21" customHeight="1">
      <c r="A58" s="45" t="s">
        <v>45</v>
      </c>
      <c r="B58" s="59">
        <f>'[1]2021年度'!B66</f>
        <v>910427</v>
      </c>
      <c r="C58" s="60">
        <f>'[1]2021年度'!C66</f>
        <v>270301</v>
      </c>
      <c r="D58" s="60">
        <f>'[1]2021年度'!D66</f>
        <v>640126</v>
      </c>
      <c r="E58" s="60">
        <f>'[1]2021年度'!E66</f>
        <v>223953</v>
      </c>
      <c r="F58" s="60">
        <f>'[1]2021年度'!F66</f>
        <v>416173</v>
      </c>
      <c r="G58" s="60">
        <f>'[1]2021年度'!G66</f>
        <v>457</v>
      </c>
      <c r="H58" s="60" t="str">
        <f>'[1]2021年度'!H66</f>
        <v>－</v>
      </c>
      <c r="I58" s="60">
        <f>'[1]2021年度'!I66</f>
        <v>415716</v>
      </c>
      <c r="J58" s="60">
        <f>'[1]2021年度'!J66</f>
        <v>415716</v>
      </c>
      <c r="K58" s="61">
        <f>'[1]2021年度'!K66</f>
        <v>0</v>
      </c>
      <c r="L58" s="72" t="str">
        <f t="shared" si="6"/>
        <v>一般政府</v>
      </c>
    </row>
    <row r="59" spans="1:12" ht="21" customHeight="1">
      <c r="A59" s="45" t="s">
        <v>46</v>
      </c>
      <c r="B59" s="59">
        <f>'[1]2021年度'!B67</f>
        <v>262145</v>
      </c>
      <c r="C59" s="60">
        <f>'[1]2021年度'!C67</f>
        <v>63757</v>
      </c>
      <c r="D59" s="60">
        <f>'[1]2021年度'!D67</f>
        <v>198388</v>
      </c>
      <c r="E59" s="60">
        <f>'[1]2021年度'!E67</f>
        <v>33842</v>
      </c>
      <c r="F59" s="60">
        <f>'[1]2021年度'!F67</f>
        <v>164546</v>
      </c>
      <c r="G59" s="60">
        <f>'[1]2021年度'!G67</f>
        <v>5623</v>
      </c>
      <c r="H59" s="60" t="str">
        <f>'[1]2021年度'!H67</f>
        <v>－</v>
      </c>
      <c r="I59" s="60">
        <f>'[1]2021年度'!I67</f>
        <v>158923</v>
      </c>
      <c r="J59" s="60">
        <f>'[1]2021年度'!J67</f>
        <v>158923</v>
      </c>
      <c r="K59" s="61">
        <f>'[1]2021年度'!K67</f>
        <v>0</v>
      </c>
      <c r="L59" s="72" t="str">
        <f t="shared" si="6"/>
        <v>対家計民間非営利団体</v>
      </c>
    </row>
    <row r="60" spans="1:12" ht="21" customHeight="1">
      <c r="A60" s="82" t="s">
        <v>73</v>
      </c>
      <c r="B60" s="64">
        <f>'[1]2021年度'!B68</f>
        <v>20297764</v>
      </c>
      <c r="C60" s="65">
        <f>'[1]2021年度'!C68</f>
        <v>11763846</v>
      </c>
      <c r="D60" s="65">
        <f>'[1]2021年度'!D68</f>
        <v>8533918</v>
      </c>
      <c r="E60" s="65">
        <f>'[1]2021年度'!E68</f>
        <v>2660930</v>
      </c>
      <c r="F60" s="65">
        <f>'[1]2021年度'!F68</f>
        <v>5872988</v>
      </c>
      <c r="G60" s="65">
        <f>'[1]2021年度'!G68</f>
        <v>802714</v>
      </c>
      <c r="H60" s="65">
        <f>'[1]2021年度'!H68</f>
        <v>46276</v>
      </c>
      <c r="I60" s="65">
        <f>'[1]2021年度'!I68</f>
        <v>5116550</v>
      </c>
      <c r="J60" s="65">
        <f>'[1]2021年度'!J68</f>
        <v>3717317</v>
      </c>
      <c r="K60" s="66">
        <f>'[1]2021年度'!K68</f>
        <v>1399233</v>
      </c>
      <c r="L60" s="63" t="str">
        <f t="shared" si="6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8650-3885-4C40-9E18-67FA648A5F92}">
  <sheetPr codeName="Sheet3">
    <pageSetUpPr fitToPage="1"/>
  </sheetPr>
  <dimension ref="A1:L62"/>
  <sheetViews>
    <sheetView tabSelected="1" zoomScale="90" zoomScaleNormal="90" zoomScaleSheetLayoutView="100" workbookViewId="0">
      <pane xSplit="1" ySplit="9" topLeftCell="B22" activePane="bottomRight" state="frozen"/>
      <selection pane="topRight" activeCell="B1" sqref="B1"/>
      <selection pane="bottomLeft" activeCell="A10" sqref="A10"/>
      <selection pane="bottomRight" activeCell="P27" sqref="P27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令和4年度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+'[1]2022年度'!$A$5</f>
        <v>令和4年度（実数）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71" t="str">
        <f t="shared" ref="L5" si="0">A5</f>
        <v>令和4年度（実数）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6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5" t="str">
        <f t="shared" ref="L7" si="1">A7</f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0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3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0"/>
    </row>
    <row r="11" spans="1:12" ht="21" customHeight="1">
      <c r="A11" s="45" t="s">
        <v>31</v>
      </c>
      <c r="B11" s="52">
        <f>'[1]2022年度'!B11</f>
        <v>172419</v>
      </c>
      <c r="C11" s="53">
        <f>'[1]2022年度'!C11</f>
        <v>102034</v>
      </c>
      <c r="D11" s="53">
        <f>'[1]2022年度'!D11</f>
        <v>70385</v>
      </c>
      <c r="E11" s="53">
        <f>'[1]2022年度'!E11</f>
        <v>25349</v>
      </c>
      <c r="F11" s="53">
        <f>'[1]2022年度'!F11</f>
        <v>45036</v>
      </c>
      <c r="G11" s="53">
        <f>'[1]2022年度'!G11</f>
        <v>7606</v>
      </c>
      <c r="H11" s="53">
        <f>'[1]2022年度'!H11</f>
        <v>8158</v>
      </c>
      <c r="I11" s="53">
        <f>'[1]2022年度'!I11</f>
        <v>45588</v>
      </c>
      <c r="J11" s="53">
        <f>'[1]2022年度'!J11</f>
        <v>41575</v>
      </c>
      <c r="K11" s="53">
        <f>'[1]2022年度'!K11</f>
        <v>4013</v>
      </c>
      <c r="L11" s="45" t="str">
        <f t="shared" ref="L11:L44" si="2">A11</f>
        <v xml:space="preserve"> 1 農林水産業</v>
      </c>
    </row>
    <row r="12" spans="1:12" ht="21" customHeight="1">
      <c r="A12" s="45" t="s">
        <v>54</v>
      </c>
      <c r="B12" s="52">
        <f>'[1]2022年度'!B12</f>
        <v>117970</v>
      </c>
      <c r="C12" s="53">
        <f>'[1]2022年度'!C12</f>
        <v>72624</v>
      </c>
      <c r="D12" s="53">
        <f>'[1]2022年度'!D12</f>
        <v>45346</v>
      </c>
      <c r="E12" s="53">
        <f>'[1]2022年度'!E12</f>
        <v>18324</v>
      </c>
      <c r="F12" s="53">
        <f>'[1]2022年度'!F12</f>
        <v>27022</v>
      </c>
      <c r="G12" s="53">
        <f>'[1]2022年度'!G12</f>
        <v>4857</v>
      </c>
      <c r="H12" s="53">
        <f>'[1]2022年度'!H12</f>
        <v>8020</v>
      </c>
      <c r="I12" s="53">
        <f>'[1]2022年度'!I12</f>
        <v>30185</v>
      </c>
      <c r="J12" s="53">
        <f>'[1]2022年度'!J12</f>
        <v>28520</v>
      </c>
      <c r="K12" s="53">
        <f>'[1]2022年度'!K12</f>
        <v>1665</v>
      </c>
      <c r="L12" s="45" t="str">
        <f t="shared" si="2"/>
        <v>　　(1)農業</v>
      </c>
    </row>
    <row r="13" spans="1:12" ht="21" customHeight="1">
      <c r="A13" s="45" t="s">
        <v>55</v>
      </c>
      <c r="B13" s="52">
        <f>'[1]2022年度'!B13</f>
        <v>14589</v>
      </c>
      <c r="C13" s="53">
        <f>'[1]2022年度'!C13</f>
        <v>7296</v>
      </c>
      <c r="D13" s="53">
        <f>'[1]2022年度'!D13</f>
        <v>7293</v>
      </c>
      <c r="E13" s="53">
        <f>'[1]2022年度'!E13</f>
        <v>1870</v>
      </c>
      <c r="F13" s="53">
        <f>'[1]2022年度'!F13</f>
        <v>5423</v>
      </c>
      <c r="G13" s="53">
        <f>'[1]2022年度'!G13</f>
        <v>800</v>
      </c>
      <c r="H13" s="53">
        <f>'[1]2022年度'!H13</f>
        <v>0</v>
      </c>
      <c r="I13" s="53">
        <f>'[1]2022年度'!I13</f>
        <v>4623</v>
      </c>
      <c r="J13" s="53">
        <f>'[1]2022年度'!J13</f>
        <v>1575</v>
      </c>
      <c r="K13" s="53">
        <f>'[1]2022年度'!K13</f>
        <v>3048</v>
      </c>
      <c r="L13" s="45" t="str">
        <f t="shared" si="2"/>
        <v>　　(2)林業</v>
      </c>
    </row>
    <row r="14" spans="1:12" ht="21" customHeight="1">
      <c r="A14" s="45" t="s">
        <v>56</v>
      </c>
      <c r="B14" s="52">
        <f>'[1]2022年度'!B14</f>
        <v>39860</v>
      </c>
      <c r="C14" s="53">
        <f>'[1]2022年度'!C14</f>
        <v>22114</v>
      </c>
      <c r="D14" s="53">
        <f>'[1]2022年度'!D14</f>
        <v>17746</v>
      </c>
      <c r="E14" s="53">
        <f>'[1]2022年度'!E14</f>
        <v>5155</v>
      </c>
      <c r="F14" s="53">
        <f>'[1]2022年度'!F14</f>
        <v>12591</v>
      </c>
      <c r="G14" s="53">
        <f>'[1]2022年度'!G14</f>
        <v>1949</v>
      </c>
      <c r="H14" s="53">
        <f>'[1]2022年度'!H14</f>
        <v>138</v>
      </c>
      <c r="I14" s="53">
        <f>'[1]2022年度'!I14</f>
        <v>10780</v>
      </c>
      <c r="J14" s="53">
        <f>'[1]2022年度'!J14</f>
        <v>11480</v>
      </c>
      <c r="K14" s="53">
        <f>'[1]2022年度'!K14</f>
        <v>-700</v>
      </c>
      <c r="L14" s="45" t="str">
        <f t="shared" si="2"/>
        <v>　　(3)水産業</v>
      </c>
    </row>
    <row r="15" spans="1:12" ht="21" customHeight="1">
      <c r="A15" s="45" t="s">
        <v>32</v>
      </c>
      <c r="B15" s="52">
        <f>'[1]2022年度'!B15</f>
        <v>20228</v>
      </c>
      <c r="C15" s="53">
        <f>'[1]2022年度'!C15</f>
        <v>10003</v>
      </c>
      <c r="D15" s="53">
        <f>'[1]2022年度'!D15</f>
        <v>10225</v>
      </c>
      <c r="E15" s="53">
        <f>'[1]2022年度'!E15</f>
        <v>3719</v>
      </c>
      <c r="F15" s="53">
        <f>'[1]2022年度'!F15</f>
        <v>6506</v>
      </c>
      <c r="G15" s="53">
        <f>'[1]2022年度'!G15</f>
        <v>1354</v>
      </c>
      <c r="H15" s="53">
        <f>'[1]2022年度'!H15</f>
        <v>16</v>
      </c>
      <c r="I15" s="53">
        <f>'[1]2022年度'!I15</f>
        <v>5168</v>
      </c>
      <c r="J15" s="53">
        <f>'[1]2022年度'!J15</f>
        <v>1648</v>
      </c>
      <c r="K15" s="53">
        <f>'[1]2022年度'!K15</f>
        <v>3520</v>
      </c>
      <c r="L15" s="45" t="str">
        <f t="shared" si="2"/>
        <v xml:space="preserve"> 2 鉱業</v>
      </c>
    </row>
    <row r="16" spans="1:12" ht="21" customHeight="1">
      <c r="A16" s="45" t="s">
        <v>33</v>
      </c>
      <c r="B16" s="52">
        <f>'[1]2022年度'!B16</f>
        <v>12291208</v>
      </c>
      <c r="C16" s="53">
        <f>'[1]2022年度'!C16</f>
        <v>8906710</v>
      </c>
      <c r="D16" s="53">
        <f>'[1]2022年度'!D16</f>
        <v>3384498</v>
      </c>
      <c r="E16" s="53">
        <f>'[1]2022年度'!E16</f>
        <v>1387363</v>
      </c>
      <c r="F16" s="53">
        <f>'[1]2022年度'!F16</f>
        <v>1997135</v>
      </c>
      <c r="G16" s="53">
        <f>'[1]2022年度'!G16</f>
        <v>419134</v>
      </c>
      <c r="H16" s="53">
        <f>'[1]2022年度'!H16</f>
        <v>89656</v>
      </c>
      <c r="I16" s="53">
        <f>'[1]2022年度'!I16</f>
        <v>1667657</v>
      </c>
      <c r="J16" s="53">
        <f>'[1]2022年度'!J16</f>
        <v>1216815</v>
      </c>
      <c r="K16" s="53">
        <f>'[1]2022年度'!K16</f>
        <v>450842</v>
      </c>
      <c r="L16" s="45" t="str">
        <f t="shared" si="2"/>
        <v xml:space="preserve"> 3 製造業</v>
      </c>
    </row>
    <row r="17" spans="1:12" ht="21" customHeight="1">
      <c r="A17" s="45" t="s">
        <v>57</v>
      </c>
      <c r="B17" s="52">
        <f>'[1]2022年度'!B17</f>
        <v>675860</v>
      </c>
      <c r="C17" s="53">
        <f>'[1]2022年度'!C17</f>
        <v>444556</v>
      </c>
      <c r="D17" s="53">
        <f>'[1]2022年度'!D17</f>
        <v>231304</v>
      </c>
      <c r="E17" s="1"/>
      <c r="F17" s="1"/>
      <c r="G17" s="1"/>
      <c r="H17" s="1"/>
      <c r="I17" s="1"/>
      <c r="J17" s="1"/>
      <c r="K17" s="2"/>
      <c r="L17" s="45" t="str">
        <f t="shared" si="2"/>
        <v>　　(1)食料品</v>
      </c>
    </row>
    <row r="18" spans="1:12" ht="21" customHeight="1">
      <c r="A18" s="45" t="s">
        <v>58</v>
      </c>
      <c r="B18" s="52">
        <f>'[1]2022年度'!B18</f>
        <v>61297</v>
      </c>
      <c r="C18" s="53">
        <f>'[1]2022年度'!C18</f>
        <v>42434</v>
      </c>
      <c r="D18" s="53">
        <f>'[1]2022年度'!D18</f>
        <v>18863</v>
      </c>
      <c r="E18" s="1"/>
      <c r="F18" s="1"/>
      <c r="G18" s="1"/>
      <c r="H18" s="1"/>
      <c r="I18" s="1"/>
      <c r="J18" s="1"/>
      <c r="K18" s="2"/>
      <c r="L18" s="45" t="str">
        <f t="shared" si="2"/>
        <v>　　(2)繊維製品</v>
      </c>
    </row>
    <row r="19" spans="1:12" ht="21" customHeight="1">
      <c r="A19" s="45" t="s">
        <v>59</v>
      </c>
      <c r="B19" s="52">
        <f>'[1]2022年度'!B19</f>
        <v>97733</v>
      </c>
      <c r="C19" s="53">
        <f>'[1]2022年度'!C19</f>
        <v>74243</v>
      </c>
      <c r="D19" s="53">
        <f>'[1]2022年度'!D19</f>
        <v>23490</v>
      </c>
      <c r="E19" s="1"/>
      <c r="F19" s="1"/>
      <c r="G19" s="1"/>
      <c r="H19" s="1"/>
      <c r="I19" s="1"/>
      <c r="J19" s="1"/>
      <c r="K19" s="2"/>
      <c r="L19" s="45" t="str">
        <f t="shared" si="2"/>
        <v>　　(3)パルプ・紙・紙加工品</v>
      </c>
    </row>
    <row r="20" spans="1:12" ht="21" customHeight="1">
      <c r="A20" s="45" t="s">
        <v>60</v>
      </c>
      <c r="B20" s="52">
        <f>'[1]2022年度'!B20</f>
        <v>1478764</v>
      </c>
      <c r="C20" s="53">
        <f>'[1]2022年度'!C20</f>
        <v>1076498</v>
      </c>
      <c r="D20" s="53">
        <f>'[1]2022年度'!D20</f>
        <v>402266</v>
      </c>
      <c r="E20" s="1"/>
      <c r="F20" s="1"/>
      <c r="G20" s="1"/>
      <c r="H20" s="1"/>
      <c r="I20" s="1"/>
      <c r="J20" s="1"/>
      <c r="K20" s="2"/>
      <c r="L20" s="45" t="str">
        <f t="shared" si="2"/>
        <v>　　(4)化学</v>
      </c>
    </row>
    <row r="21" spans="1:12" ht="21" customHeight="1">
      <c r="A21" s="45" t="s">
        <v>61</v>
      </c>
      <c r="B21" s="52">
        <f>'[1]2022年度'!B21</f>
        <v>796894</v>
      </c>
      <c r="C21" s="53">
        <f>'[1]2022年度'!C21</f>
        <v>582180</v>
      </c>
      <c r="D21" s="53">
        <f>'[1]2022年度'!D21</f>
        <v>214714</v>
      </c>
      <c r="E21" s="1"/>
      <c r="F21" s="1"/>
      <c r="G21" s="1"/>
      <c r="H21" s="1"/>
      <c r="I21" s="1"/>
      <c r="J21" s="1"/>
      <c r="K21" s="2"/>
      <c r="L21" s="45" t="str">
        <f t="shared" si="2"/>
        <v>　　(5)石油・石炭製品</v>
      </c>
    </row>
    <row r="22" spans="1:12" ht="21" customHeight="1">
      <c r="A22" s="45" t="s">
        <v>62</v>
      </c>
      <c r="B22" s="52">
        <f>'[1]2022年度'!B22</f>
        <v>248456</v>
      </c>
      <c r="C22" s="53">
        <f>'[1]2022年度'!C22</f>
        <v>145843</v>
      </c>
      <c r="D22" s="53">
        <f>'[1]2022年度'!D22</f>
        <v>102613</v>
      </c>
      <c r="E22" s="1"/>
      <c r="F22" s="1"/>
      <c r="G22" s="1"/>
      <c r="H22" s="1"/>
      <c r="I22" s="1"/>
      <c r="J22" s="1"/>
      <c r="K22" s="2"/>
      <c r="L22" s="45" t="str">
        <f t="shared" si="2"/>
        <v>　　(6)窯業・土石製品</v>
      </c>
    </row>
    <row r="23" spans="1:12" ht="21" customHeight="1">
      <c r="A23" s="56" t="s">
        <v>63</v>
      </c>
      <c r="B23" s="52">
        <f>'[1]2022年度'!B23</f>
        <v>671857</v>
      </c>
      <c r="C23" s="53">
        <f>'[1]2022年度'!C23</f>
        <v>570400</v>
      </c>
      <c r="D23" s="53">
        <f>'[1]2022年度'!D23</f>
        <v>101457</v>
      </c>
      <c r="E23" s="1"/>
      <c r="F23" s="1"/>
      <c r="G23" s="1"/>
      <c r="H23" s="1"/>
      <c r="I23" s="1"/>
      <c r="J23" s="1"/>
      <c r="K23" s="2"/>
      <c r="L23" s="45" t="str">
        <f t="shared" si="2"/>
        <v>　　(7)一次金属</v>
      </c>
    </row>
    <row r="24" spans="1:12" ht="21" customHeight="1">
      <c r="A24" s="45" t="s">
        <v>64</v>
      </c>
      <c r="B24" s="52">
        <f>'[1]2022年度'!B24</f>
        <v>502571</v>
      </c>
      <c r="C24" s="53">
        <f>'[1]2022年度'!C24</f>
        <v>316780</v>
      </c>
      <c r="D24" s="53">
        <f>'[1]2022年度'!D24</f>
        <v>185791</v>
      </c>
      <c r="E24" s="1"/>
      <c r="F24" s="1"/>
      <c r="G24" s="1"/>
      <c r="H24" s="1"/>
      <c r="I24" s="1"/>
      <c r="J24" s="1"/>
      <c r="K24" s="2"/>
      <c r="L24" s="45" t="str">
        <f t="shared" si="2"/>
        <v>　　(8)金属製品</v>
      </c>
    </row>
    <row r="25" spans="1:12" ht="21" customHeight="1">
      <c r="A25" s="58" t="s">
        <v>65</v>
      </c>
      <c r="B25" s="52">
        <f>'[1]2022年度'!B25</f>
        <v>1016334</v>
      </c>
      <c r="C25" s="53">
        <f>'[1]2022年度'!C25</f>
        <v>702972</v>
      </c>
      <c r="D25" s="53">
        <f>'[1]2022年度'!D25</f>
        <v>313362</v>
      </c>
      <c r="E25" s="1"/>
      <c r="F25" s="1"/>
      <c r="G25" s="1"/>
      <c r="H25" s="1"/>
      <c r="I25" s="1"/>
      <c r="J25" s="1"/>
      <c r="K25" s="2"/>
      <c r="L25" s="45" t="str">
        <f t="shared" si="2"/>
        <v>　　(9)はん用・生産用・業務用機械</v>
      </c>
    </row>
    <row r="26" spans="1:12" ht="21" customHeight="1">
      <c r="A26" s="45" t="s">
        <v>66</v>
      </c>
      <c r="B26" s="52">
        <f>'[1]2022年度'!B26</f>
        <v>1868513</v>
      </c>
      <c r="C26" s="53">
        <f>'[1]2022年度'!C26</f>
        <v>1257996</v>
      </c>
      <c r="D26" s="53">
        <f>'[1]2022年度'!D26</f>
        <v>610517</v>
      </c>
      <c r="E26" s="1"/>
      <c r="F26" s="1"/>
      <c r="G26" s="1"/>
      <c r="H26" s="1"/>
      <c r="I26" s="1"/>
      <c r="J26" s="1"/>
      <c r="K26" s="2"/>
      <c r="L26" s="45" t="str">
        <f t="shared" si="2"/>
        <v>　　(10)電子部品・デバイス</v>
      </c>
    </row>
    <row r="27" spans="1:12" ht="21" customHeight="1">
      <c r="A27" s="45" t="s">
        <v>67</v>
      </c>
      <c r="B27" s="52">
        <f>'[1]2022年度'!B27</f>
        <v>942737</v>
      </c>
      <c r="C27" s="53">
        <f>'[1]2022年度'!C27</f>
        <v>689228</v>
      </c>
      <c r="D27" s="53">
        <f>'[1]2022年度'!D27</f>
        <v>253509</v>
      </c>
      <c r="E27" s="1"/>
      <c r="F27" s="1"/>
      <c r="G27" s="1"/>
      <c r="H27" s="1"/>
      <c r="I27" s="1"/>
      <c r="J27" s="1"/>
      <c r="K27" s="2"/>
      <c r="L27" s="45" t="str">
        <f t="shared" si="2"/>
        <v>　　(11)電気機械</v>
      </c>
    </row>
    <row r="28" spans="1:12" ht="21" customHeight="1">
      <c r="A28" s="45" t="s">
        <v>68</v>
      </c>
      <c r="B28" s="52">
        <f>'[1]2022年度'!B28</f>
        <v>22207</v>
      </c>
      <c r="C28" s="53">
        <f>'[1]2022年度'!C28</f>
        <v>8392</v>
      </c>
      <c r="D28" s="53">
        <f>'[1]2022年度'!D28</f>
        <v>13815</v>
      </c>
      <c r="E28" s="1"/>
      <c r="F28" s="1"/>
      <c r="G28" s="1"/>
      <c r="H28" s="1"/>
      <c r="I28" s="1"/>
      <c r="J28" s="1"/>
      <c r="K28" s="2"/>
      <c r="L28" s="45" t="str">
        <f t="shared" si="2"/>
        <v>　　(12)情報・通信機器</v>
      </c>
    </row>
    <row r="29" spans="1:12" ht="21" customHeight="1">
      <c r="A29" s="45" t="s">
        <v>69</v>
      </c>
      <c r="B29" s="52">
        <f>'[1]2022年度'!B29</f>
        <v>2966591</v>
      </c>
      <c r="C29" s="53">
        <f>'[1]2022年度'!C29</f>
        <v>2361043</v>
      </c>
      <c r="D29" s="53">
        <f>'[1]2022年度'!D29</f>
        <v>605548</v>
      </c>
      <c r="E29" s="1"/>
      <c r="F29" s="1"/>
      <c r="G29" s="1"/>
      <c r="H29" s="1"/>
      <c r="I29" s="1"/>
      <c r="J29" s="1"/>
      <c r="K29" s="2"/>
      <c r="L29" s="45" t="str">
        <f t="shared" si="2"/>
        <v>　　(13)輸送用機械</v>
      </c>
    </row>
    <row r="30" spans="1:12" ht="21" customHeight="1">
      <c r="A30" s="45" t="s">
        <v>70</v>
      </c>
      <c r="B30" s="52">
        <f>'[1]2022年度'!B30</f>
        <v>34509</v>
      </c>
      <c r="C30" s="53">
        <f>'[1]2022年度'!C30</f>
        <v>21105</v>
      </c>
      <c r="D30" s="53">
        <f>'[1]2022年度'!D30</f>
        <v>13404</v>
      </c>
      <c r="E30" s="1"/>
      <c r="F30" s="1"/>
      <c r="G30" s="1"/>
      <c r="H30" s="1"/>
      <c r="I30" s="1"/>
      <c r="J30" s="1"/>
      <c r="K30" s="2"/>
      <c r="L30" s="45" t="str">
        <f t="shared" si="2"/>
        <v>　　(14)印刷業</v>
      </c>
    </row>
    <row r="31" spans="1:12" ht="21" customHeight="1">
      <c r="A31" s="45" t="s">
        <v>71</v>
      </c>
      <c r="B31" s="52">
        <f>'[1]2022年度'!B31</f>
        <v>906885</v>
      </c>
      <c r="C31" s="53">
        <f>'[1]2022年度'!C31</f>
        <v>613040</v>
      </c>
      <c r="D31" s="53">
        <f>'[1]2022年度'!D31</f>
        <v>293845</v>
      </c>
      <c r="E31" s="1"/>
      <c r="F31" s="1"/>
      <c r="G31" s="1"/>
      <c r="H31" s="1"/>
      <c r="I31" s="1"/>
      <c r="J31" s="1"/>
      <c r="K31" s="2"/>
      <c r="L31" s="45" t="str">
        <f t="shared" si="2"/>
        <v>　　(15)その他の製造業</v>
      </c>
    </row>
    <row r="32" spans="1:12" ht="21" customHeight="1">
      <c r="A32" s="45" t="s">
        <v>50</v>
      </c>
      <c r="B32" s="52">
        <f>'[1]2022年度'!B32</f>
        <v>724471</v>
      </c>
      <c r="C32" s="53">
        <f>'[1]2022年度'!C32</f>
        <v>541205</v>
      </c>
      <c r="D32" s="53">
        <f>'[1]2022年度'!D32</f>
        <v>183266</v>
      </c>
      <c r="E32" s="53">
        <f>'[1]2022年度'!E32</f>
        <v>124281</v>
      </c>
      <c r="F32" s="53">
        <f>'[1]2022年度'!F32</f>
        <v>58985</v>
      </c>
      <c r="G32" s="53">
        <f>'[1]2022年度'!G32</f>
        <v>19414</v>
      </c>
      <c r="H32" s="53">
        <f>'[1]2022年度'!H32</f>
        <v>3914</v>
      </c>
      <c r="I32" s="53">
        <f>'[1]2022年度'!I32</f>
        <v>43485</v>
      </c>
      <c r="J32" s="53">
        <f>'[1]2022年度'!J32</f>
        <v>70774</v>
      </c>
      <c r="K32" s="54">
        <f>'[1]2022年度'!K32</f>
        <v>-27289</v>
      </c>
      <c r="L32" s="45" t="str">
        <f t="shared" si="2"/>
        <v xml:space="preserve"> 4 電気・ガス・水道・廃棄物処理業</v>
      </c>
    </row>
    <row r="33" spans="1:12" ht="21" customHeight="1">
      <c r="A33" s="45" t="s">
        <v>47</v>
      </c>
      <c r="B33" s="52">
        <f>'[1]2022年度'!B35</f>
        <v>1038197</v>
      </c>
      <c r="C33" s="53">
        <f>'[1]2022年度'!C35</f>
        <v>589924</v>
      </c>
      <c r="D33" s="53">
        <f>'[1]2022年度'!D35</f>
        <v>448273</v>
      </c>
      <c r="E33" s="53">
        <f>'[1]2022年度'!E35</f>
        <v>50265</v>
      </c>
      <c r="F33" s="53">
        <f>'[1]2022年度'!F35</f>
        <v>398008</v>
      </c>
      <c r="G33" s="53">
        <f>'[1]2022年度'!G35</f>
        <v>43134</v>
      </c>
      <c r="H33" s="53">
        <f>'[1]2022年度'!H35</f>
        <v>5641</v>
      </c>
      <c r="I33" s="53">
        <f>'[1]2022年度'!I35</f>
        <v>360515</v>
      </c>
      <c r="J33" s="53">
        <f>'[1]2022年度'!J35</f>
        <v>183297</v>
      </c>
      <c r="K33" s="54">
        <f>'[1]2022年度'!K35</f>
        <v>177218</v>
      </c>
      <c r="L33" s="45" t="str">
        <f t="shared" si="2"/>
        <v xml:space="preserve"> 5 建設業</v>
      </c>
    </row>
    <row r="34" spans="1:12" ht="21" customHeight="1">
      <c r="A34" s="45" t="s">
        <v>36</v>
      </c>
      <c r="B34" s="52">
        <f>'[1]2022年度'!B36</f>
        <v>1113434</v>
      </c>
      <c r="C34" s="53">
        <f>'[1]2022年度'!C36</f>
        <v>483822</v>
      </c>
      <c r="D34" s="53">
        <f>'[1]2022年度'!D36</f>
        <v>629612</v>
      </c>
      <c r="E34" s="53">
        <f>'[1]2022年度'!E36</f>
        <v>79704</v>
      </c>
      <c r="F34" s="53">
        <f>'[1]2022年度'!F36</f>
        <v>549908</v>
      </c>
      <c r="G34" s="53">
        <f>'[1]2022年度'!G36</f>
        <v>64468</v>
      </c>
      <c r="H34" s="53">
        <f>'[1]2022年度'!H36</f>
        <v>237</v>
      </c>
      <c r="I34" s="53">
        <f>'[1]2022年度'!I36</f>
        <v>485677</v>
      </c>
      <c r="J34" s="53">
        <f>'[1]2022年度'!J36</f>
        <v>333841</v>
      </c>
      <c r="K34" s="54">
        <f>'[1]2022年度'!K36</f>
        <v>151836</v>
      </c>
      <c r="L34" s="45" t="str">
        <f t="shared" si="2"/>
        <v xml:space="preserve"> 6 卸売・小売業</v>
      </c>
    </row>
    <row r="35" spans="1:12" ht="21" customHeight="1">
      <c r="A35" s="45" t="s">
        <v>48</v>
      </c>
      <c r="B35" s="52">
        <f>'[1]2022年度'!B39</f>
        <v>734591</v>
      </c>
      <c r="C35" s="53">
        <f>'[1]2022年度'!C39</f>
        <v>283781</v>
      </c>
      <c r="D35" s="53">
        <f>'[1]2022年度'!D39</f>
        <v>450810</v>
      </c>
      <c r="E35" s="53">
        <f>'[1]2022年度'!E39</f>
        <v>118968</v>
      </c>
      <c r="F35" s="53">
        <f>'[1]2022年度'!F39</f>
        <v>331842</v>
      </c>
      <c r="G35" s="53">
        <f>'[1]2022年度'!G39</f>
        <v>49413</v>
      </c>
      <c r="H35" s="53">
        <f>'[1]2022年度'!H39</f>
        <v>2915</v>
      </c>
      <c r="I35" s="53">
        <f>'[1]2022年度'!I39</f>
        <v>285344</v>
      </c>
      <c r="J35" s="53">
        <f>'[1]2022年度'!J39</f>
        <v>295383</v>
      </c>
      <c r="K35" s="54">
        <f>'[1]2022年度'!K39</f>
        <v>-10039</v>
      </c>
      <c r="L35" s="45" t="str">
        <f t="shared" si="2"/>
        <v xml:space="preserve"> 7 運輸・郵便業</v>
      </c>
    </row>
    <row r="36" spans="1:12" ht="21" customHeight="1">
      <c r="A36" s="45" t="s">
        <v>34</v>
      </c>
      <c r="B36" s="52">
        <f>'[1]2022年度'!B40</f>
        <v>353956</v>
      </c>
      <c r="C36" s="53">
        <f>'[1]2022年度'!C40</f>
        <v>231927</v>
      </c>
      <c r="D36" s="53">
        <f>'[1]2022年度'!D40</f>
        <v>122029</v>
      </c>
      <c r="E36" s="53">
        <f>'[1]2022年度'!E40</f>
        <v>24810</v>
      </c>
      <c r="F36" s="53">
        <f>'[1]2022年度'!F40</f>
        <v>97219</v>
      </c>
      <c r="G36" s="53">
        <f>'[1]2022年度'!G40</f>
        <v>12276</v>
      </c>
      <c r="H36" s="53">
        <f>'[1]2022年度'!H40</f>
        <v>0</v>
      </c>
      <c r="I36" s="53">
        <f>'[1]2022年度'!I40</f>
        <v>84943</v>
      </c>
      <c r="J36" s="53">
        <f>'[1]2022年度'!J40</f>
        <v>82734</v>
      </c>
      <c r="K36" s="54">
        <f>'[1]2022年度'!K40</f>
        <v>2209</v>
      </c>
      <c r="L36" s="45" t="str">
        <f t="shared" si="2"/>
        <v xml:space="preserve"> 8 宿泊・飲食サービス業</v>
      </c>
    </row>
    <row r="37" spans="1:12" ht="21" customHeight="1">
      <c r="A37" s="45" t="s">
        <v>35</v>
      </c>
      <c r="B37" s="52">
        <f>'[1]2022年度'!B41</f>
        <v>351286</v>
      </c>
      <c r="C37" s="53">
        <f>'[1]2022年度'!C41</f>
        <v>194647</v>
      </c>
      <c r="D37" s="53">
        <f>'[1]2022年度'!D41</f>
        <v>156639</v>
      </c>
      <c r="E37" s="53">
        <f>'[1]2022年度'!E41</f>
        <v>57011</v>
      </c>
      <c r="F37" s="53">
        <f>'[1]2022年度'!F41</f>
        <v>99628</v>
      </c>
      <c r="G37" s="53">
        <f>'[1]2022年度'!G41</f>
        <v>13720</v>
      </c>
      <c r="H37" s="53">
        <f>'[1]2022年度'!H41</f>
        <v>0</v>
      </c>
      <c r="I37" s="53">
        <f>'[1]2022年度'!I41</f>
        <v>85908</v>
      </c>
      <c r="J37" s="53">
        <f>'[1]2022年度'!J41</f>
        <v>31558</v>
      </c>
      <c r="K37" s="54">
        <f>'[1]2022年度'!K41</f>
        <v>54350</v>
      </c>
      <c r="L37" s="45" t="str">
        <f t="shared" si="2"/>
        <v xml:space="preserve"> 9 情報通信業</v>
      </c>
    </row>
    <row r="38" spans="1:12" ht="21" customHeight="1">
      <c r="A38" s="45" t="s">
        <v>37</v>
      </c>
      <c r="B38" s="52">
        <f>'[1]2022年度'!B44</f>
        <v>446685</v>
      </c>
      <c r="C38" s="53">
        <f>'[1]2022年度'!C44</f>
        <v>157364</v>
      </c>
      <c r="D38" s="53">
        <f>'[1]2022年度'!D44</f>
        <v>289321</v>
      </c>
      <c r="E38" s="53">
        <f>'[1]2022年度'!E44</f>
        <v>31191</v>
      </c>
      <c r="F38" s="53">
        <f>'[1]2022年度'!F44</f>
        <v>258130</v>
      </c>
      <c r="G38" s="53">
        <f>'[1]2022年度'!G44</f>
        <v>9810</v>
      </c>
      <c r="H38" s="53">
        <f>'[1]2022年度'!H44</f>
        <v>4211</v>
      </c>
      <c r="I38" s="53">
        <f>'[1]2022年度'!I44</f>
        <v>252531</v>
      </c>
      <c r="J38" s="53">
        <f>'[1]2022年度'!J44</f>
        <v>74181</v>
      </c>
      <c r="K38" s="54">
        <f>'[1]2022年度'!K44</f>
        <v>178350</v>
      </c>
      <c r="L38" s="45" t="str">
        <f t="shared" si="2"/>
        <v>10 金融・保険業</v>
      </c>
    </row>
    <row r="39" spans="1:12" ht="21" customHeight="1">
      <c r="A39" s="45" t="s">
        <v>38</v>
      </c>
      <c r="B39" s="52">
        <f>'[1]2022年度'!B45</f>
        <v>968938</v>
      </c>
      <c r="C39" s="53">
        <f>'[1]2022年度'!C45</f>
        <v>176826</v>
      </c>
      <c r="D39" s="53">
        <f>'[1]2022年度'!D45</f>
        <v>792112</v>
      </c>
      <c r="E39" s="53">
        <f>'[1]2022年度'!E45</f>
        <v>383438</v>
      </c>
      <c r="F39" s="53">
        <f>'[1]2022年度'!F45</f>
        <v>408674</v>
      </c>
      <c r="G39" s="53">
        <f>'[1]2022年度'!G45</f>
        <v>66451</v>
      </c>
      <c r="H39" s="53">
        <f>'[1]2022年度'!H45</f>
        <v>317</v>
      </c>
      <c r="I39" s="53">
        <f>'[1]2022年度'!I45</f>
        <v>342540</v>
      </c>
      <c r="J39" s="53">
        <f>'[1]2022年度'!J45</f>
        <v>33540</v>
      </c>
      <c r="K39" s="54">
        <f>'[1]2022年度'!K45</f>
        <v>309000</v>
      </c>
      <c r="L39" s="72" t="str">
        <f t="shared" si="2"/>
        <v>11 不動産業</v>
      </c>
    </row>
    <row r="40" spans="1:12" ht="21" customHeight="1">
      <c r="A40" s="74" t="s">
        <v>39</v>
      </c>
      <c r="B40" s="52">
        <f>'[1]2022年度'!B48</f>
        <v>597556</v>
      </c>
      <c r="C40" s="53">
        <f>'[1]2022年度'!C48</f>
        <v>181881</v>
      </c>
      <c r="D40" s="53">
        <f>'[1]2022年度'!D48</f>
        <v>415675</v>
      </c>
      <c r="E40" s="53">
        <f>'[1]2022年度'!E48</f>
        <v>55052</v>
      </c>
      <c r="F40" s="53">
        <f>'[1]2022年度'!F48</f>
        <v>360623</v>
      </c>
      <c r="G40" s="53">
        <f>'[1]2022年度'!G48</f>
        <v>35428</v>
      </c>
      <c r="H40" s="53">
        <f>'[1]2022年度'!H48</f>
        <v>388</v>
      </c>
      <c r="I40" s="53">
        <f>'[1]2022年度'!I48</f>
        <v>325583</v>
      </c>
      <c r="J40" s="53">
        <f>'[1]2022年度'!J48</f>
        <v>87342</v>
      </c>
      <c r="K40" s="54">
        <f>'[1]2022年度'!K48</f>
        <v>238241</v>
      </c>
      <c r="L40" s="72" t="str">
        <f t="shared" si="2"/>
        <v>12 専門・科学技術、業務支援サービス業</v>
      </c>
    </row>
    <row r="41" spans="1:12" ht="21" customHeight="1">
      <c r="A41" s="45" t="s">
        <v>43</v>
      </c>
      <c r="B41" s="52">
        <f>'[1]2022年度'!B49</f>
        <v>639841</v>
      </c>
      <c r="C41" s="53">
        <f>'[1]2022年度'!C49</f>
        <v>208583</v>
      </c>
      <c r="D41" s="53">
        <f>'[1]2022年度'!D49</f>
        <v>431258</v>
      </c>
      <c r="E41" s="53">
        <f>'[1]2022年度'!E49</f>
        <v>170864</v>
      </c>
      <c r="F41" s="53">
        <f>'[1]2022年度'!F49</f>
        <v>260394</v>
      </c>
      <c r="G41" s="53">
        <f>'[1]2022年度'!G49</f>
        <v>247</v>
      </c>
      <c r="H41" s="53">
        <f>'[1]2022年度'!H49</f>
        <v>0</v>
      </c>
      <c r="I41" s="53">
        <f>'[1]2022年度'!I49</f>
        <v>260147</v>
      </c>
      <c r="J41" s="53">
        <f>'[1]2022年度'!J49</f>
        <v>260147</v>
      </c>
      <c r="K41" s="54">
        <f>'[1]2022年度'!K49</f>
        <v>0</v>
      </c>
      <c r="L41" s="72" t="str">
        <f t="shared" si="2"/>
        <v>13 公務</v>
      </c>
    </row>
    <row r="42" spans="1:12" ht="21" customHeight="1">
      <c r="A42" s="45" t="s">
        <v>40</v>
      </c>
      <c r="B42" s="52">
        <f>'[1]2022年度'!B50</f>
        <v>328438</v>
      </c>
      <c r="C42" s="53">
        <f>'[1]2022年度'!C50</f>
        <v>51134</v>
      </c>
      <c r="D42" s="53">
        <f>'[1]2022年度'!D50</f>
        <v>277304</v>
      </c>
      <c r="E42" s="53">
        <f>'[1]2022年度'!E50</f>
        <v>68006</v>
      </c>
      <c r="F42" s="53">
        <f>'[1]2022年度'!F50</f>
        <v>209298</v>
      </c>
      <c r="G42" s="53">
        <f>'[1]2022年度'!G50</f>
        <v>2332</v>
      </c>
      <c r="H42" s="53">
        <f>'[1]2022年度'!H50</f>
        <v>0</v>
      </c>
      <c r="I42" s="53">
        <f>'[1]2022年度'!I50</f>
        <v>206966</v>
      </c>
      <c r="J42" s="53">
        <f>'[1]2022年度'!J50</f>
        <v>216378</v>
      </c>
      <c r="K42" s="54">
        <f>'[1]2022年度'!K50</f>
        <v>-9412</v>
      </c>
      <c r="L42" s="72" t="str">
        <f t="shared" si="2"/>
        <v>14 教育</v>
      </c>
    </row>
    <row r="43" spans="1:12" ht="21" customHeight="1">
      <c r="A43" s="45" t="s">
        <v>41</v>
      </c>
      <c r="B43" s="52">
        <f>'[1]2022年度'!B51</f>
        <v>934979</v>
      </c>
      <c r="C43" s="53">
        <f>'[1]2022年度'!C51</f>
        <v>327958</v>
      </c>
      <c r="D43" s="53">
        <f>'[1]2022年度'!D51</f>
        <v>607021</v>
      </c>
      <c r="E43" s="53">
        <f>'[1]2022年度'!E51</f>
        <v>66823</v>
      </c>
      <c r="F43" s="53">
        <f>'[1]2022年度'!F51</f>
        <v>540198</v>
      </c>
      <c r="G43" s="53">
        <f>'[1]2022年度'!G51</f>
        <v>5641</v>
      </c>
      <c r="H43" s="53">
        <f>'[1]2022年度'!H51</f>
        <v>9051</v>
      </c>
      <c r="I43" s="53">
        <f>'[1]2022年度'!I51</f>
        <v>543608</v>
      </c>
      <c r="J43" s="53">
        <f>'[1]2022年度'!J51</f>
        <v>537246</v>
      </c>
      <c r="K43" s="54">
        <f>'[1]2022年度'!K51</f>
        <v>6362</v>
      </c>
      <c r="L43" s="72" t="str">
        <f t="shared" si="2"/>
        <v>15 保健衛生・社会事業</v>
      </c>
    </row>
    <row r="44" spans="1:12" ht="21" customHeight="1">
      <c r="A44" s="45" t="s">
        <v>42</v>
      </c>
      <c r="B44" s="52">
        <f>'[1]2022年度'!B52</f>
        <v>511189</v>
      </c>
      <c r="C44" s="53">
        <f>'[1]2022年度'!C52</f>
        <v>203961</v>
      </c>
      <c r="D44" s="53">
        <f>'[1]2022年度'!D52</f>
        <v>307228</v>
      </c>
      <c r="E44" s="53">
        <f>'[1]2022年度'!E52</f>
        <v>56321</v>
      </c>
      <c r="F44" s="53">
        <f>'[1]2022年度'!F52</f>
        <v>250907</v>
      </c>
      <c r="G44" s="53">
        <f>'[1]2022年度'!G52</f>
        <v>38237</v>
      </c>
      <c r="H44" s="53">
        <f>'[1]2022年度'!H52</f>
        <v>914</v>
      </c>
      <c r="I44" s="53">
        <f>'[1]2022年度'!I52</f>
        <v>213584</v>
      </c>
      <c r="J44" s="53">
        <f>'[1]2022年度'!J52</f>
        <v>273471</v>
      </c>
      <c r="K44" s="54">
        <f>'[1]2022年度'!K52</f>
        <v>-59887</v>
      </c>
      <c r="L44" s="72" t="str">
        <f t="shared" si="2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10"/>
      <c r="L45" s="34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11"/>
      <c r="L46" s="35"/>
    </row>
    <row r="47" spans="1:12" ht="21" customHeight="1">
      <c r="A47" s="81" t="s">
        <v>75</v>
      </c>
      <c r="B47" s="52">
        <f>'[1]2022年度'!B55</f>
        <v>21227416</v>
      </c>
      <c r="C47" s="60">
        <f>'[1]2022年度'!C55</f>
        <v>12651760</v>
      </c>
      <c r="D47" s="60">
        <f>'[1]2022年度'!D55</f>
        <v>8575656</v>
      </c>
      <c r="E47" s="60">
        <f>'[1]2022年度'!E55</f>
        <v>2703165</v>
      </c>
      <c r="F47" s="60">
        <f>'[1]2022年度'!F55</f>
        <v>5872491</v>
      </c>
      <c r="G47" s="60">
        <f>'[1]2022年度'!G55</f>
        <v>788665</v>
      </c>
      <c r="H47" s="60">
        <f>'[1]2022年度'!H55</f>
        <v>125418</v>
      </c>
      <c r="I47" s="60">
        <f>'[1]2022年度'!I55</f>
        <v>5209244</v>
      </c>
      <c r="J47" s="60">
        <f>'[1]2022年度'!J55</f>
        <v>3739930</v>
      </c>
      <c r="K47" s="61">
        <f>'[1]2022年度'!K55</f>
        <v>1469314</v>
      </c>
      <c r="L47" s="72" t="str">
        <f t="shared" ref="L47" si="3">A47</f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5"/>
      <c r="L48" s="3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11"/>
      <c r="L49" s="33"/>
    </row>
    <row r="50" spans="1:12" ht="21" customHeight="1">
      <c r="A50" s="45" t="s">
        <v>2</v>
      </c>
      <c r="B50" s="83">
        <f>'[1]2022年度'!B58</f>
        <v>228842</v>
      </c>
      <c r="C50" s="84" t="str">
        <f>'[1]2022年度'!C58</f>
        <v>－</v>
      </c>
      <c r="D50" s="53">
        <f>'[1]2022年度'!D58</f>
        <v>228842</v>
      </c>
      <c r="E50" s="60" t="str">
        <f>'[1]2022年度'!E58</f>
        <v>－</v>
      </c>
      <c r="F50" s="53">
        <f>'[1]2022年度'!F58</f>
        <v>228842</v>
      </c>
      <c r="G50" s="53">
        <f>'[1]2022年度'!G58</f>
        <v>228842</v>
      </c>
      <c r="H50" s="60" t="str">
        <f>'[1]2022年度'!H58</f>
        <v>－</v>
      </c>
      <c r="I50" s="60" t="str">
        <f>'[1]2022年度'!I58</f>
        <v>－</v>
      </c>
      <c r="J50" s="60" t="str">
        <f>'[1]2022年度'!J58</f>
        <v>－</v>
      </c>
      <c r="K50" s="61" t="str">
        <f>'[1]2022年度'!K58</f>
        <v>－</v>
      </c>
      <c r="L50" s="72" t="str">
        <f t="shared" ref="L50:L51" si="4">A50</f>
        <v>　輸入品に課される税・関税</v>
      </c>
    </row>
    <row r="51" spans="1:12" ht="21" customHeight="1">
      <c r="A51" s="45" t="s">
        <v>0</v>
      </c>
      <c r="B51" s="83">
        <f>'[1]2022年度'!B59</f>
        <v>122507</v>
      </c>
      <c r="C51" s="84" t="str">
        <f>'[1]2022年度'!C59</f>
        <v>－</v>
      </c>
      <c r="D51" s="53">
        <f>'[1]2022年度'!D59</f>
        <v>122507</v>
      </c>
      <c r="E51" s="60" t="str">
        <f>'[1]2022年度'!E59</f>
        <v>－</v>
      </c>
      <c r="F51" s="53">
        <f>'[1]2022年度'!F59</f>
        <v>122507</v>
      </c>
      <c r="G51" s="53">
        <f>'[1]2022年度'!G59</f>
        <v>122507</v>
      </c>
      <c r="H51" s="60" t="str">
        <f>'[1]2022年度'!H59</f>
        <v>－</v>
      </c>
      <c r="I51" s="60" t="str">
        <f>'[1]2022年度'!I59</f>
        <v>－</v>
      </c>
      <c r="J51" s="60" t="str">
        <f>'[1]2022年度'!J59</f>
        <v>－</v>
      </c>
      <c r="K51" s="61" t="str">
        <f>'[1]2022年度'!K59</f>
        <v>－</v>
      </c>
      <c r="L51" s="72" t="str">
        <f t="shared" si="4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5"/>
      <c r="L52" s="3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11"/>
      <c r="L53" s="35"/>
    </row>
    <row r="54" spans="1:12" ht="21" customHeight="1">
      <c r="A54" s="45" t="s">
        <v>74</v>
      </c>
      <c r="B54" s="83">
        <f>'[1]2022年度'!B62</f>
        <v>21333751</v>
      </c>
      <c r="C54" s="85">
        <f>'[1]2022年度'!C62</f>
        <v>12651760</v>
      </c>
      <c r="D54" s="53">
        <f>'[1]2022年度'!D62</f>
        <v>8681991</v>
      </c>
      <c r="E54" s="53">
        <f>'[1]2022年度'!E62</f>
        <v>2703165</v>
      </c>
      <c r="F54" s="53">
        <f>'[1]2022年度'!F62</f>
        <v>5978826</v>
      </c>
      <c r="G54" s="53">
        <f>'[1]2022年度'!G62</f>
        <v>895000</v>
      </c>
      <c r="H54" s="53">
        <f>'[1]2022年度'!H62</f>
        <v>125418</v>
      </c>
      <c r="I54" s="53">
        <f>'[1]2022年度'!I62</f>
        <v>5209244</v>
      </c>
      <c r="J54" s="53">
        <f>'[1]2022年度'!J62</f>
        <v>3739930</v>
      </c>
      <c r="K54" s="54">
        <f>'[1]2022年度'!K62</f>
        <v>1469314</v>
      </c>
      <c r="L54" s="72" t="str">
        <f t="shared" ref="L54" si="5">A54</f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36"/>
      <c r="L55" s="3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72" t="str">
        <f t="shared" ref="L56:L60" si="6">A56</f>
        <v>（再掲）</v>
      </c>
    </row>
    <row r="57" spans="1:12" ht="21" customHeight="1">
      <c r="A57" s="45" t="s">
        <v>44</v>
      </c>
      <c r="B57" s="59">
        <f>'[1]2022年度'!B65</f>
        <v>20044477</v>
      </c>
      <c r="C57" s="60">
        <f>'[1]2022年度'!C65</f>
        <v>12302387</v>
      </c>
      <c r="D57" s="60">
        <f>'[1]2022年度'!D65</f>
        <v>7742090</v>
      </c>
      <c r="E57" s="60">
        <f>'[1]2022年度'!E65</f>
        <v>2440594</v>
      </c>
      <c r="F57" s="60">
        <f>'[1]2022年度'!F65</f>
        <v>5301496</v>
      </c>
      <c r="G57" s="60">
        <f>'[1]2022年度'!G65</f>
        <v>783720</v>
      </c>
      <c r="H57" s="60">
        <f>'[1]2022年度'!H65</f>
        <v>125418</v>
      </c>
      <c r="I57" s="60">
        <f>'[1]2022年度'!I65</f>
        <v>4643194</v>
      </c>
      <c r="J57" s="60">
        <f>'[1]2022年度'!J65</f>
        <v>3173880</v>
      </c>
      <c r="K57" s="61">
        <f>'[1]2022年度'!K65</f>
        <v>1469314</v>
      </c>
      <c r="L57" s="72" t="str">
        <f t="shared" si="6"/>
        <v>市場生産者</v>
      </c>
    </row>
    <row r="58" spans="1:12" ht="21" customHeight="1">
      <c r="A58" s="45" t="s">
        <v>45</v>
      </c>
      <c r="B58" s="59">
        <f>'[1]2022年度'!B66</f>
        <v>924626</v>
      </c>
      <c r="C58" s="60">
        <f>'[1]2022年度'!C66</f>
        <v>283729</v>
      </c>
      <c r="D58" s="60">
        <f>'[1]2022年度'!D66</f>
        <v>640897</v>
      </c>
      <c r="E58" s="60">
        <f>'[1]2022年度'!E66</f>
        <v>229367</v>
      </c>
      <c r="F58" s="60">
        <f>'[1]2022年度'!F66</f>
        <v>411530</v>
      </c>
      <c r="G58" s="60">
        <f>'[1]2022年度'!G66</f>
        <v>219</v>
      </c>
      <c r="H58" s="60" t="str">
        <f>'[1]2022年度'!H66</f>
        <v>－</v>
      </c>
      <c r="I58" s="60">
        <f>'[1]2022年度'!I66</f>
        <v>411311</v>
      </c>
      <c r="J58" s="60">
        <f>'[1]2022年度'!J66</f>
        <v>411311</v>
      </c>
      <c r="K58" s="61">
        <f>'[1]2022年度'!K66</f>
        <v>0</v>
      </c>
      <c r="L58" s="72" t="str">
        <f t="shared" si="6"/>
        <v>一般政府</v>
      </c>
    </row>
    <row r="59" spans="1:12" ht="21" customHeight="1">
      <c r="A59" s="45" t="s">
        <v>46</v>
      </c>
      <c r="B59" s="59">
        <f>'[1]2022年度'!B67</f>
        <v>258313</v>
      </c>
      <c r="C59" s="60">
        <f>'[1]2022年度'!C67</f>
        <v>65644</v>
      </c>
      <c r="D59" s="60">
        <f>'[1]2022年度'!D67</f>
        <v>192669</v>
      </c>
      <c r="E59" s="60">
        <f>'[1]2022年度'!E67</f>
        <v>33204</v>
      </c>
      <c r="F59" s="60">
        <f>'[1]2022年度'!F67</f>
        <v>159465</v>
      </c>
      <c r="G59" s="60">
        <f>'[1]2022年度'!G67</f>
        <v>4726</v>
      </c>
      <c r="H59" s="60" t="str">
        <f>'[1]2022年度'!H67</f>
        <v>－</v>
      </c>
      <c r="I59" s="60">
        <f>'[1]2022年度'!I67</f>
        <v>154739</v>
      </c>
      <c r="J59" s="60">
        <f>'[1]2022年度'!J67</f>
        <v>154739</v>
      </c>
      <c r="K59" s="61">
        <f>'[1]2022年度'!K67</f>
        <v>0</v>
      </c>
      <c r="L59" s="72" t="str">
        <f t="shared" si="6"/>
        <v>対家計民間非営利団体</v>
      </c>
    </row>
    <row r="60" spans="1:12" ht="21" customHeight="1">
      <c r="A60" s="82" t="s">
        <v>73</v>
      </c>
      <c r="B60" s="64">
        <f>'[1]2022年度'!B68</f>
        <v>21227416</v>
      </c>
      <c r="C60" s="65">
        <f>'[1]2022年度'!C68</f>
        <v>12651760</v>
      </c>
      <c r="D60" s="65">
        <f>'[1]2022年度'!D68</f>
        <v>8575656</v>
      </c>
      <c r="E60" s="65">
        <f>'[1]2022年度'!E68</f>
        <v>2703165</v>
      </c>
      <c r="F60" s="65">
        <f>'[1]2022年度'!F68</f>
        <v>5872491</v>
      </c>
      <c r="G60" s="65">
        <f>'[1]2022年度'!G68</f>
        <v>788665</v>
      </c>
      <c r="H60" s="65">
        <f>'[1]2022年度'!H68</f>
        <v>125418</v>
      </c>
      <c r="I60" s="65">
        <f>'[1]2022年度'!I68</f>
        <v>5209244</v>
      </c>
      <c r="J60" s="65">
        <f>'[1]2022年度'!J68</f>
        <v>3739930</v>
      </c>
      <c r="K60" s="66">
        <f>'[1]2022年度'!K68</f>
        <v>1469314</v>
      </c>
      <c r="L60" s="73" t="str">
        <f t="shared" si="6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2B9A-EE67-4DC3-B8C5-376BCE570317}">
  <sheetPr codeName="Sheet4">
    <pageSetUpPr fitToPage="1"/>
  </sheetPr>
  <dimension ref="A1:L63"/>
  <sheetViews>
    <sheetView zoomScale="90" zoomScaleNormal="9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54" sqref="G54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令和5年度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'[1]2023年度'!$A$5</f>
        <v>令和5年度（実数）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71" t="str">
        <f t="shared" ref="L5" si="0">A5</f>
        <v>令和5年度（実数）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6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5" t="str">
        <f t="shared" ref="L7" si="1">A7</f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0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3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0"/>
    </row>
    <row r="11" spans="1:12" ht="21" customHeight="1">
      <c r="A11" s="45" t="s">
        <v>31</v>
      </c>
      <c r="B11" s="52">
        <f>'[1]2023年度'!B11</f>
        <v>190962</v>
      </c>
      <c r="C11" s="53">
        <f>'[1]2023年度'!C11</f>
        <v>110938</v>
      </c>
      <c r="D11" s="53">
        <f>'[1]2023年度'!D11</f>
        <v>80024</v>
      </c>
      <c r="E11" s="53">
        <f>'[1]2023年度'!E11</f>
        <v>27372</v>
      </c>
      <c r="F11" s="53">
        <f>'[1]2023年度'!F11</f>
        <v>52652</v>
      </c>
      <c r="G11" s="53">
        <f>'[1]2023年度'!G11</f>
        <v>8562</v>
      </c>
      <c r="H11" s="53">
        <f>'[1]2023年度'!H11</f>
        <v>8141</v>
      </c>
      <c r="I11" s="53">
        <f>'[1]2023年度'!I11</f>
        <v>52231</v>
      </c>
      <c r="J11" s="53">
        <f>'[1]2023年度'!J11</f>
        <v>43820</v>
      </c>
      <c r="K11" s="53">
        <f>'[1]2023年度'!K11</f>
        <v>8411</v>
      </c>
      <c r="L11" s="45" t="str">
        <f t="shared" ref="L11:L44" si="2">A11</f>
        <v xml:space="preserve"> 1 農林水産業</v>
      </c>
    </row>
    <row r="12" spans="1:12" ht="21" customHeight="1">
      <c r="A12" s="45" t="s">
        <v>54</v>
      </c>
      <c r="B12" s="52">
        <f>'[1]2023年度'!B12</f>
        <v>131421</v>
      </c>
      <c r="C12" s="53">
        <f>'[1]2023年度'!C12</f>
        <v>79865</v>
      </c>
      <c r="D12" s="53">
        <f>'[1]2023年度'!D12</f>
        <v>51556</v>
      </c>
      <c r="E12" s="53">
        <f>'[1]2023年度'!E12</f>
        <v>19833</v>
      </c>
      <c r="F12" s="53">
        <f>'[1]2023年度'!F12</f>
        <v>31723</v>
      </c>
      <c r="G12" s="53">
        <f>'[1]2023年度'!G12</f>
        <v>5524</v>
      </c>
      <c r="H12" s="53">
        <f>'[1]2023年度'!H12</f>
        <v>7956</v>
      </c>
      <c r="I12" s="53">
        <f>'[1]2023年度'!I12</f>
        <v>34155</v>
      </c>
      <c r="J12" s="53">
        <f>'[1]2023年度'!J12</f>
        <v>31465</v>
      </c>
      <c r="K12" s="53">
        <f>'[1]2023年度'!K12</f>
        <v>2690</v>
      </c>
      <c r="L12" s="45" t="str">
        <f t="shared" si="2"/>
        <v>　　(1)農業</v>
      </c>
    </row>
    <row r="13" spans="1:12" ht="21" customHeight="1">
      <c r="A13" s="45" t="s">
        <v>55</v>
      </c>
      <c r="B13" s="52">
        <f>'[1]2023年度'!B13</f>
        <v>14081</v>
      </c>
      <c r="C13" s="53">
        <f>'[1]2023年度'!C13</f>
        <v>7092</v>
      </c>
      <c r="D13" s="53">
        <f>'[1]2023年度'!D13</f>
        <v>6989</v>
      </c>
      <c r="E13" s="53">
        <f>'[1]2023年度'!E13</f>
        <v>1771</v>
      </c>
      <c r="F13" s="53">
        <f>'[1]2023年度'!F13</f>
        <v>5218</v>
      </c>
      <c r="G13" s="53">
        <f>'[1]2023年度'!G13</f>
        <v>745</v>
      </c>
      <c r="H13" s="53">
        <f>'[1]2023年度'!H13</f>
        <v>0</v>
      </c>
      <c r="I13" s="53">
        <f>'[1]2023年度'!I13</f>
        <v>4473</v>
      </c>
      <c r="J13" s="53">
        <f>'[1]2023年度'!J13</f>
        <v>1501</v>
      </c>
      <c r="K13" s="53">
        <f>'[1]2023年度'!K13</f>
        <v>2972</v>
      </c>
      <c r="L13" s="45" t="str">
        <f t="shared" si="2"/>
        <v>　　(2)林業</v>
      </c>
    </row>
    <row r="14" spans="1:12" ht="21" customHeight="1">
      <c r="A14" s="45" t="s">
        <v>56</v>
      </c>
      <c r="B14" s="52">
        <f>'[1]2023年度'!B14</f>
        <v>45460</v>
      </c>
      <c r="C14" s="53">
        <f>'[1]2023年度'!C14</f>
        <v>23981</v>
      </c>
      <c r="D14" s="53">
        <f>'[1]2023年度'!D14</f>
        <v>21479</v>
      </c>
      <c r="E14" s="53">
        <f>'[1]2023年度'!E14</f>
        <v>5768</v>
      </c>
      <c r="F14" s="53">
        <f>'[1]2023年度'!F14</f>
        <v>15711</v>
      </c>
      <c r="G14" s="53">
        <f>'[1]2023年度'!G14</f>
        <v>2293</v>
      </c>
      <c r="H14" s="53">
        <f>'[1]2023年度'!H14</f>
        <v>185</v>
      </c>
      <c r="I14" s="53">
        <f>'[1]2023年度'!I14</f>
        <v>13603</v>
      </c>
      <c r="J14" s="53">
        <f>'[1]2023年度'!J14</f>
        <v>10854</v>
      </c>
      <c r="K14" s="53">
        <f>'[1]2023年度'!K14</f>
        <v>2749</v>
      </c>
      <c r="L14" s="45" t="str">
        <f t="shared" si="2"/>
        <v>　　(3)水産業</v>
      </c>
    </row>
    <row r="15" spans="1:12" ht="21" customHeight="1">
      <c r="A15" s="45" t="s">
        <v>32</v>
      </c>
      <c r="B15" s="52">
        <f>'[1]2023年度'!B15</f>
        <v>19953</v>
      </c>
      <c r="C15" s="53">
        <f>'[1]2023年度'!C15</f>
        <v>9890</v>
      </c>
      <c r="D15" s="53">
        <f>'[1]2023年度'!D15</f>
        <v>10063</v>
      </c>
      <c r="E15" s="53">
        <f>'[1]2023年度'!E15</f>
        <v>3712</v>
      </c>
      <c r="F15" s="53">
        <f>'[1]2023年度'!F15</f>
        <v>6351</v>
      </c>
      <c r="G15" s="53">
        <f>'[1]2023年度'!G15</f>
        <v>1346</v>
      </c>
      <c r="H15" s="53">
        <f>'[1]2023年度'!H15</f>
        <v>10</v>
      </c>
      <c r="I15" s="53">
        <f>'[1]2023年度'!I15</f>
        <v>5015</v>
      </c>
      <c r="J15" s="53">
        <f>'[1]2023年度'!J15</f>
        <v>1626</v>
      </c>
      <c r="K15" s="53">
        <f>'[1]2023年度'!K15</f>
        <v>3389</v>
      </c>
      <c r="L15" s="45" t="str">
        <f t="shared" si="2"/>
        <v xml:space="preserve"> 2 鉱業</v>
      </c>
    </row>
    <row r="16" spans="1:12" ht="21" customHeight="1">
      <c r="A16" s="45" t="s">
        <v>33</v>
      </c>
      <c r="B16" s="52">
        <f>'[1]2023年度'!B16</f>
        <v>12510668</v>
      </c>
      <c r="C16" s="53">
        <f>'[1]2023年度'!C16</f>
        <v>8984629</v>
      </c>
      <c r="D16" s="53">
        <f>'[1]2023年度'!D16</f>
        <v>3526039</v>
      </c>
      <c r="E16" s="53">
        <f>'[1]2023年度'!E16</f>
        <v>1424547</v>
      </c>
      <c r="F16" s="53">
        <f>'[1]2023年度'!F16</f>
        <v>2101492</v>
      </c>
      <c r="G16" s="53">
        <f>'[1]2023年度'!G16</f>
        <v>421299</v>
      </c>
      <c r="H16" s="53">
        <f>'[1]2023年度'!H16</f>
        <v>65604</v>
      </c>
      <c r="I16" s="53">
        <f>'[1]2023年度'!I16</f>
        <v>1745797</v>
      </c>
      <c r="J16" s="53">
        <f>'[1]2023年度'!J16</f>
        <v>1250823</v>
      </c>
      <c r="K16" s="53">
        <f>'[1]2023年度'!K16</f>
        <v>494974</v>
      </c>
      <c r="L16" s="45" t="str">
        <f t="shared" si="2"/>
        <v xml:space="preserve"> 3 製造業</v>
      </c>
    </row>
    <row r="17" spans="1:12" ht="21" customHeight="1">
      <c r="A17" s="45" t="s">
        <v>57</v>
      </c>
      <c r="B17" s="52">
        <f>'[1]2023年度'!B17</f>
        <v>687420</v>
      </c>
      <c r="C17" s="53">
        <f>'[1]2023年度'!C17</f>
        <v>456845</v>
      </c>
      <c r="D17" s="53">
        <f>'[1]2023年度'!D17</f>
        <v>230575</v>
      </c>
      <c r="E17" s="1"/>
      <c r="F17" s="1"/>
      <c r="G17" s="1"/>
      <c r="H17" s="1"/>
      <c r="I17" s="1"/>
      <c r="J17" s="1"/>
      <c r="K17" s="2"/>
      <c r="L17" s="45" t="str">
        <f t="shared" si="2"/>
        <v>　　(1)食料品</v>
      </c>
    </row>
    <row r="18" spans="1:12" ht="21" customHeight="1">
      <c r="A18" s="45" t="s">
        <v>58</v>
      </c>
      <c r="B18" s="52">
        <f>'[1]2023年度'!B18</f>
        <v>61875</v>
      </c>
      <c r="C18" s="53">
        <f>'[1]2023年度'!C18</f>
        <v>50478</v>
      </c>
      <c r="D18" s="53">
        <f>'[1]2023年度'!D18</f>
        <v>11397</v>
      </c>
      <c r="E18" s="1"/>
      <c r="F18" s="1"/>
      <c r="G18" s="1"/>
      <c r="H18" s="1"/>
      <c r="I18" s="1"/>
      <c r="J18" s="1"/>
      <c r="K18" s="2"/>
      <c r="L18" s="45" t="str">
        <f t="shared" si="2"/>
        <v>　　(2)繊維製品</v>
      </c>
    </row>
    <row r="19" spans="1:12" ht="21" customHeight="1">
      <c r="A19" s="45" t="s">
        <v>59</v>
      </c>
      <c r="B19" s="52">
        <f>'[1]2023年度'!B19</f>
        <v>105837</v>
      </c>
      <c r="C19" s="53">
        <f>'[1]2023年度'!C19</f>
        <v>79372</v>
      </c>
      <c r="D19" s="53">
        <f>'[1]2023年度'!D19</f>
        <v>26465</v>
      </c>
      <c r="E19" s="1"/>
      <c r="F19" s="1"/>
      <c r="G19" s="1"/>
      <c r="H19" s="1"/>
      <c r="I19" s="1"/>
      <c r="J19" s="1"/>
      <c r="K19" s="2"/>
      <c r="L19" s="45" t="str">
        <f t="shared" si="2"/>
        <v>　　(3)パルプ・紙・紙加工品</v>
      </c>
    </row>
    <row r="20" spans="1:12" ht="21" customHeight="1">
      <c r="A20" s="45" t="s">
        <v>60</v>
      </c>
      <c r="B20" s="52">
        <f>'[1]2023年度'!B20</f>
        <v>1525521</v>
      </c>
      <c r="C20" s="53">
        <f>'[1]2023年度'!C20</f>
        <v>1056544</v>
      </c>
      <c r="D20" s="53">
        <f>'[1]2023年度'!D20</f>
        <v>468977</v>
      </c>
      <c r="E20" s="1"/>
      <c r="F20" s="1"/>
      <c r="G20" s="1"/>
      <c r="H20" s="1"/>
      <c r="I20" s="1"/>
      <c r="J20" s="1"/>
      <c r="K20" s="2"/>
      <c r="L20" s="45" t="str">
        <f t="shared" si="2"/>
        <v>　　(4)化学</v>
      </c>
    </row>
    <row r="21" spans="1:12" ht="21" customHeight="1">
      <c r="A21" s="45" t="s">
        <v>61</v>
      </c>
      <c r="B21" s="52">
        <f>'[1]2023年度'!B21</f>
        <v>800426</v>
      </c>
      <c r="C21" s="53">
        <f>'[1]2023年度'!C21</f>
        <v>570230</v>
      </c>
      <c r="D21" s="53">
        <f>'[1]2023年度'!D21</f>
        <v>230196</v>
      </c>
      <c r="E21" s="1"/>
      <c r="F21" s="1"/>
      <c r="G21" s="1"/>
      <c r="H21" s="1"/>
      <c r="I21" s="1"/>
      <c r="J21" s="1"/>
      <c r="K21" s="2"/>
      <c r="L21" s="45" t="str">
        <f t="shared" si="2"/>
        <v>　　(5)石油・石炭製品</v>
      </c>
    </row>
    <row r="22" spans="1:12" ht="21" customHeight="1">
      <c r="A22" s="45" t="s">
        <v>62</v>
      </c>
      <c r="B22" s="52">
        <f>'[1]2023年度'!B22</f>
        <v>273688</v>
      </c>
      <c r="C22" s="53">
        <f>'[1]2023年度'!C22</f>
        <v>159539</v>
      </c>
      <c r="D22" s="53">
        <f>'[1]2023年度'!D22</f>
        <v>114149</v>
      </c>
      <c r="E22" s="1"/>
      <c r="F22" s="1"/>
      <c r="G22" s="1"/>
      <c r="H22" s="1"/>
      <c r="I22" s="1"/>
      <c r="J22" s="1"/>
      <c r="K22" s="2"/>
      <c r="L22" s="45" t="str">
        <f t="shared" si="2"/>
        <v>　　(6)窯業・土石製品</v>
      </c>
    </row>
    <row r="23" spans="1:12" ht="21" customHeight="1">
      <c r="A23" s="56" t="s">
        <v>63</v>
      </c>
      <c r="B23" s="52">
        <f>'[1]2023年度'!B23</f>
        <v>634186</v>
      </c>
      <c r="C23" s="53">
        <f>'[1]2023年度'!C23</f>
        <v>531817</v>
      </c>
      <c r="D23" s="53">
        <f>'[1]2023年度'!D23</f>
        <v>102369</v>
      </c>
      <c r="E23" s="1"/>
      <c r="F23" s="1"/>
      <c r="G23" s="1"/>
      <c r="H23" s="1"/>
      <c r="I23" s="1"/>
      <c r="J23" s="1"/>
      <c r="K23" s="2"/>
      <c r="L23" s="45" t="str">
        <f t="shared" si="2"/>
        <v>　　(7)一次金属</v>
      </c>
    </row>
    <row r="24" spans="1:12" ht="21" customHeight="1">
      <c r="A24" s="45" t="s">
        <v>64</v>
      </c>
      <c r="B24" s="52">
        <f>'[1]2023年度'!B24</f>
        <v>415099</v>
      </c>
      <c r="C24" s="53">
        <f>'[1]2023年度'!C24</f>
        <v>278000</v>
      </c>
      <c r="D24" s="53">
        <f>'[1]2023年度'!D24</f>
        <v>137099</v>
      </c>
      <c r="E24" s="1"/>
      <c r="F24" s="1"/>
      <c r="G24" s="1"/>
      <c r="H24" s="1"/>
      <c r="I24" s="1"/>
      <c r="J24" s="1"/>
      <c r="K24" s="2"/>
      <c r="L24" s="45" t="str">
        <f t="shared" si="2"/>
        <v>　　(8)金属製品</v>
      </c>
    </row>
    <row r="25" spans="1:12" ht="21" customHeight="1">
      <c r="A25" s="58" t="s">
        <v>65</v>
      </c>
      <c r="B25" s="52">
        <f>'[1]2023年度'!B25</f>
        <v>1047327</v>
      </c>
      <c r="C25" s="53">
        <f>'[1]2023年度'!C25</f>
        <v>706869</v>
      </c>
      <c r="D25" s="53">
        <f>'[1]2023年度'!D25</f>
        <v>340458</v>
      </c>
      <c r="E25" s="1"/>
      <c r="F25" s="1"/>
      <c r="G25" s="1"/>
      <c r="H25" s="1"/>
      <c r="I25" s="1"/>
      <c r="J25" s="1"/>
      <c r="K25" s="2"/>
      <c r="L25" s="45" t="str">
        <f t="shared" si="2"/>
        <v>　　(9)はん用・生産用・業務用機械</v>
      </c>
    </row>
    <row r="26" spans="1:12" ht="21" customHeight="1">
      <c r="A26" s="45" t="s">
        <v>66</v>
      </c>
      <c r="B26" s="52">
        <f>'[1]2023年度'!B26</f>
        <v>1638593</v>
      </c>
      <c r="C26" s="53">
        <f>'[1]2023年度'!C26</f>
        <v>1128716</v>
      </c>
      <c r="D26" s="53">
        <f>'[1]2023年度'!D26</f>
        <v>509877</v>
      </c>
      <c r="E26" s="1"/>
      <c r="F26" s="1"/>
      <c r="G26" s="1"/>
      <c r="H26" s="1"/>
      <c r="I26" s="1"/>
      <c r="J26" s="1"/>
      <c r="K26" s="2"/>
      <c r="L26" s="45" t="str">
        <f t="shared" si="2"/>
        <v>　　(10)電子部品・デバイス</v>
      </c>
    </row>
    <row r="27" spans="1:12" ht="21" customHeight="1">
      <c r="A27" s="45" t="s">
        <v>67</v>
      </c>
      <c r="B27" s="52">
        <f>'[1]2023年度'!B27</f>
        <v>1122773</v>
      </c>
      <c r="C27" s="53">
        <f>'[1]2023年度'!C27</f>
        <v>856153</v>
      </c>
      <c r="D27" s="53">
        <f>'[1]2023年度'!D27</f>
        <v>266620</v>
      </c>
      <c r="E27" s="1"/>
      <c r="F27" s="1"/>
      <c r="G27" s="1"/>
      <c r="H27" s="1"/>
      <c r="I27" s="1"/>
      <c r="J27" s="1"/>
      <c r="K27" s="2"/>
      <c r="L27" s="45" t="str">
        <f t="shared" si="2"/>
        <v>　　(11)電気機械</v>
      </c>
    </row>
    <row r="28" spans="1:12" ht="21" customHeight="1">
      <c r="A28" s="45" t="s">
        <v>68</v>
      </c>
      <c r="B28" s="52">
        <f>'[1]2023年度'!B28</f>
        <v>26217</v>
      </c>
      <c r="C28" s="53">
        <f>'[1]2023年度'!C28</f>
        <v>10174</v>
      </c>
      <c r="D28" s="53">
        <f>'[1]2023年度'!D28</f>
        <v>16043</v>
      </c>
      <c r="E28" s="1"/>
      <c r="F28" s="1"/>
      <c r="G28" s="1"/>
      <c r="H28" s="1"/>
      <c r="I28" s="1"/>
      <c r="J28" s="1"/>
      <c r="K28" s="2"/>
      <c r="L28" s="45" t="str">
        <f t="shared" si="2"/>
        <v>　　(12)情報・通信機器</v>
      </c>
    </row>
    <row r="29" spans="1:12" ht="21" customHeight="1">
      <c r="A29" s="45" t="s">
        <v>69</v>
      </c>
      <c r="B29" s="52">
        <f>'[1]2023年度'!B29</f>
        <v>3082676</v>
      </c>
      <c r="C29" s="53">
        <f>'[1]2023年度'!C29</f>
        <v>2395641</v>
      </c>
      <c r="D29" s="53">
        <f>'[1]2023年度'!D29</f>
        <v>687035</v>
      </c>
      <c r="E29" s="1"/>
      <c r="F29" s="1"/>
      <c r="G29" s="1"/>
      <c r="H29" s="1"/>
      <c r="I29" s="1"/>
      <c r="J29" s="1"/>
      <c r="K29" s="2"/>
      <c r="L29" s="45" t="str">
        <f t="shared" si="2"/>
        <v>　　(13)輸送用機械</v>
      </c>
    </row>
    <row r="30" spans="1:12" ht="21" customHeight="1">
      <c r="A30" s="45" t="s">
        <v>70</v>
      </c>
      <c r="B30" s="52">
        <f>'[1]2023年度'!B30</f>
        <v>37215</v>
      </c>
      <c r="C30" s="53">
        <f>'[1]2023年度'!C30</f>
        <v>23338</v>
      </c>
      <c r="D30" s="53">
        <f>'[1]2023年度'!D30</f>
        <v>13877</v>
      </c>
      <c r="E30" s="1"/>
      <c r="F30" s="1"/>
      <c r="G30" s="1"/>
      <c r="H30" s="1"/>
      <c r="I30" s="1"/>
      <c r="J30" s="1"/>
      <c r="K30" s="2"/>
      <c r="L30" s="45" t="str">
        <f t="shared" si="2"/>
        <v>　　(14)印刷業</v>
      </c>
    </row>
    <row r="31" spans="1:12" ht="21" customHeight="1">
      <c r="A31" s="45" t="s">
        <v>71</v>
      </c>
      <c r="B31" s="52">
        <f>'[1]2023年度'!B31</f>
        <v>1051815</v>
      </c>
      <c r="C31" s="53">
        <f>'[1]2023年度'!C31</f>
        <v>680913</v>
      </c>
      <c r="D31" s="53">
        <f>'[1]2023年度'!D31</f>
        <v>370902</v>
      </c>
      <c r="E31" s="1"/>
      <c r="F31" s="1"/>
      <c r="G31" s="1"/>
      <c r="H31" s="1"/>
      <c r="I31" s="1"/>
      <c r="J31" s="1"/>
      <c r="K31" s="2"/>
      <c r="L31" s="45" t="str">
        <f t="shared" si="2"/>
        <v>　　(15)その他の製造業</v>
      </c>
    </row>
    <row r="32" spans="1:12" ht="21" customHeight="1">
      <c r="A32" s="45" t="s">
        <v>50</v>
      </c>
      <c r="B32" s="52">
        <f>'[1]2023年度'!B32</f>
        <v>777770</v>
      </c>
      <c r="C32" s="53">
        <f>'[1]2023年度'!C32</f>
        <v>545089</v>
      </c>
      <c r="D32" s="53">
        <f>'[1]2023年度'!D32</f>
        <v>232681</v>
      </c>
      <c r="E32" s="53">
        <f>'[1]2023年度'!E32</f>
        <v>140613</v>
      </c>
      <c r="F32" s="53">
        <f>'[1]2023年度'!F32</f>
        <v>92068</v>
      </c>
      <c r="G32" s="53">
        <f>'[1]2023年度'!G32</f>
        <v>23548</v>
      </c>
      <c r="H32" s="53">
        <f>'[1]2023年度'!H32</f>
        <v>49927</v>
      </c>
      <c r="I32" s="53">
        <f>'[1]2023年度'!I32</f>
        <v>118447</v>
      </c>
      <c r="J32" s="53">
        <f>'[1]2023年度'!J32</f>
        <v>86577</v>
      </c>
      <c r="K32" s="54">
        <f>'[1]2023年度'!K32</f>
        <v>31870</v>
      </c>
      <c r="L32" s="45" t="str">
        <f t="shared" si="2"/>
        <v xml:space="preserve"> 4 電気・ガス・水道・廃棄物処理業</v>
      </c>
    </row>
    <row r="33" spans="1:12" ht="21" customHeight="1">
      <c r="A33" s="45" t="s">
        <v>47</v>
      </c>
      <c r="B33" s="52">
        <f>'[1]2023年度'!B35</f>
        <v>865255</v>
      </c>
      <c r="C33" s="53">
        <f>'[1]2023年度'!C35</f>
        <v>493008</v>
      </c>
      <c r="D33" s="53">
        <f>'[1]2023年度'!D35</f>
        <v>372247</v>
      </c>
      <c r="E33" s="53">
        <f>'[1]2023年度'!E35</f>
        <v>44348</v>
      </c>
      <c r="F33" s="53">
        <f>'[1]2023年度'!F35</f>
        <v>327899</v>
      </c>
      <c r="G33" s="53">
        <f>'[1]2023年度'!G35</f>
        <v>35298</v>
      </c>
      <c r="H33" s="53">
        <f>'[1]2023年度'!H35</f>
        <v>4374</v>
      </c>
      <c r="I33" s="53">
        <f>'[1]2023年度'!I35</f>
        <v>296975</v>
      </c>
      <c r="J33" s="53">
        <f>'[1]2023年度'!J35</f>
        <v>189838</v>
      </c>
      <c r="K33" s="54">
        <f>'[1]2023年度'!K35</f>
        <v>107137</v>
      </c>
      <c r="L33" s="45" t="str">
        <f t="shared" si="2"/>
        <v xml:space="preserve"> 5 建設業</v>
      </c>
    </row>
    <row r="34" spans="1:12" ht="21" customHeight="1">
      <c r="A34" s="45" t="s">
        <v>36</v>
      </c>
      <c r="B34" s="52">
        <f>'[1]2023年度'!B36</f>
        <v>1152341</v>
      </c>
      <c r="C34" s="53">
        <f>'[1]2023年度'!C36</f>
        <v>490481</v>
      </c>
      <c r="D34" s="53">
        <f>'[1]2023年度'!D36</f>
        <v>661860</v>
      </c>
      <c r="E34" s="53">
        <f>'[1]2023年度'!E36</f>
        <v>83752</v>
      </c>
      <c r="F34" s="53">
        <f>'[1]2023年度'!F36</f>
        <v>578108</v>
      </c>
      <c r="G34" s="53">
        <f>'[1]2023年度'!G36</f>
        <v>65903</v>
      </c>
      <c r="H34" s="53">
        <f>'[1]2023年度'!H36</f>
        <v>429</v>
      </c>
      <c r="I34" s="53">
        <f>'[1]2023年度'!I36</f>
        <v>512634</v>
      </c>
      <c r="J34" s="53">
        <f>'[1]2023年度'!J36</f>
        <v>330874</v>
      </c>
      <c r="K34" s="54">
        <f>'[1]2023年度'!K36</f>
        <v>181760</v>
      </c>
      <c r="L34" s="45" t="str">
        <f t="shared" si="2"/>
        <v xml:space="preserve"> 6 卸売・小売業</v>
      </c>
    </row>
    <row r="35" spans="1:12" ht="21" customHeight="1">
      <c r="A35" s="45" t="s">
        <v>48</v>
      </c>
      <c r="B35" s="52">
        <f>'[1]2023年度'!B39</f>
        <v>784803</v>
      </c>
      <c r="C35" s="53">
        <f>'[1]2023年度'!C39</f>
        <v>299450</v>
      </c>
      <c r="D35" s="53">
        <f>'[1]2023年度'!D39</f>
        <v>485353</v>
      </c>
      <c r="E35" s="53">
        <f>'[1]2023年度'!E39</f>
        <v>123456</v>
      </c>
      <c r="F35" s="53">
        <f>'[1]2023年度'!F39</f>
        <v>361897</v>
      </c>
      <c r="G35" s="53">
        <f>'[1]2023年度'!G39</f>
        <v>51287</v>
      </c>
      <c r="H35" s="53">
        <f>'[1]2023年度'!H39</f>
        <v>2846</v>
      </c>
      <c r="I35" s="53">
        <f>'[1]2023年度'!I39</f>
        <v>313456</v>
      </c>
      <c r="J35" s="53">
        <f>'[1]2023年度'!J39</f>
        <v>278295</v>
      </c>
      <c r="K35" s="54">
        <f>'[1]2023年度'!K39</f>
        <v>35161</v>
      </c>
      <c r="L35" s="45" t="str">
        <f t="shared" si="2"/>
        <v xml:space="preserve"> 7 運輸・郵便業</v>
      </c>
    </row>
    <row r="36" spans="1:12" ht="21" customHeight="1">
      <c r="A36" s="45" t="s">
        <v>34</v>
      </c>
      <c r="B36" s="52">
        <f>'[1]2023年度'!B40</f>
        <v>402491</v>
      </c>
      <c r="C36" s="53">
        <f>'[1]2023年度'!C40</f>
        <v>237852</v>
      </c>
      <c r="D36" s="53">
        <f>'[1]2023年度'!D40</f>
        <v>164639</v>
      </c>
      <c r="E36" s="53">
        <f>'[1]2023年度'!E40</f>
        <v>24580</v>
      </c>
      <c r="F36" s="53">
        <f>'[1]2023年度'!F40</f>
        <v>140059</v>
      </c>
      <c r="G36" s="53">
        <f>'[1]2023年度'!G40</f>
        <v>15367</v>
      </c>
      <c r="H36" s="53">
        <f>'[1]2023年度'!H40</f>
        <v>0</v>
      </c>
      <c r="I36" s="53">
        <f>'[1]2023年度'!I40</f>
        <v>124692</v>
      </c>
      <c r="J36" s="53">
        <f>'[1]2023年度'!J40</f>
        <v>95674</v>
      </c>
      <c r="K36" s="54">
        <f>'[1]2023年度'!K40</f>
        <v>29018</v>
      </c>
      <c r="L36" s="45" t="str">
        <f t="shared" si="2"/>
        <v xml:space="preserve"> 8 宿泊・飲食サービス業</v>
      </c>
    </row>
    <row r="37" spans="1:12" ht="21" customHeight="1">
      <c r="A37" s="45" t="s">
        <v>35</v>
      </c>
      <c r="B37" s="52">
        <f>'[1]2023年度'!B41</f>
        <v>347844</v>
      </c>
      <c r="C37" s="53">
        <f>'[1]2023年度'!C41</f>
        <v>195839</v>
      </c>
      <c r="D37" s="53">
        <f>'[1]2023年度'!D41</f>
        <v>152005</v>
      </c>
      <c r="E37" s="53">
        <f>'[1]2023年度'!E41</f>
        <v>57638</v>
      </c>
      <c r="F37" s="53">
        <f>'[1]2023年度'!F41</f>
        <v>94367</v>
      </c>
      <c r="G37" s="53">
        <f>'[1]2023年度'!G41</f>
        <v>12945</v>
      </c>
      <c r="H37" s="53">
        <f>'[1]2023年度'!H41</f>
        <v>0</v>
      </c>
      <c r="I37" s="53">
        <f>'[1]2023年度'!I41</f>
        <v>81422</v>
      </c>
      <c r="J37" s="53">
        <f>'[1]2023年度'!J41</f>
        <v>30450</v>
      </c>
      <c r="K37" s="54">
        <f>'[1]2023年度'!K41</f>
        <v>50972</v>
      </c>
      <c r="L37" s="45" t="str">
        <f t="shared" si="2"/>
        <v xml:space="preserve"> 9 情報通信業</v>
      </c>
    </row>
    <row r="38" spans="1:12" ht="21" customHeight="1">
      <c r="A38" s="45" t="s">
        <v>37</v>
      </c>
      <c r="B38" s="52">
        <f>'[1]2023年度'!B44</f>
        <v>479604</v>
      </c>
      <c r="C38" s="53">
        <f>'[1]2023年度'!C44</f>
        <v>157829</v>
      </c>
      <c r="D38" s="53">
        <f>'[1]2023年度'!D44</f>
        <v>321775</v>
      </c>
      <c r="E38" s="53">
        <f>'[1]2023年度'!E44</f>
        <v>31679</v>
      </c>
      <c r="F38" s="53">
        <f>'[1]2023年度'!F44</f>
        <v>290096</v>
      </c>
      <c r="G38" s="53">
        <f>'[1]2023年度'!G44</f>
        <v>10069</v>
      </c>
      <c r="H38" s="53">
        <f>'[1]2023年度'!H44</f>
        <v>3446</v>
      </c>
      <c r="I38" s="53">
        <f>'[1]2023年度'!I44</f>
        <v>283473</v>
      </c>
      <c r="J38" s="53">
        <f>'[1]2023年度'!J44</f>
        <v>77789</v>
      </c>
      <c r="K38" s="54">
        <f>'[1]2023年度'!K44</f>
        <v>205684</v>
      </c>
      <c r="L38" s="45" t="str">
        <f t="shared" si="2"/>
        <v>10 金融・保険業</v>
      </c>
    </row>
    <row r="39" spans="1:12" ht="21" customHeight="1">
      <c r="A39" s="45" t="s">
        <v>38</v>
      </c>
      <c r="B39" s="52">
        <f>'[1]2023年度'!B45</f>
        <v>1041744</v>
      </c>
      <c r="C39" s="53">
        <f>'[1]2023年度'!C45</f>
        <v>195724</v>
      </c>
      <c r="D39" s="53">
        <f>'[1]2023年度'!D45</f>
        <v>846020</v>
      </c>
      <c r="E39" s="53">
        <f>'[1]2023年度'!E45</f>
        <v>411258</v>
      </c>
      <c r="F39" s="53">
        <f>'[1]2023年度'!F45</f>
        <v>434762</v>
      </c>
      <c r="G39" s="53">
        <f>'[1]2023年度'!G45</f>
        <v>74225</v>
      </c>
      <c r="H39" s="53">
        <f>'[1]2023年度'!H45</f>
        <v>254</v>
      </c>
      <c r="I39" s="53">
        <f>'[1]2023年度'!I45</f>
        <v>360791</v>
      </c>
      <c r="J39" s="53">
        <f>'[1]2023年度'!J45</f>
        <v>28925</v>
      </c>
      <c r="K39" s="54">
        <f>'[1]2023年度'!K45</f>
        <v>331866</v>
      </c>
      <c r="L39" s="72" t="str">
        <f t="shared" si="2"/>
        <v>11 不動産業</v>
      </c>
    </row>
    <row r="40" spans="1:12" ht="21" customHeight="1">
      <c r="A40" s="74" t="s">
        <v>39</v>
      </c>
      <c r="B40" s="52">
        <f>'[1]2023年度'!B48</f>
        <v>615533</v>
      </c>
      <c r="C40" s="53">
        <f>'[1]2023年度'!C48</f>
        <v>186690</v>
      </c>
      <c r="D40" s="53">
        <f>'[1]2023年度'!D48</f>
        <v>428843</v>
      </c>
      <c r="E40" s="53">
        <f>'[1]2023年度'!E48</f>
        <v>56081</v>
      </c>
      <c r="F40" s="53">
        <f>'[1]2023年度'!F48</f>
        <v>372762</v>
      </c>
      <c r="G40" s="53">
        <f>'[1]2023年度'!G48</f>
        <v>35543</v>
      </c>
      <c r="H40" s="53">
        <f>'[1]2023年度'!H48</f>
        <v>1631</v>
      </c>
      <c r="I40" s="53">
        <f>'[1]2023年度'!I48</f>
        <v>338850</v>
      </c>
      <c r="J40" s="53">
        <f>'[1]2023年度'!J48</f>
        <v>101559</v>
      </c>
      <c r="K40" s="54">
        <f>'[1]2023年度'!K48</f>
        <v>237291</v>
      </c>
      <c r="L40" s="72" t="str">
        <f t="shared" si="2"/>
        <v>12 専門・科学技術、業務支援サービス業</v>
      </c>
    </row>
    <row r="41" spans="1:12" ht="21" customHeight="1">
      <c r="A41" s="45" t="s">
        <v>43</v>
      </c>
      <c r="B41" s="52">
        <f>'[1]2023年度'!B49</f>
        <v>618907</v>
      </c>
      <c r="C41" s="53">
        <f>'[1]2023年度'!C49</f>
        <v>194843</v>
      </c>
      <c r="D41" s="53">
        <f>'[1]2023年度'!D49</f>
        <v>424064</v>
      </c>
      <c r="E41" s="53">
        <f>'[1]2023年度'!E49</f>
        <v>171121</v>
      </c>
      <c r="F41" s="53">
        <f>'[1]2023年度'!F49</f>
        <v>252943</v>
      </c>
      <c r="G41" s="53">
        <f>'[1]2023年度'!G49</f>
        <v>272</v>
      </c>
      <c r="H41" s="53">
        <f>'[1]2023年度'!H49</f>
        <v>0</v>
      </c>
      <c r="I41" s="53">
        <f>'[1]2023年度'!I49</f>
        <v>252671</v>
      </c>
      <c r="J41" s="53">
        <f>'[1]2023年度'!J49</f>
        <v>252671</v>
      </c>
      <c r="K41" s="54">
        <f>'[1]2023年度'!K49</f>
        <v>0</v>
      </c>
      <c r="L41" s="72" t="str">
        <f t="shared" si="2"/>
        <v>13 公務</v>
      </c>
    </row>
    <row r="42" spans="1:12" ht="21" customHeight="1">
      <c r="A42" s="45" t="s">
        <v>40</v>
      </c>
      <c r="B42" s="52">
        <f>'[1]2023年度'!B50</f>
        <v>331968</v>
      </c>
      <c r="C42" s="53">
        <f>'[1]2023年度'!C50</f>
        <v>54036</v>
      </c>
      <c r="D42" s="53">
        <f>'[1]2023年度'!D50</f>
        <v>277932</v>
      </c>
      <c r="E42" s="53">
        <f>'[1]2023年度'!E50</f>
        <v>67504</v>
      </c>
      <c r="F42" s="53">
        <f>'[1]2023年度'!F50</f>
        <v>210428</v>
      </c>
      <c r="G42" s="53">
        <f>'[1]2023年度'!G50</f>
        <v>2330</v>
      </c>
      <c r="H42" s="53">
        <f>'[1]2023年度'!H50</f>
        <v>0</v>
      </c>
      <c r="I42" s="53">
        <f>'[1]2023年度'!I50</f>
        <v>208098</v>
      </c>
      <c r="J42" s="53">
        <f>'[1]2023年度'!J50</f>
        <v>219841</v>
      </c>
      <c r="K42" s="54">
        <f>'[1]2023年度'!K50</f>
        <v>-11743</v>
      </c>
      <c r="L42" s="72" t="str">
        <f t="shared" si="2"/>
        <v>14 教育</v>
      </c>
    </row>
    <row r="43" spans="1:12" ht="21" customHeight="1">
      <c r="A43" s="45" t="s">
        <v>41</v>
      </c>
      <c r="B43" s="52">
        <f>'[1]2023年度'!B51</f>
        <v>952476</v>
      </c>
      <c r="C43" s="53">
        <f>'[1]2023年度'!C51</f>
        <v>337338</v>
      </c>
      <c r="D43" s="53">
        <f>'[1]2023年度'!D51</f>
        <v>615138</v>
      </c>
      <c r="E43" s="53">
        <f>'[1]2023年度'!E51</f>
        <v>68253</v>
      </c>
      <c r="F43" s="53">
        <f>'[1]2023年度'!F51</f>
        <v>546885</v>
      </c>
      <c r="G43" s="53">
        <f>'[1]2023年度'!G51</f>
        <v>6003</v>
      </c>
      <c r="H43" s="53">
        <f>'[1]2023年度'!H51</f>
        <v>7960</v>
      </c>
      <c r="I43" s="53">
        <f>'[1]2023年度'!I51</f>
        <v>548842</v>
      </c>
      <c r="J43" s="53">
        <f>'[1]2023年度'!J51</f>
        <v>567084</v>
      </c>
      <c r="K43" s="54">
        <f>'[1]2023年度'!K51</f>
        <v>-18242</v>
      </c>
      <c r="L43" s="72" t="str">
        <f t="shared" si="2"/>
        <v>15 保健衛生・社会事業</v>
      </c>
    </row>
    <row r="44" spans="1:12" ht="21" customHeight="1">
      <c r="A44" s="45" t="s">
        <v>42</v>
      </c>
      <c r="B44" s="52">
        <f>'[1]2023年度'!B52</f>
        <v>515487</v>
      </c>
      <c r="C44" s="53">
        <f>'[1]2023年度'!C52</f>
        <v>203653</v>
      </c>
      <c r="D44" s="53">
        <f>'[1]2023年度'!D52</f>
        <v>311834</v>
      </c>
      <c r="E44" s="53">
        <f>'[1]2023年度'!E52</f>
        <v>57672</v>
      </c>
      <c r="F44" s="53">
        <f>'[1]2023年度'!F52</f>
        <v>254162</v>
      </c>
      <c r="G44" s="53">
        <f>'[1]2023年度'!G52</f>
        <v>39126</v>
      </c>
      <c r="H44" s="53">
        <f>'[1]2023年度'!H52</f>
        <v>1388</v>
      </c>
      <c r="I44" s="53">
        <f>'[1]2023年度'!I52</f>
        <v>216424</v>
      </c>
      <c r="J44" s="53">
        <f>'[1]2023年度'!J52</f>
        <v>276420</v>
      </c>
      <c r="K44" s="54">
        <f>'[1]2023年度'!K52</f>
        <v>-59996</v>
      </c>
      <c r="L44" s="72" t="str">
        <f t="shared" si="2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10"/>
      <c r="L45" s="34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11"/>
      <c r="L46" s="35"/>
    </row>
    <row r="47" spans="1:12" ht="21" customHeight="1">
      <c r="A47" s="81" t="s">
        <v>75</v>
      </c>
      <c r="B47" s="52">
        <f>'[1]2023年度'!B55</f>
        <v>21607806</v>
      </c>
      <c r="C47" s="60">
        <f>'[1]2023年度'!C55</f>
        <v>12697289</v>
      </c>
      <c r="D47" s="60">
        <f>'[1]2023年度'!D55</f>
        <v>8910517</v>
      </c>
      <c r="E47" s="60">
        <f>'[1]2023年度'!E55</f>
        <v>2793586</v>
      </c>
      <c r="F47" s="60">
        <f>'[1]2023年度'!F55</f>
        <v>6116931</v>
      </c>
      <c r="G47" s="60">
        <f>'[1]2023年度'!G55</f>
        <v>803123</v>
      </c>
      <c r="H47" s="60">
        <f>'[1]2023年度'!H55</f>
        <v>146010</v>
      </c>
      <c r="I47" s="60">
        <f>'[1]2023年度'!I55</f>
        <v>5459818</v>
      </c>
      <c r="J47" s="60">
        <f>'[1]2023年度'!J55</f>
        <v>3832266</v>
      </c>
      <c r="K47" s="61">
        <f>'[1]2023年度'!K55</f>
        <v>1627552</v>
      </c>
      <c r="L47" s="72" t="str">
        <f t="shared" ref="L47" si="3">A47</f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5"/>
      <c r="L48" s="3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11"/>
      <c r="L49" s="33"/>
    </row>
    <row r="50" spans="1:12" ht="21" customHeight="1">
      <c r="A50" s="45" t="s">
        <v>2</v>
      </c>
      <c r="B50" s="83">
        <f>'[1]2023年度'!B58</f>
        <v>211242</v>
      </c>
      <c r="C50" s="84" t="str">
        <f>'[1]2023年度'!C58</f>
        <v>－</v>
      </c>
      <c r="D50" s="53">
        <f>'[1]2023年度'!D58</f>
        <v>211242</v>
      </c>
      <c r="E50" s="60" t="str">
        <f>'[1]2023年度'!E58</f>
        <v>－</v>
      </c>
      <c r="F50" s="53">
        <f>'[1]2023年度'!F58</f>
        <v>211242</v>
      </c>
      <c r="G50" s="53">
        <f>'[1]2023年度'!G58</f>
        <v>211242</v>
      </c>
      <c r="H50" s="60" t="str">
        <f>'[1]2023年度'!H58</f>
        <v>－</v>
      </c>
      <c r="I50" s="60" t="str">
        <f>'[1]2023年度'!I58</f>
        <v>－</v>
      </c>
      <c r="J50" s="60" t="str">
        <f>'[1]2023年度'!J58</f>
        <v>－</v>
      </c>
      <c r="K50" s="61" t="str">
        <f>'[1]2023年度'!K58</f>
        <v>－</v>
      </c>
      <c r="L50" s="72" t="str">
        <f t="shared" ref="L50:L51" si="4">A50</f>
        <v>　輸入品に課される税・関税</v>
      </c>
    </row>
    <row r="51" spans="1:12" ht="21" customHeight="1">
      <c r="A51" s="45" t="s">
        <v>0</v>
      </c>
      <c r="B51" s="92">
        <f>'[1]2023年度'!B59</f>
        <v>126255</v>
      </c>
      <c r="C51" s="93" t="str">
        <f>'[1]2023年度'!C59</f>
        <v>－</v>
      </c>
      <c r="D51" s="94">
        <f>'[1]2023年度'!D59</f>
        <v>126255</v>
      </c>
      <c r="E51" s="93" t="str">
        <f>'[1]2023年度'!E59</f>
        <v>－</v>
      </c>
      <c r="F51" s="94">
        <f>'[1]2023年度'!F59</f>
        <v>126255</v>
      </c>
      <c r="G51" s="94">
        <f>'[1]2023年度'!G59</f>
        <v>126255</v>
      </c>
      <c r="H51" s="93" t="str">
        <f>'[1]2023年度'!H59</f>
        <v>－</v>
      </c>
      <c r="I51" s="93" t="str">
        <f>'[1]2023年度'!I59</f>
        <v>－</v>
      </c>
      <c r="J51" s="93" t="str">
        <f>'[1]2023年度'!J59</f>
        <v>－</v>
      </c>
      <c r="K51" s="95" t="str">
        <f>'[1]2023年度'!K59</f>
        <v>－</v>
      </c>
      <c r="L51" s="72" t="str">
        <f t="shared" si="4"/>
        <v>　（控除） 総資本形成に係る消費税</v>
      </c>
    </row>
    <row r="52" spans="1:12" ht="9" customHeight="1">
      <c r="A52" s="23"/>
      <c r="B52" s="77"/>
      <c r="C52" s="78"/>
      <c r="D52" s="9"/>
      <c r="E52" s="9"/>
      <c r="F52" s="9"/>
      <c r="G52" s="9"/>
      <c r="H52" s="9"/>
      <c r="I52" s="9"/>
      <c r="J52" s="9"/>
      <c r="K52" s="5"/>
      <c r="L52" s="34"/>
    </row>
    <row r="53" spans="1:12" ht="9" customHeight="1">
      <c r="A53" s="16"/>
      <c r="B53" s="79"/>
      <c r="C53" s="80"/>
      <c r="D53" s="7"/>
      <c r="E53" s="7"/>
      <c r="F53" s="7"/>
      <c r="G53" s="7"/>
      <c r="H53" s="7"/>
      <c r="I53" s="7"/>
      <c r="J53" s="7"/>
      <c r="K53" s="11"/>
      <c r="L53" s="35"/>
    </row>
    <row r="54" spans="1:12" ht="21" customHeight="1">
      <c r="A54" s="45" t="s">
        <v>74</v>
      </c>
      <c r="B54" s="83">
        <f>'[1]2023年度'!B62</f>
        <v>21692793</v>
      </c>
      <c r="C54" s="85">
        <f>'[1]2023年度'!C62</f>
        <v>12697289</v>
      </c>
      <c r="D54" s="53">
        <f>'[1]2023年度'!D62</f>
        <v>8995504</v>
      </c>
      <c r="E54" s="53">
        <f>'[1]2023年度'!E62</f>
        <v>2793586</v>
      </c>
      <c r="F54" s="53">
        <f>'[1]2023年度'!F62</f>
        <v>6201918</v>
      </c>
      <c r="G54" s="53">
        <f>'[1]2023年度'!G62</f>
        <v>888110</v>
      </c>
      <c r="H54" s="53">
        <f>'[1]2023年度'!H62</f>
        <v>146010</v>
      </c>
      <c r="I54" s="53">
        <f>'[1]2023年度'!I62</f>
        <v>5459818</v>
      </c>
      <c r="J54" s="53">
        <f>'[1]2023年度'!J62</f>
        <v>3832266</v>
      </c>
      <c r="K54" s="54">
        <f>'[1]2023年度'!K62</f>
        <v>1627552</v>
      </c>
      <c r="L54" s="72" t="str">
        <f t="shared" ref="L54" si="5">A54</f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36"/>
      <c r="L55" s="3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72" t="str">
        <f t="shared" ref="L56:L60" si="6">A56</f>
        <v>（再掲）</v>
      </c>
    </row>
    <row r="57" spans="1:12" ht="21" customHeight="1">
      <c r="A57" s="45" t="s">
        <v>44</v>
      </c>
      <c r="B57" s="59">
        <f>'[1]2023年度'!B65</f>
        <v>20446855</v>
      </c>
      <c r="C57" s="60">
        <f>'[1]2023年度'!C65</f>
        <v>12361061</v>
      </c>
      <c r="D57" s="60">
        <f>'[1]2023年度'!D65</f>
        <v>8085794</v>
      </c>
      <c r="E57" s="60">
        <f>'[1]2023年度'!E65</f>
        <v>2531581</v>
      </c>
      <c r="F57" s="60">
        <f>'[1]2023年度'!F65</f>
        <v>5554213</v>
      </c>
      <c r="G57" s="60">
        <f>'[1]2023年度'!G65</f>
        <v>796627</v>
      </c>
      <c r="H57" s="60">
        <f>'[1]2023年度'!H65</f>
        <v>146010</v>
      </c>
      <c r="I57" s="60">
        <f>'[1]2023年度'!I65</f>
        <v>4903596</v>
      </c>
      <c r="J57" s="60">
        <f>'[1]2023年度'!J65</f>
        <v>3276044</v>
      </c>
      <c r="K57" s="61">
        <f>'[1]2023年度'!K65</f>
        <v>1627552</v>
      </c>
      <c r="L57" s="72" t="str">
        <f t="shared" si="6"/>
        <v>市場生産者</v>
      </c>
    </row>
    <row r="58" spans="1:12" ht="21" customHeight="1">
      <c r="A58" s="45" t="s">
        <v>45</v>
      </c>
      <c r="B58" s="59">
        <f>'[1]2023年度'!B66</f>
        <v>905189</v>
      </c>
      <c r="C58" s="60">
        <f>'[1]2023年度'!C66</f>
        <v>272464</v>
      </c>
      <c r="D58" s="60">
        <f>'[1]2023年度'!D66</f>
        <v>632725</v>
      </c>
      <c r="E58" s="60">
        <f>'[1]2023年度'!E66</f>
        <v>228944</v>
      </c>
      <c r="F58" s="60">
        <f>'[1]2023年度'!F66</f>
        <v>403781</v>
      </c>
      <c r="G58" s="60">
        <f>'[1]2023年度'!G66</f>
        <v>267</v>
      </c>
      <c r="H58" s="60" t="str">
        <f>'[1]2023年度'!H66</f>
        <v>－</v>
      </c>
      <c r="I58" s="60">
        <f>'[1]2023年度'!I66</f>
        <v>403514</v>
      </c>
      <c r="J58" s="60">
        <f>'[1]2023年度'!J66</f>
        <v>403514</v>
      </c>
      <c r="K58" s="61">
        <f>'[1]2023年度'!K66</f>
        <v>0</v>
      </c>
      <c r="L58" s="72" t="str">
        <f t="shared" si="6"/>
        <v>一般政府</v>
      </c>
    </row>
    <row r="59" spans="1:12" ht="21" customHeight="1">
      <c r="A59" s="45" t="s">
        <v>46</v>
      </c>
      <c r="B59" s="59">
        <f>'[1]2023年度'!B67</f>
        <v>255762</v>
      </c>
      <c r="C59" s="60">
        <f>'[1]2023年度'!C67</f>
        <v>63764</v>
      </c>
      <c r="D59" s="60">
        <f>'[1]2023年度'!D67</f>
        <v>191998</v>
      </c>
      <c r="E59" s="60">
        <f>'[1]2023年度'!E67</f>
        <v>33061</v>
      </c>
      <c r="F59" s="60">
        <f>'[1]2023年度'!F67</f>
        <v>158937</v>
      </c>
      <c r="G59" s="60">
        <f>'[1]2023年度'!G67</f>
        <v>6229</v>
      </c>
      <c r="H59" s="60" t="str">
        <f>'[1]2023年度'!H67</f>
        <v>－</v>
      </c>
      <c r="I59" s="60">
        <f>'[1]2023年度'!I67</f>
        <v>152708</v>
      </c>
      <c r="J59" s="60">
        <f>'[1]2023年度'!J67</f>
        <v>152708</v>
      </c>
      <c r="K59" s="61">
        <f>'[1]2023年度'!K67</f>
        <v>0</v>
      </c>
      <c r="L59" s="72" t="str">
        <f t="shared" si="6"/>
        <v>対家計民間非営利団体</v>
      </c>
    </row>
    <row r="60" spans="1:12" ht="21" customHeight="1">
      <c r="A60" s="82" t="s">
        <v>73</v>
      </c>
      <c r="B60" s="64">
        <f>'[1]2023年度'!B68</f>
        <v>21607806</v>
      </c>
      <c r="C60" s="65">
        <f>'[1]2023年度'!C68</f>
        <v>12697289</v>
      </c>
      <c r="D60" s="65">
        <f>'[1]2023年度'!D68</f>
        <v>8910517</v>
      </c>
      <c r="E60" s="65">
        <f>'[1]2023年度'!E68</f>
        <v>2793586</v>
      </c>
      <c r="F60" s="65">
        <f>'[1]2023年度'!F68</f>
        <v>6116931</v>
      </c>
      <c r="G60" s="65">
        <f>'[1]2023年度'!G68</f>
        <v>803123</v>
      </c>
      <c r="H60" s="65">
        <f>'[1]2023年度'!H68</f>
        <v>146010</v>
      </c>
      <c r="I60" s="65">
        <f>'[1]2023年度'!I68</f>
        <v>5459818</v>
      </c>
      <c r="J60" s="65">
        <f>'[1]2023年度'!J68</f>
        <v>3832266</v>
      </c>
      <c r="K60" s="66">
        <f>'[1]2023年度'!K68</f>
        <v>1627552</v>
      </c>
      <c r="L60" s="73" t="str">
        <f t="shared" si="6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  <row r="63" spans="1:12">
      <c r="A63" s="76"/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L62"/>
  <sheetViews>
    <sheetView zoomScale="90" zoomScaleNormal="90" zoomScaleSheetLayoutView="100" workbookViewId="0">
      <pane xSplit="1" ySplit="9" topLeftCell="B43" activePane="bottomRight" state="frozen"/>
      <selection pane="topRight" activeCell="B1" sqref="B1"/>
      <selection pane="bottomLeft" activeCell="A10" sqref="A10"/>
      <selection pane="bottomRight" activeCell="K47" sqref="K47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平成24年度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'[1]2012年度'!A5</f>
        <v>平成24年度（実数）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42" t="str">
        <f t="shared" ref="L5:L36" si="0">A5</f>
        <v>平成24年度（実数）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9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7" t="str">
        <f t="shared" si="0"/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2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4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2"/>
    </row>
    <row r="11" spans="1:12" ht="21" customHeight="1">
      <c r="A11" s="45" t="s">
        <v>31</v>
      </c>
      <c r="B11" s="52">
        <f>'[1]2012年度'!B11</f>
        <v>178768</v>
      </c>
      <c r="C11" s="53">
        <f>'[1]2012年度'!C11</f>
        <v>93490</v>
      </c>
      <c r="D11" s="53">
        <f>'[1]2012年度'!D11</f>
        <v>85278</v>
      </c>
      <c r="E11" s="53">
        <f>'[1]2012年度'!E11</f>
        <v>31038</v>
      </c>
      <c r="F11" s="53">
        <f>'[1]2012年度'!F11</f>
        <v>54240</v>
      </c>
      <c r="G11" s="53">
        <f>'[1]2012年度'!G11</f>
        <v>6886</v>
      </c>
      <c r="H11" s="53">
        <f>'[1]2012年度'!H11</f>
        <v>10962</v>
      </c>
      <c r="I11" s="53">
        <f>'[1]2012年度'!I11</f>
        <v>58316</v>
      </c>
      <c r="J11" s="53">
        <f>'[1]2012年度'!J11</f>
        <v>40417</v>
      </c>
      <c r="K11" s="54">
        <f>'[1]2012年度'!K11</f>
        <v>17899</v>
      </c>
      <c r="L11" s="47" t="str">
        <f t="shared" si="0"/>
        <v xml:space="preserve"> 1 農林水産業</v>
      </c>
    </row>
    <row r="12" spans="1:12" ht="21" customHeight="1">
      <c r="A12" s="45" t="s">
        <v>54</v>
      </c>
      <c r="B12" s="52">
        <f>'[1]2012年度'!B12</f>
        <v>119849</v>
      </c>
      <c r="C12" s="53">
        <f>'[1]2012年度'!C12</f>
        <v>63000</v>
      </c>
      <c r="D12" s="53">
        <f>'[1]2012年度'!D12</f>
        <v>56849</v>
      </c>
      <c r="E12" s="53">
        <f>'[1]2012年度'!E12</f>
        <v>22314</v>
      </c>
      <c r="F12" s="53">
        <f>'[1]2012年度'!F12</f>
        <v>34535</v>
      </c>
      <c r="G12" s="53">
        <f>'[1]2012年度'!G12</f>
        <v>4594</v>
      </c>
      <c r="H12" s="53">
        <f>'[1]2012年度'!H12</f>
        <v>9930</v>
      </c>
      <c r="I12" s="53">
        <f>'[1]2012年度'!I12</f>
        <v>39871</v>
      </c>
      <c r="J12" s="53">
        <f>'[1]2012年度'!J12</f>
        <v>22915</v>
      </c>
      <c r="K12" s="54">
        <f>'[1]2012年度'!K12</f>
        <v>16956</v>
      </c>
      <c r="L12" s="47" t="str">
        <f t="shared" si="0"/>
        <v>　　(1)農業</v>
      </c>
    </row>
    <row r="13" spans="1:12" ht="21" customHeight="1">
      <c r="A13" s="45" t="s">
        <v>55</v>
      </c>
      <c r="B13" s="52">
        <f>'[1]2012年度'!B13</f>
        <v>8280</v>
      </c>
      <c r="C13" s="53">
        <f>'[1]2012年度'!C13</f>
        <v>4316</v>
      </c>
      <c r="D13" s="53">
        <f>'[1]2012年度'!D13</f>
        <v>3964</v>
      </c>
      <c r="E13" s="53">
        <f>'[1]2012年度'!E13</f>
        <v>1433</v>
      </c>
      <c r="F13" s="53">
        <f>'[1]2012年度'!F13</f>
        <v>2531</v>
      </c>
      <c r="G13" s="53">
        <f>'[1]2012年度'!G13</f>
        <v>320</v>
      </c>
      <c r="H13" s="53">
        <f>'[1]2012年度'!H13</f>
        <v>1032</v>
      </c>
      <c r="I13" s="53">
        <f>'[1]2012年度'!I13</f>
        <v>3243</v>
      </c>
      <c r="J13" s="53">
        <f>'[1]2012年度'!J13</f>
        <v>1990</v>
      </c>
      <c r="K13" s="54">
        <f>'[1]2012年度'!K13</f>
        <v>1253</v>
      </c>
      <c r="L13" s="47" t="str">
        <f t="shared" si="0"/>
        <v>　　(2)林業</v>
      </c>
    </row>
    <row r="14" spans="1:12" ht="21" customHeight="1">
      <c r="A14" s="45" t="s">
        <v>56</v>
      </c>
      <c r="B14" s="52">
        <f>'[1]2012年度'!B14</f>
        <v>50639</v>
      </c>
      <c r="C14" s="53">
        <f>'[1]2012年度'!C14</f>
        <v>26174</v>
      </c>
      <c r="D14" s="53">
        <f>'[1]2012年度'!D14</f>
        <v>24465</v>
      </c>
      <c r="E14" s="53">
        <f>'[1]2012年度'!E14</f>
        <v>7291</v>
      </c>
      <c r="F14" s="53">
        <f>'[1]2012年度'!F14</f>
        <v>17174</v>
      </c>
      <c r="G14" s="53">
        <f>'[1]2012年度'!G14</f>
        <v>1972</v>
      </c>
      <c r="H14" s="53">
        <f>'[1]2012年度'!H14</f>
        <v>0</v>
      </c>
      <c r="I14" s="53">
        <f>'[1]2012年度'!I14</f>
        <v>15202</v>
      </c>
      <c r="J14" s="53">
        <f>'[1]2012年度'!J14</f>
        <v>15512</v>
      </c>
      <c r="K14" s="54">
        <f>'[1]2012年度'!K14</f>
        <v>-310</v>
      </c>
      <c r="L14" s="47" t="str">
        <f t="shared" si="0"/>
        <v>　　(3)水産業</v>
      </c>
    </row>
    <row r="15" spans="1:12" ht="21" customHeight="1">
      <c r="A15" s="45" t="s">
        <v>32</v>
      </c>
      <c r="B15" s="52">
        <f>'[1]2012年度'!B15</f>
        <v>18857</v>
      </c>
      <c r="C15" s="53">
        <f>'[1]2012年度'!C15</f>
        <v>11447</v>
      </c>
      <c r="D15" s="53">
        <f>'[1]2012年度'!D15</f>
        <v>7410</v>
      </c>
      <c r="E15" s="53">
        <f>'[1]2012年度'!E15</f>
        <v>3749</v>
      </c>
      <c r="F15" s="53">
        <f>'[1]2012年度'!F15</f>
        <v>3661</v>
      </c>
      <c r="G15" s="53">
        <f>'[1]2012年度'!G15</f>
        <v>1082</v>
      </c>
      <c r="H15" s="53">
        <f>'[1]2012年度'!H15</f>
        <v>7</v>
      </c>
      <c r="I15" s="53">
        <f>'[1]2012年度'!I15</f>
        <v>2586</v>
      </c>
      <c r="J15" s="53">
        <f>'[1]2012年度'!J15</f>
        <v>2102</v>
      </c>
      <c r="K15" s="54">
        <f>'[1]2012年度'!K15</f>
        <v>484</v>
      </c>
      <c r="L15" s="47" t="str">
        <f t="shared" si="0"/>
        <v xml:space="preserve"> 2 鉱業</v>
      </c>
    </row>
    <row r="16" spans="1:12" ht="21" customHeight="1">
      <c r="A16" s="45" t="s">
        <v>33</v>
      </c>
      <c r="B16" s="52">
        <f>'[1]2012年度'!B16</f>
        <v>10046915</v>
      </c>
      <c r="C16" s="53">
        <f>'[1]2012年度'!C16</f>
        <v>7375322</v>
      </c>
      <c r="D16" s="53">
        <f>'[1]2012年度'!D16</f>
        <v>2671593</v>
      </c>
      <c r="E16" s="53">
        <f>'[1]2012年度'!E16</f>
        <v>1192652</v>
      </c>
      <c r="F16" s="53">
        <f>'[1]2012年度'!F16</f>
        <v>1478941</v>
      </c>
      <c r="G16" s="53">
        <f>'[1]2012年度'!G16</f>
        <v>301120</v>
      </c>
      <c r="H16" s="53">
        <f>'[1]2012年度'!H16</f>
        <v>2316</v>
      </c>
      <c r="I16" s="53">
        <f>'[1]2012年度'!I16</f>
        <v>1180137</v>
      </c>
      <c r="J16" s="53">
        <f>'[1]2012年度'!J16</f>
        <v>1113440</v>
      </c>
      <c r="K16" s="54">
        <f>'[1]2012年度'!K16</f>
        <v>66697</v>
      </c>
      <c r="L16" s="47" t="str">
        <f t="shared" si="0"/>
        <v xml:space="preserve"> 3 製造業</v>
      </c>
    </row>
    <row r="17" spans="1:12" ht="21" customHeight="1">
      <c r="A17" s="45" t="s">
        <v>57</v>
      </c>
      <c r="B17" s="52">
        <f>'[1]2012年度'!B17</f>
        <v>489037</v>
      </c>
      <c r="C17" s="53">
        <f>'[1]2012年度'!C17</f>
        <v>339893</v>
      </c>
      <c r="D17" s="53">
        <f>'[1]2012年度'!D17</f>
        <v>149144</v>
      </c>
      <c r="E17" s="1"/>
      <c r="F17" s="1"/>
      <c r="G17" s="1"/>
      <c r="H17" s="1"/>
      <c r="I17" s="1"/>
      <c r="J17" s="1"/>
      <c r="K17" s="2"/>
      <c r="L17" s="55" t="str">
        <f t="shared" si="0"/>
        <v>　　(1)食料品</v>
      </c>
    </row>
    <row r="18" spans="1:12" ht="21" customHeight="1">
      <c r="A18" s="45" t="s">
        <v>58</v>
      </c>
      <c r="B18" s="52">
        <f>'[1]2012年度'!B18</f>
        <v>42294</v>
      </c>
      <c r="C18" s="53">
        <f>'[1]2012年度'!C18</f>
        <v>27049</v>
      </c>
      <c r="D18" s="53">
        <f>'[1]2012年度'!D18</f>
        <v>15245</v>
      </c>
      <c r="E18" s="1"/>
      <c r="F18" s="1"/>
      <c r="G18" s="1"/>
      <c r="H18" s="1"/>
      <c r="I18" s="1"/>
      <c r="J18" s="1"/>
      <c r="K18" s="2"/>
      <c r="L18" s="55" t="str">
        <f t="shared" si="0"/>
        <v>　　(2)繊維製品</v>
      </c>
    </row>
    <row r="19" spans="1:12" ht="21" customHeight="1">
      <c r="A19" s="45" t="s">
        <v>59</v>
      </c>
      <c r="B19" s="52">
        <f>'[1]2012年度'!B19</f>
        <v>82378</v>
      </c>
      <c r="C19" s="53">
        <f>'[1]2012年度'!C19</f>
        <v>61338</v>
      </c>
      <c r="D19" s="53">
        <f>'[1]2012年度'!D19</f>
        <v>21040</v>
      </c>
      <c r="E19" s="1"/>
      <c r="F19" s="1"/>
      <c r="G19" s="1"/>
      <c r="H19" s="1"/>
      <c r="I19" s="1"/>
      <c r="J19" s="1"/>
      <c r="K19" s="2"/>
      <c r="L19" s="55" t="str">
        <f t="shared" si="0"/>
        <v>　　(3)パルプ・紙・紙加工品</v>
      </c>
    </row>
    <row r="20" spans="1:12" ht="21" customHeight="1">
      <c r="A20" s="45" t="s">
        <v>60</v>
      </c>
      <c r="B20" s="52">
        <f>'[1]2012年度'!B20</f>
        <v>1308218</v>
      </c>
      <c r="C20" s="53">
        <f>'[1]2012年度'!C20</f>
        <v>885111</v>
      </c>
      <c r="D20" s="53">
        <f>'[1]2012年度'!D20</f>
        <v>423107</v>
      </c>
      <c r="E20" s="1"/>
      <c r="F20" s="1"/>
      <c r="G20" s="1"/>
      <c r="H20" s="1"/>
      <c r="I20" s="1"/>
      <c r="J20" s="1"/>
      <c r="K20" s="2"/>
      <c r="L20" s="55" t="str">
        <f t="shared" si="0"/>
        <v>　　(4)化学</v>
      </c>
    </row>
    <row r="21" spans="1:12" ht="21" customHeight="1">
      <c r="A21" s="45" t="s">
        <v>61</v>
      </c>
      <c r="B21" s="52">
        <f>'[1]2012年度'!B21</f>
        <v>623066</v>
      </c>
      <c r="C21" s="53">
        <f>'[1]2012年度'!C21</f>
        <v>589822</v>
      </c>
      <c r="D21" s="53">
        <f>'[1]2012年度'!D21</f>
        <v>33244</v>
      </c>
      <c r="E21" s="1"/>
      <c r="F21" s="1"/>
      <c r="G21" s="1"/>
      <c r="H21" s="1"/>
      <c r="I21" s="1"/>
      <c r="J21" s="1"/>
      <c r="K21" s="2"/>
      <c r="L21" s="55" t="str">
        <f t="shared" si="0"/>
        <v>　　(5)石油・石炭製品</v>
      </c>
    </row>
    <row r="22" spans="1:12" ht="21" customHeight="1">
      <c r="A22" s="45" t="s">
        <v>62</v>
      </c>
      <c r="B22" s="52">
        <f>'[1]2012年度'!B22</f>
        <v>259339</v>
      </c>
      <c r="C22" s="53">
        <f>'[1]2012年度'!C22</f>
        <v>134904</v>
      </c>
      <c r="D22" s="53">
        <f>'[1]2012年度'!D22</f>
        <v>124435</v>
      </c>
      <c r="E22" s="1"/>
      <c r="F22" s="1"/>
      <c r="G22" s="1"/>
      <c r="H22" s="1"/>
      <c r="I22" s="1"/>
      <c r="J22" s="1"/>
      <c r="K22" s="2"/>
      <c r="L22" s="55" t="str">
        <f t="shared" si="0"/>
        <v>　　(6)窯業・土石製品</v>
      </c>
    </row>
    <row r="23" spans="1:12" ht="21" customHeight="1">
      <c r="A23" s="56" t="s">
        <v>63</v>
      </c>
      <c r="B23" s="52">
        <f>'[1]2012年度'!B23</f>
        <v>432378</v>
      </c>
      <c r="C23" s="53">
        <f>'[1]2012年度'!C23</f>
        <v>359875</v>
      </c>
      <c r="D23" s="53">
        <f>'[1]2012年度'!D23</f>
        <v>72503</v>
      </c>
      <c r="E23" s="1"/>
      <c r="F23" s="1"/>
      <c r="G23" s="1"/>
      <c r="H23" s="1"/>
      <c r="I23" s="1"/>
      <c r="J23" s="1"/>
      <c r="K23" s="2"/>
      <c r="L23" s="57" t="str">
        <f t="shared" si="0"/>
        <v>　　(7)一次金属</v>
      </c>
    </row>
    <row r="24" spans="1:12" ht="21" customHeight="1">
      <c r="A24" s="45" t="s">
        <v>64</v>
      </c>
      <c r="B24" s="52">
        <f>'[1]2012年度'!B24</f>
        <v>334217</v>
      </c>
      <c r="C24" s="53">
        <f>'[1]2012年度'!C24</f>
        <v>222873</v>
      </c>
      <c r="D24" s="53">
        <f>'[1]2012年度'!D24</f>
        <v>111344</v>
      </c>
      <c r="E24" s="1"/>
      <c r="F24" s="1"/>
      <c r="G24" s="1"/>
      <c r="H24" s="1"/>
      <c r="I24" s="1"/>
      <c r="J24" s="1"/>
      <c r="K24" s="2"/>
      <c r="L24" s="55" t="str">
        <f t="shared" si="0"/>
        <v>　　(8)金属製品</v>
      </c>
    </row>
    <row r="25" spans="1:12" ht="21" customHeight="1">
      <c r="A25" s="58" t="s">
        <v>65</v>
      </c>
      <c r="B25" s="52">
        <f>'[1]2012年度'!B25</f>
        <v>784958</v>
      </c>
      <c r="C25" s="53">
        <f>'[1]2012年度'!C25</f>
        <v>528709</v>
      </c>
      <c r="D25" s="53">
        <f>'[1]2012年度'!D25</f>
        <v>256249</v>
      </c>
      <c r="E25" s="1"/>
      <c r="F25" s="1"/>
      <c r="G25" s="1"/>
      <c r="H25" s="1"/>
      <c r="I25" s="1"/>
      <c r="J25" s="1"/>
      <c r="K25" s="2"/>
      <c r="L25" s="55" t="str">
        <f t="shared" si="0"/>
        <v>　　(9)はん用・生産用・業務用機械</v>
      </c>
    </row>
    <row r="26" spans="1:12" ht="21" customHeight="1">
      <c r="A26" s="45" t="s">
        <v>66</v>
      </c>
      <c r="B26" s="52">
        <f>'[1]2012年度'!B26</f>
        <v>1510105</v>
      </c>
      <c r="C26" s="53">
        <f>'[1]2012年度'!C26</f>
        <v>1119368</v>
      </c>
      <c r="D26" s="53">
        <f>'[1]2012年度'!D26</f>
        <v>390737</v>
      </c>
      <c r="E26" s="1"/>
      <c r="F26" s="1"/>
      <c r="G26" s="1"/>
      <c r="H26" s="1"/>
      <c r="I26" s="1"/>
      <c r="J26" s="1"/>
      <c r="K26" s="2"/>
      <c r="L26" s="55" t="str">
        <f t="shared" si="0"/>
        <v>　　(10)電子部品・デバイス</v>
      </c>
    </row>
    <row r="27" spans="1:12" ht="21" customHeight="1">
      <c r="A27" s="45" t="s">
        <v>67</v>
      </c>
      <c r="B27" s="52">
        <f>'[1]2012年度'!B27</f>
        <v>540363</v>
      </c>
      <c r="C27" s="53">
        <f>'[1]2012年度'!C27</f>
        <v>410466</v>
      </c>
      <c r="D27" s="53">
        <f>'[1]2012年度'!D27</f>
        <v>129897</v>
      </c>
      <c r="E27" s="1"/>
      <c r="F27" s="1"/>
      <c r="G27" s="1"/>
      <c r="H27" s="1"/>
      <c r="I27" s="1"/>
      <c r="J27" s="1"/>
      <c r="K27" s="2"/>
      <c r="L27" s="55" t="str">
        <f t="shared" si="0"/>
        <v>　　(11)電気機械</v>
      </c>
    </row>
    <row r="28" spans="1:12" ht="21" customHeight="1">
      <c r="A28" s="45" t="s">
        <v>68</v>
      </c>
      <c r="B28" s="52">
        <f>'[1]2012年度'!B28</f>
        <v>106083</v>
      </c>
      <c r="C28" s="53">
        <f>'[1]2012年度'!C28</f>
        <v>33516</v>
      </c>
      <c r="D28" s="53">
        <f>'[1]2012年度'!D28</f>
        <v>72567</v>
      </c>
      <c r="E28" s="1"/>
      <c r="F28" s="1"/>
      <c r="G28" s="1"/>
      <c r="H28" s="1"/>
      <c r="I28" s="1"/>
      <c r="J28" s="1"/>
      <c r="K28" s="2"/>
      <c r="L28" s="55" t="str">
        <f t="shared" si="0"/>
        <v>　　(12)情報・通信機器</v>
      </c>
    </row>
    <row r="29" spans="1:12" ht="21" customHeight="1">
      <c r="A29" s="45" t="s">
        <v>69</v>
      </c>
      <c r="B29" s="52">
        <f>'[1]2012年度'!B29</f>
        <v>2761724</v>
      </c>
      <c r="C29" s="53">
        <f>'[1]2012年度'!C29</f>
        <v>2120190</v>
      </c>
      <c r="D29" s="53">
        <f>'[1]2012年度'!D29</f>
        <v>641534</v>
      </c>
      <c r="E29" s="1"/>
      <c r="F29" s="1"/>
      <c r="G29" s="1"/>
      <c r="H29" s="1"/>
      <c r="I29" s="1"/>
      <c r="J29" s="1"/>
      <c r="K29" s="2"/>
      <c r="L29" s="55" t="str">
        <f t="shared" si="0"/>
        <v>　　(13)輸送用機械</v>
      </c>
    </row>
    <row r="30" spans="1:12" ht="21" customHeight="1">
      <c r="A30" s="45" t="s">
        <v>70</v>
      </c>
      <c r="B30" s="52">
        <f>'[1]2012年度'!B30</f>
        <v>44008</v>
      </c>
      <c r="C30" s="53">
        <f>'[1]2012年度'!C30</f>
        <v>28109</v>
      </c>
      <c r="D30" s="53">
        <f>'[1]2012年度'!D30</f>
        <v>15899</v>
      </c>
      <c r="E30" s="1"/>
      <c r="F30" s="1"/>
      <c r="G30" s="1"/>
      <c r="H30" s="1"/>
      <c r="I30" s="1"/>
      <c r="J30" s="1"/>
      <c r="K30" s="2"/>
      <c r="L30" s="55" t="str">
        <f t="shared" si="0"/>
        <v>　　(14)印刷業</v>
      </c>
    </row>
    <row r="31" spans="1:12" ht="21" customHeight="1">
      <c r="A31" s="45" t="s">
        <v>71</v>
      </c>
      <c r="B31" s="52">
        <f>'[1]2012年度'!B31</f>
        <v>728747</v>
      </c>
      <c r="C31" s="53">
        <f>'[1]2012年度'!C31</f>
        <v>514099</v>
      </c>
      <c r="D31" s="53">
        <f>'[1]2012年度'!D31</f>
        <v>214648</v>
      </c>
      <c r="E31" s="1"/>
      <c r="F31" s="1"/>
      <c r="G31" s="1"/>
      <c r="H31" s="1"/>
      <c r="I31" s="1"/>
      <c r="J31" s="1"/>
      <c r="K31" s="2"/>
      <c r="L31" s="55" t="str">
        <f t="shared" si="0"/>
        <v>　　(15)その他の製造業</v>
      </c>
    </row>
    <row r="32" spans="1:12" ht="21" customHeight="1">
      <c r="A32" s="45" t="s">
        <v>50</v>
      </c>
      <c r="B32" s="52">
        <f>'[1]2012年度'!B32</f>
        <v>746473</v>
      </c>
      <c r="C32" s="53">
        <f>'[1]2012年度'!C32</f>
        <v>533485</v>
      </c>
      <c r="D32" s="53">
        <f>'[1]2012年度'!D32</f>
        <v>212988</v>
      </c>
      <c r="E32" s="53">
        <f>'[1]2012年度'!E32</f>
        <v>149731</v>
      </c>
      <c r="F32" s="53">
        <f>'[1]2012年度'!F32</f>
        <v>63257</v>
      </c>
      <c r="G32" s="53">
        <f>'[1]2012年度'!G32</f>
        <v>19141</v>
      </c>
      <c r="H32" s="53">
        <f>'[1]2012年度'!H32</f>
        <v>4606</v>
      </c>
      <c r="I32" s="53">
        <f>'[1]2012年度'!I32</f>
        <v>48722</v>
      </c>
      <c r="J32" s="53">
        <f>'[1]2012年度'!J32</f>
        <v>67784</v>
      </c>
      <c r="K32" s="54">
        <f>'[1]2012年度'!K32</f>
        <v>-19062</v>
      </c>
      <c r="L32" s="55" t="str">
        <f t="shared" si="0"/>
        <v xml:space="preserve"> 4 電気・ガス・水道・廃棄物処理業</v>
      </c>
    </row>
    <row r="33" spans="1:12" ht="21" customHeight="1">
      <c r="A33" s="45" t="s">
        <v>47</v>
      </c>
      <c r="B33" s="52">
        <f>'[1]2012年度'!B35</f>
        <v>726718</v>
      </c>
      <c r="C33" s="53">
        <f>'[1]2012年度'!C35</f>
        <v>407286</v>
      </c>
      <c r="D33" s="53">
        <f>'[1]2012年度'!D35</f>
        <v>319432</v>
      </c>
      <c r="E33" s="53">
        <f>'[1]2012年度'!E35</f>
        <v>33045</v>
      </c>
      <c r="F33" s="53">
        <f>'[1]2012年度'!F35</f>
        <v>286387</v>
      </c>
      <c r="G33" s="53">
        <f>'[1]2012年度'!G35</f>
        <v>20379</v>
      </c>
      <c r="H33" s="53">
        <f>'[1]2012年度'!H35</f>
        <v>4053</v>
      </c>
      <c r="I33" s="53">
        <f>'[1]2012年度'!I35</f>
        <v>270061</v>
      </c>
      <c r="J33" s="53">
        <f>'[1]2012年度'!J35</f>
        <v>192680</v>
      </c>
      <c r="K33" s="54">
        <f>'[1]2012年度'!K35</f>
        <v>77381</v>
      </c>
      <c r="L33" s="55" t="str">
        <f t="shared" si="0"/>
        <v xml:space="preserve"> 5 建設業</v>
      </c>
    </row>
    <row r="34" spans="1:12" ht="21" customHeight="1">
      <c r="A34" s="45" t="s">
        <v>36</v>
      </c>
      <c r="B34" s="52">
        <f>'[1]2012年度'!B36</f>
        <v>1019724</v>
      </c>
      <c r="C34" s="53">
        <f>'[1]2012年度'!C36</f>
        <v>418233</v>
      </c>
      <c r="D34" s="53">
        <f>'[1]2012年度'!D36</f>
        <v>601491</v>
      </c>
      <c r="E34" s="53">
        <f>'[1]2012年度'!E36</f>
        <v>69795</v>
      </c>
      <c r="F34" s="53">
        <f>'[1]2012年度'!F36</f>
        <v>531696</v>
      </c>
      <c r="G34" s="53">
        <f>'[1]2012年度'!G36</f>
        <v>44061</v>
      </c>
      <c r="H34" s="53">
        <f>'[1]2012年度'!H36</f>
        <v>330</v>
      </c>
      <c r="I34" s="53">
        <f>'[1]2012年度'!I36</f>
        <v>487965</v>
      </c>
      <c r="J34" s="53">
        <f>'[1]2012年度'!J36</f>
        <v>289350</v>
      </c>
      <c r="K34" s="54">
        <f>'[1]2012年度'!K36</f>
        <v>198615</v>
      </c>
      <c r="L34" s="55" t="str">
        <f t="shared" si="0"/>
        <v xml:space="preserve"> 6 卸売・小売業</v>
      </c>
    </row>
    <row r="35" spans="1:12" ht="21" customHeight="1">
      <c r="A35" s="45" t="s">
        <v>48</v>
      </c>
      <c r="B35" s="52">
        <f>'[1]2012年度'!B39</f>
        <v>696030</v>
      </c>
      <c r="C35" s="53">
        <f>'[1]2012年度'!C39</f>
        <v>258256</v>
      </c>
      <c r="D35" s="53">
        <f>'[1]2012年度'!D39</f>
        <v>437774</v>
      </c>
      <c r="E35" s="53">
        <f>'[1]2012年度'!E39</f>
        <v>95644</v>
      </c>
      <c r="F35" s="53">
        <f>'[1]2012年度'!F39</f>
        <v>342130</v>
      </c>
      <c r="G35" s="53">
        <f>'[1]2012年度'!G39</f>
        <v>33681</v>
      </c>
      <c r="H35" s="53">
        <f>'[1]2012年度'!H39</f>
        <v>3672</v>
      </c>
      <c r="I35" s="53">
        <f>'[1]2012年度'!I39</f>
        <v>312121</v>
      </c>
      <c r="J35" s="53">
        <f>'[1]2012年度'!J39</f>
        <v>228854</v>
      </c>
      <c r="K35" s="54">
        <f>'[1]2012年度'!K39</f>
        <v>83267</v>
      </c>
      <c r="L35" s="55" t="str">
        <f t="shared" si="0"/>
        <v xml:space="preserve"> 7 運輸・郵便業</v>
      </c>
    </row>
    <row r="36" spans="1:12" ht="21" customHeight="1">
      <c r="A36" s="45" t="s">
        <v>34</v>
      </c>
      <c r="B36" s="52">
        <f>'[1]2012年度'!B40</f>
        <v>409083</v>
      </c>
      <c r="C36" s="53">
        <f>'[1]2012年度'!C40</f>
        <v>244994</v>
      </c>
      <c r="D36" s="53">
        <f>'[1]2012年度'!D40</f>
        <v>164089</v>
      </c>
      <c r="E36" s="53">
        <f>'[1]2012年度'!E40</f>
        <v>26249</v>
      </c>
      <c r="F36" s="53">
        <f>'[1]2012年度'!F40</f>
        <v>137840</v>
      </c>
      <c r="G36" s="53">
        <f>'[1]2012年度'!G40</f>
        <v>10581</v>
      </c>
      <c r="H36" s="53">
        <f>'[1]2012年度'!H40</f>
        <v>0</v>
      </c>
      <c r="I36" s="53">
        <f>'[1]2012年度'!I40</f>
        <v>127259</v>
      </c>
      <c r="J36" s="53">
        <f>'[1]2012年度'!J40</f>
        <v>62107</v>
      </c>
      <c r="K36" s="54">
        <f>'[1]2012年度'!K40</f>
        <v>65152</v>
      </c>
      <c r="L36" s="55" t="str">
        <f t="shared" si="0"/>
        <v xml:space="preserve"> 8 宿泊・飲食サービス業</v>
      </c>
    </row>
    <row r="37" spans="1:12" ht="21" customHeight="1">
      <c r="A37" s="45" t="s">
        <v>35</v>
      </c>
      <c r="B37" s="52">
        <f>'[1]2012年度'!B41</f>
        <v>332779</v>
      </c>
      <c r="C37" s="53">
        <f>'[1]2012年度'!C41</f>
        <v>160220</v>
      </c>
      <c r="D37" s="53">
        <f>'[1]2012年度'!D41</f>
        <v>172559</v>
      </c>
      <c r="E37" s="53">
        <f>'[1]2012年度'!E41</f>
        <v>60670</v>
      </c>
      <c r="F37" s="53">
        <f>'[1]2012年度'!F41</f>
        <v>111889</v>
      </c>
      <c r="G37" s="53">
        <f>'[1]2012年度'!G41</f>
        <v>9284</v>
      </c>
      <c r="H37" s="53">
        <f>'[1]2012年度'!H41</f>
        <v>0</v>
      </c>
      <c r="I37" s="53">
        <f>'[1]2012年度'!I41</f>
        <v>102605</v>
      </c>
      <c r="J37" s="53">
        <f>'[1]2012年度'!J41</f>
        <v>32781</v>
      </c>
      <c r="K37" s="54">
        <f>'[1]2012年度'!K41</f>
        <v>69824</v>
      </c>
      <c r="L37" s="55" t="str">
        <f t="shared" ref="L37:L60" si="1">A37</f>
        <v xml:space="preserve"> 9 情報通信業</v>
      </c>
    </row>
    <row r="38" spans="1:12" ht="21" customHeight="1">
      <c r="A38" s="45" t="s">
        <v>37</v>
      </c>
      <c r="B38" s="52">
        <f>'[1]2012年度'!B44</f>
        <v>380571</v>
      </c>
      <c r="C38" s="53">
        <f>'[1]2012年度'!C44</f>
        <v>127351</v>
      </c>
      <c r="D38" s="53">
        <f>'[1]2012年度'!D44</f>
        <v>253220</v>
      </c>
      <c r="E38" s="53">
        <f>'[1]2012年度'!E44</f>
        <v>26287</v>
      </c>
      <c r="F38" s="53">
        <f>'[1]2012年度'!F44</f>
        <v>226933</v>
      </c>
      <c r="G38" s="53">
        <f>'[1]2012年度'!G44</f>
        <v>5478</v>
      </c>
      <c r="H38" s="53">
        <f>'[1]2012年度'!H44</f>
        <v>4655</v>
      </c>
      <c r="I38" s="53">
        <f>'[1]2012年度'!I44</f>
        <v>226110</v>
      </c>
      <c r="J38" s="53">
        <f>'[1]2012年度'!J44</f>
        <v>102220</v>
      </c>
      <c r="K38" s="54">
        <f>'[1]2012年度'!K44</f>
        <v>123890</v>
      </c>
      <c r="L38" s="55" t="str">
        <f t="shared" si="1"/>
        <v>10 金融・保険業</v>
      </c>
    </row>
    <row r="39" spans="1:12" ht="21" customHeight="1">
      <c r="A39" s="45" t="s">
        <v>38</v>
      </c>
      <c r="B39" s="52">
        <f>'[1]2012年度'!B45</f>
        <v>873585</v>
      </c>
      <c r="C39" s="53">
        <f>'[1]2012年度'!C45</f>
        <v>151174</v>
      </c>
      <c r="D39" s="53">
        <f>'[1]2012年度'!D45</f>
        <v>722411</v>
      </c>
      <c r="E39" s="53">
        <f>'[1]2012年度'!E45</f>
        <v>293273</v>
      </c>
      <c r="F39" s="53">
        <f>'[1]2012年度'!F45</f>
        <v>429138</v>
      </c>
      <c r="G39" s="53">
        <f>'[1]2012年度'!G45</f>
        <v>54851</v>
      </c>
      <c r="H39" s="53">
        <f>'[1]2012年度'!H45</f>
        <v>262</v>
      </c>
      <c r="I39" s="53">
        <f>'[1]2012年度'!I45</f>
        <v>374549</v>
      </c>
      <c r="J39" s="53">
        <f>'[1]2012年度'!J45</f>
        <v>19193</v>
      </c>
      <c r="K39" s="54">
        <f>'[1]2012年度'!K45</f>
        <v>355356</v>
      </c>
      <c r="L39" s="55" t="str">
        <f t="shared" si="1"/>
        <v>11 不動産業</v>
      </c>
    </row>
    <row r="40" spans="1:12" ht="21" customHeight="1">
      <c r="A40" s="74" t="s">
        <v>39</v>
      </c>
      <c r="B40" s="52">
        <f>'[1]2012年度'!B48</f>
        <v>482413</v>
      </c>
      <c r="C40" s="53">
        <f>'[1]2012年度'!C48</f>
        <v>153806</v>
      </c>
      <c r="D40" s="53">
        <f>'[1]2012年度'!D48</f>
        <v>328607</v>
      </c>
      <c r="E40" s="53">
        <f>'[1]2012年度'!E48</f>
        <v>37657</v>
      </c>
      <c r="F40" s="53">
        <f>'[1]2012年度'!F48</f>
        <v>290950</v>
      </c>
      <c r="G40" s="53">
        <f>'[1]2012年度'!G48</f>
        <v>17020</v>
      </c>
      <c r="H40" s="53">
        <f>'[1]2012年度'!H48</f>
        <v>216</v>
      </c>
      <c r="I40" s="53">
        <f>'[1]2012年度'!I48</f>
        <v>274146</v>
      </c>
      <c r="J40" s="53">
        <f>'[1]2012年度'!J48</f>
        <v>64684</v>
      </c>
      <c r="K40" s="54">
        <f>'[1]2012年度'!K48</f>
        <v>209462</v>
      </c>
      <c r="L40" s="75" t="str">
        <f t="shared" si="1"/>
        <v>12 専門・科学技術、業務支援サービス業</v>
      </c>
    </row>
    <row r="41" spans="1:12" ht="21" customHeight="1">
      <c r="A41" s="45" t="s">
        <v>43</v>
      </c>
      <c r="B41" s="52">
        <f>'[1]2012年度'!B49</f>
        <v>550117</v>
      </c>
      <c r="C41" s="53">
        <f>'[1]2012年度'!C49</f>
        <v>144058</v>
      </c>
      <c r="D41" s="53">
        <f>'[1]2012年度'!D49</f>
        <v>406059</v>
      </c>
      <c r="E41" s="53">
        <f>'[1]2012年度'!E49</f>
        <v>129608</v>
      </c>
      <c r="F41" s="53">
        <f>'[1]2012年度'!F49</f>
        <v>276451</v>
      </c>
      <c r="G41" s="53">
        <f>'[1]2012年度'!G49</f>
        <v>256</v>
      </c>
      <c r="H41" s="53">
        <f>'[1]2012年度'!H49</f>
        <v>0</v>
      </c>
      <c r="I41" s="53">
        <f>'[1]2012年度'!I49</f>
        <v>276195</v>
      </c>
      <c r="J41" s="53">
        <f>'[1]2012年度'!J49</f>
        <v>276195</v>
      </c>
      <c r="K41" s="54">
        <f>'[1]2012年度'!K49</f>
        <v>0</v>
      </c>
      <c r="L41" s="55" t="str">
        <f t="shared" si="1"/>
        <v>13 公務</v>
      </c>
    </row>
    <row r="42" spans="1:12" ht="21" customHeight="1">
      <c r="A42" s="45" t="s">
        <v>40</v>
      </c>
      <c r="B42" s="52">
        <f>'[1]2012年度'!B50</f>
        <v>321540</v>
      </c>
      <c r="C42" s="53">
        <f>'[1]2012年度'!C50</f>
        <v>49439</v>
      </c>
      <c r="D42" s="53">
        <f>'[1]2012年度'!D50</f>
        <v>272101</v>
      </c>
      <c r="E42" s="53">
        <f>'[1]2012年度'!E50</f>
        <v>62055</v>
      </c>
      <c r="F42" s="53">
        <f>'[1]2012年度'!F50</f>
        <v>210046</v>
      </c>
      <c r="G42" s="53">
        <f>'[1]2012年度'!G50</f>
        <v>2049</v>
      </c>
      <c r="H42" s="53">
        <f>'[1]2012年度'!H50</f>
        <v>0</v>
      </c>
      <c r="I42" s="53">
        <f>'[1]2012年度'!I50</f>
        <v>207997</v>
      </c>
      <c r="J42" s="53">
        <f>'[1]2012年度'!J50</f>
        <v>204288</v>
      </c>
      <c r="K42" s="54">
        <f>'[1]2012年度'!K50</f>
        <v>3709</v>
      </c>
      <c r="L42" s="55" t="str">
        <f t="shared" si="1"/>
        <v>14 教育</v>
      </c>
    </row>
    <row r="43" spans="1:12" ht="21" customHeight="1">
      <c r="A43" s="45" t="s">
        <v>41</v>
      </c>
      <c r="B43" s="52">
        <f>'[1]2012年度'!B51</f>
        <v>772048</v>
      </c>
      <c r="C43" s="53">
        <f>'[1]2012年度'!C51</f>
        <v>262399</v>
      </c>
      <c r="D43" s="53">
        <f>'[1]2012年度'!D51</f>
        <v>509649</v>
      </c>
      <c r="E43" s="53">
        <f>'[1]2012年度'!E51</f>
        <v>55883</v>
      </c>
      <c r="F43" s="53">
        <f>'[1]2012年度'!F51</f>
        <v>453766</v>
      </c>
      <c r="G43" s="53">
        <f>'[1]2012年度'!G51</f>
        <v>6076</v>
      </c>
      <c r="H43" s="53">
        <f>'[1]2012年度'!H51</f>
        <v>11762</v>
      </c>
      <c r="I43" s="53">
        <f>'[1]2012年度'!I51</f>
        <v>459452</v>
      </c>
      <c r="J43" s="53">
        <f>'[1]2012年度'!J51</f>
        <v>452629</v>
      </c>
      <c r="K43" s="54">
        <f>'[1]2012年度'!K51</f>
        <v>6823</v>
      </c>
      <c r="L43" s="55" t="str">
        <f t="shared" si="1"/>
        <v>15 保健衛生・社会事業</v>
      </c>
    </row>
    <row r="44" spans="1:12" ht="21" customHeight="1">
      <c r="A44" s="45" t="s">
        <v>42</v>
      </c>
      <c r="B44" s="52">
        <f>'[1]2012年度'!B52</f>
        <v>559067</v>
      </c>
      <c r="C44" s="53">
        <f>'[1]2012年度'!C52</f>
        <v>218068</v>
      </c>
      <c r="D44" s="53">
        <f>'[1]2012年度'!D52</f>
        <v>340999</v>
      </c>
      <c r="E44" s="53">
        <f>'[1]2012年度'!E52</f>
        <v>68731</v>
      </c>
      <c r="F44" s="53">
        <f>'[1]2012年度'!F52</f>
        <v>272268</v>
      </c>
      <c r="G44" s="53">
        <f>'[1]2012年度'!G52</f>
        <v>31620</v>
      </c>
      <c r="H44" s="53">
        <f>'[1]2012年度'!H52</f>
        <v>1464</v>
      </c>
      <c r="I44" s="53">
        <f>'[1]2012年度'!I52</f>
        <v>242112</v>
      </c>
      <c r="J44" s="53">
        <f>'[1]2012年度'!J52</f>
        <v>236865</v>
      </c>
      <c r="K44" s="54">
        <f>'[1]2012年度'!K52</f>
        <v>5247</v>
      </c>
      <c r="L44" s="55" t="str">
        <f t="shared" si="1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5"/>
      <c r="L45" s="27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7"/>
      <c r="L46" s="19"/>
    </row>
    <row r="47" spans="1:12" ht="21" customHeight="1">
      <c r="A47" s="81" t="s">
        <v>75</v>
      </c>
      <c r="B47" s="59">
        <f>'[1]2012年度'!B55</f>
        <v>18114688</v>
      </c>
      <c r="C47" s="60">
        <f>'[1]2012年度'!C55</f>
        <v>10609028</v>
      </c>
      <c r="D47" s="60">
        <f>'[1]2012年度'!D55</f>
        <v>7505660</v>
      </c>
      <c r="E47" s="60">
        <f>'[1]2012年度'!E55</f>
        <v>2336067</v>
      </c>
      <c r="F47" s="60">
        <f>'[1]2012年度'!F55</f>
        <v>5169593</v>
      </c>
      <c r="G47" s="60">
        <f>'[1]2012年度'!G55</f>
        <v>563565</v>
      </c>
      <c r="H47" s="60">
        <f>'[1]2012年度'!H55</f>
        <v>44305</v>
      </c>
      <c r="I47" s="60">
        <f>'[1]2012年度'!I55</f>
        <v>4650333</v>
      </c>
      <c r="J47" s="60">
        <f>'[1]2012年度'!J55</f>
        <v>3385589</v>
      </c>
      <c r="K47" s="61">
        <f>'[1]2012年度'!K55</f>
        <v>1264744</v>
      </c>
      <c r="L47" s="47" t="str">
        <f t="shared" si="1"/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9"/>
      <c r="L48" s="2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7"/>
      <c r="L49" s="22"/>
    </row>
    <row r="50" spans="1:12" ht="21" customHeight="1">
      <c r="A50" s="45" t="s">
        <v>2</v>
      </c>
      <c r="B50" s="91">
        <f>'[1]2012年度'!B58</f>
        <v>93779</v>
      </c>
      <c r="C50" s="84" t="str">
        <f>'[1]2012年度'!C58</f>
        <v>－</v>
      </c>
      <c r="D50" s="60">
        <f>'[1]2012年度'!D58</f>
        <v>93779</v>
      </c>
      <c r="E50" s="60" t="str">
        <f>'[1]2012年度'!E58</f>
        <v>－</v>
      </c>
      <c r="F50" s="60">
        <f>'[1]2012年度'!F58</f>
        <v>93779</v>
      </c>
      <c r="G50" s="60">
        <f>'[1]2012年度'!G58</f>
        <v>93779</v>
      </c>
      <c r="H50" s="60" t="str">
        <f>'[1]2012年度'!H58</f>
        <v>－</v>
      </c>
      <c r="I50" s="60" t="str">
        <f>'[1]2012年度'!I58</f>
        <v>－</v>
      </c>
      <c r="J50" s="60" t="str">
        <f>'[1]2012年度'!J58</f>
        <v>－</v>
      </c>
      <c r="K50" s="61" t="str">
        <f>'[1]2012年度'!K58</f>
        <v>－</v>
      </c>
      <c r="L50" s="47" t="str">
        <f t="shared" si="1"/>
        <v>　輸入品に課される税・関税</v>
      </c>
    </row>
    <row r="51" spans="1:12" ht="21" customHeight="1">
      <c r="A51" s="45" t="s">
        <v>0</v>
      </c>
      <c r="B51" s="91">
        <f>'[1]2012年度'!B59</f>
        <v>46874</v>
      </c>
      <c r="C51" s="84" t="str">
        <f>'[1]2012年度'!C59</f>
        <v>－</v>
      </c>
      <c r="D51" s="60">
        <f>'[1]2012年度'!D59</f>
        <v>46874</v>
      </c>
      <c r="E51" s="60" t="str">
        <f>'[1]2012年度'!E59</f>
        <v>－</v>
      </c>
      <c r="F51" s="60">
        <f>'[1]2012年度'!F59</f>
        <v>46874</v>
      </c>
      <c r="G51" s="60">
        <f>'[1]2012年度'!G59</f>
        <v>46874</v>
      </c>
      <c r="H51" s="60" t="str">
        <f>'[1]2012年度'!H59</f>
        <v>－</v>
      </c>
      <c r="I51" s="60" t="str">
        <f>'[1]2012年度'!I59</f>
        <v>－</v>
      </c>
      <c r="J51" s="60" t="str">
        <f>'[1]2012年度'!J59</f>
        <v>－</v>
      </c>
      <c r="K51" s="61" t="str">
        <f>'[1]2012年度'!K59</f>
        <v>－</v>
      </c>
      <c r="L51" s="47" t="str">
        <f t="shared" si="1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9"/>
      <c r="L52" s="2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7"/>
      <c r="L53" s="19"/>
    </row>
    <row r="54" spans="1:12" ht="21" customHeight="1">
      <c r="A54" s="45" t="s">
        <v>74</v>
      </c>
      <c r="B54" s="91">
        <f>'[1]2012年度'!B62</f>
        <v>18161593</v>
      </c>
      <c r="C54" s="84">
        <f>'[1]2012年度'!C62</f>
        <v>10609028</v>
      </c>
      <c r="D54" s="60">
        <f>'[1]2012年度'!D62</f>
        <v>7552565</v>
      </c>
      <c r="E54" s="60">
        <f>'[1]2012年度'!E62</f>
        <v>2336067</v>
      </c>
      <c r="F54" s="60">
        <f>'[1]2012年度'!F62</f>
        <v>5216498</v>
      </c>
      <c r="G54" s="60">
        <f>'[1]2012年度'!G62</f>
        <v>610470</v>
      </c>
      <c r="H54" s="60">
        <f>'[1]2012年度'!H62</f>
        <v>44305</v>
      </c>
      <c r="I54" s="60">
        <f>'[1]2012年度'!I62</f>
        <v>4650333</v>
      </c>
      <c r="J54" s="60">
        <f>'[1]2012年度'!J62</f>
        <v>3385589</v>
      </c>
      <c r="K54" s="61">
        <f>'[1]2012年度'!K62</f>
        <v>1264744</v>
      </c>
      <c r="L54" s="47" t="str">
        <f t="shared" si="1"/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62" t="str">
        <f t="shared" si="1"/>
        <v>（再掲）</v>
      </c>
    </row>
    <row r="57" spans="1:12" ht="21" customHeight="1">
      <c r="A57" s="45" t="s">
        <v>44</v>
      </c>
      <c r="B57" s="59">
        <f>'[1]2012年度'!B65</f>
        <v>17049569</v>
      </c>
      <c r="C57" s="60">
        <f>'[1]2012年度'!C65</f>
        <v>10331239</v>
      </c>
      <c r="D57" s="60">
        <f>'[1]2012年度'!D65</f>
        <v>6718330</v>
      </c>
      <c r="E57" s="60">
        <f>'[1]2012年度'!E65</f>
        <v>2119724</v>
      </c>
      <c r="F57" s="60">
        <f>'[1]2012年度'!F65</f>
        <v>4598606</v>
      </c>
      <c r="G57" s="60">
        <f>'[1]2012年度'!G65</f>
        <v>559136</v>
      </c>
      <c r="H57" s="60">
        <f>'[1]2012年度'!H65</f>
        <v>44305</v>
      </c>
      <c r="I57" s="60">
        <f>'[1]2012年度'!I65</f>
        <v>4083775</v>
      </c>
      <c r="J57" s="60">
        <f>'[1]2012年度'!J65</f>
        <v>2819031</v>
      </c>
      <c r="K57" s="61">
        <f>'[1]2012年度'!K65</f>
        <v>1264744</v>
      </c>
      <c r="L57" s="47" t="str">
        <f t="shared" si="1"/>
        <v>市場生産者</v>
      </c>
    </row>
    <row r="58" spans="1:12" ht="21" customHeight="1">
      <c r="A58" s="45" t="s">
        <v>45</v>
      </c>
      <c r="B58" s="59">
        <f>'[1]2012年度'!B66</f>
        <v>839878</v>
      </c>
      <c r="C58" s="60">
        <f>'[1]2012年度'!C66</f>
        <v>215927</v>
      </c>
      <c r="D58" s="60">
        <f>'[1]2012年度'!D66</f>
        <v>623951</v>
      </c>
      <c r="E58" s="60">
        <f>'[1]2012年度'!E66</f>
        <v>188620</v>
      </c>
      <c r="F58" s="60">
        <f>'[1]2012年度'!F66</f>
        <v>435331</v>
      </c>
      <c r="G58" s="60">
        <f>'[1]2012年度'!G66</f>
        <v>264</v>
      </c>
      <c r="H58" s="60" t="str">
        <f>'[1]2012年度'!H66</f>
        <v>－</v>
      </c>
      <c r="I58" s="60">
        <f>'[1]2012年度'!I66</f>
        <v>435067</v>
      </c>
      <c r="J58" s="60">
        <f>'[1]2012年度'!J66</f>
        <v>435067</v>
      </c>
      <c r="K58" s="61">
        <f>'[1]2012年度'!K66</f>
        <v>0</v>
      </c>
      <c r="L58" s="47" t="str">
        <f t="shared" si="1"/>
        <v>一般政府</v>
      </c>
    </row>
    <row r="59" spans="1:12" ht="21" customHeight="1">
      <c r="A59" s="45" t="s">
        <v>46</v>
      </c>
      <c r="B59" s="59">
        <f>'[1]2012年度'!B67</f>
        <v>225241</v>
      </c>
      <c r="C59" s="60">
        <f>'[1]2012年度'!C67</f>
        <v>61862</v>
      </c>
      <c r="D59" s="60">
        <f>'[1]2012年度'!D67</f>
        <v>163379</v>
      </c>
      <c r="E59" s="60">
        <f>'[1]2012年度'!E67</f>
        <v>27723</v>
      </c>
      <c r="F59" s="60">
        <f>'[1]2012年度'!F67</f>
        <v>135656</v>
      </c>
      <c r="G59" s="60">
        <f>'[1]2012年度'!G67</f>
        <v>4165</v>
      </c>
      <c r="H59" s="60" t="str">
        <f>'[1]2012年度'!H67</f>
        <v>－</v>
      </c>
      <c r="I59" s="60">
        <f>'[1]2012年度'!I67</f>
        <v>131491</v>
      </c>
      <c r="J59" s="60">
        <f>'[1]2012年度'!J67</f>
        <v>131491</v>
      </c>
      <c r="K59" s="61">
        <f>'[1]2012年度'!K67</f>
        <v>0</v>
      </c>
      <c r="L59" s="47" t="str">
        <f t="shared" si="1"/>
        <v>対家計民間非営利団体</v>
      </c>
    </row>
    <row r="60" spans="1:12" ht="21" customHeight="1">
      <c r="A60" s="82" t="s">
        <v>73</v>
      </c>
      <c r="B60" s="64">
        <f>'[1]2012年度'!B68</f>
        <v>18114688</v>
      </c>
      <c r="C60" s="65">
        <f>'[1]2012年度'!C68</f>
        <v>10609028</v>
      </c>
      <c r="D60" s="65">
        <f>'[1]2012年度'!D68</f>
        <v>7505660</v>
      </c>
      <c r="E60" s="65">
        <f>'[1]2012年度'!E68</f>
        <v>2336067</v>
      </c>
      <c r="F60" s="65">
        <f>'[1]2012年度'!F68</f>
        <v>5169593</v>
      </c>
      <c r="G60" s="65">
        <f>'[1]2012年度'!G68</f>
        <v>563565</v>
      </c>
      <c r="H60" s="65">
        <f>'[1]2012年度'!H68</f>
        <v>44305</v>
      </c>
      <c r="I60" s="65">
        <f>'[1]2012年度'!I68</f>
        <v>4650333</v>
      </c>
      <c r="J60" s="65">
        <f>'[1]2012年度'!J68</f>
        <v>3385589</v>
      </c>
      <c r="K60" s="66">
        <f>'[1]2012年度'!K68</f>
        <v>1264744</v>
      </c>
      <c r="L60" s="67" t="str">
        <f t="shared" si="1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L62"/>
  <sheetViews>
    <sheetView zoomScale="90" zoomScaleNormal="90" zoomScaleSheetLayoutView="100" workbookViewId="0">
      <pane xSplit="1" ySplit="9" topLeftCell="I43" activePane="bottomRight" state="frozen"/>
      <selection pane="topRight" activeCell="B1" sqref="B1"/>
      <selection pane="bottomLeft" activeCell="A10" sqref="A10"/>
      <selection pane="bottomRight" activeCell="K47" sqref="K47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平成25年度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'[1]2013年度'!A5</f>
        <v>平成25年度（実数）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42" t="str">
        <f t="shared" ref="L5:L36" si="0">A5</f>
        <v>平成25年度（実数）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9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7" t="str">
        <f t="shared" si="0"/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2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4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2"/>
    </row>
    <row r="11" spans="1:12" ht="21" customHeight="1">
      <c r="A11" s="45" t="s">
        <v>31</v>
      </c>
      <c r="B11" s="52">
        <f>'[1]2013年度'!B11</f>
        <v>175180</v>
      </c>
      <c r="C11" s="53">
        <f>'[1]2013年度'!C11</f>
        <v>96483</v>
      </c>
      <c r="D11" s="53">
        <f>'[1]2013年度'!D11</f>
        <v>78697</v>
      </c>
      <c r="E11" s="53">
        <f>'[1]2013年度'!E11</f>
        <v>29254</v>
      </c>
      <c r="F11" s="53">
        <f>'[1]2013年度'!F11</f>
        <v>49443</v>
      </c>
      <c r="G11" s="53">
        <f>'[1]2013年度'!G11</f>
        <v>6315</v>
      </c>
      <c r="H11" s="53">
        <f>'[1]2013年度'!H11</f>
        <v>9678</v>
      </c>
      <c r="I11" s="53">
        <f>'[1]2013年度'!I11</f>
        <v>52806</v>
      </c>
      <c r="J11" s="53">
        <f>'[1]2013年度'!J11</f>
        <v>39819</v>
      </c>
      <c r="K11" s="54">
        <f>'[1]2013年度'!K11</f>
        <v>12987</v>
      </c>
      <c r="L11" s="47" t="str">
        <f t="shared" si="0"/>
        <v xml:space="preserve"> 1 農林水産業</v>
      </c>
    </row>
    <row r="12" spans="1:12" ht="21" customHeight="1">
      <c r="A12" s="45" t="s">
        <v>54</v>
      </c>
      <c r="B12" s="52">
        <f>'[1]2013年度'!B12</f>
        <v>118798</v>
      </c>
      <c r="C12" s="53">
        <f>'[1]2013年度'!C12</f>
        <v>65955</v>
      </c>
      <c r="D12" s="53">
        <f>'[1]2013年度'!D12</f>
        <v>52843</v>
      </c>
      <c r="E12" s="53">
        <f>'[1]2013年度'!E12</f>
        <v>21186</v>
      </c>
      <c r="F12" s="53">
        <f>'[1]2013年度'!F12</f>
        <v>31657</v>
      </c>
      <c r="G12" s="53">
        <f>'[1]2013年度'!G12</f>
        <v>4244</v>
      </c>
      <c r="H12" s="53">
        <f>'[1]2013年度'!H12</f>
        <v>9198</v>
      </c>
      <c r="I12" s="53">
        <f>'[1]2013年度'!I12</f>
        <v>36611</v>
      </c>
      <c r="J12" s="53">
        <f>'[1]2013年度'!J12</f>
        <v>23136</v>
      </c>
      <c r="K12" s="54">
        <f>'[1]2013年度'!K12</f>
        <v>13475</v>
      </c>
      <c r="L12" s="47" t="str">
        <f t="shared" si="0"/>
        <v>　　(1)農業</v>
      </c>
    </row>
    <row r="13" spans="1:12" ht="21" customHeight="1">
      <c r="A13" s="45" t="s">
        <v>55</v>
      </c>
      <c r="B13" s="52">
        <f>'[1]2013年度'!B13</f>
        <v>8624</v>
      </c>
      <c r="C13" s="53">
        <f>'[1]2013年度'!C13</f>
        <v>4459</v>
      </c>
      <c r="D13" s="53">
        <f>'[1]2013年度'!D13</f>
        <v>4165</v>
      </c>
      <c r="E13" s="53">
        <f>'[1]2013年度'!E13</f>
        <v>1367</v>
      </c>
      <c r="F13" s="53">
        <f>'[1]2013年度'!F13</f>
        <v>2798</v>
      </c>
      <c r="G13" s="53">
        <f>'[1]2013年度'!G13</f>
        <v>333</v>
      </c>
      <c r="H13" s="53">
        <f>'[1]2013年度'!H13</f>
        <v>403</v>
      </c>
      <c r="I13" s="53">
        <f>'[1]2013年度'!I13</f>
        <v>2868</v>
      </c>
      <c r="J13" s="53">
        <f>'[1]2013年度'!J13</f>
        <v>2065</v>
      </c>
      <c r="K13" s="54">
        <f>'[1]2013年度'!K13</f>
        <v>803</v>
      </c>
      <c r="L13" s="47" t="str">
        <f t="shared" si="0"/>
        <v>　　(2)林業</v>
      </c>
    </row>
    <row r="14" spans="1:12" ht="21" customHeight="1">
      <c r="A14" s="45" t="s">
        <v>56</v>
      </c>
      <c r="B14" s="52">
        <f>'[1]2013年度'!B14</f>
        <v>47758</v>
      </c>
      <c r="C14" s="53">
        <f>'[1]2013年度'!C14</f>
        <v>26069</v>
      </c>
      <c r="D14" s="53">
        <f>'[1]2013年度'!D14</f>
        <v>21689</v>
      </c>
      <c r="E14" s="53">
        <f>'[1]2013年度'!E14</f>
        <v>6701</v>
      </c>
      <c r="F14" s="53">
        <f>'[1]2013年度'!F14</f>
        <v>14988</v>
      </c>
      <c r="G14" s="53">
        <f>'[1]2013年度'!G14</f>
        <v>1738</v>
      </c>
      <c r="H14" s="53">
        <f>'[1]2013年度'!H14</f>
        <v>77</v>
      </c>
      <c r="I14" s="53">
        <f>'[1]2013年度'!I14</f>
        <v>13327</v>
      </c>
      <c r="J14" s="53">
        <f>'[1]2013年度'!J14</f>
        <v>14618</v>
      </c>
      <c r="K14" s="54">
        <f>'[1]2013年度'!K14</f>
        <v>-1291</v>
      </c>
      <c r="L14" s="47" t="str">
        <f t="shared" si="0"/>
        <v>　　(3)水産業</v>
      </c>
    </row>
    <row r="15" spans="1:12" ht="21" customHeight="1">
      <c r="A15" s="45" t="s">
        <v>32</v>
      </c>
      <c r="B15" s="52">
        <f>'[1]2013年度'!B15</f>
        <v>20252</v>
      </c>
      <c r="C15" s="53">
        <f>'[1]2013年度'!C15</f>
        <v>11542</v>
      </c>
      <c r="D15" s="53">
        <f>'[1]2013年度'!D15</f>
        <v>8710</v>
      </c>
      <c r="E15" s="53">
        <f>'[1]2013年度'!E15</f>
        <v>3726</v>
      </c>
      <c r="F15" s="53">
        <f>'[1]2013年度'!F15</f>
        <v>4984</v>
      </c>
      <c r="G15" s="53">
        <f>'[1]2013年度'!G15</f>
        <v>1136</v>
      </c>
      <c r="H15" s="53">
        <f>'[1]2013年度'!H15</f>
        <v>8</v>
      </c>
      <c r="I15" s="53">
        <f>'[1]2013年度'!I15</f>
        <v>3856</v>
      </c>
      <c r="J15" s="53">
        <f>'[1]2013年度'!J15</f>
        <v>2253</v>
      </c>
      <c r="K15" s="54">
        <f>'[1]2013年度'!K15</f>
        <v>1603</v>
      </c>
      <c r="L15" s="47" t="str">
        <f t="shared" si="0"/>
        <v xml:space="preserve"> 2 鉱業</v>
      </c>
    </row>
    <row r="16" spans="1:12" ht="21" customHeight="1">
      <c r="A16" s="45" t="s">
        <v>33</v>
      </c>
      <c r="B16" s="52">
        <f>'[1]2013年度'!B16</f>
        <v>10514499</v>
      </c>
      <c r="C16" s="53">
        <f>'[1]2013年度'!C16</f>
        <v>7632980</v>
      </c>
      <c r="D16" s="53">
        <f>'[1]2013年度'!D16</f>
        <v>2881519</v>
      </c>
      <c r="E16" s="53">
        <f>'[1]2013年度'!E16</f>
        <v>1259310</v>
      </c>
      <c r="F16" s="53">
        <f>'[1]2013年度'!F16</f>
        <v>1622209</v>
      </c>
      <c r="G16" s="53">
        <f>'[1]2013年度'!G16</f>
        <v>317119</v>
      </c>
      <c r="H16" s="53">
        <f>'[1]2013年度'!H16</f>
        <v>2931</v>
      </c>
      <c r="I16" s="53">
        <f>'[1]2013年度'!I16</f>
        <v>1308021</v>
      </c>
      <c r="J16" s="53">
        <f>'[1]2013年度'!J16</f>
        <v>1119333</v>
      </c>
      <c r="K16" s="54">
        <f>'[1]2013年度'!K16</f>
        <v>188688</v>
      </c>
      <c r="L16" s="47" t="str">
        <f t="shared" si="0"/>
        <v xml:space="preserve"> 3 製造業</v>
      </c>
    </row>
    <row r="17" spans="1:12" ht="21" customHeight="1">
      <c r="A17" s="45" t="s">
        <v>57</v>
      </c>
      <c r="B17" s="52">
        <f>'[1]2013年度'!B17</f>
        <v>474646</v>
      </c>
      <c r="C17" s="53">
        <f>'[1]2013年度'!C17</f>
        <v>321962</v>
      </c>
      <c r="D17" s="53">
        <f>'[1]2013年度'!D17</f>
        <v>152684</v>
      </c>
      <c r="E17" s="1"/>
      <c r="F17" s="1"/>
      <c r="G17" s="1"/>
      <c r="H17" s="1"/>
      <c r="I17" s="1"/>
      <c r="J17" s="1"/>
      <c r="K17" s="2"/>
      <c r="L17" s="55" t="str">
        <f t="shared" si="0"/>
        <v>　　(1)食料品</v>
      </c>
    </row>
    <row r="18" spans="1:12" ht="21" customHeight="1">
      <c r="A18" s="45" t="s">
        <v>58</v>
      </c>
      <c r="B18" s="52">
        <f>'[1]2013年度'!B18</f>
        <v>36224</v>
      </c>
      <c r="C18" s="53">
        <f>'[1]2013年度'!C18</f>
        <v>23489</v>
      </c>
      <c r="D18" s="53">
        <f>'[1]2013年度'!D18</f>
        <v>12735</v>
      </c>
      <c r="E18" s="1"/>
      <c r="F18" s="1"/>
      <c r="G18" s="1"/>
      <c r="H18" s="1"/>
      <c r="I18" s="1"/>
      <c r="J18" s="1"/>
      <c r="K18" s="2"/>
      <c r="L18" s="55" t="str">
        <f t="shared" si="0"/>
        <v>　　(2)繊維製品</v>
      </c>
    </row>
    <row r="19" spans="1:12" ht="21" customHeight="1">
      <c r="A19" s="45" t="s">
        <v>59</v>
      </c>
      <c r="B19" s="52">
        <f>'[1]2013年度'!B19</f>
        <v>81246</v>
      </c>
      <c r="C19" s="53">
        <f>'[1]2013年度'!C19</f>
        <v>63973</v>
      </c>
      <c r="D19" s="53">
        <f>'[1]2013年度'!D19</f>
        <v>17273</v>
      </c>
      <c r="E19" s="1"/>
      <c r="F19" s="1"/>
      <c r="G19" s="1"/>
      <c r="H19" s="1"/>
      <c r="I19" s="1"/>
      <c r="J19" s="1"/>
      <c r="K19" s="2"/>
      <c r="L19" s="55" t="str">
        <f t="shared" si="0"/>
        <v>　　(3)パルプ・紙・紙加工品</v>
      </c>
    </row>
    <row r="20" spans="1:12" ht="21" customHeight="1">
      <c r="A20" s="45" t="s">
        <v>60</v>
      </c>
      <c r="B20" s="52">
        <f>'[1]2013年度'!B20</f>
        <v>1373043</v>
      </c>
      <c r="C20" s="53">
        <f>'[1]2013年度'!C20</f>
        <v>953300</v>
      </c>
      <c r="D20" s="53">
        <f>'[1]2013年度'!D20</f>
        <v>419743</v>
      </c>
      <c r="E20" s="1"/>
      <c r="F20" s="1"/>
      <c r="G20" s="1"/>
      <c r="H20" s="1"/>
      <c r="I20" s="1"/>
      <c r="J20" s="1"/>
      <c r="K20" s="2"/>
      <c r="L20" s="55" t="str">
        <f t="shared" si="0"/>
        <v>　　(4)化学</v>
      </c>
    </row>
    <row r="21" spans="1:12" ht="21" customHeight="1">
      <c r="A21" s="45" t="s">
        <v>61</v>
      </c>
      <c r="B21" s="52">
        <f>'[1]2013年度'!B21</f>
        <v>801753</v>
      </c>
      <c r="C21" s="53">
        <f>'[1]2013年度'!C21</f>
        <v>701472</v>
      </c>
      <c r="D21" s="53">
        <f>'[1]2013年度'!D21</f>
        <v>100281</v>
      </c>
      <c r="E21" s="1"/>
      <c r="F21" s="1"/>
      <c r="G21" s="1"/>
      <c r="H21" s="1"/>
      <c r="I21" s="1"/>
      <c r="J21" s="1"/>
      <c r="K21" s="2"/>
      <c r="L21" s="55" t="str">
        <f t="shared" si="0"/>
        <v>　　(5)石油・石炭製品</v>
      </c>
    </row>
    <row r="22" spans="1:12" ht="21" customHeight="1">
      <c r="A22" s="45" t="s">
        <v>62</v>
      </c>
      <c r="B22" s="52">
        <f>'[1]2013年度'!B22</f>
        <v>244357</v>
      </c>
      <c r="C22" s="53">
        <f>'[1]2013年度'!C22</f>
        <v>143712</v>
      </c>
      <c r="D22" s="53">
        <f>'[1]2013年度'!D22</f>
        <v>100645</v>
      </c>
      <c r="E22" s="1"/>
      <c r="F22" s="1"/>
      <c r="G22" s="1"/>
      <c r="H22" s="1"/>
      <c r="I22" s="1"/>
      <c r="J22" s="1"/>
      <c r="K22" s="2"/>
      <c r="L22" s="55" t="str">
        <f t="shared" si="0"/>
        <v>　　(6)窯業・土石製品</v>
      </c>
    </row>
    <row r="23" spans="1:12" ht="21" customHeight="1">
      <c r="A23" s="56" t="s">
        <v>63</v>
      </c>
      <c r="B23" s="52">
        <f>'[1]2013年度'!B23</f>
        <v>463240</v>
      </c>
      <c r="C23" s="53">
        <f>'[1]2013年度'!C23</f>
        <v>392930</v>
      </c>
      <c r="D23" s="53">
        <f>'[1]2013年度'!D23</f>
        <v>70310</v>
      </c>
      <c r="E23" s="1"/>
      <c r="F23" s="1"/>
      <c r="G23" s="1"/>
      <c r="H23" s="1"/>
      <c r="I23" s="1"/>
      <c r="J23" s="1"/>
      <c r="K23" s="2"/>
      <c r="L23" s="57" t="str">
        <f t="shared" si="0"/>
        <v>　　(7)一次金属</v>
      </c>
    </row>
    <row r="24" spans="1:12" ht="21" customHeight="1">
      <c r="A24" s="45" t="s">
        <v>64</v>
      </c>
      <c r="B24" s="52">
        <f>'[1]2013年度'!B24</f>
        <v>312461</v>
      </c>
      <c r="C24" s="53">
        <f>'[1]2013年度'!C24</f>
        <v>204653</v>
      </c>
      <c r="D24" s="53">
        <f>'[1]2013年度'!D24</f>
        <v>107808</v>
      </c>
      <c r="E24" s="1"/>
      <c r="F24" s="1"/>
      <c r="G24" s="1"/>
      <c r="H24" s="1"/>
      <c r="I24" s="1"/>
      <c r="J24" s="1"/>
      <c r="K24" s="2"/>
      <c r="L24" s="55" t="str">
        <f t="shared" si="0"/>
        <v>　　(8)金属製品</v>
      </c>
    </row>
    <row r="25" spans="1:12" ht="21" customHeight="1">
      <c r="A25" s="58" t="s">
        <v>65</v>
      </c>
      <c r="B25" s="52">
        <f>'[1]2013年度'!B25</f>
        <v>781213</v>
      </c>
      <c r="C25" s="53">
        <f>'[1]2013年度'!C25</f>
        <v>511509</v>
      </c>
      <c r="D25" s="53">
        <f>'[1]2013年度'!D25</f>
        <v>269704</v>
      </c>
      <c r="E25" s="1"/>
      <c r="F25" s="1"/>
      <c r="G25" s="1"/>
      <c r="H25" s="1"/>
      <c r="I25" s="1"/>
      <c r="J25" s="1"/>
      <c r="K25" s="2"/>
      <c r="L25" s="55" t="str">
        <f t="shared" si="0"/>
        <v>　　(9)はん用・生産用・業務用機械</v>
      </c>
    </row>
    <row r="26" spans="1:12" ht="21" customHeight="1">
      <c r="A26" s="45" t="s">
        <v>66</v>
      </c>
      <c r="B26" s="52">
        <f>'[1]2013年度'!B26</f>
        <v>1823391</v>
      </c>
      <c r="C26" s="53">
        <f>'[1]2013年度'!C26</f>
        <v>1310367</v>
      </c>
      <c r="D26" s="53">
        <f>'[1]2013年度'!D26</f>
        <v>513024</v>
      </c>
      <c r="E26" s="1"/>
      <c r="F26" s="1"/>
      <c r="G26" s="1"/>
      <c r="H26" s="1"/>
      <c r="I26" s="1"/>
      <c r="J26" s="1"/>
      <c r="K26" s="2"/>
      <c r="L26" s="55" t="str">
        <f t="shared" si="0"/>
        <v>　　(10)電子部品・デバイス</v>
      </c>
    </row>
    <row r="27" spans="1:12" ht="21" customHeight="1">
      <c r="A27" s="45" t="s">
        <v>67</v>
      </c>
      <c r="B27" s="52">
        <f>'[1]2013年度'!B27</f>
        <v>529813</v>
      </c>
      <c r="C27" s="53">
        <f>'[1]2013年度'!C27</f>
        <v>385387</v>
      </c>
      <c r="D27" s="53">
        <f>'[1]2013年度'!D27</f>
        <v>144426</v>
      </c>
      <c r="E27" s="1"/>
      <c r="F27" s="1"/>
      <c r="G27" s="1"/>
      <c r="H27" s="1"/>
      <c r="I27" s="1"/>
      <c r="J27" s="1"/>
      <c r="K27" s="2"/>
      <c r="L27" s="55" t="str">
        <f t="shared" si="0"/>
        <v>　　(11)電気機械</v>
      </c>
    </row>
    <row r="28" spans="1:12" ht="21" customHeight="1">
      <c r="A28" s="45" t="s">
        <v>68</v>
      </c>
      <c r="B28" s="52">
        <f>'[1]2013年度'!B28</f>
        <v>172868</v>
      </c>
      <c r="C28" s="53">
        <f>'[1]2013年度'!C28</f>
        <v>41543</v>
      </c>
      <c r="D28" s="53">
        <f>'[1]2013年度'!D28</f>
        <v>131325</v>
      </c>
      <c r="E28" s="1"/>
      <c r="F28" s="1"/>
      <c r="G28" s="1"/>
      <c r="H28" s="1"/>
      <c r="I28" s="1"/>
      <c r="J28" s="1"/>
      <c r="K28" s="2"/>
      <c r="L28" s="55" t="str">
        <f t="shared" si="0"/>
        <v>　　(12)情報・通信機器</v>
      </c>
    </row>
    <row r="29" spans="1:12" ht="21" customHeight="1">
      <c r="A29" s="45" t="s">
        <v>69</v>
      </c>
      <c r="B29" s="52">
        <f>'[1]2013年度'!B29</f>
        <v>2581953</v>
      </c>
      <c r="C29" s="53">
        <f>'[1]2013年度'!C29</f>
        <v>2004720</v>
      </c>
      <c r="D29" s="53">
        <f>'[1]2013年度'!D29</f>
        <v>577233</v>
      </c>
      <c r="E29" s="1"/>
      <c r="F29" s="1"/>
      <c r="G29" s="1"/>
      <c r="H29" s="1"/>
      <c r="I29" s="1"/>
      <c r="J29" s="1"/>
      <c r="K29" s="2"/>
      <c r="L29" s="55" t="str">
        <f t="shared" si="0"/>
        <v>　　(13)輸送用機械</v>
      </c>
    </row>
    <row r="30" spans="1:12" ht="21" customHeight="1">
      <c r="A30" s="45" t="s">
        <v>70</v>
      </c>
      <c r="B30" s="52">
        <f>'[1]2013年度'!B30</f>
        <v>43063</v>
      </c>
      <c r="C30" s="53">
        <f>'[1]2013年度'!C30</f>
        <v>26023</v>
      </c>
      <c r="D30" s="53">
        <f>'[1]2013年度'!D30</f>
        <v>17040</v>
      </c>
      <c r="E30" s="1"/>
      <c r="F30" s="1"/>
      <c r="G30" s="1"/>
      <c r="H30" s="1"/>
      <c r="I30" s="1"/>
      <c r="J30" s="1"/>
      <c r="K30" s="2"/>
      <c r="L30" s="55" t="str">
        <f t="shared" si="0"/>
        <v>　　(14)印刷業</v>
      </c>
    </row>
    <row r="31" spans="1:12" ht="21" customHeight="1">
      <c r="A31" s="45" t="s">
        <v>71</v>
      </c>
      <c r="B31" s="52">
        <f>'[1]2013年度'!B31</f>
        <v>795228</v>
      </c>
      <c r="C31" s="53">
        <f>'[1]2013年度'!C31</f>
        <v>547940</v>
      </c>
      <c r="D31" s="53">
        <f>'[1]2013年度'!D31</f>
        <v>247288</v>
      </c>
      <c r="E31" s="1"/>
      <c r="F31" s="1"/>
      <c r="G31" s="1"/>
      <c r="H31" s="1"/>
      <c r="I31" s="1"/>
      <c r="J31" s="1"/>
      <c r="K31" s="2"/>
      <c r="L31" s="55" t="str">
        <f t="shared" si="0"/>
        <v>　　(15)その他の製造業</v>
      </c>
    </row>
    <row r="32" spans="1:12" ht="21" customHeight="1">
      <c r="A32" s="45" t="s">
        <v>50</v>
      </c>
      <c r="B32" s="52">
        <f>'[1]2013年度'!B32</f>
        <v>788262</v>
      </c>
      <c r="C32" s="53">
        <f>'[1]2013年度'!C32</f>
        <v>580997</v>
      </c>
      <c r="D32" s="53">
        <f>'[1]2013年度'!D32</f>
        <v>207265</v>
      </c>
      <c r="E32" s="53">
        <f>'[1]2013年度'!E32</f>
        <v>153780</v>
      </c>
      <c r="F32" s="53">
        <f>'[1]2013年度'!F32</f>
        <v>53485</v>
      </c>
      <c r="G32" s="53">
        <f>'[1]2013年度'!G32</f>
        <v>17671</v>
      </c>
      <c r="H32" s="53">
        <f>'[1]2013年度'!H32</f>
        <v>4213</v>
      </c>
      <c r="I32" s="53">
        <f>'[1]2013年度'!I32</f>
        <v>40027</v>
      </c>
      <c r="J32" s="53">
        <f>'[1]2013年度'!J32</f>
        <v>67822</v>
      </c>
      <c r="K32" s="54">
        <f>'[1]2013年度'!K32</f>
        <v>-27795</v>
      </c>
      <c r="L32" s="55" t="str">
        <f t="shared" si="0"/>
        <v xml:space="preserve"> 4 電気・ガス・水道・廃棄物処理業</v>
      </c>
    </row>
    <row r="33" spans="1:12" ht="21" customHeight="1">
      <c r="A33" s="45" t="s">
        <v>47</v>
      </c>
      <c r="B33" s="52">
        <f>'[1]2013年度'!B35</f>
        <v>837981</v>
      </c>
      <c r="C33" s="53">
        <f>'[1]2013年度'!C35</f>
        <v>473615</v>
      </c>
      <c r="D33" s="53">
        <f>'[1]2013年度'!D35</f>
        <v>364366</v>
      </c>
      <c r="E33" s="53">
        <f>'[1]2013年度'!E35</f>
        <v>35198</v>
      </c>
      <c r="F33" s="53">
        <f>'[1]2013年度'!F35</f>
        <v>329168</v>
      </c>
      <c r="G33" s="53">
        <f>'[1]2013年度'!G35</f>
        <v>22450</v>
      </c>
      <c r="H33" s="53">
        <f>'[1]2013年度'!H35</f>
        <v>4485</v>
      </c>
      <c r="I33" s="53">
        <f>'[1]2013年度'!I35</f>
        <v>311203</v>
      </c>
      <c r="J33" s="53">
        <f>'[1]2013年度'!J35</f>
        <v>175347</v>
      </c>
      <c r="K33" s="54">
        <f>'[1]2013年度'!K35</f>
        <v>135856</v>
      </c>
      <c r="L33" s="55" t="str">
        <f t="shared" si="0"/>
        <v xml:space="preserve"> 5 建設業</v>
      </c>
    </row>
    <row r="34" spans="1:12" ht="21" customHeight="1">
      <c r="A34" s="45" t="s">
        <v>36</v>
      </c>
      <c r="B34" s="52">
        <f>'[1]2013年度'!B36</f>
        <v>1075513</v>
      </c>
      <c r="C34" s="53">
        <f>'[1]2013年度'!C36</f>
        <v>446883</v>
      </c>
      <c r="D34" s="53">
        <f>'[1]2013年度'!D36</f>
        <v>628630</v>
      </c>
      <c r="E34" s="53">
        <f>'[1]2013年度'!E36</f>
        <v>73650</v>
      </c>
      <c r="F34" s="53">
        <f>'[1]2013年度'!F36</f>
        <v>554980</v>
      </c>
      <c r="G34" s="53">
        <f>'[1]2013年度'!G36</f>
        <v>44999</v>
      </c>
      <c r="H34" s="53">
        <f>'[1]2013年度'!H36</f>
        <v>229</v>
      </c>
      <c r="I34" s="53">
        <f>'[1]2013年度'!I36</f>
        <v>510210</v>
      </c>
      <c r="J34" s="53">
        <f>'[1]2013年度'!J36</f>
        <v>295407</v>
      </c>
      <c r="K34" s="54">
        <f>'[1]2013年度'!K36</f>
        <v>214803</v>
      </c>
      <c r="L34" s="55" t="str">
        <f t="shared" si="0"/>
        <v xml:space="preserve"> 6 卸売・小売業</v>
      </c>
    </row>
    <row r="35" spans="1:12" ht="21" customHeight="1">
      <c r="A35" s="45" t="s">
        <v>48</v>
      </c>
      <c r="B35" s="52">
        <f>'[1]2013年度'!B39</f>
        <v>703301</v>
      </c>
      <c r="C35" s="53">
        <f>'[1]2013年度'!C39</f>
        <v>266364</v>
      </c>
      <c r="D35" s="53">
        <f>'[1]2013年度'!D39</f>
        <v>436937</v>
      </c>
      <c r="E35" s="53">
        <f>'[1]2013年度'!E39</f>
        <v>96497</v>
      </c>
      <c r="F35" s="53">
        <f>'[1]2013年度'!F39</f>
        <v>340440</v>
      </c>
      <c r="G35" s="53">
        <f>'[1]2013年度'!G39</f>
        <v>33416</v>
      </c>
      <c r="H35" s="53">
        <f>'[1]2013年度'!H39</f>
        <v>2864</v>
      </c>
      <c r="I35" s="53">
        <f>'[1]2013年度'!I39</f>
        <v>309888</v>
      </c>
      <c r="J35" s="53">
        <f>'[1]2013年度'!J39</f>
        <v>225293</v>
      </c>
      <c r="K35" s="54">
        <f>'[1]2013年度'!K39</f>
        <v>84595</v>
      </c>
      <c r="L35" s="55" t="str">
        <f t="shared" si="0"/>
        <v xml:space="preserve"> 7 運輸・郵便業</v>
      </c>
    </row>
    <row r="36" spans="1:12" ht="21" customHeight="1">
      <c r="A36" s="45" t="s">
        <v>34</v>
      </c>
      <c r="B36" s="52">
        <f>'[1]2013年度'!B40</f>
        <v>411415</v>
      </c>
      <c r="C36" s="53">
        <f>'[1]2013年度'!C40</f>
        <v>238536</v>
      </c>
      <c r="D36" s="53">
        <f>'[1]2013年度'!D40</f>
        <v>172879</v>
      </c>
      <c r="E36" s="53">
        <f>'[1]2013年度'!E40</f>
        <v>26732</v>
      </c>
      <c r="F36" s="53">
        <f>'[1]2013年度'!F40</f>
        <v>146147</v>
      </c>
      <c r="G36" s="53">
        <f>'[1]2013年度'!G40</f>
        <v>10712</v>
      </c>
      <c r="H36" s="53">
        <f>'[1]2013年度'!H40</f>
        <v>0</v>
      </c>
      <c r="I36" s="53">
        <f>'[1]2013年度'!I40</f>
        <v>135435</v>
      </c>
      <c r="J36" s="53">
        <f>'[1]2013年度'!J40</f>
        <v>76087</v>
      </c>
      <c r="K36" s="54">
        <f>'[1]2013年度'!K40</f>
        <v>59348</v>
      </c>
      <c r="L36" s="55" t="str">
        <f t="shared" si="0"/>
        <v xml:space="preserve"> 8 宿泊・飲食サービス業</v>
      </c>
    </row>
    <row r="37" spans="1:12" ht="21" customHeight="1">
      <c r="A37" s="45" t="s">
        <v>35</v>
      </c>
      <c r="B37" s="52">
        <f>'[1]2013年度'!B41</f>
        <v>346393</v>
      </c>
      <c r="C37" s="53">
        <f>'[1]2013年度'!C41</f>
        <v>171108</v>
      </c>
      <c r="D37" s="53">
        <f>'[1]2013年度'!D41</f>
        <v>175285</v>
      </c>
      <c r="E37" s="53">
        <f>'[1]2013年度'!E41</f>
        <v>63648</v>
      </c>
      <c r="F37" s="53">
        <f>'[1]2013年度'!F41</f>
        <v>111637</v>
      </c>
      <c r="G37" s="53">
        <f>'[1]2013年度'!G41</f>
        <v>9174</v>
      </c>
      <c r="H37" s="53">
        <f>'[1]2013年度'!H41</f>
        <v>0</v>
      </c>
      <c r="I37" s="53">
        <f>'[1]2013年度'!I41</f>
        <v>102463</v>
      </c>
      <c r="J37" s="53">
        <f>'[1]2013年度'!J41</f>
        <v>35969</v>
      </c>
      <c r="K37" s="54">
        <f>'[1]2013年度'!K41</f>
        <v>66494</v>
      </c>
      <c r="L37" s="55" t="str">
        <f t="shared" ref="L37:L60" si="1">A37</f>
        <v xml:space="preserve"> 9 情報通信業</v>
      </c>
    </row>
    <row r="38" spans="1:12" ht="21" customHeight="1">
      <c r="A38" s="45" t="s">
        <v>37</v>
      </c>
      <c r="B38" s="52">
        <f>'[1]2013年度'!B44</f>
        <v>388323</v>
      </c>
      <c r="C38" s="53">
        <f>'[1]2013年度'!C44</f>
        <v>130673</v>
      </c>
      <c r="D38" s="53">
        <f>'[1]2013年度'!D44</f>
        <v>257650</v>
      </c>
      <c r="E38" s="53">
        <f>'[1]2013年度'!E44</f>
        <v>25726</v>
      </c>
      <c r="F38" s="53">
        <f>'[1]2013年度'!F44</f>
        <v>231924</v>
      </c>
      <c r="G38" s="53">
        <f>'[1]2013年度'!G44</f>
        <v>5385</v>
      </c>
      <c r="H38" s="53">
        <f>'[1]2013年度'!H44</f>
        <v>4170</v>
      </c>
      <c r="I38" s="53">
        <f>'[1]2013年度'!I44</f>
        <v>230709</v>
      </c>
      <c r="J38" s="53">
        <f>'[1]2013年度'!J44</f>
        <v>97032</v>
      </c>
      <c r="K38" s="54">
        <f>'[1]2013年度'!K44</f>
        <v>133677</v>
      </c>
      <c r="L38" s="55" t="str">
        <f t="shared" si="1"/>
        <v>10 金融・保険業</v>
      </c>
    </row>
    <row r="39" spans="1:12" ht="21" customHeight="1">
      <c r="A39" s="45" t="s">
        <v>38</v>
      </c>
      <c r="B39" s="52">
        <f>'[1]2013年度'!B45</f>
        <v>892469</v>
      </c>
      <c r="C39" s="53">
        <f>'[1]2013年度'!C45</f>
        <v>154656</v>
      </c>
      <c r="D39" s="53">
        <f>'[1]2013年度'!D45</f>
        <v>737813</v>
      </c>
      <c r="E39" s="53">
        <f>'[1]2013年度'!E45</f>
        <v>299390</v>
      </c>
      <c r="F39" s="53">
        <f>'[1]2013年度'!F45</f>
        <v>438423</v>
      </c>
      <c r="G39" s="53">
        <f>'[1]2013年度'!G45</f>
        <v>55486</v>
      </c>
      <c r="H39" s="53">
        <f>'[1]2013年度'!H45</f>
        <v>239</v>
      </c>
      <c r="I39" s="53">
        <f>'[1]2013年度'!I45</f>
        <v>383176</v>
      </c>
      <c r="J39" s="53">
        <f>'[1]2013年度'!J45</f>
        <v>18096</v>
      </c>
      <c r="K39" s="54">
        <f>'[1]2013年度'!K45</f>
        <v>365080</v>
      </c>
      <c r="L39" s="55" t="str">
        <f t="shared" si="1"/>
        <v>11 不動産業</v>
      </c>
    </row>
    <row r="40" spans="1:12" ht="21" customHeight="1">
      <c r="A40" s="74" t="s">
        <v>39</v>
      </c>
      <c r="B40" s="52">
        <f>'[1]2013年度'!B48</f>
        <v>496314</v>
      </c>
      <c r="C40" s="53">
        <f>'[1]2013年度'!C48</f>
        <v>158510</v>
      </c>
      <c r="D40" s="53">
        <f>'[1]2013年度'!D48</f>
        <v>337804</v>
      </c>
      <c r="E40" s="53">
        <f>'[1]2013年度'!E48</f>
        <v>37739</v>
      </c>
      <c r="F40" s="53">
        <f>'[1]2013年度'!F48</f>
        <v>300065</v>
      </c>
      <c r="G40" s="53">
        <f>'[1]2013年度'!G48</f>
        <v>17204</v>
      </c>
      <c r="H40" s="53">
        <f>'[1]2013年度'!H48</f>
        <v>235</v>
      </c>
      <c r="I40" s="53">
        <f>'[1]2013年度'!I48</f>
        <v>283096</v>
      </c>
      <c r="J40" s="53">
        <f>'[1]2013年度'!J48</f>
        <v>63034</v>
      </c>
      <c r="K40" s="54">
        <f>'[1]2013年度'!K48</f>
        <v>220062</v>
      </c>
      <c r="L40" s="75" t="str">
        <f t="shared" si="1"/>
        <v>12 専門・科学技術、業務支援サービス業</v>
      </c>
    </row>
    <row r="41" spans="1:12" ht="21" customHeight="1">
      <c r="A41" s="45" t="s">
        <v>43</v>
      </c>
      <c r="B41" s="52">
        <f>'[1]2013年度'!B49</f>
        <v>538808</v>
      </c>
      <c r="C41" s="53">
        <f>'[1]2013年度'!C49</f>
        <v>144152</v>
      </c>
      <c r="D41" s="53">
        <f>'[1]2013年度'!D49</f>
        <v>394656</v>
      </c>
      <c r="E41" s="53">
        <f>'[1]2013年度'!E49</f>
        <v>125835</v>
      </c>
      <c r="F41" s="53">
        <f>'[1]2013年度'!F49</f>
        <v>268821</v>
      </c>
      <c r="G41" s="53">
        <f>'[1]2013年度'!G49</f>
        <v>263</v>
      </c>
      <c r="H41" s="53">
        <f>'[1]2013年度'!H49</f>
        <v>0</v>
      </c>
      <c r="I41" s="53">
        <f>'[1]2013年度'!I49</f>
        <v>268558</v>
      </c>
      <c r="J41" s="53">
        <f>'[1]2013年度'!J49</f>
        <v>268558</v>
      </c>
      <c r="K41" s="54">
        <f>'[1]2013年度'!K49</f>
        <v>0</v>
      </c>
      <c r="L41" s="55" t="str">
        <f t="shared" si="1"/>
        <v>13 公務</v>
      </c>
    </row>
    <row r="42" spans="1:12" ht="21" customHeight="1">
      <c r="A42" s="45" t="s">
        <v>40</v>
      </c>
      <c r="B42" s="52">
        <f>'[1]2013年度'!B50</f>
        <v>319087</v>
      </c>
      <c r="C42" s="53">
        <f>'[1]2013年度'!C50</f>
        <v>49748</v>
      </c>
      <c r="D42" s="53">
        <f>'[1]2013年度'!D50</f>
        <v>269339</v>
      </c>
      <c r="E42" s="53">
        <f>'[1]2013年度'!E50</f>
        <v>63289</v>
      </c>
      <c r="F42" s="53">
        <f>'[1]2013年度'!F50</f>
        <v>206050</v>
      </c>
      <c r="G42" s="53">
        <f>'[1]2013年度'!G50</f>
        <v>2052</v>
      </c>
      <c r="H42" s="53">
        <f>'[1]2013年度'!H50</f>
        <v>0</v>
      </c>
      <c r="I42" s="53">
        <f>'[1]2013年度'!I50</f>
        <v>203998</v>
      </c>
      <c r="J42" s="53">
        <f>'[1]2013年度'!J50</f>
        <v>201600</v>
      </c>
      <c r="K42" s="54">
        <f>'[1]2013年度'!K50</f>
        <v>2398</v>
      </c>
      <c r="L42" s="55" t="str">
        <f t="shared" si="1"/>
        <v>14 教育</v>
      </c>
    </row>
    <row r="43" spans="1:12" ht="21" customHeight="1">
      <c r="A43" s="45" t="s">
        <v>41</v>
      </c>
      <c r="B43" s="52">
        <f>'[1]2013年度'!B51</f>
        <v>791513</v>
      </c>
      <c r="C43" s="53">
        <f>'[1]2013年度'!C51</f>
        <v>266268</v>
      </c>
      <c r="D43" s="53">
        <f>'[1]2013年度'!D51</f>
        <v>525245</v>
      </c>
      <c r="E43" s="53">
        <f>'[1]2013年度'!E51</f>
        <v>58797</v>
      </c>
      <c r="F43" s="53">
        <f>'[1]2013年度'!F51</f>
        <v>466448</v>
      </c>
      <c r="G43" s="53">
        <f>'[1]2013年度'!G51</f>
        <v>6202</v>
      </c>
      <c r="H43" s="53">
        <f>'[1]2013年度'!H51</f>
        <v>11284</v>
      </c>
      <c r="I43" s="53">
        <f>'[1]2013年度'!I51</f>
        <v>471530</v>
      </c>
      <c r="J43" s="53">
        <f>'[1]2013年度'!J51</f>
        <v>456359</v>
      </c>
      <c r="K43" s="54">
        <f>'[1]2013年度'!K51</f>
        <v>15171</v>
      </c>
      <c r="L43" s="55" t="str">
        <f t="shared" si="1"/>
        <v>15 保健衛生・社会事業</v>
      </c>
    </row>
    <row r="44" spans="1:12" ht="21" customHeight="1">
      <c r="A44" s="45" t="s">
        <v>42</v>
      </c>
      <c r="B44" s="52">
        <f>'[1]2013年度'!B52</f>
        <v>552018</v>
      </c>
      <c r="C44" s="53">
        <f>'[1]2013年度'!C52</f>
        <v>220099</v>
      </c>
      <c r="D44" s="53">
        <f>'[1]2013年度'!D52</f>
        <v>331919</v>
      </c>
      <c r="E44" s="53">
        <f>'[1]2013年度'!E52</f>
        <v>66525</v>
      </c>
      <c r="F44" s="53">
        <f>'[1]2013年度'!F52</f>
        <v>265394</v>
      </c>
      <c r="G44" s="53">
        <f>'[1]2013年度'!G52</f>
        <v>31424</v>
      </c>
      <c r="H44" s="53">
        <f>'[1]2013年度'!H52</f>
        <v>8259</v>
      </c>
      <c r="I44" s="53">
        <f>'[1]2013年度'!I52</f>
        <v>242229</v>
      </c>
      <c r="J44" s="53">
        <f>'[1]2013年度'!J52</f>
        <v>219629</v>
      </c>
      <c r="K44" s="54">
        <f>'[1]2013年度'!K52</f>
        <v>22600</v>
      </c>
      <c r="L44" s="55" t="str">
        <f t="shared" si="1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5"/>
      <c r="L45" s="27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7"/>
      <c r="L46" s="19"/>
    </row>
    <row r="47" spans="1:12" ht="21" customHeight="1">
      <c r="A47" s="81" t="s">
        <v>75</v>
      </c>
      <c r="B47" s="59">
        <f>'[1]2013年度'!B55</f>
        <v>18851328</v>
      </c>
      <c r="C47" s="60">
        <f>'[1]2013年度'!C55</f>
        <v>11042614</v>
      </c>
      <c r="D47" s="60">
        <f>'[1]2013年度'!D55</f>
        <v>7808714</v>
      </c>
      <c r="E47" s="60">
        <f>'[1]2013年度'!E55</f>
        <v>2419096</v>
      </c>
      <c r="F47" s="60">
        <f>'[1]2013年度'!F55</f>
        <v>5389618</v>
      </c>
      <c r="G47" s="60">
        <f>'[1]2013年度'!G55</f>
        <v>581008</v>
      </c>
      <c r="H47" s="60">
        <f>'[1]2013年度'!H55</f>
        <v>48595</v>
      </c>
      <c r="I47" s="60">
        <f>'[1]2013年度'!I55</f>
        <v>4857205</v>
      </c>
      <c r="J47" s="60">
        <f>'[1]2013年度'!J55</f>
        <v>3361638</v>
      </c>
      <c r="K47" s="61">
        <f>'[1]2013年度'!K55</f>
        <v>1495567</v>
      </c>
      <c r="L47" s="47" t="str">
        <f t="shared" si="1"/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9"/>
      <c r="L48" s="2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7"/>
      <c r="L49" s="22"/>
    </row>
    <row r="50" spans="1:12" ht="21" customHeight="1">
      <c r="A50" s="45" t="s">
        <v>2</v>
      </c>
      <c r="B50" s="91">
        <f>'[1]2013年度'!B58</f>
        <v>106119</v>
      </c>
      <c r="C50" s="84" t="str">
        <f>'[1]2013年度'!C58</f>
        <v>－</v>
      </c>
      <c r="D50" s="60">
        <f>'[1]2013年度'!D58</f>
        <v>106119</v>
      </c>
      <c r="E50" s="60" t="str">
        <f>'[1]2013年度'!E58</f>
        <v>－</v>
      </c>
      <c r="F50" s="60">
        <f>'[1]2013年度'!F58</f>
        <v>106119</v>
      </c>
      <c r="G50" s="60">
        <f>'[1]2013年度'!G58</f>
        <v>106119</v>
      </c>
      <c r="H50" s="60" t="str">
        <f>'[1]2013年度'!H58</f>
        <v>－</v>
      </c>
      <c r="I50" s="60" t="str">
        <f>'[1]2013年度'!I58</f>
        <v>－</v>
      </c>
      <c r="J50" s="60" t="str">
        <f>'[1]2013年度'!J58</f>
        <v>－</v>
      </c>
      <c r="K50" s="61" t="str">
        <f>'[1]2013年度'!K58</f>
        <v>－</v>
      </c>
      <c r="L50" s="47" t="str">
        <f t="shared" si="1"/>
        <v>　輸入品に課される税・関税</v>
      </c>
    </row>
    <row r="51" spans="1:12" ht="21" customHeight="1">
      <c r="A51" s="45" t="s">
        <v>0</v>
      </c>
      <c r="B51" s="91">
        <f>'[1]2013年度'!B59</f>
        <v>46776</v>
      </c>
      <c r="C51" s="84" t="str">
        <f>'[1]2013年度'!C59</f>
        <v>－</v>
      </c>
      <c r="D51" s="60">
        <f>'[1]2013年度'!D59</f>
        <v>46776</v>
      </c>
      <c r="E51" s="60" t="str">
        <f>'[1]2013年度'!E59</f>
        <v>－</v>
      </c>
      <c r="F51" s="60">
        <f>'[1]2013年度'!F59</f>
        <v>46776</v>
      </c>
      <c r="G51" s="60">
        <f>'[1]2013年度'!G59</f>
        <v>46776</v>
      </c>
      <c r="H51" s="60" t="str">
        <f>'[1]2013年度'!H59</f>
        <v>－</v>
      </c>
      <c r="I51" s="60" t="str">
        <f>'[1]2013年度'!I59</f>
        <v>－</v>
      </c>
      <c r="J51" s="60" t="str">
        <f>'[1]2013年度'!J59</f>
        <v>－</v>
      </c>
      <c r="K51" s="61" t="str">
        <f>'[1]2013年度'!K59</f>
        <v>－</v>
      </c>
      <c r="L51" s="47" t="str">
        <f t="shared" si="1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9"/>
      <c r="L52" s="2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7"/>
      <c r="L53" s="19"/>
    </row>
    <row r="54" spans="1:12" ht="21" customHeight="1">
      <c r="A54" s="45" t="s">
        <v>74</v>
      </c>
      <c r="B54" s="91">
        <f>'[1]2013年度'!B62</f>
        <v>18910671</v>
      </c>
      <c r="C54" s="84">
        <f>'[1]2013年度'!C62</f>
        <v>11042614</v>
      </c>
      <c r="D54" s="60">
        <f>'[1]2013年度'!D62</f>
        <v>7868057</v>
      </c>
      <c r="E54" s="60">
        <f>'[1]2013年度'!E62</f>
        <v>2419096</v>
      </c>
      <c r="F54" s="60">
        <f>'[1]2013年度'!F62</f>
        <v>5448961</v>
      </c>
      <c r="G54" s="60">
        <f>'[1]2013年度'!G62</f>
        <v>640351</v>
      </c>
      <c r="H54" s="60">
        <f>'[1]2013年度'!H62</f>
        <v>48595</v>
      </c>
      <c r="I54" s="60">
        <f>'[1]2013年度'!I62</f>
        <v>4857205</v>
      </c>
      <c r="J54" s="60">
        <f>'[1]2013年度'!J62</f>
        <v>3361638</v>
      </c>
      <c r="K54" s="61">
        <f>'[1]2013年度'!K62</f>
        <v>1495567</v>
      </c>
      <c r="L54" s="47" t="str">
        <f t="shared" si="1"/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62" t="str">
        <f t="shared" si="1"/>
        <v>（再掲）</v>
      </c>
    </row>
    <row r="57" spans="1:12" ht="21" customHeight="1">
      <c r="A57" s="45" t="s">
        <v>44</v>
      </c>
      <c r="B57" s="59">
        <f>'[1]2013年度'!B65</f>
        <v>17779688</v>
      </c>
      <c r="C57" s="60">
        <f>'[1]2013年度'!C65</f>
        <v>10750983</v>
      </c>
      <c r="D57" s="60">
        <f>'[1]2013年度'!D65</f>
        <v>7028705</v>
      </c>
      <c r="E57" s="60">
        <f>'[1]2013年度'!E65</f>
        <v>2198680</v>
      </c>
      <c r="F57" s="60">
        <f>'[1]2013年度'!F65</f>
        <v>4830025</v>
      </c>
      <c r="G57" s="60">
        <f>'[1]2013年度'!G65</f>
        <v>575385</v>
      </c>
      <c r="H57" s="60">
        <f>'[1]2013年度'!H65</f>
        <v>48595</v>
      </c>
      <c r="I57" s="60">
        <f>'[1]2013年度'!I65</f>
        <v>4303235</v>
      </c>
      <c r="J57" s="60">
        <f>'[1]2013年度'!J65</f>
        <v>2807668</v>
      </c>
      <c r="K57" s="61">
        <f>'[1]2013年度'!K65</f>
        <v>1495567</v>
      </c>
      <c r="L57" s="47" t="str">
        <f t="shared" si="1"/>
        <v>市場生産者</v>
      </c>
    </row>
    <row r="58" spans="1:12" ht="21" customHeight="1">
      <c r="A58" s="45" t="s">
        <v>45</v>
      </c>
      <c r="B58" s="59">
        <f>'[1]2013年度'!B66</f>
        <v>837703</v>
      </c>
      <c r="C58" s="60">
        <f>'[1]2013年度'!C66</f>
        <v>222566</v>
      </c>
      <c r="D58" s="60">
        <f>'[1]2013年度'!D66</f>
        <v>615137</v>
      </c>
      <c r="E58" s="60">
        <f>'[1]2013年度'!E66</f>
        <v>191300</v>
      </c>
      <c r="F58" s="60">
        <f>'[1]2013年度'!F66</f>
        <v>423837</v>
      </c>
      <c r="G58" s="60">
        <f>'[1]2013年度'!G66</f>
        <v>271</v>
      </c>
      <c r="H58" s="60" t="str">
        <f>'[1]2013年度'!H66</f>
        <v>－</v>
      </c>
      <c r="I58" s="60">
        <f>'[1]2013年度'!I66</f>
        <v>423566</v>
      </c>
      <c r="J58" s="60">
        <f>'[1]2013年度'!J66</f>
        <v>423566</v>
      </c>
      <c r="K58" s="61">
        <f>'[1]2013年度'!K66</f>
        <v>0</v>
      </c>
      <c r="L58" s="47" t="str">
        <f t="shared" si="1"/>
        <v>一般政府</v>
      </c>
    </row>
    <row r="59" spans="1:12" ht="21" customHeight="1">
      <c r="A59" s="45" t="s">
        <v>46</v>
      </c>
      <c r="B59" s="59">
        <f>'[1]2013年度'!B67</f>
        <v>233937</v>
      </c>
      <c r="C59" s="60">
        <f>'[1]2013年度'!C67</f>
        <v>69065</v>
      </c>
      <c r="D59" s="60">
        <f>'[1]2013年度'!D67</f>
        <v>164872</v>
      </c>
      <c r="E59" s="60">
        <f>'[1]2013年度'!E67</f>
        <v>29116</v>
      </c>
      <c r="F59" s="60">
        <f>'[1]2013年度'!F67</f>
        <v>135756</v>
      </c>
      <c r="G59" s="60">
        <f>'[1]2013年度'!G67</f>
        <v>5352</v>
      </c>
      <c r="H59" s="60" t="str">
        <f>'[1]2013年度'!H67</f>
        <v>－</v>
      </c>
      <c r="I59" s="60">
        <f>'[1]2013年度'!I67</f>
        <v>130404</v>
      </c>
      <c r="J59" s="60">
        <f>'[1]2013年度'!J67</f>
        <v>130404</v>
      </c>
      <c r="K59" s="61">
        <f>'[1]2013年度'!K67</f>
        <v>0</v>
      </c>
      <c r="L59" s="47" t="str">
        <f t="shared" si="1"/>
        <v>対家計民間非営利団体</v>
      </c>
    </row>
    <row r="60" spans="1:12" ht="21" customHeight="1">
      <c r="A60" s="82" t="s">
        <v>73</v>
      </c>
      <c r="B60" s="64">
        <f>'[1]2013年度'!B68</f>
        <v>18851328</v>
      </c>
      <c r="C60" s="65">
        <f>'[1]2013年度'!C68</f>
        <v>11042614</v>
      </c>
      <c r="D60" s="65">
        <f>'[1]2013年度'!D68</f>
        <v>7808714</v>
      </c>
      <c r="E60" s="65">
        <f>'[1]2013年度'!E68</f>
        <v>2419096</v>
      </c>
      <c r="F60" s="65">
        <f>'[1]2013年度'!F68</f>
        <v>5389618</v>
      </c>
      <c r="G60" s="65">
        <f>'[1]2013年度'!G68</f>
        <v>581008</v>
      </c>
      <c r="H60" s="65">
        <f>'[1]2013年度'!H68</f>
        <v>48595</v>
      </c>
      <c r="I60" s="65">
        <f>'[1]2013年度'!I68</f>
        <v>4857205</v>
      </c>
      <c r="J60" s="65">
        <f>'[1]2013年度'!J68</f>
        <v>3361638</v>
      </c>
      <c r="K60" s="66">
        <f>'[1]2013年度'!K68</f>
        <v>1495567</v>
      </c>
      <c r="L60" s="67" t="str">
        <f t="shared" si="1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L62"/>
  <sheetViews>
    <sheetView zoomScale="90" zoomScaleNormal="90" zoomScaleSheetLayoutView="100" workbookViewId="0">
      <pane xSplit="1" ySplit="9" topLeftCell="I43" activePane="bottomRight" state="frozen"/>
      <selection pane="topRight" activeCell="B1" sqref="B1"/>
      <selection pane="bottomLeft" activeCell="A10" sqref="A10"/>
      <selection pane="bottomRight" activeCell="K47" sqref="K47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平成26年度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'[1]2014年度'!A5</f>
        <v>平成26年度（実数）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42" t="str">
        <f t="shared" ref="L5:L36" si="0">A5</f>
        <v>平成26年度（実数）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9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7" t="str">
        <f t="shared" si="0"/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2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4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2"/>
    </row>
    <row r="11" spans="1:12" ht="21" customHeight="1">
      <c r="A11" s="45" t="s">
        <v>31</v>
      </c>
      <c r="B11" s="52">
        <f>'[1]2014年度'!B11</f>
        <v>172316</v>
      </c>
      <c r="C11" s="53">
        <f>'[1]2014年度'!C11</f>
        <v>97939</v>
      </c>
      <c r="D11" s="53">
        <f>'[1]2014年度'!D11</f>
        <v>74377</v>
      </c>
      <c r="E11" s="53">
        <f>'[1]2014年度'!E11</f>
        <v>28496</v>
      </c>
      <c r="F11" s="53">
        <f>'[1]2014年度'!F11</f>
        <v>45881</v>
      </c>
      <c r="G11" s="53">
        <f>'[1]2014年度'!G11</f>
        <v>6830</v>
      </c>
      <c r="H11" s="53">
        <f>'[1]2014年度'!H11</f>
        <v>8074</v>
      </c>
      <c r="I11" s="53">
        <f>'[1]2014年度'!I11</f>
        <v>47125</v>
      </c>
      <c r="J11" s="53">
        <f>'[1]2014年度'!J11</f>
        <v>38916</v>
      </c>
      <c r="K11" s="54">
        <f>'[1]2014年度'!K11</f>
        <v>8209</v>
      </c>
      <c r="L11" s="47" t="str">
        <f t="shared" si="0"/>
        <v xml:space="preserve"> 1 農林水産業</v>
      </c>
    </row>
    <row r="12" spans="1:12" ht="21" customHeight="1">
      <c r="A12" s="45" t="s">
        <v>54</v>
      </c>
      <c r="B12" s="52">
        <f>'[1]2014年度'!B12</f>
        <v>112809</v>
      </c>
      <c r="C12" s="53">
        <f>'[1]2014年度'!C12</f>
        <v>66766</v>
      </c>
      <c r="D12" s="53">
        <f>'[1]2014年度'!D12</f>
        <v>46043</v>
      </c>
      <c r="E12" s="53">
        <f>'[1]2014年度'!E12</f>
        <v>19738</v>
      </c>
      <c r="F12" s="53">
        <f>'[1]2014年度'!F12</f>
        <v>26305</v>
      </c>
      <c r="G12" s="53">
        <f>'[1]2014年度'!G12</f>
        <v>4239</v>
      </c>
      <c r="H12" s="53">
        <f>'[1]2014年度'!H12</f>
        <v>7934</v>
      </c>
      <c r="I12" s="53">
        <f>'[1]2014年度'!I12</f>
        <v>30000</v>
      </c>
      <c r="J12" s="53">
        <f>'[1]2014年度'!J12</f>
        <v>22773</v>
      </c>
      <c r="K12" s="54">
        <f>'[1]2014年度'!K12</f>
        <v>7227</v>
      </c>
      <c r="L12" s="47" t="str">
        <f t="shared" si="0"/>
        <v>　　(1)農業</v>
      </c>
    </row>
    <row r="13" spans="1:12" ht="21" customHeight="1">
      <c r="A13" s="45" t="s">
        <v>55</v>
      </c>
      <c r="B13" s="52">
        <f>'[1]2014年度'!B13</f>
        <v>9625</v>
      </c>
      <c r="C13" s="53">
        <f>'[1]2014年度'!C13</f>
        <v>4951</v>
      </c>
      <c r="D13" s="53">
        <f>'[1]2014年度'!D13</f>
        <v>4674</v>
      </c>
      <c r="E13" s="53">
        <f>'[1]2014年度'!E13</f>
        <v>1486</v>
      </c>
      <c r="F13" s="53">
        <f>'[1]2014年度'!F13</f>
        <v>3188</v>
      </c>
      <c r="G13" s="53">
        <f>'[1]2014年度'!G13</f>
        <v>427</v>
      </c>
      <c r="H13" s="53">
        <f>'[1]2014年度'!H13</f>
        <v>0</v>
      </c>
      <c r="I13" s="53">
        <f>'[1]2014年度'!I13</f>
        <v>2761</v>
      </c>
      <c r="J13" s="53">
        <f>'[1]2014年度'!J13</f>
        <v>1917</v>
      </c>
      <c r="K13" s="54">
        <f>'[1]2014年度'!K13</f>
        <v>844</v>
      </c>
      <c r="L13" s="47" t="str">
        <f t="shared" si="0"/>
        <v>　　(2)林業</v>
      </c>
    </row>
    <row r="14" spans="1:12" ht="21" customHeight="1">
      <c r="A14" s="45" t="s">
        <v>56</v>
      </c>
      <c r="B14" s="52">
        <f>'[1]2014年度'!B14</f>
        <v>49882</v>
      </c>
      <c r="C14" s="53">
        <f>'[1]2014年度'!C14</f>
        <v>26222</v>
      </c>
      <c r="D14" s="53">
        <f>'[1]2014年度'!D14</f>
        <v>23660</v>
      </c>
      <c r="E14" s="53">
        <f>'[1]2014年度'!E14</f>
        <v>7272</v>
      </c>
      <c r="F14" s="53">
        <f>'[1]2014年度'!F14</f>
        <v>16388</v>
      </c>
      <c r="G14" s="53">
        <f>'[1]2014年度'!G14</f>
        <v>2164</v>
      </c>
      <c r="H14" s="53">
        <f>'[1]2014年度'!H14</f>
        <v>140</v>
      </c>
      <c r="I14" s="53">
        <f>'[1]2014年度'!I14</f>
        <v>14364</v>
      </c>
      <c r="J14" s="53">
        <f>'[1]2014年度'!J14</f>
        <v>14226</v>
      </c>
      <c r="K14" s="54">
        <f>'[1]2014年度'!K14</f>
        <v>138</v>
      </c>
      <c r="L14" s="47" t="str">
        <f t="shared" si="0"/>
        <v>　　(3)水産業</v>
      </c>
    </row>
    <row r="15" spans="1:12" ht="21" customHeight="1">
      <c r="A15" s="45" t="s">
        <v>32</v>
      </c>
      <c r="B15" s="52">
        <f>'[1]2014年度'!B15</f>
        <v>21627</v>
      </c>
      <c r="C15" s="53">
        <f>'[1]2014年度'!C15</f>
        <v>11916</v>
      </c>
      <c r="D15" s="53">
        <f>'[1]2014年度'!D15</f>
        <v>9711</v>
      </c>
      <c r="E15" s="53">
        <f>'[1]2014年度'!E15</f>
        <v>3929</v>
      </c>
      <c r="F15" s="53">
        <f>'[1]2014年度'!F15</f>
        <v>5782</v>
      </c>
      <c r="G15" s="53">
        <f>'[1]2014年度'!G15</f>
        <v>1271</v>
      </c>
      <c r="H15" s="53">
        <f>'[1]2014年度'!H15</f>
        <v>9</v>
      </c>
      <c r="I15" s="53">
        <f>'[1]2014年度'!I15</f>
        <v>4520</v>
      </c>
      <c r="J15" s="53">
        <f>'[1]2014年度'!J15</f>
        <v>1771</v>
      </c>
      <c r="K15" s="54">
        <f>'[1]2014年度'!K15</f>
        <v>2749</v>
      </c>
      <c r="L15" s="47" t="str">
        <f t="shared" si="0"/>
        <v xml:space="preserve"> 2 鉱業</v>
      </c>
    </row>
    <row r="16" spans="1:12" ht="21" customHeight="1">
      <c r="A16" s="45" t="s">
        <v>33</v>
      </c>
      <c r="B16" s="52">
        <f>'[1]2014年度'!B16</f>
        <v>10580453</v>
      </c>
      <c r="C16" s="53">
        <f>'[1]2014年度'!C16</f>
        <v>7778526</v>
      </c>
      <c r="D16" s="53">
        <f>'[1]2014年度'!D16</f>
        <v>2801927</v>
      </c>
      <c r="E16" s="53">
        <f>'[1]2014年度'!E16</f>
        <v>1207885</v>
      </c>
      <c r="F16" s="53">
        <f>'[1]2014年度'!F16</f>
        <v>1594042</v>
      </c>
      <c r="G16" s="53">
        <f>'[1]2014年度'!G16</f>
        <v>322773</v>
      </c>
      <c r="H16" s="53">
        <f>'[1]2014年度'!H16</f>
        <v>2658</v>
      </c>
      <c r="I16" s="53">
        <f>'[1]2014年度'!I16</f>
        <v>1273927</v>
      </c>
      <c r="J16" s="53">
        <f>'[1]2014年度'!J16</f>
        <v>1147457</v>
      </c>
      <c r="K16" s="54">
        <f>'[1]2014年度'!K16</f>
        <v>126470</v>
      </c>
      <c r="L16" s="47" t="str">
        <f t="shared" si="0"/>
        <v xml:space="preserve"> 3 製造業</v>
      </c>
    </row>
    <row r="17" spans="1:12" ht="21" customHeight="1">
      <c r="A17" s="45" t="s">
        <v>57</v>
      </c>
      <c r="B17" s="52">
        <f>'[1]2014年度'!B17</f>
        <v>482554</v>
      </c>
      <c r="C17" s="53">
        <f>'[1]2014年度'!C17</f>
        <v>333784</v>
      </c>
      <c r="D17" s="53">
        <f>'[1]2014年度'!D17</f>
        <v>148770</v>
      </c>
      <c r="E17" s="1"/>
      <c r="F17" s="1"/>
      <c r="G17" s="1"/>
      <c r="H17" s="1"/>
      <c r="I17" s="1"/>
      <c r="J17" s="1"/>
      <c r="K17" s="2"/>
      <c r="L17" s="55" t="str">
        <f t="shared" si="0"/>
        <v>　　(1)食料品</v>
      </c>
    </row>
    <row r="18" spans="1:12" ht="21" customHeight="1">
      <c r="A18" s="45" t="s">
        <v>58</v>
      </c>
      <c r="B18" s="52">
        <f>'[1]2014年度'!B18</f>
        <v>37744</v>
      </c>
      <c r="C18" s="53">
        <f>'[1]2014年度'!C18</f>
        <v>23980</v>
      </c>
      <c r="D18" s="53">
        <f>'[1]2014年度'!D18</f>
        <v>13764</v>
      </c>
      <c r="E18" s="1"/>
      <c r="F18" s="1"/>
      <c r="G18" s="1"/>
      <c r="H18" s="1"/>
      <c r="I18" s="1"/>
      <c r="J18" s="1"/>
      <c r="K18" s="2"/>
      <c r="L18" s="55" t="str">
        <f t="shared" si="0"/>
        <v>　　(2)繊維製品</v>
      </c>
    </row>
    <row r="19" spans="1:12" ht="21" customHeight="1">
      <c r="A19" s="45" t="s">
        <v>59</v>
      </c>
      <c r="B19" s="52">
        <f>'[1]2014年度'!B19</f>
        <v>88167</v>
      </c>
      <c r="C19" s="53">
        <f>'[1]2014年度'!C19</f>
        <v>67532</v>
      </c>
      <c r="D19" s="53">
        <f>'[1]2014年度'!D19</f>
        <v>20635</v>
      </c>
      <c r="E19" s="1"/>
      <c r="F19" s="1"/>
      <c r="G19" s="1"/>
      <c r="H19" s="1"/>
      <c r="I19" s="1"/>
      <c r="J19" s="1"/>
      <c r="K19" s="2"/>
      <c r="L19" s="55" t="str">
        <f t="shared" si="0"/>
        <v>　　(3)パルプ・紙・紙加工品</v>
      </c>
    </row>
    <row r="20" spans="1:12" ht="21" customHeight="1">
      <c r="A20" s="45" t="s">
        <v>60</v>
      </c>
      <c r="B20" s="52">
        <f>'[1]2014年度'!B20</f>
        <v>1393013</v>
      </c>
      <c r="C20" s="53">
        <f>'[1]2014年度'!C20</f>
        <v>956066</v>
      </c>
      <c r="D20" s="53">
        <f>'[1]2014年度'!D20</f>
        <v>436947</v>
      </c>
      <c r="E20" s="1"/>
      <c r="F20" s="1"/>
      <c r="G20" s="1"/>
      <c r="H20" s="1"/>
      <c r="I20" s="1"/>
      <c r="J20" s="1"/>
      <c r="K20" s="2"/>
      <c r="L20" s="55" t="str">
        <f t="shared" si="0"/>
        <v>　　(4)化学</v>
      </c>
    </row>
    <row r="21" spans="1:12" ht="21" customHeight="1">
      <c r="A21" s="45" t="s">
        <v>61</v>
      </c>
      <c r="B21" s="52">
        <f>'[1]2014年度'!B21</f>
        <v>770007</v>
      </c>
      <c r="C21" s="53">
        <f>'[1]2014年度'!C21</f>
        <v>632301</v>
      </c>
      <c r="D21" s="53">
        <f>'[1]2014年度'!D21</f>
        <v>137706</v>
      </c>
      <c r="E21" s="1"/>
      <c r="F21" s="1"/>
      <c r="G21" s="1"/>
      <c r="H21" s="1"/>
      <c r="I21" s="1"/>
      <c r="J21" s="1"/>
      <c r="K21" s="2"/>
      <c r="L21" s="55" t="str">
        <f t="shared" si="0"/>
        <v>　　(5)石油・石炭製品</v>
      </c>
    </row>
    <row r="22" spans="1:12" ht="21" customHeight="1">
      <c r="A22" s="45" t="s">
        <v>62</v>
      </c>
      <c r="B22" s="52">
        <f>'[1]2014年度'!B22</f>
        <v>234585</v>
      </c>
      <c r="C22" s="53">
        <f>'[1]2014年度'!C22</f>
        <v>141172</v>
      </c>
      <c r="D22" s="53">
        <f>'[1]2014年度'!D22</f>
        <v>93413</v>
      </c>
      <c r="E22" s="1"/>
      <c r="F22" s="1"/>
      <c r="G22" s="1"/>
      <c r="H22" s="1"/>
      <c r="I22" s="1"/>
      <c r="J22" s="1"/>
      <c r="K22" s="2"/>
      <c r="L22" s="55" t="str">
        <f t="shared" si="0"/>
        <v>　　(6)窯業・土石製品</v>
      </c>
    </row>
    <row r="23" spans="1:12" ht="21" customHeight="1">
      <c r="A23" s="56" t="s">
        <v>63</v>
      </c>
      <c r="B23" s="52">
        <f>'[1]2014年度'!B23</f>
        <v>524575</v>
      </c>
      <c r="C23" s="53">
        <f>'[1]2014年度'!C23</f>
        <v>460396</v>
      </c>
      <c r="D23" s="53">
        <f>'[1]2014年度'!D23</f>
        <v>64179</v>
      </c>
      <c r="E23" s="1"/>
      <c r="F23" s="1"/>
      <c r="G23" s="1"/>
      <c r="H23" s="1"/>
      <c r="I23" s="1"/>
      <c r="J23" s="1"/>
      <c r="K23" s="2"/>
      <c r="L23" s="57" t="str">
        <f t="shared" si="0"/>
        <v>　　(7)一次金属</v>
      </c>
    </row>
    <row r="24" spans="1:12" ht="21" customHeight="1">
      <c r="A24" s="45" t="s">
        <v>64</v>
      </c>
      <c r="B24" s="52">
        <f>'[1]2014年度'!B24</f>
        <v>376479</v>
      </c>
      <c r="C24" s="53">
        <f>'[1]2014年度'!C24</f>
        <v>254107</v>
      </c>
      <c r="D24" s="53">
        <f>'[1]2014年度'!D24</f>
        <v>122372</v>
      </c>
      <c r="E24" s="1"/>
      <c r="F24" s="1"/>
      <c r="G24" s="1"/>
      <c r="H24" s="1"/>
      <c r="I24" s="1"/>
      <c r="J24" s="1"/>
      <c r="K24" s="2"/>
      <c r="L24" s="55" t="str">
        <f t="shared" si="0"/>
        <v>　　(8)金属製品</v>
      </c>
    </row>
    <row r="25" spans="1:12" ht="21" customHeight="1">
      <c r="A25" s="58" t="s">
        <v>65</v>
      </c>
      <c r="B25" s="52">
        <f>'[1]2014年度'!B25</f>
        <v>781203</v>
      </c>
      <c r="C25" s="53">
        <f>'[1]2014年度'!C25</f>
        <v>511880</v>
      </c>
      <c r="D25" s="53">
        <f>'[1]2014年度'!D25</f>
        <v>269323</v>
      </c>
      <c r="E25" s="1"/>
      <c r="F25" s="1"/>
      <c r="G25" s="1"/>
      <c r="H25" s="1"/>
      <c r="I25" s="1"/>
      <c r="J25" s="1"/>
      <c r="K25" s="2"/>
      <c r="L25" s="55" t="str">
        <f t="shared" si="0"/>
        <v>　　(9)はん用・生産用・業務用機械</v>
      </c>
    </row>
    <row r="26" spans="1:12" ht="21" customHeight="1">
      <c r="A26" s="45" t="s">
        <v>66</v>
      </c>
      <c r="B26" s="52">
        <f>'[1]2014年度'!B26</f>
        <v>2108600</v>
      </c>
      <c r="C26" s="53">
        <f>'[1]2014年度'!C26</f>
        <v>1651199</v>
      </c>
      <c r="D26" s="53">
        <f>'[1]2014年度'!D26</f>
        <v>457401</v>
      </c>
      <c r="E26" s="1"/>
      <c r="F26" s="1"/>
      <c r="G26" s="1"/>
      <c r="H26" s="1"/>
      <c r="I26" s="1"/>
      <c r="J26" s="1"/>
      <c r="K26" s="2"/>
      <c r="L26" s="55" t="str">
        <f t="shared" si="0"/>
        <v>　　(10)電子部品・デバイス</v>
      </c>
    </row>
    <row r="27" spans="1:12" ht="21" customHeight="1">
      <c r="A27" s="45" t="s">
        <v>67</v>
      </c>
      <c r="B27" s="52">
        <f>'[1]2014年度'!B27</f>
        <v>574370</v>
      </c>
      <c r="C27" s="53">
        <f>'[1]2014年度'!C27</f>
        <v>436542</v>
      </c>
      <c r="D27" s="53">
        <f>'[1]2014年度'!D27</f>
        <v>137828</v>
      </c>
      <c r="E27" s="1"/>
      <c r="F27" s="1"/>
      <c r="G27" s="1"/>
      <c r="H27" s="1"/>
      <c r="I27" s="1"/>
      <c r="J27" s="1"/>
      <c r="K27" s="2"/>
      <c r="L27" s="55" t="str">
        <f t="shared" si="0"/>
        <v>　　(11)電気機械</v>
      </c>
    </row>
    <row r="28" spans="1:12" ht="21" customHeight="1">
      <c r="A28" s="45" t="s">
        <v>68</v>
      </c>
      <c r="B28" s="52">
        <f>'[1]2014年度'!B28</f>
        <v>158232</v>
      </c>
      <c r="C28" s="53">
        <f>'[1]2014年度'!C28</f>
        <v>73746</v>
      </c>
      <c r="D28" s="53">
        <f>'[1]2014年度'!D28</f>
        <v>84486</v>
      </c>
      <c r="E28" s="1"/>
      <c r="F28" s="1"/>
      <c r="G28" s="1"/>
      <c r="H28" s="1"/>
      <c r="I28" s="1"/>
      <c r="J28" s="1"/>
      <c r="K28" s="2"/>
      <c r="L28" s="55" t="str">
        <f t="shared" si="0"/>
        <v>　　(12)情報・通信機器</v>
      </c>
    </row>
    <row r="29" spans="1:12" ht="21" customHeight="1">
      <c r="A29" s="45" t="s">
        <v>69</v>
      </c>
      <c r="B29" s="52">
        <f>'[1]2014年度'!B29</f>
        <v>2186977</v>
      </c>
      <c r="C29" s="53">
        <f>'[1]2014年度'!C29</f>
        <v>1644558</v>
      </c>
      <c r="D29" s="53">
        <f>'[1]2014年度'!D29</f>
        <v>542419</v>
      </c>
      <c r="E29" s="1"/>
      <c r="F29" s="1"/>
      <c r="G29" s="1"/>
      <c r="H29" s="1"/>
      <c r="I29" s="1"/>
      <c r="J29" s="1"/>
      <c r="K29" s="2"/>
      <c r="L29" s="55" t="str">
        <f t="shared" si="0"/>
        <v>　　(13)輸送用機械</v>
      </c>
    </row>
    <row r="30" spans="1:12" ht="21" customHeight="1">
      <c r="A30" s="45" t="s">
        <v>70</v>
      </c>
      <c r="B30" s="52">
        <f>'[1]2014年度'!B30</f>
        <v>42941</v>
      </c>
      <c r="C30" s="53">
        <f>'[1]2014年度'!C30</f>
        <v>25507</v>
      </c>
      <c r="D30" s="53">
        <f>'[1]2014年度'!D30</f>
        <v>17434</v>
      </c>
      <c r="E30" s="1"/>
      <c r="F30" s="1"/>
      <c r="G30" s="1"/>
      <c r="H30" s="1"/>
      <c r="I30" s="1"/>
      <c r="J30" s="1"/>
      <c r="K30" s="2"/>
      <c r="L30" s="55" t="str">
        <f t="shared" si="0"/>
        <v>　　(14)印刷業</v>
      </c>
    </row>
    <row r="31" spans="1:12" ht="21" customHeight="1">
      <c r="A31" s="45" t="s">
        <v>71</v>
      </c>
      <c r="B31" s="52">
        <f>'[1]2014年度'!B31</f>
        <v>821006</v>
      </c>
      <c r="C31" s="53">
        <f>'[1]2014年度'!C31</f>
        <v>565756</v>
      </c>
      <c r="D31" s="53">
        <f>'[1]2014年度'!D31</f>
        <v>255250</v>
      </c>
      <c r="E31" s="1"/>
      <c r="F31" s="1"/>
      <c r="G31" s="1"/>
      <c r="H31" s="1"/>
      <c r="I31" s="1"/>
      <c r="J31" s="1"/>
      <c r="K31" s="2"/>
      <c r="L31" s="55" t="str">
        <f t="shared" si="0"/>
        <v>　　(15)その他の製造業</v>
      </c>
    </row>
    <row r="32" spans="1:12" ht="21" customHeight="1">
      <c r="A32" s="45" t="s">
        <v>50</v>
      </c>
      <c r="B32" s="52">
        <f>'[1]2014年度'!B32</f>
        <v>822450</v>
      </c>
      <c r="C32" s="53">
        <f>'[1]2014年度'!C32</f>
        <v>578131</v>
      </c>
      <c r="D32" s="53">
        <f>'[1]2014年度'!D32</f>
        <v>244319</v>
      </c>
      <c r="E32" s="53">
        <f>'[1]2014年度'!E32</f>
        <v>150641</v>
      </c>
      <c r="F32" s="53">
        <f>'[1]2014年度'!F32</f>
        <v>93678</v>
      </c>
      <c r="G32" s="53">
        <f>'[1]2014年度'!G32</f>
        <v>21781</v>
      </c>
      <c r="H32" s="53">
        <f>'[1]2014年度'!H32</f>
        <v>4296</v>
      </c>
      <c r="I32" s="53">
        <f>'[1]2014年度'!I32</f>
        <v>76193</v>
      </c>
      <c r="J32" s="53">
        <f>'[1]2014年度'!J32</f>
        <v>63279</v>
      </c>
      <c r="K32" s="54">
        <f>'[1]2014年度'!K32</f>
        <v>12914</v>
      </c>
      <c r="L32" s="55" t="str">
        <f t="shared" si="0"/>
        <v xml:space="preserve"> 4 電気・ガス・水道・廃棄物処理業</v>
      </c>
    </row>
    <row r="33" spans="1:12" ht="21" customHeight="1">
      <c r="A33" s="45" t="s">
        <v>47</v>
      </c>
      <c r="B33" s="52">
        <f>'[1]2014年度'!B35</f>
        <v>769892</v>
      </c>
      <c r="C33" s="53">
        <f>'[1]2014年度'!C35</f>
        <v>427728</v>
      </c>
      <c r="D33" s="53">
        <f>'[1]2014年度'!D35</f>
        <v>342164</v>
      </c>
      <c r="E33" s="53">
        <f>'[1]2014年度'!E35</f>
        <v>33345</v>
      </c>
      <c r="F33" s="53">
        <f>'[1]2014年度'!F35</f>
        <v>308819</v>
      </c>
      <c r="G33" s="53">
        <f>'[1]2014年度'!G35</f>
        <v>25198</v>
      </c>
      <c r="H33" s="53">
        <f>'[1]2014年度'!H35</f>
        <v>3922</v>
      </c>
      <c r="I33" s="53">
        <f>'[1]2014年度'!I35</f>
        <v>287543</v>
      </c>
      <c r="J33" s="53">
        <f>'[1]2014年度'!J35</f>
        <v>177879</v>
      </c>
      <c r="K33" s="54">
        <f>'[1]2014年度'!K35</f>
        <v>109664</v>
      </c>
      <c r="L33" s="55" t="str">
        <f t="shared" si="0"/>
        <v xml:space="preserve"> 5 建設業</v>
      </c>
    </row>
    <row r="34" spans="1:12" ht="21" customHeight="1">
      <c r="A34" s="45" t="s">
        <v>36</v>
      </c>
      <c r="B34" s="52">
        <f>'[1]2014年度'!B36</f>
        <v>1059640</v>
      </c>
      <c r="C34" s="53">
        <f>'[1]2014年度'!C36</f>
        <v>436623</v>
      </c>
      <c r="D34" s="53">
        <f>'[1]2014年度'!D36</f>
        <v>623017</v>
      </c>
      <c r="E34" s="53">
        <f>'[1]2014年度'!E36</f>
        <v>76767</v>
      </c>
      <c r="F34" s="53">
        <f>'[1]2014年度'!F36</f>
        <v>546250</v>
      </c>
      <c r="G34" s="53">
        <f>'[1]2014年度'!G36</f>
        <v>52183</v>
      </c>
      <c r="H34" s="53">
        <f>'[1]2014年度'!H36</f>
        <v>300</v>
      </c>
      <c r="I34" s="53">
        <f>'[1]2014年度'!I36</f>
        <v>494367</v>
      </c>
      <c r="J34" s="53">
        <f>'[1]2014年度'!J36</f>
        <v>298396</v>
      </c>
      <c r="K34" s="54">
        <f>'[1]2014年度'!K36</f>
        <v>195971</v>
      </c>
      <c r="L34" s="55" t="str">
        <f t="shared" si="0"/>
        <v xml:space="preserve"> 6 卸売・小売業</v>
      </c>
    </row>
    <row r="35" spans="1:12" ht="21" customHeight="1">
      <c r="A35" s="45" t="s">
        <v>48</v>
      </c>
      <c r="B35" s="52">
        <f>'[1]2014年度'!B39</f>
        <v>724256</v>
      </c>
      <c r="C35" s="53">
        <f>'[1]2014年度'!C39</f>
        <v>275130</v>
      </c>
      <c r="D35" s="53">
        <f>'[1]2014年度'!D39</f>
        <v>449126</v>
      </c>
      <c r="E35" s="53">
        <f>'[1]2014年度'!E39</f>
        <v>98185</v>
      </c>
      <c r="F35" s="53">
        <f>'[1]2014年度'!F39</f>
        <v>350941</v>
      </c>
      <c r="G35" s="53">
        <f>'[1]2014年度'!G39</f>
        <v>38684</v>
      </c>
      <c r="H35" s="53">
        <f>'[1]2014年度'!H39</f>
        <v>2821</v>
      </c>
      <c r="I35" s="53">
        <f>'[1]2014年度'!I39</f>
        <v>315078</v>
      </c>
      <c r="J35" s="53">
        <f>'[1]2014年度'!J39</f>
        <v>216415</v>
      </c>
      <c r="K35" s="54">
        <f>'[1]2014年度'!K39</f>
        <v>98663</v>
      </c>
      <c r="L35" s="55" t="str">
        <f t="shared" si="0"/>
        <v xml:space="preserve"> 7 運輸・郵便業</v>
      </c>
    </row>
    <row r="36" spans="1:12" ht="21" customHeight="1">
      <c r="A36" s="45" t="s">
        <v>34</v>
      </c>
      <c r="B36" s="52">
        <f>'[1]2014年度'!B40</f>
        <v>415387</v>
      </c>
      <c r="C36" s="53">
        <f>'[1]2014年度'!C40</f>
        <v>242269</v>
      </c>
      <c r="D36" s="53">
        <f>'[1]2014年度'!D40</f>
        <v>173118</v>
      </c>
      <c r="E36" s="53">
        <f>'[1]2014年度'!E40</f>
        <v>25829</v>
      </c>
      <c r="F36" s="53">
        <f>'[1]2014年度'!F40</f>
        <v>147289</v>
      </c>
      <c r="G36" s="53">
        <f>'[1]2014年度'!G40</f>
        <v>12780</v>
      </c>
      <c r="H36" s="53">
        <f>'[1]2014年度'!H40</f>
        <v>0</v>
      </c>
      <c r="I36" s="53">
        <f>'[1]2014年度'!I40</f>
        <v>134509</v>
      </c>
      <c r="J36" s="53">
        <f>'[1]2014年度'!J40</f>
        <v>79901</v>
      </c>
      <c r="K36" s="54">
        <f>'[1]2014年度'!K40</f>
        <v>54608</v>
      </c>
      <c r="L36" s="55" t="str">
        <f t="shared" si="0"/>
        <v xml:space="preserve"> 8 宿泊・飲食サービス業</v>
      </c>
    </row>
    <row r="37" spans="1:12" ht="21" customHeight="1">
      <c r="A37" s="45" t="s">
        <v>35</v>
      </c>
      <c r="B37" s="52">
        <f>'[1]2014年度'!B41</f>
        <v>349609</v>
      </c>
      <c r="C37" s="53">
        <f>'[1]2014年度'!C41</f>
        <v>177460</v>
      </c>
      <c r="D37" s="53">
        <f>'[1]2014年度'!D41</f>
        <v>172149</v>
      </c>
      <c r="E37" s="53">
        <f>'[1]2014年度'!E41</f>
        <v>63276</v>
      </c>
      <c r="F37" s="53">
        <f>'[1]2014年度'!F41</f>
        <v>108873</v>
      </c>
      <c r="G37" s="53">
        <f>'[1]2014年度'!G41</f>
        <v>11250</v>
      </c>
      <c r="H37" s="53">
        <f>'[1]2014年度'!H41</f>
        <v>0</v>
      </c>
      <c r="I37" s="53">
        <f>'[1]2014年度'!I41</f>
        <v>97623</v>
      </c>
      <c r="J37" s="53">
        <f>'[1]2014年度'!J41</f>
        <v>34753</v>
      </c>
      <c r="K37" s="54">
        <f>'[1]2014年度'!K41</f>
        <v>62870</v>
      </c>
      <c r="L37" s="55" t="str">
        <f t="shared" ref="L37:L60" si="1">A37</f>
        <v xml:space="preserve"> 9 情報通信業</v>
      </c>
    </row>
    <row r="38" spans="1:12" ht="21" customHeight="1">
      <c r="A38" s="45" t="s">
        <v>37</v>
      </c>
      <c r="B38" s="52">
        <f>'[1]2014年度'!B44</f>
        <v>390963</v>
      </c>
      <c r="C38" s="53">
        <f>'[1]2014年度'!C44</f>
        <v>133852</v>
      </c>
      <c r="D38" s="53">
        <f>'[1]2014年度'!D44</f>
        <v>257111</v>
      </c>
      <c r="E38" s="53">
        <f>'[1]2014年度'!E44</f>
        <v>27089</v>
      </c>
      <c r="F38" s="53">
        <f>'[1]2014年度'!F44</f>
        <v>230022</v>
      </c>
      <c r="G38" s="53">
        <f>'[1]2014年度'!G44</f>
        <v>6263</v>
      </c>
      <c r="H38" s="53">
        <f>'[1]2014年度'!H44</f>
        <v>4942</v>
      </c>
      <c r="I38" s="53">
        <f>'[1]2014年度'!I44</f>
        <v>228701</v>
      </c>
      <c r="J38" s="53">
        <f>'[1]2014年度'!J44</f>
        <v>87915</v>
      </c>
      <c r="K38" s="54">
        <f>'[1]2014年度'!K44</f>
        <v>140786</v>
      </c>
      <c r="L38" s="55" t="str">
        <f t="shared" si="1"/>
        <v>10 金融・保険業</v>
      </c>
    </row>
    <row r="39" spans="1:12" ht="21" customHeight="1">
      <c r="A39" s="45" t="s">
        <v>38</v>
      </c>
      <c r="B39" s="52">
        <f>'[1]2014年度'!B45</f>
        <v>898089</v>
      </c>
      <c r="C39" s="53">
        <f>'[1]2014年度'!C45</f>
        <v>157080</v>
      </c>
      <c r="D39" s="53">
        <f>'[1]2014年度'!D45</f>
        <v>741009</v>
      </c>
      <c r="E39" s="53">
        <f>'[1]2014年度'!E45</f>
        <v>306564</v>
      </c>
      <c r="F39" s="53">
        <f>'[1]2014年度'!F45</f>
        <v>434445</v>
      </c>
      <c r="G39" s="53">
        <f>'[1]2014年度'!G45</f>
        <v>55494</v>
      </c>
      <c r="H39" s="53">
        <f>'[1]2014年度'!H45</f>
        <v>135</v>
      </c>
      <c r="I39" s="53">
        <f>'[1]2014年度'!I45</f>
        <v>379086</v>
      </c>
      <c r="J39" s="53">
        <f>'[1]2014年度'!J45</f>
        <v>18795</v>
      </c>
      <c r="K39" s="54">
        <f>'[1]2014年度'!K45</f>
        <v>360291</v>
      </c>
      <c r="L39" s="55" t="str">
        <f t="shared" si="1"/>
        <v>11 不動産業</v>
      </c>
    </row>
    <row r="40" spans="1:12" ht="21" customHeight="1">
      <c r="A40" s="74" t="s">
        <v>39</v>
      </c>
      <c r="B40" s="52">
        <f>'[1]2014年度'!B48</f>
        <v>504348</v>
      </c>
      <c r="C40" s="53">
        <f>'[1]2014年度'!C48</f>
        <v>167018</v>
      </c>
      <c r="D40" s="53">
        <f>'[1]2014年度'!D48</f>
        <v>337330</v>
      </c>
      <c r="E40" s="53">
        <f>'[1]2014年度'!E48</f>
        <v>39709</v>
      </c>
      <c r="F40" s="53">
        <f>'[1]2014年度'!F48</f>
        <v>297621</v>
      </c>
      <c r="G40" s="53">
        <f>'[1]2014年度'!G48</f>
        <v>21175</v>
      </c>
      <c r="H40" s="53">
        <f>'[1]2014年度'!H48</f>
        <v>959</v>
      </c>
      <c r="I40" s="53">
        <f>'[1]2014年度'!I48</f>
        <v>277405</v>
      </c>
      <c r="J40" s="53">
        <f>'[1]2014年度'!J48</f>
        <v>105126</v>
      </c>
      <c r="K40" s="54">
        <f>'[1]2014年度'!K48</f>
        <v>172279</v>
      </c>
      <c r="L40" s="75" t="str">
        <f t="shared" si="1"/>
        <v>12 専門・科学技術、業務支援サービス業</v>
      </c>
    </row>
    <row r="41" spans="1:12" ht="21" customHeight="1">
      <c r="A41" s="45" t="s">
        <v>43</v>
      </c>
      <c r="B41" s="52">
        <f>'[1]2014年度'!B49</f>
        <v>556142</v>
      </c>
      <c r="C41" s="53">
        <f>'[1]2014年度'!C49</f>
        <v>154052</v>
      </c>
      <c r="D41" s="53">
        <f>'[1]2014年度'!D49</f>
        <v>402090</v>
      </c>
      <c r="E41" s="53">
        <f>'[1]2014年度'!E49</f>
        <v>132160</v>
      </c>
      <c r="F41" s="53">
        <f>'[1]2014年度'!F49</f>
        <v>269930</v>
      </c>
      <c r="G41" s="53">
        <f>'[1]2014年度'!G49</f>
        <v>315</v>
      </c>
      <c r="H41" s="53">
        <f>'[1]2014年度'!H49</f>
        <v>0</v>
      </c>
      <c r="I41" s="53">
        <f>'[1]2014年度'!I49</f>
        <v>269615</v>
      </c>
      <c r="J41" s="53">
        <f>'[1]2014年度'!J49</f>
        <v>269615</v>
      </c>
      <c r="K41" s="54">
        <f>'[1]2014年度'!K49</f>
        <v>0</v>
      </c>
      <c r="L41" s="55" t="str">
        <f t="shared" si="1"/>
        <v>13 公務</v>
      </c>
    </row>
    <row r="42" spans="1:12" ht="21" customHeight="1">
      <c r="A42" s="45" t="s">
        <v>40</v>
      </c>
      <c r="B42" s="52">
        <f>'[1]2014年度'!B50</f>
        <v>324051</v>
      </c>
      <c r="C42" s="53">
        <f>'[1]2014年度'!C50</f>
        <v>50315</v>
      </c>
      <c r="D42" s="53">
        <f>'[1]2014年度'!D50</f>
        <v>273736</v>
      </c>
      <c r="E42" s="53">
        <f>'[1]2014年度'!E50</f>
        <v>66075</v>
      </c>
      <c r="F42" s="53">
        <f>'[1]2014年度'!F50</f>
        <v>207661</v>
      </c>
      <c r="G42" s="53">
        <f>'[1]2014年度'!G50</f>
        <v>2031</v>
      </c>
      <c r="H42" s="53">
        <f>'[1]2014年度'!H50</f>
        <v>0</v>
      </c>
      <c r="I42" s="53">
        <f>'[1]2014年度'!I50</f>
        <v>205630</v>
      </c>
      <c r="J42" s="53">
        <f>'[1]2014年度'!J50</f>
        <v>205815</v>
      </c>
      <c r="K42" s="54">
        <f>'[1]2014年度'!K50</f>
        <v>-185</v>
      </c>
      <c r="L42" s="55" t="str">
        <f t="shared" si="1"/>
        <v>14 教育</v>
      </c>
    </row>
    <row r="43" spans="1:12" ht="21" customHeight="1">
      <c r="A43" s="45" t="s">
        <v>41</v>
      </c>
      <c r="B43" s="52">
        <f>'[1]2014年度'!B51</f>
        <v>800227</v>
      </c>
      <c r="C43" s="53">
        <f>'[1]2014年度'!C51</f>
        <v>273837</v>
      </c>
      <c r="D43" s="53">
        <f>'[1]2014年度'!D51</f>
        <v>526390</v>
      </c>
      <c r="E43" s="53">
        <f>'[1]2014年度'!E51</f>
        <v>61135</v>
      </c>
      <c r="F43" s="53">
        <f>'[1]2014年度'!F51</f>
        <v>465255</v>
      </c>
      <c r="G43" s="53">
        <f>'[1]2014年度'!G51</f>
        <v>6011</v>
      </c>
      <c r="H43" s="53">
        <f>'[1]2014年度'!H51</f>
        <v>11100</v>
      </c>
      <c r="I43" s="53">
        <f>'[1]2014年度'!I51</f>
        <v>470344</v>
      </c>
      <c r="J43" s="53">
        <f>'[1]2014年度'!J51</f>
        <v>445016</v>
      </c>
      <c r="K43" s="54">
        <f>'[1]2014年度'!K51</f>
        <v>25328</v>
      </c>
      <c r="L43" s="55" t="str">
        <f t="shared" si="1"/>
        <v>15 保健衛生・社会事業</v>
      </c>
    </row>
    <row r="44" spans="1:12" ht="21" customHeight="1">
      <c r="A44" s="45" t="s">
        <v>42</v>
      </c>
      <c r="B44" s="52">
        <f>'[1]2014年度'!B52</f>
        <v>539836</v>
      </c>
      <c r="C44" s="53">
        <f>'[1]2014年度'!C52</f>
        <v>214236</v>
      </c>
      <c r="D44" s="53">
        <f>'[1]2014年度'!D52</f>
        <v>325600</v>
      </c>
      <c r="E44" s="53">
        <f>'[1]2014年度'!E52</f>
        <v>64751</v>
      </c>
      <c r="F44" s="53">
        <f>'[1]2014年度'!F52</f>
        <v>260849</v>
      </c>
      <c r="G44" s="53">
        <f>'[1]2014年度'!G52</f>
        <v>33158</v>
      </c>
      <c r="H44" s="53">
        <f>'[1]2014年度'!H52</f>
        <v>5254</v>
      </c>
      <c r="I44" s="53">
        <f>'[1]2014年度'!I52</f>
        <v>232945</v>
      </c>
      <c r="J44" s="53">
        <f>'[1]2014年度'!J52</f>
        <v>224206</v>
      </c>
      <c r="K44" s="54">
        <f>'[1]2014年度'!K52</f>
        <v>8739</v>
      </c>
      <c r="L44" s="55" t="str">
        <f t="shared" si="1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5"/>
      <c r="L45" s="27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7"/>
      <c r="L46" s="19"/>
    </row>
    <row r="47" spans="1:12" ht="21" customHeight="1">
      <c r="A47" s="81" t="s">
        <v>75</v>
      </c>
      <c r="B47" s="59">
        <f>'[1]2014年度'!B55</f>
        <v>18929286</v>
      </c>
      <c r="C47" s="60">
        <f>'[1]2014年度'!C55</f>
        <v>11176112</v>
      </c>
      <c r="D47" s="60">
        <f>'[1]2014年度'!D55</f>
        <v>7753174</v>
      </c>
      <c r="E47" s="60">
        <f>'[1]2014年度'!E55</f>
        <v>2385836</v>
      </c>
      <c r="F47" s="60">
        <f>'[1]2014年度'!F55</f>
        <v>5367338</v>
      </c>
      <c r="G47" s="60">
        <f>'[1]2014年度'!G55</f>
        <v>617197</v>
      </c>
      <c r="H47" s="60">
        <f>'[1]2014年度'!H55</f>
        <v>44470</v>
      </c>
      <c r="I47" s="60">
        <f>'[1]2014年度'!I55</f>
        <v>4794611</v>
      </c>
      <c r="J47" s="60">
        <f>'[1]2014年度'!J55</f>
        <v>3415255</v>
      </c>
      <c r="K47" s="61">
        <f>'[1]2014年度'!K55</f>
        <v>1379356</v>
      </c>
      <c r="L47" s="47" t="str">
        <f t="shared" si="1"/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9"/>
      <c r="L48" s="2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7"/>
      <c r="L49" s="22"/>
    </row>
    <row r="50" spans="1:12" ht="21" customHeight="1">
      <c r="A50" s="45" t="s">
        <v>2</v>
      </c>
      <c r="B50" s="91">
        <f>'[1]2014年度'!B58</f>
        <v>138031</v>
      </c>
      <c r="C50" s="84" t="str">
        <f>'[1]2014年度'!C58</f>
        <v>－</v>
      </c>
      <c r="D50" s="60">
        <f>'[1]2014年度'!D58</f>
        <v>138031</v>
      </c>
      <c r="E50" s="60" t="str">
        <f>'[1]2014年度'!E58</f>
        <v>－</v>
      </c>
      <c r="F50" s="60">
        <f>'[1]2014年度'!F58</f>
        <v>138031</v>
      </c>
      <c r="G50" s="60">
        <f>'[1]2014年度'!G58</f>
        <v>138031</v>
      </c>
      <c r="H50" s="60" t="str">
        <f>'[1]2014年度'!H58</f>
        <v>－</v>
      </c>
      <c r="I50" s="60" t="str">
        <f>'[1]2014年度'!I58</f>
        <v>－</v>
      </c>
      <c r="J50" s="60" t="str">
        <f>'[1]2014年度'!J58</f>
        <v>－</v>
      </c>
      <c r="K50" s="61" t="str">
        <f>'[1]2014年度'!K58</f>
        <v>－</v>
      </c>
      <c r="L50" s="47" t="str">
        <f t="shared" si="1"/>
        <v>　輸入品に課される税・関税</v>
      </c>
    </row>
    <row r="51" spans="1:12" ht="21" customHeight="1">
      <c r="A51" s="45" t="s">
        <v>0</v>
      </c>
      <c r="B51" s="91">
        <f>'[1]2014年度'!B59</f>
        <v>68327</v>
      </c>
      <c r="C51" s="84" t="str">
        <f>'[1]2014年度'!C59</f>
        <v>－</v>
      </c>
      <c r="D51" s="60">
        <f>'[1]2014年度'!D59</f>
        <v>68327</v>
      </c>
      <c r="E51" s="60" t="str">
        <f>'[1]2014年度'!E59</f>
        <v>－</v>
      </c>
      <c r="F51" s="60">
        <f>'[1]2014年度'!F59</f>
        <v>68327</v>
      </c>
      <c r="G51" s="60">
        <f>'[1]2014年度'!G59</f>
        <v>68327</v>
      </c>
      <c r="H51" s="60" t="str">
        <f>'[1]2014年度'!H59</f>
        <v>－</v>
      </c>
      <c r="I51" s="60" t="str">
        <f>'[1]2014年度'!I59</f>
        <v>－</v>
      </c>
      <c r="J51" s="60" t="str">
        <f>'[1]2014年度'!J59</f>
        <v>－</v>
      </c>
      <c r="K51" s="61" t="str">
        <f>'[1]2014年度'!K59</f>
        <v>－</v>
      </c>
      <c r="L51" s="47" t="str">
        <f t="shared" si="1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9"/>
      <c r="L52" s="2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7"/>
      <c r="L53" s="19"/>
    </row>
    <row r="54" spans="1:12" ht="21" customHeight="1">
      <c r="A54" s="45" t="s">
        <v>74</v>
      </c>
      <c r="B54" s="91">
        <f>'[1]2014年度'!B62</f>
        <v>18998990</v>
      </c>
      <c r="C54" s="84">
        <f>'[1]2014年度'!C62</f>
        <v>11176112</v>
      </c>
      <c r="D54" s="60">
        <f>'[1]2014年度'!D62</f>
        <v>7822878</v>
      </c>
      <c r="E54" s="60">
        <f>'[1]2014年度'!E62</f>
        <v>2385836</v>
      </c>
      <c r="F54" s="60">
        <f>'[1]2014年度'!F62</f>
        <v>5437042</v>
      </c>
      <c r="G54" s="60">
        <f>'[1]2014年度'!G62</f>
        <v>686901</v>
      </c>
      <c r="H54" s="60">
        <f>'[1]2014年度'!H62</f>
        <v>44470</v>
      </c>
      <c r="I54" s="60">
        <f>'[1]2014年度'!I62</f>
        <v>4794611</v>
      </c>
      <c r="J54" s="60">
        <f>'[1]2014年度'!J62</f>
        <v>3415255</v>
      </c>
      <c r="K54" s="61">
        <f>'[1]2014年度'!K62</f>
        <v>1379356</v>
      </c>
      <c r="L54" s="47" t="str">
        <f t="shared" si="1"/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62" t="str">
        <f t="shared" si="1"/>
        <v>（再掲）</v>
      </c>
    </row>
    <row r="57" spans="1:12" ht="21" customHeight="1">
      <c r="A57" s="45" t="s">
        <v>44</v>
      </c>
      <c r="B57" s="59">
        <f>'[1]2014年度'!B65</f>
        <v>17852789</v>
      </c>
      <c r="C57" s="60">
        <f>'[1]2014年度'!C65</f>
        <v>10885719</v>
      </c>
      <c r="D57" s="60">
        <f>'[1]2014年度'!D65</f>
        <v>6967070</v>
      </c>
      <c r="E57" s="60">
        <f>'[1]2014年度'!E65</f>
        <v>2160942</v>
      </c>
      <c r="F57" s="60">
        <f>'[1]2014年度'!F65</f>
        <v>4806128</v>
      </c>
      <c r="G57" s="60">
        <f>'[1]2014年度'!G65</f>
        <v>612100</v>
      </c>
      <c r="H57" s="60">
        <f>'[1]2014年度'!H65</f>
        <v>44470</v>
      </c>
      <c r="I57" s="60">
        <f>'[1]2014年度'!I65</f>
        <v>4238498</v>
      </c>
      <c r="J57" s="60">
        <f>'[1]2014年度'!J65</f>
        <v>2859142</v>
      </c>
      <c r="K57" s="61">
        <f>'[1]2014年度'!K65</f>
        <v>1379356</v>
      </c>
      <c r="L57" s="47" t="str">
        <f t="shared" si="1"/>
        <v>市場生産者</v>
      </c>
    </row>
    <row r="58" spans="1:12" ht="21" customHeight="1">
      <c r="A58" s="45" t="s">
        <v>45</v>
      </c>
      <c r="B58" s="59">
        <f>'[1]2014年度'!B66</f>
        <v>850676</v>
      </c>
      <c r="C58" s="60">
        <f>'[1]2014年度'!C66</f>
        <v>228471</v>
      </c>
      <c r="D58" s="60">
        <f>'[1]2014年度'!D66</f>
        <v>622205</v>
      </c>
      <c r="E58" s="60">
        <f>'[1]2014年度'!E66</f>
        <v>194274</v>
      </c>
      <c r="F58" s="60">
        <f>'[1]2014年度'!F66</f>
        <v>427931</v>
      </c>
      <c r="G58" s="60">
        <f>'[1]2014年度'!G66</f>
        <v>392</v>
      </c>
      <c r="H58" s="60" t="str">
        <f>'[1]2014年度'!H66</f>
        <v>－</v>
      </c>
      <c r="I58" s="60">
        <f>'[1]2014年度'!I66</f>
        <v>427539</v>
      </c>
      <c r="J58" s="60">
        <f>'[1]2014年度'!J66</f>
        <v>427539</v>
      </c>
      <c r="K58" s="61">
        <f>'[1]2014年度'!K66</f>
        <v>0</v>
      </c>
      <c r="L58" s="47" t="str">
        <f t="shared" si="1"/>
        <v>一般政府</v>
      </c>
    </row>
    <row r="59" spans="1:12" ht="21" customHeight="1">
      <c r="A59" s="45" t="s">
        <v>46</v>
      </c>
      <c r="B59" s="59">
        <f>'[1]2014年度'!B67</f>
        <v>225821</v>
      </c>
      <c r="C59" s="60">
        <f>'[1]2014年度'!C67</f>
        <v>61922</v>
      </c>
      <c r="D59" s="60">
        <f>'[1]2014年度'!D67</f>
        <v>163899</v>
      </c>
      <c r="E59" s="60">
        <f>'[1]2014年度'!E67</f>
        <v>30620</v>
      </c>
      <c r="F59" s="60">
        <f>'[1]2014年度'!F67</f>
        <v>133279</v>
      </c>
      <c r="G59" s="60">
        <f>'[1]2014年度'!G67</f>
        <v>4705</v>
      </c>
      <c r="H59" s="60" t="str">
        <f>'[1]2014年度'!H67</f>
        <v>－</v>
      </c>
      <c r="I59" s="60">
        <f>'[1]2014年度'!I67</f>
        <v>128574</v>
      </c>
      <c r="J59" s="60">
        <f>'[1]2014年度'!J67</f>
        <v>128574</v>
      </c>
      <c r="K59" s="61">
        <f>'[1]2014年度'!K67</f>
        <v>0</v>
      </c>
      <c r="L59" s="47" t="str">
        <f t="shared" si="1"/>
        <v>対家計民間非営利団体</v>
      </c>
    </row>
    <row r="60" spans="1:12" ht="21" customHeight="1">
      <c r="A60" s="82" t="s">
        <v>73</v>
      </c>
      <c r="B60" s="64">
        <f>'[1]2014年度'!B68</f>
        <v>18929286</v>
      </c>
      <c r="C60" s="65">
        <f>'[1]2014年度'!C68</f>
        <v>11176112</v>
      </c>
      <c r="D60" s="65">
        <f>'[1]2014年度'!D68</f>
        <v>7753174</v>
      </c>
      <c r="E60" s="65">
        <f>'[1]2014年度'!E68</f>
        <v>2385836</v>
      </c>
      <c r="F60" s="65">
        <f>'[1]2014年度'!F68</f>
        <v>5367338</v>
      </c>
      <c r="G60" s="65">
        <f>'[1]2014年度'!G68</f>
        <v>617197</v>
      </c>
      <c r="H60" s="65">
        <f>'[1]2014年度'!H68</f>
        <v>44470</v>
      </c>
      <c r="I60" s="65">
        <f>'[1]2014年度'!I68</f>
        <v>4794611</v>
      </c>
      <c r="J60" s="65">
        <f>'[1]2014年度'!J68</f>
        <v>3415255</v>
      </c>
      <c r="K60" s="66">
        <f>'[1]2014年度'!K68</f>
        <v>1379356</v>
      </c>
      <c r="L60" s="67" t="str">
        <f t="shared" si="1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pageSetUpPr fitToPage="1"/>
  </sheetPr>
  <dimension ref="A1:L62"/>
  <sheetViews>
    <sheetView zoomScale="90" zoomScaleNormal="90" zoomScaleSheetLayoutView="100" workbookViewId="0">
      <pane xSplit="1" ySplit="9" topLeftCell="H43" activePane="bottomRight" state="frozen"/>
      <selection pane="topRight" activeCell="B1" sqref="B1"/>
      <selection pane="bottomLeft" activeCell="A10" sqref="A10"/>
      <selection pane="bottomRight" activeCell="K47" sqref="K47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平成27年度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'[1]2015年度'!A5</f>
        <v>平成27年度（実数）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42" t="str">
        <f t="shared" ref="L5:L36" si="0">A5</f>
        <v>平成27年度（実数）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9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7" t="str">
        <f t="shared" si="0"/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2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4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2"/>
    </row>
    <row r="11" spans="1:12" ht="21" customHeight="1">
      <c r="A11" s="45" t="s">
        <v>31</v>
      </c>
      <c r="B11" s="52">
        <f>'[1]2015年度'!B11</f>
        <v>178717</v>
      </c>
      <c r="C11" s="53">
        <f>'[1]2015年度'!C11</f>
        <v>96225</v>
      </c>
      <c r="D11" s="53">
        <f>'[1]2015年度'!D11</f>
        <v>82492</v>
      </c>
      <c r="E11" s="53">
        <f>'[1]2015年度'!E11</f>
        <v>29739</v>
      </c>
      <c r="F11" s="53">
        <f>'[1]2015年度'!F11</f>
        <v>52753</v>
      </c>
      <c r="G11" s="53">
        <f>'[1]2015年度'!G11</f>
        <v>8146</v>
      </c>
      <c r="H11" s="53">
        <f>'[1]2015年度'!H11</f>
        <v>10179</v>
      </c>
      <c r="I11" s="53">
        <f>'[1]2015年度'!I11</f>
        <v>54786</v>
      </c>
      <c r="J11" s="53">
        <f>'[1]2015年度'!J11</f>
        <v>37407</v>
      </c>
      <c r="K11" s="54">
        <f>'[1]2015年度'!K11</f>
        <v>17379</v>
      </c>
      <c r="L11" s="47" t="str">
        <f t="shared" si="0"/>
        <v xml:space="preserve"> 1 農林水産業</v>
      </c>
    </row>
    <row r="12" spans="1:12" ht="21" customHeight="1">
      <c r="A12" s="45" t="s">
        <v>54</v>
      </c>
      <c r="B12" s="52">
        <f>'[1]2015年度'!B12</f>
        <v>117153</v>
      </c>
      <c r="C12" s="53">
        <f>'[1]2015年度'!C12</f>
        <v>66372</v>
      </c>
      <c r="D12" s="53">
        <f>'[1]2015年度'!D12</f>
        <v>50781</v>
      </c>
      <c r="E12" s="53">
        <f>'[1]2015年度'!E12</f>
        <v>20742</v>
      </c>
      <c r="F12" s="53">
        <f>'[1]2015年度'!F12</f>
        <v>30039</v>
      </c>
      <c r="G12" s="53">
        <f>'[1]2015年度'!G12</f>
        <v>5028</v>
      </c>
      <c r="H12" s="53">
        <f>'[1]2015年度'!H12</f>
        <v>10056</v>
      </c>
      <c r="I12" s="53">
        <f>'[1]2015年度'!I12</f>
        <v>35067</v>
      </c>
      <c r="J12" s="53">
        <f>'[1]2015年度'!J12</f>
        <v>22960</v>
      </c>
      <c r="K12" s="54">
        <f>'[1]2015年度'!K12</f>
        <v>12107</v>
      </c>
      <c r="L12" s="47" t="str">
        <f t="shared" si="0"/>
        <v>　　(1)農業</v>
      </c>
    </row>
    <row r="13" spans="1:12" ht="21" customHeight="1">
      <c r="A13" s="45" t="s">
        <v>55</v>
      </c>
      <c r="B13" s="52">
        <f>'[1]2015年度'!B13</f>
        <v>8743</v>
      </c>
      <c r="C13" s="53">
        <f>'[1]2015年度'!C13</f>
        <v>4438</v>
      </c>
      <c r="D13" s="53">
        <f>'[1]2015年度'!D13</f>
        <v>4305</v>
      </c>
      <c r="E13" s="53">
        <f>'[1]2015年度'!E13</f>
        <v>1268</v>
      </c>
      <c r="F13" s="53">
        <f>'[1]2015年度'!F13</f>
        <v>3037</v>
      </c>
      <c r="G13" s="53">
        <f>'[1]2015年度'!G13</f>
        <v>424</v>
      </c>
      <c r="H13" s="53">
        <f>'[1]2015年度'!H13</f>
        <v>0</v>
      </c>
      <c r="I13" s="53">
        <f>'[1]2015年度'!I13</f>
        <v>2613</v>
      </c>
      <c r="J13" s="53">
        <f>'[1]2015年度'!J13</f>
        <v>1497</v>
      </c>
      <c r="K13" s="54">
        <f>'[1]2015年度'!K13</f>
        <v>1116</v>
      </c>
      <c r="L13" s="47" t="str">
        <f t="shared" si="0"/>
        <v>　　(2)林業</v>
      </c>
    </row>
    <row r="14" spans="1:12" ht="21" customHeight="1">
      <c r="A14" s="45" t="s">
        <v>56</v>
      </c>
      <c r="B14" s="52">
        <f>'[1]2015年度'!B14</f>
        <v>52821</v>
      </c>
      <c r="C14" s="53">
        <f>'[1]2015年度'!C14</f>
        <v>25415</v>
      </c>
      <c r="D14" s="53">
        <f>'[1]2015年度'!D14</f>
        <v>27406</v>
      </c>
      <c r="E14" s="53">
        <f>'[1]2015年度'!E14</f>
        <v>7729</v>
      </c>
      <c r="F14" s="53">
        <f>'[1]2015年度'!F14</f>
        <v>19677</v>
      </c>
      <c r="G14" s="53">
        <f>'[1]2015年度'!G14</f>
        <v>2694</v>
      </c>
      <c r="H14" s="53">
        <f>'[1]2015年度'!H14</f>
        <v>123</v>
      </c>
      <c r="I14" s="53">
        <f>'[1]2015年度'!I14</f>
        <v>17106</v>
      </c>
      <c r="J14" s="53">
        <f>'[1]2015年度'!J14</f>
        <v>12950</v>
      </c>
      <c r="K14" s="54">
        <f>'[1]2015年度'!K14</f>
        <v>4156</v>
      </c>
      <c r="L14" s="47" t="str">
        <f t="shared" si="0"/>
        <v>　　(3)水産業</v>
      </c>
    </row>
    <row r="15" spans="1:12" ht="21" customHeight="1">
      <c r="A15" s="45" t="s">
        <v>32</v>
      </c>
      <c r="B15" s="52">
        <f>'[1]2015年度'!B15</f>
        <v>20517</v>
      </c>
      <c r="C15" s="53">
        <f>'[1]2015年度'!C15</f>
        <v>10654</v>
      </c>
      <c r="D15" s="53">
        <f>'[1]2015年度'!D15</f>
        <v>9863</v>
      </c>
      <c r="E15" s="53">
        <f>'[1]2015年度'!E15</f>
        <v>4079</v>
      </c>
      <c r="F15" s="53">
        <f>'[1]2015年度'!F15</f>
        <v>5784</v>
      </c>
      <c r="G15" s="53">
        <f>'[1]2015年度'!G15</f>
        <v>1364</v>
      </c>
      <c r="H15" s="53">
        <f>'[1]2015年度'!H15</f>
        <v>7</v>
      </c>
      <c r="I15" s="53">
        <f>'[1]2015年度'!I15</f>
        <v>4427</v>
      </c>
      <c r="J15" s="53">
        <f>'[1]2015年度'!J15</f>
        <v>1698</v>
      </c>
      <c r="K15" s="54">
        <f>'[1]2015年度'!K15</f>
        <v>2729</v>
      </c>
      <c r="L15" s="47" t="str">
        <f t="shared" si="0"/>
        <v xml:space="preserve"> 2 鉱業</v>
      </c>
    </row>
    <row r="16" spans="1:12" ht="21" customHeight="1">
      <c r="A16" s="45" t="s">
        <v>33</v>
      </c>
      <c r="B16" s="52">
        <f>'[1]2015年度'!B16</f>
        <v>10899890</v>
      </c>
      <c r="C16" s="53">
        <f>'[1]2015年度'!C16</f>
        <v>8001631</v>
      </c>
      <c r="D16" s="53">
        <f>'[1]2015年度'!D16</f>
        <v>2898259</v>
      </c>
      <c r="E16" s="53">
        <f>'[1]2015年度'!E16</f>
        <v>1159979</v>
      </c>
      <c r="F16" s="53">
        <f>'[1]2015年度'!F16</f>
        <v>1738280</v>
      </c>
      <c r="G16" s="53">
        <f>'[1]2015年度'!G16</f>
        <v>350390</v>
      </c>
      <c r="H16" s="53">
        <f>'[1]2015年度'!H16</f>
        <v>2542</v>
      </c>
      <c r="I16" s="53">
        <f>'[1]2015年度'!I16</f>
        <v>1390432</v>
      </c>
      <c r="J16" s="53">
        <f>'[1]2015年度'!J16</f>
        <v>1172322</v>
      </c>
      <c r="K16" s="54">
        <f>'[1]2015年度'!K16</f>
        <v>218110</v>
      </c>
      <c r="L16" s="47" t="str">
        <f t="shared" si="0"/>
        <v xml:space="preserve"> 3 製造業</v>
      </c>
    </row>
    <row r="17" spans="1:12" ht="21" customHeight="1">
      <c r="A17" s="45" t="s">
        <v>57</v>
      </c>
      <c r="B17" s="52">
        <f>'[1]2015年度'!B17</f>
        <v>592065</v>
      </c>
      <c r="C17" s="53">
        <f>'[1]2015年度'!C17</f>
        <v>411543</v>
      </c>
      <c r="D17" s="53">
        <f>'[1]2015年度'!D17</f>
        <v>180522</v>
      </c>
      <c r="E17" s="1"/>
      <c r="F17" s="1"/>
      <c r="G17" s="1"/>
      <c r="H17" s="1"/>
      <c r="I17" s="1"/>
      <c r="J17" s="1"/>
      <c r="K17" s="2"/>
      <c r="L17" s="55" t="str">
        <f t="shared" si="0"/>
        <v>　　(1)食料品</v>
      </c>
    </row>
    <row r="18" spans="1:12" ht="21" customHeight="1">
      <c r="A18" s="45" t="s">
        <v>58</v>
      </c>
      <c r="B18" s="52">
        <f>'[1]2015年度'!B18</f>
        <v>60902</v>
      </c>
      <c r="C18" s="53">
        <f>'[1]2015年度'!C18</f>
        <v>40360</v>
      </c>
      <c r="D18" s="53">
        <f>'[1]2015年度'!D18</f>
        <v>20542</v>
      </c>
      <c r="E18" s="1"/>
      <c r="F18" s="1"/>
      <c r="G18" s="1"/>
      <c r="H18" s="1"/>
      <c r="I18" s="1"/>
      <c r="J18" s="1"/>
      <c r="K18" s="2"/>
      <c r="L18" s="55" t="str">
        <f t="shared" si="0"/>
        <v>　　(2)繊維製品</v>
      </c>
    </row>
    <row r="19" spans="1:12" ht="21" customHeight="1">
      <c r="A19" s="45" t="s">
        <v>59</v>
      </c>
      <c r="B19" s="52">
        <f>'[1]2015年度'!B19</f>
        <v>86049</v>
      </c>
      <c r="C19" s="53">
        <f>'[1]2015年度'!C19</f>
        <v>61281</v>
      </c>
      <c r="D19" s="53">
        <f>'[1]2015年度'!D19</f>
        <v>24768</v>
      </c>
      <c r="E19" s="1"/>
      <c r="F19" s="1"/>
      <c r="G19" s="1"/>
      <c r="H19" s="1"/>
      <c r="I19" s="1"/>
      <c r="J19" s="1"/>
      <c r="K19" s="2"/>
      <c r="L19" s="55" t="str">
        <f t="shared" si="0"/>
        <v>　　(3)パルプ・紙・紙加工品</v>
      </c>
    </row>
    <row r="20" spans="1:12" ht="21" customHeight="1">
      <c r="A20" s="45" t="s">
        <v>60</v>
      </c>
      <c r="B20" s="52">
        <f>'[1]2015年度'!B20</f>
        <v>1260513</v>
      </c>
      <c r="C20" s="53">
        <f>'[1]2015年度'!C20</f>
        <v>832967</v>
      </c>
      <c r="D20" s="53">
        <f>'[1]2015年度'!D20</f>
        <v>427546</v>
      </c>
      <c r="E20" s="1"/>
      <c r="F20" s="1"/>
      <c r="G20" s="1"/>
      <c r="H20" s="1"/>
      <c r="I20" s="1"/>
      <c r="J20" s="1"/>
      <c r="K20" s="2"/>
      <c r="L20" s="55" t="str">
        <f t="shared" si="0"/>
        <v>　　(4)化学</v>
      </c>
    </row>
    <row r="21" spans="1:12" ht="21" customHeight="1">
      <c r="A21" s="45" t="s">
        <v>61</v>
      </c>
      <c r="B21" s="52">
        <f>'[1]2015年度'!B21</f>
        <v>920558</v>
      </c>
      <c r="C21" s="53">
        <f>'[1]2015年度'!C21</f>
        <v>744300</v>
      </c>
      <c r="D21" s="53">
        <f>'[1]2015年度'!D21</f>
        <v>176258</v>
      </c>
      <c r="E21" s="1"/>
      <c r="F21" s="1"/>
      <c r="G21" s="1"/>
      <c r="H21" s="1"/>
      <c r="I21" s="1"/>
      <c r="J21" s="1"/>
      <c r="K21" s="2"/>
      <c r="L21" s="55" t="str">
        <f t="shared" si="0"/>
        <v>　　(5)石油・石炭製品</v>
      </c>
    </row>
    <row r="22" spans="1:12" ht="21" customHeight="1">
      <c r="A22" s="45" t="s">
        <v>62</v>
      </c>
      <c r="B22" s="52">
        <f>'[1]2015年度'!B22</f>
        <v>227843</v>
      </c>
      <c r="C22" s="53">
        <f>'[1]2015年度'!C22</f>
        <v>134472</v>
      </c>
      <c r="D22" s="53">
        <f>'[1]2015年度'!D22</f>
        <v>93371</v>
      </c>
      <c r="E22" s="1"/>
      <c r="F22" s="1"/>
      <c r="G22" s="1"/>
      <c r="H22" s="1"/>
      <c r="I22" s="1"/>
      <c r="J22" s="1"/>
      <c r="K22" s="2"/>
      <c r="L22" s="55" t="str">
        <f t="shared" si="0"/>
        <v>　　(6)窯業・土石製品</v>
      </c>
    </row>
    <row r="23" spans="1:12" ht="21" customHeight="1">
      <c r="A23" s="56" t="s">
        <v>63</v>
      </c>
      <c r="B23" s="52">
        <f>'[1]2015年度'!B23</f>
        <v>576804</v>
      </c>
      <c r="C23" s="53">
        <f>'[1]2015年度'!C23</f>
        <v>496287</v>
      </c>
      <c r="D23" s="53">
        <f>'[1]2015年度'!D23</f>
        <v>80517</v>
      </c>
      <c r="E23" s="1"/>
      <c r="F23" s="1"/>
      <c r="G23" s="1"/>
      <c r="H23" s="1"/>
      <c r="I23" s="1"/>
      <c r="J23" s="1"/>
      <c r="K23" s="2"/>
      <c r="L23" s="57" t="str">
        <f t="shared" si="0"/>
        <v>　　(7)一次金属</v>
      </c>
    </row>
    <row r="24" spans="1:12" ht="21" customHeight="1">
      <c r="A24" s="45" t="s">
        <v>64</v>
      </c>
      <c r="B24" s="52">
        <f>'[1]2015年度'!B24</f>
        <v>480501</v>
      </c>
      <c r="C24" s="53">
        <f>'[1]2015年度'!C24</f>
        <v>283434</v>
      </c>
      <c r="D24" s="53">
        <f>'[1]2015年度'!D24</f>
        <v>197067</v>
      </c>
      <c r="E24" s="1"/>
      <c r="F24" s="1"/>
      <c r="G24" s="1"/>
      <c r="H24" s="1"/>
      <c r="I24" s="1"/>
      <c r="J24" s="1"/>
      <c r="K24" s="2"/>
      <c r="L24" s="55" t="str">
        <f t="shared" si="0"/>
        <v>　　(8)金属製品</v>
      </c>
    </row>
    <row r="25" spans="1:12" ht="21" customHeight="1">
      <c r="A25" s="58" t="s">
        <v>65</v>
      </c>
      <c r="B25" s="52">
        <f>'[1]2015年度'!B25</f>
        <v>837234</v>
      </c>
      <c r="C25" s="53">
        <f>'[1]2015年度'!C25</f>
        <v>545942</v>
      </c>
      <c r="D25" s="53">
        <f>'[1]2015年度'!D25</f>
        <v>291292</v>
      </c>
      <c r="E25" s="1"/>
      <c r="F25" s="1"/>
      <c r="G25" s="1"/>
      <c r="H25" s="1"/>
      <c r="I25" s="1"/>
      <c r="J25" s="1"/>
      <c r="K25" s="2"/>
      <c r="L25" s="55" t="str">
        <f t="shared" si="0"/>
        <v>　　(9)はん用・生産用・業務用機械</v>
      </c>
    </row>
    <row r="26" spans="1:12" ht="21" customHeight="1">
      <c r="A26" s="45" t="s">
        <v>66</v>
      </c>
      <c r="B26" s="52">
        <f>'[1]2015年度'!B26</f>
        <v>1947220</v>
      </c>
      <c r="C26" s="53">
        <f>'[1]2015年度'!C26</f>
        <v>1623959</v>
      </c>
      <c r="D26" s="53">
        <f>'[1]2015年度'!D26</f>
        <v>323261</v>
      </c>
      <c r="E26" s="1"/>
      <c r="F26" s="1"/>
      <c r="G26" s="1"/>
      <c r="H26" s="1"/>
      <c r="I26" s="1"/>
      <c r="J26" s="1"/>
      <c r="K26" s="2"/>
      <c r="L26" s="55" t="str">
        <f t="shared" si="0"/>
        <v>　　(10)電子部品・デバイス</v>
      </c>
    </row>
    <row r="27" spans="1:12" ht="21" customHeight="1">
      <c r="A27" s="45" t="s">
        <v>67</v>
      </c>
      <c r="B27" s="52">
        <f>'[1]2015年度'!B27</f>
        <v>558201</v>
      </c>
      <c r="C27" s="53">
        <f>'[1]2015年度'!C27</f>
        <v>430853</v>
      </c>
      <c r="D27" s="53">
        <f>'[1]2015年度'!D27</f>
        <v>127348</v>
      </c>
      <c r="E27" s="1"/>
      <c r="F27" s="1"/>
      <c r="G27" s="1"/>
      <c r="H27" s="1"/>
      <c r="I27" s="1"/>
      <c r="J27" s="1"/>
      <c r="K27" s="2"/>
      <c r="L27" s="55" t="str">
        <f t="shared" si="0"/>
        <v>　　(11)電気機械</v>
      </c>
    </row>
    <row r="28" spans="1:12" ht="21" customHeight="1">
      <c r="A28" s="45" t="s">
        <v>68</v>
      </c>
      <c r="B28" s="52">
        <f>'[1]2015年度'!B28</f>
        <v>123663</v>
      </c>
      <c r="C28" s="53">
        <f>'[1]2015年度'!C28</f>
        <v>81704</v>
      </c>
      <c r="D28" s="53">
        <f>'[1]2015年度'!D28</f>
        <v>41959</v>
      </c>
      <c r="E28" s="1"/>
      <c r="F28" s="1"/>
      <c r="G28" s="1"/>
      <c r="H28" s="1"/>
      <c r="I28" s="1"/>
      <c r="J28" s="1"/>
      <c r="K28" s="2"/>
      <c r="L28" s="55" t="str">
        <f t="shared" si="0"/>
        <v>　　(12)情報・通信機器</v>
      </c>
    </row>
    <row r="29" spans="1:12" ht="21" customHeight="1">
      <c r="A29" s="45" t="s">
        <v>69</v>
      </c>
      <c r="B29" s="52">
        <f>'[1]2015年度'!B29</f>
        <v>2359308</v>
      </c>
      <c r="C29" s="53">
        <f>'[1]2015年度'!C29</f>
        <v>1753484</v>
      </c>
      <c r="D29" s="53">
        <f>'[1]2015年度'!D29</f>
        <v>605824</v>
      </c>
      <c r="E29" s="1"/>
      <c r="F29" s="1"/>
      <c r="G29" s="1"/>
      <c r="H29" s="1"/>
      <c r="I29" s="1"/>
      <c r="J29" s="1"/>
      <c r="K29" s="2"/>
      <c r="L29" s="55" t="str">
        <f t="shared" si="0"/>
        <v>　　(13)輸送用機械</v>
      </c>
    </row>
    <row r="30" spans="1:12" ht="21" customHeight="1">
      <c r="A30" s="45" t="s">
        <v>70</v>
      </c>
      <c r="B30" s="52">
        <f>'[1]2015年度'!B30</f>
        <v>37997</v>
      </c>
      <c r="C30" s="53">
        <f>'[1]2015年度'!C30</f>
        <v>22789</v>
      </c>
      <c r="D30" s="53">
        <f>'[1]2015年度'!D30</f>
        <v>15208</v>
      </c>
      <c r="E30" s="1"/>
      <c r="F30" s="1"/>
      <c r="G30" s="1"/>
      <c r="H30" s="1"/>
      <c r="I30" s="1"/>
      <c r="J30" s="1"/>
      <c r="K30" s="2"/>
      <c r="L30" s="55" t="str">
        <f t="shared" si="0"/>
        <v>　　(14)印刷業</v>
      </c>
    </row>
    <row r="31" spans="1:12" ht="21" customHeight="1">
      <c r="A31" s="45" t="s">
        <v>71</v>
      </c>
      <c r="B31" s="52">
        <f>'[1]2015年度'!B31</f>
        <v>831032</v>
      </c>
      <c r="C31" s="53">
        <f>'[1]2015年度'!C31</f>
        <v>538256</v>
      </c>
      <c r="D31" s="53">
        <f>'[1]2015年度'!D31</f>
        <v>292776</v>
      </c>
      <c r="E31" s="1"/>
      <c r="F31" s="1"/>
      <c r="G31" s="1"/>
      <c r="H31" s="1"/>
      <c r="I31" s="1"/>
      <c r="J31" s="1"/>
      <c r="K31" s="2"/>
      <c r="L31" s="55" t="str">
        <f t="shared" si="0"/>
        <v>　　(15)その他の製造業</v>
      </c>
    </row>
    <row r="32" spans="1:12" ht="21" customHeight="1">
      <c r="A32" s="45" t="s">
        <v>50</v>
      </c>
      <c r="B32" s="52">
        <f>'[1]2015年度'!B32</f>
        <v>749324</v>
      </c>
      <c r="C32" s="53">
        <f>'[1]2015年度'!C32</f>
        <v>444609</v>
      </c>
      <c r="D32" s="53">
        <f>'[1]2015年度'!D32</f>
        <v>304715</v>
      </c>
      <c r="E32" s="53">
        <f>'[1]2015年度'!E32</f>
        <v>144540</v>
      </c>
      <c r="F32" s="53">
        <f>'[1]2015年度'!F32</f>
        <v>160175</v>
      </c>
      <c r="G32" s="53">
        <f>'[1]2015年度'!G32</f>
        <v>28441</v>
      </c>
      <c r="H32" s="53">
        <f>'[1]2015年度'!H32</f>
        <v>4338</v>
      </c>
      <c r="I32" s="53">
        <f>'[1]2015年度'!I32</f>
        <v>136072</v>
      </c>
      <c r="J32" s="53">
        <f>'[1]2015年度'!J32</f>
        <v>67297</v>
      </c>
      <c r="K32" s="54">
        <f>'[1]2015年度'!K32</f>
        <v>68775</v>
      </c>
      <c r="L32" s="55" t="str">
        <f t="shared" si="0"/>
        <v xml:space="preserve"> 4 電気・ガス・水道・廃棄物処理業</v>
      </c>
    </row>
    <row r="33" spans="1:12" ht="21" customHeight="1">
      <c r="A33" s="45" t="s">
        <v>47</v>
      </c>
      <c r="B33" s="52">
        <f>'[1]2015年度'!B35</f>
        <v>808264</v>
      </c>
      <c r="C33" s="53">
        <f>'[1]2015年度'!C35</f>
        <v>437953</v>
      </c>
      <c r="D33" s="53">
        <f>'[1]2015年度'!D35</f>
        <v>370311</v>
      </c>
      <c r="E33" s="53">
        <f>'[1]2015年度'!E35</f>
        <v>35662</v>
      </c>
      <c r="F33" s="53">
        <f>'[1]2015年度'!F35</f>
        <v>334649</v>
      </c>
      <c r="G33" s="53">
        <f>'[1]2015年度'!G35</f>
        <v>30489</v>
      </c>
      <c r="H33" s="53">
        <f>'[1]2015年度'!H35</f>
        <v>3696</v>
      </c>
      <c r="I33" s="53">
        <f>'[1]2015年度'!I35</f>
        <v>307856</v>
      </c>
      <c r="J33" s="53">
        <f>'[1]2015年度'!J35</f>
        <v>173189</v>
      </c>
      <c r="K33" s="54">
        <f>'[1]2015年度'!K35</f>
        <v>134667</v>
      </c>
      <c r="L33" s="55" t="str">
        <f t="shared" si="0"/>
        <v xml:space="preserve"> 5 建設業</v>
      </c>
    </row>
    <row r="34" spans="1:12" ht="21" customHeight="1">
      <c r="A34" s="45" t="s">
        <v>36</v>
      </c>
      <c r="B34" s="52">
        <f>'[1]2015年度'!B36</f>
        <v>1058428</v>
      </c>
      <c r="C34" s="53">
        <f>'[1]2015年度'!C36</f>
        <v>428213</v>
      </c>
      <c r="D34" s="53">
        <f>'[1]2015年度'!D36</f>
        <v>630215</v>
      </c>
      <c r="E34" s="53">
        <f>'[1]2015年度'!E36</f>
        <v>79154</v>
      </c>
      <c r="F34" s="53">
        <f>'[1]2015年度'!F36</f>
        <v>551061</v>
      </c>
      <c r="G34" s="53">
        <f>'[1]2015年度'!G36</f>
        <v>58478</v>
      </c>
      <c r="H34" s="53">
        <f>'[1]2015年度'!H36</f>
        <v>411</v>
      </c>
      <c r="I34" s="53">
        <f>'[1]2015年度'!I36</f>
        <v>492994</v>
      </c>
      <c r="J34" s="53">
        <f>'[1]2015年度'!J36</f>
        <v>306374</v>
      </c>
      <c r="K34" s="54">
        <f>'[1]2015年度'!K36</f>
        <v>186620</v>
      </c>
      <c r="L34" s="55" t="str">
        <f t="shared" si="0"/>
        <v xml:space="preserve"> 6 卸売・小売業</v>
      </c>
    </row>
    <row r="35" spans="1:12" ht="21" customHeight="1">
      <c r="A35" s="45" t="s">
        <v>48</v>
      </c>
      <c r="B35" s="52">
        <f>'[1]2015年度'!B39</f>
        <v>731038</v>
      </c>
      <c r="C35" s="53">
        <f>'[1]2015年度'!C39</f>
        <v>275063</v>
      </c>
      <c r="D35" s="53">
        <f>'[1]2015年度'!D39</f>
        <v>455975</v>
      </c>
      <c r="E35" s="53">
        <f>'[1]2015年度'!E39</f>
        <v>99896</v>
      </c>
      <c r="F35" s="53">
        <f>'[1]2015年度'!F39</f>
        <v>356079</v>
      </c>
      <c r="G35" s="53">
        <f>'[1]2015年度'!G39</f>
        <v>43142</v>
      </c>
      <c r="H35" s="53">
        <f>'[1]2015年度'!H39</f>
        <v>2644</v>
      </c>
      <c r="I35" s="53">
        <f>'[1]2015年度'!I39</f>
        <v>315581</v>
      </c>
      <c r="J35" s="53">
        <f>'[1]2015年度'!J39</f>
        <v>219450</v>
      </c>
      <c r="K35" s="54">
        <f>'[1]2015年度'!K39</f>
        <v>96131</v>
      </c>
      <c r="L35" s="55" t="str">
        <f t="shared" si="0"/>
        <v xml:space="preserve"> 7 運輸・郵便業</v>
      </c>
    </row>
    <row r="36" spans="1:12" ht="21" customHeight="1">
      <c r="A36" s="45" t="s">
        <v>34</v>
      </c>
      <c r="B36" s="52">
        <f>'[1]2015年度'!B40</f>
        <v>423830</v>
      </c>
      <c r="C36" s="53">
        <f>'[1]2015年度'!C40</f>
        <v>252390</v>
      </c>
      <c r="D36" s="53">
        <f>'[1]2015年度'!D40</f>
        <v>171440</v>
      </c>
      <c r="E36" s="53">
        <f>'[1]2015年度'!E40</f>
        <v>25740</v>
      </c>
      <c r="F36" s="53">
        <f>'[1]2015年度'!F40</f>
        <v>145700</v>
      </c>
      <c r="G36" s="53">
        <f>'[1]2015年度'!G40</f>
        <v>14191</v>
      </c>
      <c r="H36" s="53">
        <f>'[1]2015年度'!H40</f>
        <v>0</v>
      </c>
      <c r="I36" s="53">
        <f>'[1]2015年度'!I40</f>
        <v>131509</v>
      </c>
      <c r="J36" s="53">
        <f>'[1]2015年度'!J40</f>
        <v>80889</v>
      </c>
      <c r="K36" s="54">
        <f>'[1]2015年度'!K40</f>
        <v>50620</v>
      </c>
      <c r="L36" s="55" t="str">
        <f t="shared" si="0"/>
        <v xml:space="preserve"> 8 宿泊・飲食サービス業</v>
      </c>
    </row>
    <row r="37" spans="1:12" ht="21" customHeight="1">
      <c r="A37" s="45" t="s">
        <v>35</v>
      </c>
      <c r="B37" s="52">
        <f>'[1]2015年度'!B41</f>
        <v>353722</v>
      </c>
      <c r="C37" s="53">
        <f>'[1]2015年度'!C41</f>
        <v>181831</v>
      </c>
      <c r="D37" s="53">
        <f>'[1]2015年度'!D41</f>
        <v>171891</v>
      </c>
      <c r="E37" s="53">
        <f>'[1]2015年度'!E41</f>
        <v>62309</v>
      </c>
      <c r="F37" s="53">
        <f>'[1]2015年度'!F41</f>
        <v>109582</v>
      </c>
      <c r="G37" s="53">
        <f>'[1]2015年度'!G41</f>
        <v>12694</v>
      </c>
      <c r="H37" s="53">
        <f>'[1]2015年度'!H41</f>
        <v>0</v>
      </c>
      <c r="I37" s="53">
        <f>'[1]2015年度'!I41</f>
        <v>96888</v>
      </c>
      <c r="J37" s="53">
        <f>'[1]2015年度'!J41</f>
        <v>32374</v>
      </c>
      <c r="K37" s="54">
        <f>'[1]2015年度'!K41</f>
        <v>64514</v>
      </c>
      <c r="L37" s="55" t="str">
        <f t="shared" ref="L37:L60" si="1">A37</f>
        <v xml:space="preserve"> 9 情報通信業</v>
      </c>
    </row>
    <row r="38" spans="1:12" ht="21" customHeight="1">
      <c r="A38" s="45" t="s">
        <v>37</v>
      </c>
      <c r="B38" s="52">
        <f>'[1]2015年度'!B44</f>
        <v>397270</v>
      </c>
      <c r="C38" s="53">
        <f>'[1]2015年度'!C44</f>
        <v>140683</v>
      </c>
      <c r="D38" s="53">
        <f>'[1]2015年度'!D44</f>
        <v>256587</v>
      </c>
      <c r="E38" s="53">
        <f>'[1]2015年度'!E44</f>
        <v>27893</v>
      </c>
      <c r="F38" s="53">
        <f>'[1]2015年度'!F44</f>
        <v>228694</v>
      </c>
      <c r="G38" s="53">
        <f>'[1]2015年度'!G44</f>
        <v>7190</v>
      </c>
      <c r="H38" s="53">
        <f>'[1]2015年度'!H44</f>
        <v>5754</v>
      </c>
      <c r="I38" s="53">
        <f>'[1]2015年度'!I44</f>
        <v>227258</v>
      </c>
      <c r="J38" s="53">
        <f>'[1]2015年度'!J44</f>
        <v>104214</v>
      </c>
      <c r="K38" s="54">
        <f>'[1]2015年度'!K44</f>
        <v>123044</v>
      </c>
      <c r="L38" s="55" t="str">
        <f t="shared" si="1"/>
        <v>10 金融・保険業</v>
      </c>
    </row>
    <row r="39" spans="1:12" ht="21" customHeight="1">
      <c r="A39" s="45" t="s">
        <v>38</v>
      </c>
      <c r="B39" s="52">
        <f>'[1]2015年度'!B45</f>
        <v>891155</v>
      </c>
      <c r="C39" s="53">
        <f>'[1]2015年度'!C45</f>
        <v>154432</v>
      </c>
      <c r="D39" s="53">
        <f>'[1]2015年度'!D45</f>
        <v>736723</v>
      </c>
      <c r="E39" s="53">
        <f>'[1]2015年度'!E45</f>
        <v>305303</v>
      </c>
      <c r="F39" s="53">
        <f>'[1]2015年度'!F45</f>
        <v>431420</v>
      </c>
      <c r="G39" s="53">
        <f>'[1]2015年度'!G45</f>
        <v>57654</v>
      </c>
      <c r="H39" s="53">
        <f>'[1]2015年度'!H45</f>
        <v>167</v>
      </c>
      <c r="I39" s="53">
        <f>'[1]2015年度'!I45</f>
        <v>373933</v>
      </c>
      <c r="J39" s="53">
        <f>'[1]2015年度'!J45</f>
        <v>16693</v>
      </c>
      <c r="K39" s="54">
        <f>'[1]2015年度'!K45</f>
        <v>357240</v>
      </c>
      <c r="L39" s="55" t="str">
        <f t="shared" si="1"/>
        <v>11 不動産業</v>
      </c>
    </row>
    <row r="40" spans="1:12" ht="21" customHeight="1">
      <c r="A40" s="74" t="s">
        <v>39</v>
      </c>
      <c r="B40" s="52">
        <f>'[1]2015年度'!B48</f>
        <v>518779</v>
      </c>
      <c r="C40" s="53">
        <f>'[1]2015年度'!C48</f>
        <v>172335</v>
      </c>
      <c r="D40" s="53">
        <f>'[1]2015年度'!D48</f>
        <v>346444</v>
      </c>
      <c r="E40" s="53">
        <f>'[1]2015年度'!E48</f>
        <v>39403</v>
      </c>
      <c r="F40" s="53">
        <f>'[1]2015年度'!F48</f>
        <v>307041</v>
      </c>
      <c r="G40" s="53">
        <f>'[1]2015年度'!G48</f>
        <v>24669</v>
      </c>
      <c r="H40" s="53">
        <f>'[1]2015年度'!H48</f>
        <v>1478</v>
      </c>
      <c r="I40" s="53">
        <f>'[1]2015年度'!I48</f>
        <v>283850</v>
      </c>
      <c r="J40" s="53">
        <f>'[1]2015年度'!J48</f>
        <v>76737</v>
      </c>
      <c r="K40" s="54">
        <f>'[1]2015年度'!K48</f>
        <v>207113</v>
      </c>
      <c r="L40" s="75" t="str">
        <f t="shared" si="1"/>
        <v>12 専門・科学技術、業務支援サービス業</v>
      </c>
    </row>
    <row r="41" spans="1:12" ht="21" customHeight="1">
      <c r="A41" s="45" t="s">
        <v>43</v>
      </c>
      <c r="B41" s="52">
        <f>'[1]2015年度'!B49</f>
        <v>565019</v>
      </c>
      <c r="C41" s="53">
        <f>'[1]2015年度'!C49</f>
        <v>154256</v>
      </c>
      <c r="D41" s="53">
        <f>'[1]2015年度'!D49</f>
        <v>410763</v>
      </c>
      <c r="E41" s="53">
        <f>'[1]2015年度'!E49</f>
        <v>137031</v>
      </c>
      <c r="F41" s="53">
        <f>'[1]2015年度'!F49</f>
        <v>273732</v>
      </c>
      <c r="G41" s="53">
        <f>'[1]2015年度'!G49</f>
        <v>282</v>
      </c>
      <c r="H41" s="53">
        <f>'[1]2015年度'!H49</f>
        <v>0</v>
      </c>
      <c r="I41" s="53">
        <f>'[1]2015年度'!I49</f>
        <v>273450</v>
      </c>
      <c r="J41" s="53">
        <f>'[1]2015年度'!J49</f>
        <v>273450</v>
      </c>
      <c r="K41" s="54">
        <f>'[1]2015年度'!K49</f>
        <v>0</v>
      </c>
      <c r="L41" s="55" t="str">
        <f t="shared" si="1"/>
        <v>13 公務</v>
      </c>
    </row>
    <row r="42" spans="1:12" ht="21" customHeight="1">
      <c r="A42" s="45" t="s">
        <v>40</v>
      </c>
      <c r="B42" s="52">
        <f>'[1]2015年度'!B50</f>
        <v>325633</v>
      </c>
      <c r="C42" s="53">
        <f>'[1]2015年度'!C50</f>
        <v>51262</v>
      </c>
      <c r="D42" s="53">
        <f>'[1]2015年度'!D50</f>
        <v>274371</v>
      </c>
      <c r="E42" s="53">
        <f>'[1]2015年度'!E50</f>
        <v>66320</v>
      </c>
      <c r="F42" s="53">
        <f>'[1]2015年度'!F50</f>
        <v>208051</v>
      </c>
      <c r="G42" s="53">
        <f>'[1]2015年度'!G50</f>
        <v>2061</v>
      </c>
      <c r="H42" s="53">
        <f>'[1]2015年度'!H50</f>
        <v>0</v>
      </c>
      <c r="I42" s="53">
        <f>'[1]2015年度'!I50</f>
        <v>205990</v>
      </c>
      <c r="J42" s="53">
        <f>'[1]2015年度'!J50</f>
        <v>199003</v>
      </c>
      <c r="K42" s="54">
        <f>'[1]2015年度'!K50</f>
        <v>6987</v>
      </c>
      <c r="L42" s="55" t="str">
        <f t="shared" si="1"/>
        <v>14 教育</v>
      </c>
    </row>
    <row r="43" spans="1:12" ht="21" customHeight="1">
      <c r="A43" s="45" t="s">
        <v>41</v>
      </c>
      <c r="B43" s="52">
        <f>'[1]2015年度'!B51</f>
        <v>834567</v>
      </c>
      <c r="C43" s="53">
        <f>'[1]2015年度'!C51</f>
        <v>273171</v>
      </c>
      <c r="D43" s="53">
        <f>'[1]2015年度'!D51</f>
        <v>561396</v>
      </c>
      <c r="E43" s="53">
        <f>'[1]2015年度'!E51</f>
        <v>63273</v>
      </c>
      <c r="F43" s="53">
        <f>'[1]2015年度'!F51</f>
        <v>498123</v>
      </c>
      <c r="G43" s="53">
        <f>'[1]2015年度'!G51</f>
        <v>6436</v>
      </c>
      <c r="H43" s="53">
        <f>'[1]2015年度'!H51</f>
        <v>10678</v>
      </c>
      <c r="I43" s="53">
        <f>'[1]2015年度'!I51</f>
        <v>502365</v>
      </c>
      <c r="J43" s="53">
        <f>'[1]2015年度'!J51</f>
        <v>413061</v>
      </c>
      <c r="K43" s="54">
        <f>'[1]2015年度'!K51</f>
        <v>89304</v>
      </c>
      <c r="L43" s="55" t="str">
        <f t="shared" si="1"/>
        <v>15 保健衛生・社会事業</v>
      </c>
    </row>
    <row r="44" spans="1:12" ht="21" customHeight="1">
      <c r="A44" s="45" t="s">
        <v>42</v>
      </c>
      <c r="B44" s="52">
        <f>'[1]2015年度'!B52</f>
        <v>534428</v>
      </c>
      <c r="C44" s="53">
        <f>'[1]2015年度'!C52</f>
        <v>208307</v>
      </c>
      <c r="D44" s="53">
        <f>'[1]2015年度'!D52</f>
        <v>326121</v>
      </c>
      <c r="E44" s="53">
        <f>'[1]2015年度'!E52</f>
        <v>64657</v>
      </c>
      <c r="F44" s="53">
        <f>'[1]2015年度'!F52</f>
        <v>261464</v>
      </c>
      <c r="G44" s="53">
        <f>'[1]2015年度'!G52</f>
        <v>35997</v>
      </c>
      <c r="H44" s="53">
        <f>'[1]2015年度'!H52</f>
        <v>1836</v>
      </c>
      <c r="I44" s="53">
        <f>'[1]2015年度'!I52</f>
        <v>227303</v>
      </c>
      <c r="J44" s="53">
        <f>'[1]2015年度'!J52</f>
        <v>243061</v>
      </c>
      <c r="K44" s="54">
        <f>'[1]2015年度'!K52</f>
        <v>-15758</v>
      </c>
      <c r="L44" s="55" t="str">
        <f t="shared" si="1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5"/>
      <c r="L45" s="27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7"/>
      <c r="L46" s="19"/>
    </row>
    <row r="47" spans="1:12" ht="21" customHeight="1">
      <c r="A47" s="81" t="s">
        <v>75</v>
      </c>
      <c r="B47" s="59">
        <f>'[1]2015年度'!B55</f>
        <v>19290581</v>
      </c>
      <c r="C47" s="60">
        <f>'[1]2015年度'!C55</f>
        <v>11283015</v>
      </c>
      <c r="D47" s="60">
        <f>'[1]2015年度'!D55</f>
        <v>8007566</v>
      </c>
      <c r="E47" s="60">
        <f>'[1]2015年度'!E55</f>
        <v>2344978</v>
      </c>
      <c r="F47" s="60">
        <f>'[1]2015年度'!F55</f>
        <v>5662588</v>
      </c>
      <c r="G47" s="60">
        <f>'[1]2015年度'!G55</f>
        <v>681624</v>
      </c>
      <c r="H47" s="60">
        <f>'[1]2015年度'!H55</f>
        <v>43730</v>
      </c>
      <c r="I47" s="60">
        <f>'[1]2015年度'!I55</f>
        <v>5024694</v>
      </c>
      <c r="J47" s="60">
        <f>'[1]2015年度'!J55</f>
        <v>3417219</v>
      </c>
      <c r="K47" s="61">
        <f>'[1]2015年度'!K55</f>
        <v>1607475</v>
      </c>
      <c r="L47" s="47" t="str">
        <f t="shared" si="1"/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9"/>
      <c r="L48" s="2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7"/>
      <c r="L49" s="22"/>
    </row>
    <row r="50" spans="1:12" ht="21" customHeight="1">
      <c r="A50" s="45" t="s">
        <v>2</v>
      </c>
      <c r="B50" s="91">
        <f>'[1]2015年度'!B58</f>
        <v>138271</v>
      </c>
      <c r="C50" s="84" t="str">
        <f>'[1]2015年度'!C58</f>
        <v>－</v>
      </c>
      <c r="D50" s="60">
        <f>'[1]2015年度'!D58</f>
        <v>138271</v>
      </c>
      <c r="E50" s="60" t="str">
        <f>'[1]2015年度'!E58</f>
        <v>－</v>
      </c>
      <c r="F50" s="60">
        <f>'[1]2015年度'!F58</f>
        <v>138271</v>
      </c>
      <c r="G50" s="60">
        <f>'[1]2015年度'!G58</f>
        <v>138271</v>
      </c>
      <c r="H50" s="60" t="str">
        <f>'[1]2015年度'!H58</f>
        <v>－</v>
      </c>
      <c r="I50" s="60" t="str">
        <f>'[1]2015年度'!I58</f>
        <v>－</v>
      </c>
      <c r="J50" s="60" t="str">
        <f>'[1]2015年度'!J58</f>
        <v>－</v>
      </c>
      <c r="K50" s="61" t="str">
        <f>'[1]2015年度'!K58</f>
        <v>－</v>
      </c>
      <c r="L50" s="47" t="str">
        <f t="shared" si="1"/>
        <v>　輸入品に課される税・関税</v>
      </c>
    </row>
    <row r="51" spans="1:12" ht="21" customHeight="1">
      <c r="A51" s="45" t="s">
        <v>0</v>
      </c>
      <c r="B51" s="91">
        <f>'[1]2015年度'!B59</f>
        <v>78763</v>
      </c>
      <c r="C51" s="84" t="str">
        <f>'[1]2015年度'!C59</f>
        <v>－</v>
      </c>
      <c r="D51" s="60">
        <f>'[1]2015年度'!D59</f>
        <v>78763</v>
      </c>
      <c r="E51" s="60" t="str">
        <f>'[1]2015年度'!E59</f>
        <v>－</v>
      </c>
      <c r="F51" s="60">
        <f>'[1]2015年度'!F59</f>
        <v>78763</v>
      </c>
      <c r="G51" s="60">
        <f>'[1]2015年度'!G59</f>
        <v>78763</v>
      </c>
      <c r="H51" s="60" t="str">
        <f>'[1]2015年度'!H59</f>
        <v>－</v>
      </c>
      <c r="I51" s="60" t="str">
        <f>'[1]2015年度'!I59</f>
        <v>－</v>
      </c>
      <c r="J51" s="60" t="str">
        <f>'[1]2015年度'!J59</f>
        <v>－</v>
      </c>
      <c r="K51" s="61" t="str">
        <f>'[1]2015年度'!K59</f>
        <v>－</v>
      </c>
      <c r="L51" s="47" t="str">
        <f t="shared" si="1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9"/>
      <c r="L52" s="2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7"/>
      <c r="L53" s="19"/>
    </row>
    <row r="54" spans="1:12" ht="21" customHeight="1">
      <c r="A54" s="45" t="s">
        <v>74</v>
      </c>
      <c r="B54" s="91">
        <f>'[1]2015年度'!B62</f>
        <v>19350089</v>
      </c>
      <c r="C54" s="84">
        <f>'[1]2015年度'!C62</f>
        <v>11283015</v>
      </c>
      <c r="D54" s="60">
        <f>'[1]2015年度'!D62</f>
        <v>8067074</v>
      </c>
      <c r="E54" s="60">
        <f>'[1]2015年度'!E62</f>
        <v>2344978</v>
      </c>
      <c r="F54" s="60">
        <f>'[1]2015年度'!F62</f>
        <v>5722096</v>
      </c>
      <c r="G54" s="60">
        <f>'[1]2015年度'!G62</f>
        <v>741132</v>
      </c>
      <c r="H54" s="60">
        <f>'[1]2015年度'!H62</f>
        <v>43730</v>
      </c>
      <c r="I54" s="60">
        <f>'[1]2015年度'!I62</f>
        <v>5024694</v>
      </c>
      <c r="J54" s="60">
        <f>'[1]2015年度'!J62</f>
        <v>3417219</v>
      </c>
      <c r="K54" s="61">
        <f>'[1]2015年度'!K62</f>
        <v>1607475</v>
      </c>
      <c r="L54" s="47" t="str">
        <f t="shared" si="1"/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62" t="str">
        <f t="shared" si="1"/>
        <v>（再掲）</v>
      </c>
    </row>
    <row r="57" spans="1:12" ht="21" customHeight="1">
      <c r="A57" s="45" t="s">
        <v>44</v>
      </c>
      <c r="B57" s="59">
        <f>'[1]2015年度'!B65</f>
        <v>18193067</v>
      </c>
      <c r="C57" s="60">
        <f>'[1]2015年度'!C65</f>
        <v>10990684</v>
      </c>
      <c r="D57" s="60">
        <f>'[1]2015年度'!D65</f>
        <v>7202383</v>
      </c>
      <c r="E57" s="60">
        <f>'[1]2015年度'!E65</f>
        <v>2114139</v>
      </c>
      <c r="F57" s="60">
        <f>'[1]2015年度'!F65</f>
        <v>5088244</v>
      </c>
      <c r="G57" s="60">
        <f>'[1]2015年度'!G65</f>
        <v>676389</v>
      </c>
      <c r="H57" s="60">
        <f>'[1]2015年度'!H65</f>
        <v>43730</v>
      </c>
      <c r="I57" s="60">
        <f>'[1]2015年度'!I65</f>
        <v>4455585</v>
      </c>
      <c r="J57" s="60">
        <f>'[1]2015年度'!J65</f>
        <v>2848110</v>
      </c>
      <c r="K57" s="61">
        <f>'[1]2015年度'!K65</f>
        <v>1607475</v>
      </c>
      <c r="L57" s="47" t="str">
        <f t="shared" si="1"/>
        <v>市場生産者</v>
      </c>
    </row>
    <row r="58" spans="1:12" ht="21" customHeight="1">
      <c r="A58" s="45" t="s">
        <v>45</v>
      </c>
      <c r="B58" s="59">
        <f>'[1]2015年度'!B66</f>
        <v>862598</v>
      </c>
      <c r="C58" s="60">
        <f>'[1]2015年度'!C66</f>
        <v>231038</v>
      </c>
      <c r="D58" s="60">
        <f>'[1]2015年度'!D66</f>
        <v>631560</v>
      </c>
      <c r="E58" s="60">
        <f>'[1]2015年度'!E66</f>
        <v>200196</v>
      </c>
      <c r="F58" s="60">
        <f>'[1]2015年度'!F66</f>
        <v>431364</v>
      </c>
      <c r="G58" s="60">
        <f>'[1]2015年度'!G66</f>
        <v>340</v>
      </c>
      <c r="H58" s="60" t="str">
        <f>'[1]2015年度'!H66</f>
        <v>－</v>
      </c>
      <c r="I58" s="60">
        <f>'[1]2015年度'!I66</f>
        <v>431024</v>
      </c>
      <c r="J58" s="60">
        <f>'[1]2015年度'!J66</f>
        <v>431024</v>
      </c>
      <c r="K58" s="61">
        <f>'[1]2015年度'!K66</f>
        <v>0</v>
      </c>
      <c r="L58" s="47" t="str">
        <f t="shared" si="1"/>
        <v>一般政府</v>
      </c>
    </row>
    <row r="59" spans="1:12" ht="21" customHeight="1">
      <c r="A59" s="45" t="s">
        <v>46</v>
      </c>
      <c r="B59" s="59">
        <f>'[1]2015年度'!B67</f>
        <v>234916</v>
      </c>
      <c r="C59" s="60">
        <f>'[1]2015年度'!C67</f>
        <v>61293</v>
      </c>
      <c r="D59" s="60">
        <f>'[1]2015年度'!D67</f>
        <v>173623</v>
      </c>
      <c r="E59" s="60">
        <f>'[1]2015年度'!E67</f>
        <v>30643</v>
      </c>
      <c r="F59" s="60">
        <f>'[1]2015年度'!F67</f>
        <v>142980</v>
      </c>
      <c r="G59" s="60">
        <f>'[1]2015年度'!G67</f>
        <v>4895</v>
      </c>
      <c r="H59" s="60" t="str">
        <f>'[1]2015年度'!H67</f>
        <v>－</v>
      </c>
      <c r="I59" s="60">
        <f>'[1]2015年度'!I67</f>
        <v>138085</v>
      </c>
      <c r="J59" s="60">
        <f>'[1]2015年度'!J67</f>
        <v>138085</v>
      </c>
      <c r="K59" s="61">
        <f>'[1]2015年度'!K67</f>
        <v>0</v>
      </c>
      <c r="L59" s="47" t="str">
        <f t="shared" si="1"/>
        <v>対家計民間非営利団体</v>
      </c>
    </row>
    <row r="60" spans="1:12" ht="21" customHeight="1">
      <c r="A60" s="82" t="s">
        <v>73</v>
      </c>
      <c r="B60" s="64">
        <f>'[1]2015年度'!B68</f>
        <v>19290581</v>
      </c>
      <c r="C60" s="65">
        <f>'[1]2015年度'!C68</f>
        <v>11283015</v>
      </c>
      <c r="D60" s="65">
        <f>'[1]2015年度'!D68</f>
        <v>8007566</v>
      </c>
      <c r="E60" s="65">
        <f>'[1]2015年度'!E68</f>
        <v>2344978</v>
      </c>
      <c r="F60" s="65">
        <f>'[1]2015年度'!F68</f>
        <v>5662588</v>
      </c>
      <c r="G60" s="65">
        <f>'[1]2015年度'!G68</f>
        <v>681624</v>
      </c>
      <c r="H60" s="65">
        <f>'[1]2015年度'!H68</f>
        <v>43730</v>
      </c>
      <c r="I60" s="65">
        <f>'[1]2015年度'!I68</f>
        <v>5024694</v>
      </c>
      <c r="J60" s="65">
        <f>'[1]2015年度'!J68</f>
        <v>3417219</v>
      </c>
      <c r="K60" s="66">
        <f>'[1]2015年度'!K68</f>
        <v>1607475</v>
      </c>
      <c r="L60" s="67" t="str">
        <f t="shared" si="1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L62"/>
  <sheetViews>
    <sheetView zoomScale="90" zoomScaleNormal="90" zoomScaleSheetLayoutView="100" workbookViewId="0">
      <pane xSplit="1" ySplit="9" topLeftCell="I43" activePane="bottomRight" state="frozen"/>
      <selection pane="topRight" activeCell="B1" sqref="B1"/>
      <selection pane="bottomLeft" activeCell="A10" sqref="A10"/>
      <selection pane="bottomRight" activeCell="K47" sqref="K47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平成28年度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'[1]2016年度'!A5</f>
        <v>平成28年度（実数）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42" t="str">
        <f t="shared" ref="L5:L36" si="0">A5</f>
        <v>平成28年度（実数）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9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7" t="str">
        <f t="shared" si="0"/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2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4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2"/>
    </row>
    <row r="11" spans="1:12" ht="21" customHeight="1">
      <c r="A11" s="45" t="s">
        <v>31</v>
      </c>
      <c r="B11" s="52">
        <f>'[1]2016年度'!B11</f>
        <v>180829</v>
      </c>
      <c r="C11" s="53">
        <f>'[1]2016年度'!C11</f>
        <v>93267</v>
      </c>
      <c r="D11" s="53">
        <f>'[1]2016年度'!D11</f>
        <v>87562</v>
      </c>
      <c r="E11" s="53">
        <f>'[1]2016年度'!E11</f>
        <v>28823</v>
      </c>
      <c r="F11" s="53">
        <f>'[1]2016年度'!F11</f>
        <v>58739</v>
      </c>
      <c r="G11" s="53">
        <f>'[1]2016年度'!G11</f>
        <v>8550</v>
      </c>
      <c r="H11" s="53">
        <f>'[1]2016年度'!H11</f>
        <v>9625</v>
      </c>
      <c r="I11" s="53">
        <f>'[1]2016年度'!I11</f>
        <v>59814</v>
      </c>
      <c r="J11" s="53">
        <f>'[1]2016年度'!J11</f>
        <v>37229</v>
      </c>
      <c r="K11" s="54">
        <f>'[1]2016年度'!K11</f>
        <v>22585</v>
      </c>
      <c r="L11" s="47" t="str">
        <f t="shared" si="0"/>
        <v xml:space="preserve"> 1 農林水産業</v>
      </c>
    </row>
    <row r="12" spans="1:12" ht="21" customHeight="1">
      <c r="A12" s="45" t="s">
        <v>54</v>
      </c>
      <c r="B12" s="52">
        <f>'[1]2016年度'!B12</f>
        <v>119719</v>
      </c>
      <c r="C12" s="53">
        <f>'[1]2016年度'!C12</f>
        <v>63944</v>
      </c>
      <c r="D12" s="53">
        <f>'[1]2016年度'!D12</f>
        <v>55775</v>
      </c>
      <c r="E12" s="53">
        <f>'[1]2016年度'!E12</f>
        <v>20386</v>
      </c>
      <c r="F12" s="53">
        <f>'[1]2016年度'!F12</f>
        <v>35389</v>
      </c>
      <c r="G12" s="53">
        <f>'[1]2016年度'!G12</f>
        <v>5455</v>
      </c>
      <c r="H12" s="53">
        <f>'[1]2016年度'!H12</f>
        <v>9483</v>
      </c>
      <c r="I12" s="53">
        <f>'[1]2016年度'!I12</f>
        <v>39417</v>
      </c>
      <c r="J12" s="53">
        <f>'[1]2016年度'!J12</f>
        <v>24166</v>
      </c>
      <c r="K12" s="54">
        <f>'[1]2016年度'!K12</f>
        <v>15251</v>
      </c>
      <c r="L12" s="47" t="str">
        <f t="shared" si="0"/>
        <v>　　(1)農業</v>
      </c>
    </row>
    <row r="13" spans="1:12" ht="21" customHeight="1">
      <c r="A13" s="45" t="s">
        <v>55</v>
      </c>
      <c r="B13" s="52">
        <f>'[1]2016年度'!B13</f>
        <v>8786</v>
      </c>
      <c r="C13" s="53">
        <f>'[1]2016年度'!C13</f>
        <v>4429</v>
      </c>
      <c r="D13" s="53">
        <f>'[1]2016年度'!D13</f>
        <v>4357</v>
      </c>
      <c r="E13" s="53">
        <f>'[1]2016年度'!E13</f>
        <v>1204</v>
      </c>
      <c r="F13" s="53">
        <f>'[1]2016年度'!F13</f>
        <v>3153</v>
      </c>
      <c r="G13" s="53">
        <f>'[1]2016年度'!G13</f>
        <v>425</v>
      </c>
      <c r="H13" s="53">
        <f>'[1]2016年度'!H13</f>
        <v>0</v>
      </c>
      <c r="I13" s="53">
        <f>'[1]2016年度'!I13</f>
        <v>2728</v>
      </c>
      <c r="J13" s="53">
        <f>'[1]2016年度'!J13</f>
        <v>1286</v>
      </c>
      <c r="K13" s="54">
        <f>'[1]2016年度'!K13</f>
        <v>1442</v>
      </c>
      <c r="L13" s="47" t="str">
        <f t="shared" si="0"/>
        <v>　　(2)林業</v>
      </c>
    </row>
    <row r="14" spans="1:12" ht="21" customHeight="1">
      <c r="A14" s="45" t="s">
        <v>56</v>
      </c>
      <c r="B14" s="52">
        <f>'[1]2016年度'!B14</f>
        <v>52324</v>
      </c>
      <c r="C14" s="53">
        <f>'[1]2016年度'!C14</f>
        <v>24894</v>
      </c>
      <c r="D14" s="53">
        <f>'[1]2016年度'!D14</f>
        <v>27430</v>
      </c>
      <c r="E14" s="53">
        <f>'[1]2016年度'!E14</f>
        <v>7233</v>
      </c>
      <c r="F14" s="53">
        <f>'[1]2016年度'!F14</f>
        <v>20197</v>
      </c>
      <c r="G14" s="53">
        <f>'[1]2016年度'!G14</f>
        <v>2670</v>
      </c>
      <c r="H14" s="53">
        <f>'[1]2016年度'!H14</f>
        <v>142</v>
      </c>
      <c r="I14" s="53">
        <f>'[1]2016年度'!I14</f>
        <v>17669</v>
      </c>
      <c r="J14" s="53">
        <f>'[1]2016年度'!J14</f>
        <v>11777</v>
      </c>
      <c r="K14" s="54">
        <f>'[1]2016年度'!K14</f>
        <v>5892</v>
      </c>
      <c r="L14" s="47" t="str">
        <f t="shared" si="0"/>
        <v>　　(3)水産業</v>
      </c>
    </row>
    <row r="15" spans="1:12" ht="21" customHeight="1">
      <c r="A15" s="45" t="s">
        <v>32</v>
      </c>
      <c r="B15" s="52">
        <f>'[1]2016年度'!B15</f>
        <v>18817</v>
      </c>
      <c r="C15" s="53">
        <f>'[1]2016年度'!C15</f>
        <v>10119</v>
      </c>
      <c r="D15" s="53">
        <f>'[1]2016年度'!D15</f>
        <v>8698</v>
      </c>
      <c r="E15" s="53">
        <f>'[1]2016年度'!E15</f>
        <v>4069</v>
      </c>
      <c r="F15" s="53">
        <f>'[1]2016年度'!F15</f>
        <v>4629</v>
      </c>
      <c r="G15" s="53">
        <f>'[1]2016年度'!G15</f>
        <v>1312</v>
      </c>
      <c r="H15" s="53">
        <f>'[1]2016年度'!H15</f>
        <v>6</v>
      </c>
      <c r="I15" s="53">
        <f>'[1]2016年度'!I15</f>
        <v>3323</v>
      </c>
      <c r="J15" s="53">
        <f>'[1]2016年度'!J15</f>
        <v>1508</v>
      </c>
      <c r="K15" s="54">
        <f>'[1]2016年度'!K15</f>
        <v>1815</v>
      </c>
      <c r="L15" s="47" t="str">
        <f t="shared" si="0"/>
        <v xml:space="preserve"> 2 鉱業</v>
      </c>
    </row>
    <row r="16" spans="1:12" ht="21" customHeight="1">
      <c r="A16" s="45" t="s">
        <v>33</v>
      </c>
      <c r="B16" s="52">
        <f>'[1]2016年度'!B16</f>
        <v>9967655</v>
      </c>
      <c r="C16" s="53">
        <f>'[1]2016年度'!C16</f>
        <v>6852192</v>
      </c>
      <c r="D16" s="53">
        <f>'[1]2016年度'!D16</f>
        <v>3115463</v>
      </c>
      <c r="E16" s="53">
        <f>'[1]2016年度'!E16</f>
        <v>1152656</v>
      </c>
      <c r="F16" s="53">
        <f>'[1]2016年度'!F16</f>
        <v>1962807</v>
      </c>
      <c r="G16" s="53">
        <f>'[1]2016年度'!G16</f>
        <v>383104</v>
      </c>
      <c r="H16" s="53">
        <f>'[1]2016年度'!H16</f>
        <v>3424</v>
      </c>
      <c r="I16" s="53">
        <f>'[1]2016年度'!I16</f>
        <v>1583127</v>
      </c>
      <c r="J16" s="53">
        <f>'[1]2016年度'!J16</f>
        <v>1107258</v>
      </c>
      <c r="K16" s="54">
        <f>'[1]2016年度'!K16</f>
        <v>475869</v>
      </c>
      <c r="L16" s="47" t="str">
        <f t="shared" si="0"/>
        <v xml:space="preserve"> 3 製造業</v>
      </c>
    </row>
    <row r="17" spans="1:12" ht="21" customHeight="1">
      <c r="A17" s="45" t="s">
        <v>57</v>
      </c>
      <c r="B17" s="52">
        <f>'[1]2016年度'!B17</f>
        <v>533885</v>
      </c>
      <c r="C17" s="53">
        <f>'[1]2016年度'!C17</f>
        <v>345815</v>
      </c>
      <c r="D17" s="53">
        <f>'[1]2016年度'!D17</f>
        <v>188070</v>
      </c>
      <c r="E17" s="1"/>
      <c r="F17" s="1"/>
      <c r="G17" s="1"/>
      <c r="H17" s="1"/>
      <c r="I17" s="1"/>
      <c r="J17" s="1"/>
      <c r="K17" s="2"/>
      <c r="L17" s="55" t="str">
        <f t="shared" si="0"/>
        <v>　　(1)食料品</v>
      </c>
    </row>
    <row r="18" spans="1:12" ht="21" customHeight="1">
      <c r="A18" s="45" t="s">
        <v>58</v>
      </c>
      <c r="B18" s="52">
        <f>'[1]2016年度'!B18</f>
        <v>51139</v>
      </c>
      <c r="C18" s="53">
        <f>'[1]2016年度'!C18</f>
        <v>38246</v>
      </c>
      <c r="D18" s="53">
        <f>'[1]2016年度'!D18</f>
        <v>12893</v>
      </c>
      <c r="E18" s="1"/>
      <c r="F18" s="1"/>
      <c r="G18" s="1"/>
      <c r="H18" s="1"/>
      <c r="I18" s="1"/>
      <c r="J18" s="1"/>
      <c r="K18" s="2"/>
      <c r="L18" s="55" t="str">
        <f t="shared" si="0"/>
        <v>　　(2)繊維製品</v>
      </c>
    </row>
    <row r="19" spans="1:12" ht="21" customHeight="1">
      <c r="A19" s="45" t="s">
        <v>59</v>
      </c>
      <c r="B19" s="52">
        <f>'[1]2016年度'!B19</f>
        <v>86880</v>
      </c>
      <c r="C19" s="53">
        <f>'[1]2016年度'!C19</f>
        <v>66092</v>
      </c>
      <c r="D19" s="53">
        <f>'[1]2016年度'!D19</f>
        <v>20788</v>
      </c>
      <c r="E19" s="1"/>
      <c r="F19" s="1"/>
      <c r="G19" s="1"/>
      <c r="H19" s="1"/>
      <c r="I19" s="1"/>
      <c r="J19" s="1"/>
      <c r="K19" s="2"/>
      <c r="L19" s="55" t="str">
        <f t="shared" si="0"/>
        <v>　　(3)パルプ・紙・紙加工品</v>
      </c>
    </row>
    <row r="20" spans="1:12" ht="21" customHeight="1">
      <c r="A20" s="45" t="s">
        <v>60</v>
      </c>
      <c r="B20" s="52">
        <f>'[1]2016年度'!B20</f>
        <v>1201630</v>
      </c>
      <c r="C20" s="53">
        <f>'[1]2016年度'!C20</f>
        <v>751523</v>
      </c>
      <c r="D20" s="53">
        <f>'[1]2016年度'!D20</f>
        <v>450107</v>
      </c>
      <c r="E20" s="1"/>
      <c r="F20" s="1"/>
      <c r="G20" s="1"/>
      <c r="H20" s="1"/>
      <c r="I20" s="1"/>
      <c r="J20" s="1"/>
      <c r="K20" s="2"/>
      <c r="L20" s="55" t="str">
        <f t="shared" si="0"/>
        <v>　　(4)化学</v>
      </c>
    </row>
    <row r="21" spans="1:12" ht="21" customHeight="1">
      <c r="A21" s="45" t="s">
        <v>61</v>
      </c>
      <c r="B21" s="52">
        <f>'[1]2016年度'!B21</f>
        <v>460547</v>
      </c>
      <c r="C21" s="53">
        <f>'[1]2016年度'!C21</f>
        <v>332114</v>
      </c>
      <c r="D21" s="53">
        <f>'[1]2016年度'!D21</f>
        <v>128433</v>
      </c>
      <c r="E21" s="1"/>
      <c r="F21" s="1"/>
      <c r="G21" s="1"/>
      <c r="H21" s="1"/>
      <c r="I21" s="1"/>
      <c r="J21" s="1"/>
      <c r="K21" s="2"/>
      <c r="L21" s="55" t="str">
        <f t="shared" si="0"/>
        <v>　　(5)石油・石炭製品</v>
      </c>
    </row>
    <row r="22" spans="1:12" ht="21" customHeight="1">
      <c r="A22" s="45" t="s">
        <v>62</v>
      </c>
      <c r="B22" s="52">
        <f>'[1]2016年度'!B22</f>
        <v>257512</v>
      </c>
      <c r="C22" s="53">
        <f>'[1]2016年度'!C22</f>
        <v>145629</v>
      </c>
      <c r="D22" s="53">
        <f>'[1]2016年度'!D22</f>
        <v>111883</v>
      </c>
      <c r="E22" s="1"/>
      <c r="F22" s="1"/>
      <c r="G22" s="1"/>
      <c r="H22" s="1"/>
      <c r="I22" s="1"/>
      <c r="J22" s="1"/>
      <c r="K22" s="2"/>
      <c r="L22" s="55" t="str">
        <f t="shared" si="0"/>
        <v>　　(6)窯業・土石製品</v>
      </c>
    </row>
    <row r="23" spans="1:12" ht="21" customHeight="1">
      <c r="A23" s="56" t="s">
        <v>63</v>
      </c>
      <c r="B23" s="52">
        <f>'[1]2016年度'!B23</f>
        <v>509771</v>
      </c>
      <c r="C23" s="53">
        <f>'[1]2016年度'!C23</f>
        <v>442381</v>
      </c>
      <c r="D23" s="53">
        <f>'[1]2016年度'!D23</f>
        <v>67390</v>
      </c>
      <c r="E23" s="1"/>
      <c r="F23" s="1"/>
      <c r="G23" s="1"/>
      <c r="H23" s="1"/>
      <c r="I23" s="1"/>
      <c r="J23" s="1"/>
      <c r="K23" s="2"/>
      <c r="L23" s="57" t="str">
        <f t="shared" si="0"/>
        <v>　　(7)一次金属</v>
      </c>
    </row>
    <row r="24" spans="1:12" ht="21" customHeight="1">
      <c r="A24" s="45" t="s">
        <v>64</v>
      </c>
      <c r="B24" s="52">
        <f>'[1]2016年度'!B24</f>
        <v>350828</v>
      </c>
      <c r="C24" s="53">
        <f>'[1]2016年度'!C24</f>
        <v>200281</v>
      </c>
      <c r="D24" s="53">
        <f>'[1]2016年度'!D24</f>
        <v>150547</v>
      </c>
      <c r="E24" s="1"/>
      <c r="F24" s="1"/>
      <c r="G24" s="1"/>
      <c r="H24" s="1"/>
      <c r="I24" s="1"/>
      <c r="J24" s="1"/>
      <c r="K24" s="2"/>
      <c r="L24" s="55" t="str">
        <f t="shared" si="0"/>
        <v>　　(8)金属製品</v>
      </c>
    </row>
    <row r="25" spans="1:12" ht="21" customHeight="1">
      <c r="A25" s="58" t="s">
        <v>65</v>
      </c>
      <c r="B25" s="52">
        <f>'[1]2016年度'!B25</f>
        <v>848142</v>
      </c>
      <c r="C25" s="53">
        <f>'[1]2016年度'!C25</f>
        <v>561772</v>
      </c>
      <c r="D25" s="53">
        <f>'[1]2016年度'!D25</f>
        <v>286370</v>
      </c>
      <c r="E25" s="1"/>
      <c r="F25" s="1"/>
      <c r="G25" s="1"/>
      <c r="H25" s="1"/>
      <c r="I25" s="1"/>
      <c r="J25" s="1"/>
      <c r="K25" s="2"/>
      <c r="L25" s="55" t="str">
        <f t="shared" si="0"/>
        <v>　　(9)はん用・生産用・業務用機械</v>
      </c>
    </row>
    <row r="26" spans="1:12" ht="21" customHeight="1">
      <c r="A26" s="45" t="s">
        <v>66</v>
      </c>
      <c r="B26" s="52">
        <f>'[1]2016年度'!B26</f>
        <v>1579355</v>
      </c>
      <c r="C26" s="53">
        <f>'[1]2016年度'!C26</f>
        <v>1115277</v>
      </c>
      <c r="D26" s="53">
        <f>'[1]2016年度'!D26</f>
        <v>464078</v>
      </c>
      <c r="E26" s="1"/>
      <c r="F26" s="1"/>
      <c r="G26" s="1"/>
      <c r="H26" s="1"/>
      <c r="I26" s="1"/>
      <c r="J26" s="1"/>
      <c r="K26" s="2"/>
      <c r="L26" s="55" t="str">
        <f t="shared" si="0"/>
        <v>　　(10)電子部品・デバイス</v>
      </c>
    </row>
    <row r="27" spans="1:12" ht="21" customHeight="1">
      <c r="A27" s="45" t="s">
        <v>67</v>
      </c>
      <c r="B27" s="52">
        <f>'[1]2016年度'!B27</f>
        <v>536616</v>
      </c>
      <c r="C27" s="53">
        <f>'[1]2016年度'!C27</f>
        <v>398854</v>
      </c>
      <c r="D27" s="53">
        <f>'[1]2016年度'!D27</f>
        <v>137762</v>
      </c>
      <c r="E27" s="1"/>
      <c r="F27" s="1"/>
      <c r="G27" s="1"/>
      <c r="H27" s="1"/>
      <c r="I27" s="1"/>
      <c r="J27" s="1"/>
      <c r="K27" s="2"/>
      <c r="L27" s="55" t="str">
        <f t="shared" si="0"/>
        <v>　　(11)電気機械</v>
      </c>
    </row>
    <row r="28" spans="1:12" ht="21" customHeight="1">
      <c r="A28" s="45" t="s">
        <v>68</v>
      </c>
      <c r="B28" s="52">
        <f>'[1]2016年度'!B28</f>
        <v>130025</v>
      </c>
      <c r="C28" s="53">
        <f>'[1]2016年度'!C28</f>
        <v>74344</v>
      </c>
      <c r="D28" s="53">
        <f>'[1]2016年度'!D28</f>
        <v>55681</v>
      </c>
      <c r="E28" s="1"/>
      <c r="F28" s="1"/>
      <c r="G28" s="1"/>
      <c r="H28" s="1"/>
      <c r="I28" s="1"/>
      <c r="J28" s="1"/>
      <c r="K28" s="2"/>
      <c r="L28" s="55" t="str">
        <f t="shared" si="0"/>
        <v>　　(12)情報・通信機器</v>
      </c>
    </row>
    <row r="29" spans="1:12" ht="21" customHeight="1">
      <c r="A29" s="45" t="s">
        <v>69</v>
      </c>
      <c r="B29" s="52">
        <f>'[1]2016年度'!B29</f>
        <v>2546422</v>
      </c>
      <c r="C29" s="53">
        <f>'[1]2016年度'!C29</f>
        <v>1816786</v>
      </c>
      <c r="D29" s="53">
        <f>'[1]2016年度'!D29</f>
        <v>729636</v>
      </c>
      <c r="E29" s="1"/>
      <c r="F29" s="1"/>
      <c r="G29" s="1"/>
      <c r="H29" s="1"/>
      <c r="I29" s="1"/>
      <c r="J29" s="1"/>
      <c r="K29" s="2"/>
      <c r="L29" s="55" t="str">
        <f t="shared" si="0"/>
        <v>　　(13)輸送用機械</v>
      </c>
    </row>
    <row r="30" spans="1:12" ht="21" customHeight="1">
      <c r="A30" s="45" t="s">
        <v>70</v>
      </c>
      <c r="B30" s="52">
        <f>'[1]2016年度'!B30</f>
        <v>35218</v>
      </c>
      <c r="C30" s="53">
        <f>'[1]2016年度'!C30</f>
        <v>21430</v>
      </c>
      <c r="D30" s="53">
        <f>'[1]2016年度'!D30</f>
        <v>13788</v>
      </c>
      <c r="E30" s="1"/>
      <c r="F30" s="1"/>
      <c r="G30" s="1"/>
      <c r="H30" s="1"/>
      <c r="I30" s="1"/>
      <c r="J30" s="1"/>
      <c r="K30" s="2"/>
      <c r="L30" s="55" t="str">
        <f t="shared" si="0"/>
        <v>　　(14)印刷業</v>
      </c>
    </row>
    <row r="31" spans="1:12" ht="21" customHeight="1">
      <c r="A31" s="45" t="s">
        <v>71</v>
      </c>
      <c r="B31" s="52">
        <f>'[1]2016年度'!B31</f>
        <v>839685</v>
      </c>
      <c r="C31" s="53">
        <f>'[1]2016年度'!C31</f>
        <v>541648</v>
      </c>
      <c r="D31" s="53">
        <f>'[1]2016年度'!D31</f>
        <v>298037</v>
      </c>
      <c r="E31" s="1"/>
      <c r="F31" s="1"/>
      <c r="G31" s="1"/>
      <c r="H31" s="1"/>
      <c r="I31" s="1"/>
      <c r="J31" s="1"/>
      <c r="K31" s="2"/>
      <c r="L31" s="55" t="str">
        <f t="shared" si="0"/>
        <v>　　(15)その他の製造業</v>
      </c>
    </row>
    <row r="32" spans="1:12" ht="21" customHeight="1">
      <c r="A32" s="45" t="s">
        <v>50</v>
      </c>
      <c r="B32" s="52">
        <f>'[1]2016年度'!B32</f>
        <v>668546</v>
      </c>
      <c r="C32" s="53">
        <f>'[1]2016年度'!C32</f>
        <v>393253</v>
      </c>
      <c r="D32" s="53">
        <f>'[1]2016年度'!D32</f>
        <v>275293</v>
      </c>
      <c r="E32" s="53">
        <f>'[1]2016年度'!E32</f>
        <v>143091</v>
      </c>
      <c r="F32" s="53">
        <f>'[1]2016年度'!F32</f>
        <v>132202</v>
      </c>
      <c r="G32" s="53">
        <f>'[1]2016年度'!G32</f>
        <v>26366</v>
      </c>
      <c r="H32" s="53">
        <f>'[1]2016年度'!H32</f>
        <v>3904</v>
      </c>
      <c r="I32" s="53">
        <f>'[1]2016年度'!I32</f>
        <v>109740</v>
      </c>
      <c r="J32" s="53">
        <f>'[1]2016年度'!J32</f>
        <v>122173</v>
      </c>
      <c r="K32" s="54">
        <f>'[1]2016年度'!K32</f>
        <v>-12433</v>
      </c>
      <c r="L32" s="55" t="str">
        <f t="shared" si="0"/>
        <v xml:space="preserve"> 4 電気・ガス・水道・廃棄物処理業</v>
      </c>
    </row>
    <row r="33" spans="1:12" ht="21" customHeight="1">
      <c r="A33" s="45" t="s">
        <v>47</v>
      </c>
      <c r="B33" s="52">
        <f>'[1]2016年度'!B35</f>
        <v>881053</v>
      </c>
      <c r="C33" s="53">
        <f>'[1]2016年度'!C35</f>
        <v>471396</v>
      </c>
      <c r="D33" s="53">
        <f>'[1]2016年度'!D35</f>
        <v>409657</v>
      </c>
      <c r="E33" s="53">
        <f>'[1]2016年度'!E35</f>
        <v>38278</v>
      </c>
      <c r="F33" s="53">
        <f>'[1]2016年度'!F35</f>
        <v>371379</v>
      </c>
      <c r="G33" s="53">
        <f>'[1]2016年度'!G35</f>
        <v>34170</v>
      </c>
      <c r="H33" s="53">
        <f>'[1]2016年度'!H35</f>
        <v>3957</v>
      </c>
      <c r="I33" s="53">
        <f>'[1]2016年度'!I35</f>
        <v>341166</v>
      </c>
      <c r="J33" s="53">
        <f>'[1]2016年度'!J35</f>
        <v>146444</v>
      </c>
      <c r="K33" s="54">
        <f>'[1]2016年度'!K35</f>
        <v>194722</v>
      </c>
      <c r="L33" s="55" t="str">
        <f t="shared" si="0"/>
        <v xml:space="preserve"> 5 建設業</v>
      </c>
    </row>
    <row r="34" spans="1:12" ht="21" customHeight="1">
      <c r="A34" s="45" t="s">
        <v>36</v>
      </c>
      <c r="B34" s="52">
        <f>'[1]2016年度'!B36</f>
        <v>1046612</v>
      </c>
      <c r="C34" s="53">
        <f>'[1]2016年度'!C36</f>
        <v>416807</v>
      </c>
      <c r="D34" s="53">
        <f>'[1]2016年度'!D36</f>
        <v>629805</v>
      </c>
      <c r="E34" s="53">
        <f>'[1]2016年度'!E36</f>
        <v>79309</v>
      </c>
      <c r="F34" s="53">
        <f>'[1]2016年度'!F36</f>
        <v>550496</v>
      </c>
      <c r="G34" s="53">
        <f>'[1]2016年度'!G36</f>
        <v>59775</v>
      </c>
      <c r="H34" s="53">
        <f>'[1]2016年度'!H36</f>
        <v>351</v>
      </c>
      <c r="I34" s="53">
        <f>'[1]2016年度'!I36</f>
        <v>491072</v>
      </c>
      <c r="J34" s="53">
        <f>'[1]2016年度'!J36</f>
        <v>316838</v>
      </c>
      <c r="K34" s="54">
        <f>'[1]2016年度'!K36</f>
        <v>174234</v>
      </c>
      <c r="L34" s="55" t="str">
        <f t="shared" si="0"/>
        <v xml:space="preserve"> 6 卸売・小売業</v>
      </c>
    </row>
    <row r="35" spans="1:12" ht="21" customHeight="1">
      <c r="A35" s="45" t="s">
        <v>48</v>
      </c>
      <c r="B35" s="52">
        <f>'[1]2016年度'!B39</f>
        <v>718451</v>
      </c>
      <c r="C35" s="53">
        <f>'[1]2016年度'!C39</f>
        <v>257068</v>
      </c>
      <c r="D35" s="53">
        <f>'[1]2016年度'!D39</f>
        <v>461383</v>
      </c>
      <c r="E35" s="53">
        <f>'[1]2016年度'!E39</f>
        <v>97435</v>
      </c>
      <c r="F35" s="53">
        <f>'[1]2016年度'!F39</f>
        <v>363948</v>
      </c>
      <c r="G35" s="53">
        <f>'[1]2016年度'!G39</f>
        <v>44558</v>
      </c>
      <c r="H35" s="53">
        <f>'[1]2016年度'!H39</f>
        <v>2863</v>
      </c>
      <c r="I35" s="53">
        <f>'[1]2016年度'!I39</f>
        <v>322253</v>
      </c>
      <c r="J35" s="53">
        <f>'[1]2016年度'!J39</f>
        <v>238016</v>
      </c>
      <c r="K35" s="54">
        <f>'[1]2016年度'!K39</f>
        <v>84237</v>
      </c>
      <c r="L35" s="55" t="str">
        <f t="shared" si="0"/>
        <v xml:space="preserve"> 7 運輸・郵便業</v>
      </c>
    </row>
    <row r="36" spans="1:12" ht="21" customHeight="1">
      <c r="A36" s="45" t="s">
        <v>34</v>
      </c>
      <c r="B36" s="52">
        <f>'[1]2016年度'!B40</f>
        <v>437338</v>
      </c>
      <c r="C36" s="53">
        <f>'[1]2016年度'!C40</f>
        <v>245932</v>
      </c>
      <c r="D36" s="53">
        <f>'[1]2016年度'!D40</f>
        <v>191406</v>
      </c>
      <c r="E36" s="53">
        <f>'[1]2016年度'!E40</f>
        <v>25718</v>
      </c>
      <c r="F36" s="53">
        <f>'[1]2016年度'!F40</f>
        <v>165688</v>
      </c>
      <c r="G36" s="53">
        <f>'[1]2016年度'!G40</f>
        <v>15836</v>
      </c>
      <c r="H36" s="53">
        <f>'[1]2016年度'!H40</f>
        <v>0</v>
      </c>
      <c r="I36" s="53">
        <f>'[1]2016年度'!I40</f>
        <v>149852</v>
      </c>
      <c r="J36" s="53">
        <f>'[1]2016年度'!J40</f>
        <v>105909</v>
      </c>
      <c r="K36" s="54">
        <f>'[1]2016年度'!K40</f>
        <v>43943</v>
      </c>
      <c r="L36" s="55" t="str">
        <f t="shared" si="0"/>
        <v xml:space="preserve"> 8 宿泊・飲食サービス業</v>
      </c>
    </row>
    <row r="37" spans="1:12" ht="21" customHeight="1">
      <c r="A37" s="45" t="s">
        <v>35</v>
      </c>
      <c r="B37" s="52">
        <f>'[1]2016年度'!B41</f>
        <v>351360</v>
      </c>
      <c r="C37" s="53">
        <f>'[1]2016年度'!C41</f>
        <v>180170</v>
      </c>
      <c r="D37" s="53">
        <f>'[1]2016年度'!D41</f>
        <v>171190</v>
      </c>
      <c r="E37" s="53">
        <f>'[1]2016年度'!E41</f>
        <v>59475</v>
      </c>
      <c r="F37" s="53">
        <f>'[1]2016年度'!F41</f>
        <v>111715</v>
      </c>
      <c r="G37" s="53">
        <f>'[1]2016年度'!G41</f>
        <v>12817</v>
      </c>
      <c r="H37" s="53">
        <f>'[1]2016年度'!H41</f>
        <v>6</v>
      </c>
      <c r="I37" s="53">
        <f>'[1]2016年度'!I41</f>
        <v>98904</v>
      </c>
      <c r="J37" s="53">
        <f>'[1]2016年度'!J41</f>
        <v>29930</v>
      </c>
      <c r="K37" s="54">
        <f>'[1]2016年度'!K41</f>
        <v>68974</v>
      </c>
      <c r="L37" s="55" t="str">
        <f t="shared" ref="L37:L60" si="1">A37</f>
        <v xml:space="preserve"> 9 情報通信業</v>
      </c>
    </row>
    <row r="38" spans="1:12" ht="21" customHeight="1">
      <c r="A38" s="45" t="s">
        <v>37</v>
      </c>
      <c r="B38" s="52">
        <f>'[1]2016年度'!B44</f>
        <v>382376</v>
      </c>
      <c r="C38" s="53">
        <f>'[1]2016年度'!C44</f>
        <v>137753</v>
      </c>
      <c r="D38" s="53">
        <f>'[1]2016年度'!D44</f>
        <v>244623</v>
      </c>
      <c r="E38" s="53">
        <f>'[1]2016年度'!E44</f>
        <v>27642</v>
      </c>
      <c r="F38" s="53">
        <f>'[1]2016年度'!F44</f>
        <v>216981</v>
      </c>
      <c r="G38" s="53">
        <f>'[1]2016年度'!G44</f>
        <v>7138</v>
      </c>
      <c r="H38" s="53">
        <f>'[1]2016年度'!H44</f>
        <v>3795</v>
      </c>
      <c r="I38" s="53">
        <f>'[1]2016年度'!I44</f>
        <v>213638</v>
      </c>
      <c r="J38" s="53">
        <f>'[1]2016年度'!J44</f>
        <v>81866</v>
      </c>
      <c r="K38" s="54">
        <f>'[1]2016年度'!K44</f>
        <v>131772</v>
      </c>
      <c r="L38" s="55" t="str">
        <f t="shared" si="1"/>
        <v>10 金融・保険業</v>
      </c>
    </row>
    <row r="39" spans="1:12" ht="21" customHeight="1">
      <c r="A39" s="45" t="s">
        <v>38</v>
      </c>
      <c r="B39" s="52">
        <f>'[1]2016年度'!B45</f>
        <v>882856</v>
      </c>
      <c r="C39" s="53">
        <f>'[1]2016年度'!C45</f>
        <v>153149</v>
      </c>
      <c r="D39" s="53">
        <f>'[1]2016年度'!D45</f>
        <v>729707</v>
      </c>
      <c r="E39" s="53">
        <f>'[1]2016年度'!E45</f>
        <v>299573</v>
      </c>
      <c r="F39" s="53">
        <f>'[1]2016年度'!F45</f>
        <v>430134</v>
      </c>
      <c r="G39" s="53">
        <f>'[1]2016年度'!G45</f>
        <v>60441</v>
      </c>
      <c r="H39" s="53">
        <f>'[1]2016年度'!H45</f>
        <v>326</v>
      </c>
      <c r="I39" s="53">
        <f>'[1]2016年度'!I45</f>
        <v>370019</v>
      </c>
      <c r="J39" s="53">
        <f>'[1]2016年度'!J45</f>
        <v>20017</v>
      </c>
      <c r="K39" s="54">
        <f>'[1]2016年度'!K45</f>
        <v>350002</v>
      </c>
      <c r="L39" s="55" t="str">
        <f t="shared" si="1"/>
        <v>11 不動産業</v>
      </c>
    </row>
    <row r="40" spans="1:12" ht="21" customHeight="1">
      <c r="A40" s="74" t="s">
        <v>39</v>
      </c>
      <c r="B40" s="52">
        <f>'[1]2016年度'!B48</f>
        <v>534739</v>
      </c>
      <c r="C40" s="53">
        <f>'[1]2016年度'!C48</f>
        <v>172410</v>
      </c>
      <c r="D40" s="53">
        <f>'[1]2016年度'!D48</f>
        <v>362329</v>
      </c>
      <c r="E40" s="53">
        <f>'[1]2016年度'!E48</f>
        <v>41332</v>
      </c>
      <c r="F40" s="53">
        <f>'[1]2016年度'!F48</f>
        <v>320997</v>
      </c>
      <c r="G40" s="53">
        <f>'[1]2016年度'!G48</f>
        <v>26401</v>
      </c>
      <c r="H40" s="53">
        <f>'[1]2016年度'!H48</f>
        <v>1266</v>
      </c>
      <c r="I40" s="53">
        <f>'[1]2016年度'!I48</f>
        <v>295862</v>
      </c>
      <c r="J40" s="53">
        <f>'[1]2016年度'!J48</f>
        <v>84763</v>
      </c>
      <c r="K40" s="54">
        <f>'[1]2016年度'!K48</f>
        <v>211099</v>
      </c>
      <c r="L40" s="75" t="str">
        <f t="shared" si="1"/>
        <v>12 専門・科学技術、業務支援サービス業</v>
      </c>
    </row>
    <row r="41" spans="1:12" ht="21" customHeight="1">
      <c r="A41" s="45" t="s">
        <v>43</v>
      </c>
      <c r="B41" s="52">
        <f>'[1]2016年度'!B49</f>
        <v>558169</v>
      </c>
      <c r="C41" s="53">
        <f>'[1]2016年度'!C49</f>
        <v>148784</v>
      </c>
      <c r="D41" s="53">
        <f>'[1]2016年度'!D49</f>
        <v>409385</v>
      </c>
      <c r="E41" s="53">
        <f>'[1]2016年度'!E49</f>
        <v>136862</v>
      </c>
      <c r="F41" s="53">
        <f>'[1]2016年度'!F49</f>
        <v>272523</v>
      </c>
      <c r="G41" s="53">
        <f>'[1]2016年度'!G49</f>
        <v>315</v>
      </c>
      <c r="H41" s="53">
        <f>'[1]2016年度'!H49</f>
        <v>0</v>
      </c>
      <c r="I41" s="53">
        <f>'[1]2016年度'!I49</f>
        <v>272208</v>
      </c>
      <c r="J41" s="53">
        <f>'[1]2016年度'!J49</f>
        <v>272208</v>
      </c>
      <c r="K41" s="54">
        <f>'[1]2016年度'!K49</f>
        <v>0</v>
      </c>
      <c r="L41" s="55" t="str">
        <f t="shared" si="1"/>
        <v>13 公務</v>
      </c>
    </row>
    <row r="42" spans="1:12" ht="21" customHeight="1">
      <c r="A42" s="45" t="s">
        <v>40</v>
      </c>
      <c r="B42" s="52">
        <f>'[1]2016年度'!B50</f>
        <v>322981</v>
      </c>
      <c r="C42" s="53">
        <f>'[1]2016年度'!C50</f>
        <v>50574</v>
      </c>
      <c r="D42" s="53">
        <f>'[1]2016年度'!D50</f>
        <v>272407</v>
      </c>
      <c r="E42" s="53">
        <f>'[1]2016年度'!E50</f>
        <v>64528</v>
      </c>
      <c r="F42" s="53">
        <f>'[1]2016年度'!F50</f>
        <v>207879</v>
      </c>
      <c r="G42" s="53">
        <f>'[1]2016年度'!G50</f>
        <v>2105</v>
      </c>
      <c r="H42" s="53">
        <f>'[1]2016年度'!H50</f>
        <v>0</v>
      </c>
      <c r="I42" s="53">
        <f>'[1]2016年度'!I50</f>
        <v>205774</v>
      </c>
      <c r="J42" s="53">
        <f>'[1]2016年度'!J50</f>
        <v>202069</v>
      </c>
      <c r="K42" s="54">
        <f>'[1]2016年度'!K50</f>
        <v>3705</v>
      </c>
      <c r="L42" s="55" t="str">
        <f t="shared" si="1"/>
        <v>14 教育</v>
      </c>
    </row>
    <row r="43" spans="1:12" ht="21" customHeight="1">
      <c r="A43" s="45" t="s">
        <v>41</v>
      </c>
      <c r="B43" s="52">
        <f>'[1]2016年度'!B51</f>
        <v>836544</v>
      </c>
      <c r="C43" s="53">
        <f>'[1]2016年度'!C51</f>
        <v>262370</v>
      </c>
      <c r="D43" s="53">
        <f>'[1]2016年度'!D51</f>
        <v>574174</v>
      </c>
      <c r="E43" s="53">
        <f>'[1]2016年度'!E51</f>
        <v>60884</v>
      </c>
      <c r="F43" s="53">
        <f>'[1]2016年度'!F51</f>
        <v>513290</v>
      </c>
      <c r="G43" s="53">
        <f>'[1]2016年度'!G51</f>
        <v>6696</v>
      </c>
      <c r="H43" s="53">
        <f>'[1]2016年度'!H51</f>
        <v>10656</v>
      </c>
      <c r="I43" s="53">
        <f>'[1]2016年度'!I51</f>
        <v>517250</v>
      </c>
      <c r="J43" s="53">
        <f>'[1]2016年度'!J51</f>
        <v>426922</v>
      </c>
      <c r="K43" s="54">
        <f>'[1]2016年度'!K51</f>
        <v>90328</v>
      </c>
      <c r="L43" s="55" t="str">
        <f t="shared" si="1"/>
        <v>15 保健衛生・社会事業</v>
      </c>
    </row>
    <row r="44" spans="1:12" ht="21" customHeight="1">
      <c r="A44" s="45" t="s">
        <v>42</v>
      </c>
      <c r="B44" s="52">
        <f>'[1]2016年度'!B52</f>
        <v>540952</v>
      </c>
      <c r="C44" s="53">
        <f>'[1]2016年度'!C52</f>
        <v>210976</v>
      </c>
      <c r="D44" s="53">
        <f>'[1]2016年度'!D52</f>
        <v>329976</v>
      </c>
      <c r="E44" s="53">
        <f>'[1]2016年度'!E52</f>
        <v>65988</v>
      </c>
      <c r="F44" s="53">
        <f>'[1]2016年度'!F52</f>
        <v>263988</v>
      </c>
      <c r="G44" s="53">
        <f>'[1]2016年度'!G52</f>
        <v>37357</v>
      </c>
      <c r="H44" s="53">
        <f>'[1]2016年度'!H52</f>
        <v>3719</v>
      </c>
      <c r="I44" s="53">
        <f>'[1]2016年度'!I52</f>
        <v>230350</v>
      </c>
      <c r="J44" s="53">
        <f>'[1]2016年度'!J52</f>
        <v>280008</v>
      </c>
      <c r="K44" s="54">
        <f>'[1]2016年度'!K52</f>
        <v>-49658</v>
      </c>
      <c r="L44" s="55" t="str">
        <f t="shared" si="1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5"/>
      <c r="L45" s="27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7"/>
      <c r="L46" s="19"/>
    </row>
    <row r="47" spans="1:12" ht="21" customHeight="1">
      <c r="A47" s="81" t="s">
        <v>75</v>
      </c>
      <c r="B47" s="59">
        <f>'[1]2016年度'!B55</f>
        <v>18329278</v>
      </c>
      <c r="C47" s="60">
        <f>'[1]2016年度'!C55</f>
        <v>10056220</v>
      </c>
      <c r="D47" s="60">
        <f>'[1]2016年度'!D55</f>
        <v>8273058</v>
      </c>
      <c r="E47" s="60">
        <f>'[1]2016年度'!E55</f>
        <v>2325663</v>
      </c>
      <c r="F47" s="60">
        <f>'[1]2016年度'!F55</f>
        <v>5947395</v>
      </c>
      <c r="G47" s="60">
        <f>'[1]2016年度'!G55</f>
        <v>726941</v>
      </c>
      <c r="H47" s="60">
        <f>'[1]2016年度'!H55</f>
        <v>43898</v>
      </c>
      <c r="I47" s="60">
        <f>'[1]2016年度'!I55</f>
        <v>5264352</v>
      </c>
      <c r="J47" s="60">
        <f>'[1]2016年度'!J55</f>
        <v>3473158</v>
      </c>
      <c r="K47" s="61">
        <f>'[1]2016年度'!K55</f>
        <v>1791194</v>
      </c>
      <c r="L47" s="47" t="str">
        <f t="shared" si="1"/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9"/>
      <c r="L48" s="2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7"/>
      <c r="L49" s="22"/>
    </row>
    <row r="50" spans="1:12" ht="21" customHeight="1">
      <c r="A50" s="45" t="s">
        <v>2</v>
      </c>
      <c r="B50" s="91">
        <f>'[1]2016年度'!B58</f>
        <v>124658</v>
      </c>
      <c r="C50" s="84" t="str">
        <f>'[1]2016年度'!C58</f>
        <v>－</v>
      </c>
      <c r="D50" s="60">
        <f>'[1]2016年度'!D58</f>
        <v>124658</v>
      </c>
      <c r="E50" s="60" t="str">
        <f>'[1]2016年度'!E58</f>
        <v>－</v>
      </c>
      <c r="F50" s="60">
        <f>'[1]2016年度'!F58</f>
        <v>124658</v>
      </c>
      <c r="G50" s="60">
        <f>'[1]2016年度'!G58</f>
        <v>124658</v>
      </c>
      <c r="H50" s="60" t="str">
        <f>'[1]2016年度'!H58</f>
        <v>－</v>
      </c>
      <c r="I50" s="60" t="str">
        <f>'[1]2016年度'!I58</f>
        <v>－</v>
      </c>
      <c r="J50" s="60" t="str">
        <f>'[1]2016年度'!J58</f>
        <v>－</v>
      </c>
      <c r="K50" s="61" t="str">
        <f>'[1]2016年度'!K58</f>
        <v>－</v>
      </c>
      <c r="L50" s="47" t="str">
        <f t="shared" si="1"/>
        <v>　輸入品に課される税・関税</v>
      </c>
    </row>
    <row r="51" spans="1:12" ht="21" customHeight="1">
      <c r="A51" s="45" t="s">
        <v>0</v>
      </c>
      <c r="B51" s="91">
        <f>'[1]2016年度'!B59</f>
        <v>85267</v>
      </c>
      <c r="C51" s="84" t="str">
        <f>'[1]2016年度'!C59</f>
        <v>－</v>
      </c>
      <c r="D51" s="60">
        <f>'[1]2016年度'!D59</f>
        <v>85267</v>
      </c>
      <c r="E51" s="60" t="str">
        <f>'[1]2016年度'!E59</f>
        <v>－</v>
      </c>
      <c r="F51" s="60">
        <f>'[1]2016年度'!F59</f>
        <v>85267</v>
      </c>
      <c r="G51" s="60">
        <f>'[1]2016年度'!G59</f>
        <v>85267</v>
      </c>
      <c r="H51" s="60" t="str">
        <f>'[1]2016年度'!H59</f>
        <v>－</v>
      </c>
      <c r="I51" s="60" t="str">
        <f>'[1]2016年度'!I59</f>
        <v>－</v>
      </c>
      <c r="J51" s="60" t="str">
        <f>'[1]2016年度'!J59</f>
        <v>－</v>
      </c>
      <c r="K51" s="61" t="str">
        <f>'[1]2016年度'!K59</f>
        <v>－</v>
      </c>
      <c r="L51" s="47" t="str">
        <f t="shared" si="1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9"/>
      <c r="L52" s="2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7"/>
      <c r="L53" s="19"/>
    </row>
    <row r="54" spans="1:12" ht="21" customHeight="1">
      <c r="A54" s="45" t="s">
        <v>74</v>
      </c>
      <c r="B54" s="91">
        <f>'[1]2016年度'!B62</f>
        <v>18368669</v>
      </c>
      <c r="C54" s="84">
        <f>'[1]2016年度'!C62</f>
        <v>10056220</v>
      </c>
      <c r="D54" s="60">
        <f>'[1]2016年度'!D62</f>
        <v>8312449</v>
      </c>
      <c r="E54" s="60">
        <f>'[1]2016年度'!E62</f>
        <v>2325663</v>
      </c>
      <c r="F54" s="60">
        <f>'[1]2016年度'!F62</f>
        <v>5986786</v>
      </c>
      <c r="G54" s="60">
        <f>'[1]2016年度'!G62</f>
        <v>766332</v>
      </c>
      <c r="H54" s="60">
        <f>'[1]2016年度'!H62</f>
        <v>43898</v>
      </c>
      <c r="I54" s="60">
        <f>'[1]2016年度'!I62</f>
        <v>5264352</v>
      </c>
      <c r="J54" s="60">
        <f>'[1]2016年度'!J62</f>
        <v>3473158</v>
      </c>
      <c r="K54" s="61">
        <f>'[1]2016年度'!K62</f>
        <v>1791194</v>
      </c>
      <c r="L54" s="47" t="str">
        <f t="shared" si="1"/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62" t="str">
        <f t="shared" si="1"/>
        <v>（再掲）</v>
      </c>
    </row>
    <row r="57" spans="1:12" ht="21" customHeight="1">
      <c r="A57" s="45" t="s">
        <v>44</v>
      </c>
      <c r="B57" s="59">
        <f>'[1]2016年度'!B65</f>
        <v>17243589</v>
      </c>
      <c r="C57" s="60">
        <f>'[1]2016年度'!C65</f>
        <v>9771597</v>
      </c>
      <c r="D57" s="60">
        <f>'[1]2016年度'!D65</f>
        <v>7471992</v>
      </c>
      <c r="E57" s="60">
        <f>'[1]2016年度'!E65</f>
        <v>2096676</v>
      </c>
      <c r="F57" s="60">
        <f>'[1]2016年度'!F65</f>
        <v>5375316</v>
      </c>
      <c r="G57" s="60">
        <f>'[1]2016年度'!G65</f>
        <v>721785</v>
      </c>
      <c r="H57" s="60">
        <f>'[1]2016年度'!H65</f>
        <v>43898</v>
      </c>
      <c r="I57" s="60">
        <f>'[1]2016年度'!I65</f>
        <v>4697429</v>
      </c>
      <c r="J57" s="60">
        <f>'[1]2016年度'!J65</f>
        <v>2906235</v>
      </c>
      <c r="K57" s="61">
        <f>'[1]2016年度'!K65</f>
        <v>1791194</v>
      </c>
      <c r="L57" s="47" t="str">
        <f t="shared" si="1"/>
        <v>市場生産者</v>
      </c>
    </row>
    <row r="58" spans="1:12" ht="21" customHeight="1">
      <c r="A58" s="45" t="s">
        <v>45</v>
      </c>
      <c r="B58" s="59">
        <f>'[1]2016年度'!B66</f>
        <v>852910</v>
      </c>
      <c r="C58" s="60">
        <f>'[1]2016年度'!C66</f>
        <v>225716</v>
      </c>
      <c r="D58" s="60">
        <f>'[1]2016年度'!D66</f>
        <v>627194</v>
      </c>
      <c r="E58" s="60">
        <f>'[1]2016年度'!E66</f>
        <v>198618</v>
      </c>
      <c r="F58" s="60">
        <f>'[1]2016年度'!F66</f>
        <v>428576</v>
      </c>
      <c r="G58" s="60">
        <f>'[1]2016年度'!G66</f>
        <v>399</v>
      </c>
      <c r="H58" s="60" t="str">
        <f>'[1]2016年度'!H66</f>
        <v>－</v>
      </c>
      <c r="I58" s="60">
        <f>'[1]2016年度'!I66</f>
        <v>428177</v>
      </c>
      <c r="J58" s="60">
        <f>'[1]2016年度'!J66</f>
        <v>428177</v>
      </c>
      <c r="K58" s="61">
        <f>'[1]2016年度'!K66</f>
        <v>0</v>
      </c>
      <c r="L58" s="47" t="str">
        <f t="shared" si="1"/>
        <v>一般政府</v>
      </c>
    </row>
    <row r="59" spans="1:12" ht="21" customHeight="1">
      <c r="A59" s="45" t="s">
        <v>46</v>
      </c>
      <c r="B59" s="59">
        <f>'[1]2016年度'!B67</f>
        <v>232779</v>
      </c>
      <c r="C59" s="60">
        <f>'[1]2016年度'!C67</f>
        <v>58907</v>
      </c>
      <c r="D59" s="60">
        <f>'[1]2016年度'!D67</f>
        <v>173872</v>
      </c>
      <c r="E59" s="60">
        <f>'[1]2016年度'!E67</f>
        <v>30369</v>
      </c>
      <c r="F59" s="60">
        <f>'[1]2016年度'!F67</f>
        <v>143503</v>
      </c>
      <c r="G59" s="60">
        <f>'[1]2016年度'!G67</f>
        <v>4757</v>
      </c>
      <c r="H59" s="60" t="str">
        <f>'[1]2016年度'!H67</f>
        <v>－</v>
      </c>
      <c r="I59" s="60">
        <f>'[1]2016年度'!I67</f>
        <v>138746</v>
      </c>
      <c r="J59" s="60">
        <f>'[1]2016年度'!J67</f>
        <v>138746</v>
      </c>
      <c r="K59" s="61">
        <f>'[1]2016年度'!K67</f>
        <v>0</v>
      </c>
      <c r="L59" s="47" t="str">
        <f t="shared" si="1"/>
        <v>対家計民間非営利団体</v>
      </c>
    </row>
    <row r="60" spans="1:12" ht="21" customHeight="1">
      <c r="A60" s="82" t="s">
        <v>73</v>
      </c>
      <c r="B60" s="64">
        <f>'[1]2016年度'!B68</f>
        <v>18329278</v>
      </c>
      <c r="C60" s="65">
        <f>'[1]2016年度'!C68</f>
        <v>10056220</v>
      </c>
      <c r="D60" s="65">
        <f>'[1]2016年度'!D68</f>
        <v>8273058</v>
      </c>
      <c r="E60" s="65">
        <f>'[1]2016年度'!E68</f>
        <v>2325663</v>
      </c>
      <c r="F60" s="65">
        <f>'[1]2016年度'!F68</f>
        <v>5947395</v>
      </c>
      <c r="G60" s="65">
        <f>'[1]2016年度'!G68</f>
        <v>726941</v>
      </c>
      <c r="H60" s="65">
        <f>'[1]2016年度'!H68</f>
        <v>43898</v>
      </c>
      <c r="I60" s="65">
        <f>'[1]2016年度'!I68</f>
        <v>5264352</v>
      </c>
      <c r="J60" s="65">
        <f>'[1]2016年度'!J68</f>
        <v>3473158</v>
      </c>
      <c r="K60" s="66">
        <f>'[1]2016年度'!K68</f>
        <v>1791194</v>
      </c>
      <c r="L60" s="67" t="str">
        <f t="shared" si="1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pageSetUpPr fitToPage="1"/>
  </sheetPr>
  <dimension ref="A1:L62"/>
  <sheetViews>
    <sheetView zoomScale="90" zoomScaleNormal="90" zoomScaleSheetLayoutView="100" workbookViewId="0">
      <pane xSplit="1" ySplit="9" topLeftCell="H45" activePane="bottomRight" state="frozen"/>
      <selection pane="topRight" activeCell="B1" sqref="B1"/>
      <selection pane="bottomLeft" activeCell="A10" sqref="A10"/>
      <selection pane="bottomRight" activeCell="K47" sqref="K47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平成29年度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'[1]2017年度'!A5</f>
        <v>平成29年度（実数）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42" t="str">
        <f t="shared" ref="L5:L36" si="0">A5</f>
        <v>平成29年度（実数）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9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7" t="str">
        <f t="shared" si="0"/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2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4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2"/>
    </row>
    <row r="11" spans="1:12" ht="21" customHeight="1">
      <c r="A11" s="45" t="s">
        <v>31</v>
      </c>
      <c r="B11" s="52">
        <f>'[1]2017年度'!B11</f>
        <v>182374</v>
      </c>
      <c r="C11" s="53">
        <f>'[1]2017年度'!C11</f>
        <v>93871</v>
      </c>
      <c r="D11" s="53">
        <f>'[1]2017年度'!D11</f>
        <v>88503</v>
      </c>
      <c r="E11" s="53">
        <f>'[1]2017年度'!E11</f>
        <v>27757</v>
      </c>
      <c r="F11" s="53">
        <f>'[1]2017年度'!F11</f>
        <v>60746</v>
      </c>
      <c r="G11" s="53">
        <f>'[1]2017年度'!G11</f>
        <v>8483</v>
      </c>
      <c r="H11" s="53">
        <f>'[1]2017年度'!H11</f>
        <v>9992</v>
      </c>
      <c r="I11" s="53">
        <f>'[1]2017年度'!I11</f>
        <v>62255</v>
      </c>
      <c r="J11" s="53">
        <f>'[1]2017年度'!J11</f>
        <v>35857</v>
      </c>
      <c r="K11" s="54">
        <f>'[1]2017年度'!K11</f>
        <v>26398</v>
      </c>
      <c r="L11" s="47" t="str">
        <f t="shared" si="0"/>
        <v xml:space="preserve"> 1 農林水産業</v>
      </c>
    </row>
    <row r="12" spans="1:12" ht="21" customHeight="1">
      <c r="A12" s="45" t="s">
        <v>54</v>
      </c>
      <c r="B12" s="52">
        <f>'[1]2017年度'!B12</f>
        <v>121334</v>
      </c>
      <c r="C12" s="53">
        <f>'[1]2017年度'!C12</f>
        <v>64535</v>
      </c>
      <c r="D12" s="53">
        <f>'[1]2017年度'!D12</f>
        <v>56799</v>
      </c>
      <c r="E12" s="53">
        <f>'[1]2017年度'!E12</f>
        <v>19714</v>
      </c>
      <c r="F12" s="53">
        <f>'[1]2017年度'!F12</f>
        <v>37085</v>
      </c>
      <c r="G12" s="53">
        <f>'[1]2017年度'!G12</f>
        <v>5452</v>
      </c>
      <c r="H12" s="53">
        <f>'[1]2017年度'!H12</f>
        <v>9802</v>
      </c>
      <c r="I12" s="53">
        <f>'[1]2017年度'!I12</f>
        <v>41435</v>
      </c>
      <c r="J12" s="53">
        <f>'[1]2017年度'!J12</f>
        <v>24151</v>
      </c>
      <c r="K12" s="54">
        <f>'[1]2017年度'!K12</f>
        <v>17284</v>
      </c>
      <c r="L12" s="47" t="str">
        <f t="shared" si="0"/>
        <v>　　(1)農業</v>
      </c>
    </row>
    <row r="13" spans="1:12" ht="21" customHeight="1">
      <c r="A13" s="45" t="s">
        <v>55</v>
      </c>
      <c r="B13" s="52">
        <f>'[1]2017年度'!B13</f>
        <v>8708</v>
      </c>
      <c r="C13" s="53">
        <f>'[1]2017年度'!C13</f>
        <v>4385</v>
      </c>
      <c r="D13" s="53">
        <f>'[1]2017年度'!D13</f>
        <v>4323</v>
      </c>
      <c r="E13" s="53">
        <f>'[1]2017年度'!E13</f>
        <v>1139</v>
      </c>
      <c r="F13" s="53">
        <f>'[1]2017年度'!F13</f>
        <v>3184</v>
      </c>
      <c r="G13" s="53">
        <f>'[1]2017年度'!G13</f>
        <v>414</v>
      </c>
      <c r="H13" s="53">
        <f>'[1]2017年度'!H13</f>
        <v>0</v>
      </c>
      <c r="I13" s="53">
        <f>'[1]2017年度'!I13</f>
        <v>2770</v>
      </c>
      <c r="J13" s="53">
        <f>'[1]2017年度'!J13</f>
        <v>1101</v>
      </c>
      <c r="K13" s="54">
        <f>'[1]2017年度'!K13</f>
        <v>1669</v>
      </c>
      <c r="L13" s="47" t="str">
        <f t="shared" si="0"/>
        <v>　　(2)林業</v>
      </c>
    </row>
    <row r="14" spans="1:12" ht="21" customHeight="1">
      <c r="A14" s="45" t="s">
        <v>56</v>
      </c>
      <c r="B14" s="52">
        <f>'[1]2017年度'!B14</f>
        <v>52332</v>
      </c>
      <c r="C14" s="53">
        <f>'[1]2017年度'!C14</f>
        <v>24951</v>
      </c>
      <c r="D14" s="53">
        <f>'[1]2017年度'!D14</f>
        <v>27381</v>
      </c>
      <c r="E14" s="53">
        <f>'[1]2017年度'!E14</f>
        <v>6904</v>
      </c>
      <c r="F14" s="53">
        <f>'[1]2017年度'!F14</f>
        <v>20477</v>
      </c>
      <c r="G14" s="53">
        <f>'[1]2017年度'!G14</f>
        <v>2617</v>
      </c>
      <c r="H14" s="53">
        <f>'[1]2017年度'!H14</f>
        <v>190</v>
      </c>
      <c r="I14" s="53">
        <f>'[1]2017年度'!I14</f>
        <v>18050</v>
      </c>
      <c r="J14" s="53">
        <f>'[1]2017年度'!J14</f>
        <v>10605</v>
      </c>
      <c r="K14" s="54">
        <f>'[1]2017年度'!K14</f>
        <v>7445</v>
      </c>
      <c r="L14" s="47" t="str">
        <f t="shared" si="0"/>
        <v>　　(3)水産業</v>
      </c>
    </row>
    <row r="15" spans="1:12" ht="21" customHeight="1">
      <c r="A15" s="45" t="s">
        <v>32</v>
      </c>
      <c r="B15" s="52">
        <f>'[1]2017年度'!B15</f>
        <v>19346</v>
      </c>
      <c r="C15" s="53">
        <f>'[1]2017年度'!C15</f>
        <v>10222</v>
      </c>
      <c r="D15" s="53">
        <f>'[1]2017年度'!D15</f>
        <v>9124</v>
      </c>
      <c r="E15" s="53">
        <f>'[1]2017年度'!E15</f>
        <v>4040</v>
      </c>
      <c r="F15" s="53">
        <f>'[1]2017年度'!F15</f>
        <v>5084</v>
      </c>
      <c r="G15" s="53">
        <f>'[1]2017年度'!G15</f>
        <v>1311</v>
      </c>
      <c r="H15" s="53">
        <f>'[1]2017年度'!H15</f>
        <v>5</v>
      </c>
      <c r="I15" s="53">
        <f>'[1]2017年度'!I15</f>
        <v>3778</v>
      </c>
      <c r="J15" s="53">
        <f>'[1]2017年度'!J15</f>
        <v>1390</v>
      </c>
      <c r="K15" s="54">
        <f>'[1]2017年度'!K15</f>
        <v>2388</v>
      </c>
      <c r="L15" s="47" t="str">
        <f t="shared" si="0"/>
        <v xml:space="preserve"> 2 鉱業</v>
      </c>
    </row>
    <row r="16" spans="1:12" ht="21" customHeight="1">
      <c r="A16" s="45" t="s">
        <v>33</v>
      </c>
      <c r="B16" s="52">
        <f>'[1]2017年度'!B16</f>
        <v>10815126</v>
      </c>
      <c r="C16" s="53">
        <f>'[1]2017年度'!C16</f>
        <v>7519602</v>
      </c>
      <c r="D16" s="53">
        <f>'[1]2017年度'!D16</f>
        <v>3295524</v>
      </c>
      <c r="E16" s="53">
        <f>'[1]2017年度'!E16</f>
        <v>1228783</v>
      </c>
      <c r="F16" s="53">
        <f>'[1]2017年度'!F16</f>
        <v>2066741</v>
      </c>
      <c r="G16" s="53">
        <f>'[1]2017年度'!G16</f>
        <v>388527</v>
      </c>
      <c r="H16" s="53">
        <f>'[1]2017年度'!H16</f>
        <v>3006</v>
      </c>
      <c r="I16" s="53">
        <f>'[1]2017年度'!I16</f>
        <v>1681220</v>
      </c>
      <c r="J16" s="53">
        <f>'[1]2017年度'!J16</f>
        <v>1187745</v>
      </c>
      <c r="K16" s="54">
        <f>'[1]2017年度'!K16</f>
        <v>493475</v>
      </c>
      <c r="L16" s="47" t="str">
        <f t="shared" si="0"/>
        <v xml:space="preserve"> 3 製造業</v>
      </c>
    </row>
    <row r="17" spans="1:12" ht="21" customHeight="1">
      <c r="A17" s="45" t="s">
        <v>57</v>
      </c>
      <c r="B17" s="52">
        <f>'[1]2017年度'!B17</f>
        <v>566390</v>
      </c>
      <c r="C17" s="53">
        <f>'[1]2017年度'!C17</f>
        <v>362434</v>
      </c>
      <c r="D17" s="53">
        <f>'[1]2017年度'!D17</f>
        <v>203956</v>
      </c>
      <c r="E17" s="1"/>
      <c r="F17" s="1"/>
      <c r="G17" s="1"/>
      <c r="H17" s="1"/>
      <c r="I17" s="1"/>
      <c r="J17" s="1"/>
      <c r="K17" s="2"/>
      <c r="L17" s="55" t="str">
        <f t="shared" si="0"/>
        <v>　　(1)食料品</v>
      </c>
    </row>
    <row r="18" spans="1:12" ht="21" customHeight="1">
      <c r="A18" s="45" t="s">
        <v>58</v>
      </c>
      <c r="B18" s="52">
        <f>'[1]2017年度'!B18</f>
        <v>58247</v>
      </c>
      <c r="C18" s="53">
        <f>'[1]2017年度'!C18</f>
        <v>39000</v>
      </c>
      <c r="D18" s="53">
        <f>'[1]2017年度'!D18</f>
        <v>19247</v>
      </c>
      <c r="E18" s="1"/>
      <c r="F18" s="1"/>
      <c r="G18" s="1"/>
      <c r="H18" s="1"/>
      <c r="I18" s="1"/>
      <c r="J18" s="1"/>
      <c r="K18" s="2"/>
      <c r="L18" s="55" t="str">
        <f t="shared" si="0"/>
        <v>　　(2)繊維製品</v>
      </c>
    </row>
    <row r="19" spans="1:12" ht="21" customHeight="1">
      <c r="A19" s="45" t="s">
        <v>59</v>
      </c>
      <c r="B19" s="52">
        <f>'[1]2017年度'!B19</f>
        <v>87699</v>
      </c>
      <c r="C19" s="53">
        <f>'[1]2017年度'!C19</f>
        <v>65424</v>
      </c>
      <c r="D19" s="53">
        <f>'[1]2017年度'!D19</f>
        <v>22275</v>
      </c>
      <c r="E19" s="1"/>
      <c r="F19" s="1"/>
      <c r="G19" s="1"/>
      <c r="H19" s="1"/>
      <c r="I19" s="1"/>
      <c r="J19" s="1"/>
      <c r="K19" s="2"/>
      <c r="L19" s="55" t="str">
        <f t="shared" si="0"/>
        <v>　　(3)パルプ・紙・紙加工品</v>
      </c>
    </row>
    <row r="20" spans="1:12" ht="21" customHeight="1">
      <c r="A20" s="45" t="s">
        <v>60</v>
      </c>
      <c r="B20" s="52">
        <f>'[1]2017年度'!B20</f>
        <v>1229285</v>
      </c>
      <c r="C20" s="53">
        <f>'[1]2017年度'!C20</f>
        <v>855539</v>
      </c>
      <c r="D20" s="53">
        <f>'[1]2017年度'!D20</f>
        <v>373746</v>
      </c>
      <c r="E20" s="1"/>
      <c r="F20" s="1"/>
      <c r="G20" s="1"/>
      <c r="H20" s="1"/>
      <c r="I20" s="1"/>
      <c r="J20" s="1"/>
      <c r="K20" s="2"/>
      <c r="L20" s="55" t="str">
        <f t="shared" si="0"/>
        <v>　　(4)化学</v>
      </c>
    </row>
    <row r="21" spans="1:12" ht="21" customHeight="1">
      <c r="A21" s="45" t="s">
        <v>61</v>
      </c>
      <c r="B21" s="52">
        <f>'[1]2017年度'!B21</f>
        <v>489130</v>
      </c>
      <c r="C21" s="53">
        <f>'[1]2017年度'!C21</f>
        <v>341192</v>
      </c>
      <c r="D21" s="53">
        <f>'[1]2017年度'!D21</f>
        <v>147938</v>
      </c>
      <c r="E21" s="1"/>
      <c r="F21" s="1"/>
      <c r="G21" s="1"/>
      <c r="H21" s="1"/>
      <c r="I21" s="1"/>
      <c r="J21" s="1"/>
      <c r="K21" s="2"/>
      <c r="L21" s="55" t="str">
        <f t="shared" si="0"/>
        <v>　　(5)石油・石炭製品</v>
      </c>
    </row>
    <row r="22" spans="1:12" ht="21" customHeight="1">
      <c r="A22" s="45" t="s">
        <v>62</v>
      </c>
      <c r="B22" s="52">
        <f>'[1]2017年度'!B22</f>
        <v>265296</v>
      </c>
      <c r="C22" s="53">
        <f>'[1]2017年度'!C22</f>
        <v>149139</v>
      </c>
      <c r="D22" s="53">
        <f>'[1]2017年度'!D22</f>
        <v>116157</v>
      </c>
      <c r="E22" s="1"/>
      <c r="F22" s="1"/>
      <c r="G22" s="1"/>
      <c r="H22" s="1"/>
      <c r="I22" s="1"/>
      <c r="J22" s="1"/>
      <c r="K22" s="2"/>
      <c r="L22" s="55" t="str">
        <f t="shared" si="0"/>
        <v>　　(6)窯業・土石製品</v>
      </c>
    </row>
    <row r="23" spans="1:12" ht="21" customHeight="1">
      <c r="A23" s="56" t="s">
        <v>63</v>
      </c>
      <c r="B23" s="52">
        <f>'[1]2017年度'!B23</f>
        <v>566575</v>
      </c>
      <c r="C23" s="53">
        <f>'[1]2017年度'!C23</f>
        <v>465497</v>
      </c>
      <c r="D23" s="53">
        <f>'[1]2017年度'!D23</f>
        <v>101078</v>
      </c>
      <c r="E23" s="1"/>
      <c r="F23" s="1"/>
      <c r="G23" s="1"/>
      <c r="H23" s="1"/>
      <c r="I23" s="1"/>
      <c r="J23" s="1"/>
      <c r="K23" s="2"/>
      <c r="L23" s="57" t="str">
        <f t="shared" si="0"/>
        <v>　　(7)一次金属</v>
      </c>
    </row>
    <row r="24" spans="1:12" ht="21" customHeight="1">
      <c r="A24" s="45" t="s">
        <v>64</v>
      </c>
      <c r="B24" s="52">
        <f>'[1]2017年度'!B24</f>
        <v>337071</v>
      </c>
      <c r="C24" s="53">
        <f>'[1]2017年度'!C24</f>
        <v>195614</v>
      </c>
      <c r="D24" s="53">
        <f>'[1]2017年度'!D24</f>
        <v>141457</v>
      </c>
      <c r="E24" s="1"/>
      <c r="F24" s="1"/>
      <c r="G24" s="1"/>
      <c r="H24" s="1"/>
      <c r="I24" s="1"/>
      <c r="J24" s="1"/>
      <c r="K24" s="2"/>
      <c r="L24" s="55" t="str">
        <f t="shared" si="0"/>
        <v>　　(8)金属製品</v>
      </c>
    </row>
    <row r="25" spans="1:12" ht="21" customHeight="1">
      <c r="A25" s="58" t="s">
        <v>65</v>
      </c>
      <c r="B25" s="52">
        <f>'[1]2017年度'!B25</f>
        <v>909165</v>
      </c>
      <c r="C25" s="53">
        <f>'[1]2017年度'!C25</f>
        <v>592264</v>
      </c>
      <c r="D25" s="53">
        <f>'[1]2017年度'!D25</f>
        <v>316901</v>
      </c>
      <c r="E25" s="1"/>
      <c r="F25" s="1"/>
      <c r="G25" s="1"/>
      <c r="H25" s="1"/>
      <c r="I25" s="1"/>
      <c r="J25" s="1"/>
      <c r="K25" s="2"/>
      <c r="L25" s="55" t="str">
        <f t="shared" si="0"/>
        <v>　　(9)はん用・生産用・業務用機械</v>
      </c>
    </row>
    <row r="26" spans="1:12" ht="21" customHeight="1">
      <c r="A26" s="45" t="s">
        <v>66</v>
      </c>
      <c r="B26" s="52">
        <f>'[1]2017年度'!B26</f>
        <v>2079562</v>
      </c>
      <c r="C26" s="53">
        <f>'[1]2017年度'!C26</f>
        <v>1351300</v>
      </c>
      <c r="D26" s="53">
        <f>'[1]2017年度'!D26</f>
        <v>728262</v>
      </c>
      <c r="E26" s="1"/>
      <c r="F26" s="1"/>
      <c r="G26" s="1"/>
      <c r="H26" s="1"/>
      <c r="I26" s="1"/>
      <c r="J26" s="1"/>
      <c r="K26" s="2"/>
      <c r="L26" s="55" t="str">
        <f t="shared" si="0"/>
        <v>　　(10)電子部品・デバイス</v>
      </c>
    </row>
    <row r="27" spans="1:12" ht="21" customHeight="1">
      <c r="A27" s="45" t="s">
        <v>67</v>
      </c>
      <c r="B27" s="52">
        <f>'[1]2017年度'!B27</f>
        <v>611539</v>
      </c>
      <c r="C27" s="53">
        <f>'[1]2017年度'!C27</f>
        <v>451907</v>
      </c>
      <c r="D27" s="53">
        <f>'[1]2017年度'!D27</f>
        <v>159632</v>
      </c>
      <c r="E27" s="1"/>
      <c r="F27" s="1"/>
      <c r="G27" s="1"/>
      <c r="H27" s="1"/>
      <c r="I27" s="1"/>
      <c r="J27" s="1"/>
      <c r="K27" s="2"/>
      <c r="L27" s="55" t="str">
        <f t="shared" si="0"/>
        <v>　　(11)電気機械</v>
      </c>
    </row>
    <row r="28" spans="1:12" ht="21" customHeight="1">
      <c r="A28" s="45" t="s">
        <v>68</v>
      </c>
      <c r="B28" s="52">
        <f>'[1]2017年度'!B28</f>
        <v>144715</v>
      </c>
      <c r="C28" s="53">
        <f>'[1]2017年度'!C28</f>
        <v>82152</v>
      </c>
      <c r="D28" s="53">
        <f>'[1]2017年度'!D28</f>
        <v>62563</v>
      </c>
      <c r="E28" s="1"/>
      <c r="F28" s="1"/>
      <c r="G28" s="1"/>
      <c r="H28" s="1"/>
      <c r="I28" s="1"/>
      <c r="J28" s="1"/>
      <c r="K28" s="2"/>
      <c r="L28" s="55" t="str">
        <f t="shared" si="0"/>
        <v>　　(12)情報・通信機器</v>
      </c>
    </row>
    <row r="29" spans="1:12" ht="21" customHeight="1">
      <c r="A29" s="45" t="s">
        <v>69</v>
      </c>
      <c r="B29" s="52">
        <f>'[1]2017年度'!B29</f>
        <v>2536632</v>
      </c>
      <c r="C29" s="53">
        <f>'[1]2017年度'!C29</f>
        <v>1950660</v>
      </c>
      <c r="D29" s="53">
        <f>'[1]2017年度'!D29</f>
        <v>585972</v>
      </c>
      <c r="E29" s="1"/>
      <c r="F29" s="1"/>
      <c r="G29" s="1"/>
      <c r="H29" s="1"/>
      <c r="I29" s="1"/>
      <c r="J29" s="1"/>
      <c r="K29" s="2"/>
      <c r="L29" s="55" t="str">
        <f t="shared" si="0"/>
        <v>　　(13)輸送用機械</v>
      </c>
    </row>
    <row r="30" spans="1:12" ht="21" customHeight="1">
      <c r="A30" s="45" t="s">
        <v>70</v>
      </c>
      <c r="B30" s="52">
        <f>'[1]2017年度'!B30</f>
        <v>36387</v>
      </c>
      <c r="C30" s="53">
        <f>'[1]2017年度'!C30</f>
        <v>22466</v>
      </c>
      <c r="D30" s="53">
        <f>'[1]2017年度'!D30</f>
        <v>13921</v>
      </c>
      <c r="E30" s="1"/>
      <c r="F30" s="1"/>
      <c r="G30" s="1"/>
      <c r="H30" s="1"/>
      <c r="I30" s="1"/>
      <c r="J30" s="1"/>
      <c r="K30" s="2"/>
      <c r="L30" s="55" t="str">
        <f t="shared" si="0"/>
        <v>　　(14)印刷業</v>
      </c>
    </row>
    <row r="31" spans="1:12" ht="21" customHeight="1">
      <c r="A31" s="45" t="s">
        <v>71</v>
      </c>
      <c r="B31" s="52">
        <f>'[1]2017年度'!B31</f>
        <v>897433</v>
      </c>
      <c r="C31" s="53">
        <f>'[1]2017年度'!C31</f>
        <v>595014</v>
      </c>
      <c r="D31" s="53">
        <f>'[1]2017年度'!D31</f>
        <v>302419</v>
      </c>
      <c r="E31" s="1"/>
      <c r="F31" s="1"/>
      <c r="G31" s="1"/>
      <c r="H31" s="1"/>
      <c r="I31" s="1"/>
      <c r="J31" s="1"/>
      <c r="K31" s="2"/>
      <c r="L31" s="55" t="str">
        <f t="shared" si="0"/>
        <v>　　(15)その他の製造業</v>
      </c>
    </row>
    <row r="32" spans="1:12" ht="21" customHeight="1">
      <c r="A32" s="45" t="s">
        <v>50</v>
      </c>
      <c r="B32" s="52">
        <f>'[1]2017年度'!B32</f>
        <v>708440</v>
      </c>
      <c r="C32" s="53">
        <f>'[1]2017年度'!C32</f>
        <v>414439</v>
      </c>
      <c r="D32" s="53">
        <f>'[1]2017年度'!D32</f>
        <v>294001</v>
      </c>
      <c r="E32" s="53">
        <f>'[1]2017年度'!E32</f>
        <v>146607</v>
      </c>
      <c r="F32" s="53">
        <f>'[1]2017年度'!F32</f>
        <v>147394</v>
      </c>
      <c r="G32" s="53">
        <f>'[1]2017年度'!G32</f>
        <v>27627</v>
      </c>
      <c r="H32" s="53">
        <f>'[1]2017年度'!H32</f>
        <v>4063</v>
      </c>
      <c r="I32" s="53">
        <f>'[1]2017年度'!I32</f>
        <v>123830</v>
      </c>
      <c r="J32" s="53">
        <f>'[1]2017年度'!J32</f>
        <v>93707</v>
      </c>
      <c r="K32" s="54">
        <f>'[1]2017年度'!K32</f>
        <v>30123</v>
      </c>
      <c r="L32" s="55" t="str">
        <f t="shared" si="0"/>
        <v xml:space="preserve"> 4 電気・ガス・水道・廃棄物処理業</v>
      </c>
    </row>
    <row r="33" spans="1:12" ht="21" customHeight="1">
      <c r="A33" s="45" t="s">
        <v>47</v>
      </c>
      <c r="B33" s="52">
        <f>'[1]2017年度'!B35</f>
        <v>954878</v>
      </c>
      <c r="C33" s="53">
        <f>'[1]2017年度'!C35</f>
        <v>512595</v>
      </c>
      <c r="D33" s="53">
        <f>'[1]2017年度'!D35</f>
        <v>442283</v>
      </c>
      <c r="E33" s="53">
        <f>'[1]2017年度'!E35</f>
        <v>40939</v>
      </c>
      <c r="F33" s="53">
        <f>'[1]2017年度'!F35</f>
        <v>401344</v>
      </c>
      <c r="G33" s="53">
        <f>'[1]2017年度'!G35</f>
        <v>36270</v>
      </c>
      <c r="H33" s="53">
        <f>'[1]2017年度'!H35</f>
        <v>4157</v>
      </c>
      <c r="I33" s="53">
        <f>'[1]2017年度'!I35</f>
        <v>369231</v>
      </c>
      <c r="J33" s="53">
        <f>'[1]2017年度'!J35</f>
        <v>153227</v>
      </c>
      <c r="K33" s="54">
        <f>'[1]2017年度'!K35</f>
        <v>216004</v>
      </c>
      <c r="L33" s="55" t="str">
        <f t="shared" si="0"/>
        <v xml:space="preserve"> 5 建設業</v>
      </c>
    </row>
    <row r="34" spans="1:12" ht="21" customHeight="1">
      <c r="A34" s="45" t="s">
        <v>36</v>
      </c>
      <c r="B34" s="52">
        <f>'[1]2017年度'!B36</f>
        <v>1073956</v>
      </c>
      <c r="C34" s="53">
        <f>'[1]2017年度'!C36</f>
        <v>425516</v>
      </c>
      <c r="D34" s="53">
        <f>'[1]2017年度'!D36</f>
        <v>648440</v>
      </c>
      <c r="E34" s="53">
        <f>'[1]2017年度'!E36</f>
        <v>81009</v>
      </c>
      <c r="F34" s="53">
        <f>'[1]2017年度'!F36</f>
        <v>567431</v>
      </c>
      <c r="G34" s="53">
        <f>'[1]2017年度'!G36</f>
        <v>60021</v>
      </c>
      <c r="H34" s="53">
        <f>'[1]2017年度'!H36</f>
        <v>334</v>
      </c>
      <c r="I34" s="53">
        <f>'[1]2017年度'!I36</f>
        <v>507744</v>
      </c>
      <c r="J34" s="53">
        <f>'[1]2017年度'!J36</f>
        <v>316123</v>
      </c>
      <c r="K34" s="54">
        <f>'[1]2017年度'!K36</f>
        <v>191621</v>
      </c>
      <c r="L34" s="55" t="str">
        <f t="shared" si="0"/>
        <v xml:space="preserve"> 6 卸売・小売業</v>
      </c>
    </row>
    <row r="35" spans="1:12" ht="21" customHeight="1">
      <c r="A35" s="45" t="s">
        <v>48</v>
      </c>
      <c r="B35" s="52">
        <f>'[1]2017年度'!B39</f>
        <v>758347</v>
      </c>
      <c r="C35" s="53">
        <f>'[1]2017年度'!C39</f>
        <v>270226</v>
      </c>
      <c r="D35" s="53">
        <f>'[1]2017年度'!D39</f>
        <v>488121</v>
      </c>
      <c r="E35" s="53">
        <f>'[1]2017年度'!E39</f>
        <v>99810</v>
      </c>
      <c r="F35" s="53">
        <f>'[1]2017年度'!F39</f>
        <v>388311</v>
      </c>
      <c r="G35" s="53">
        <f>'[1]2017年度'!G39</f>
        <v>45867</v>
      </c>
      <c r="H35" s="53">
        <f>'[1]2017年度'!H39</f>
        <v>2695</v>
      </c>
      <c r="I35" s="53">
        <f>'[1]2017年度'!I39</f>
        <v>345139</v>
      </c>
      <c r="J35" s="53">
        <f>'[1]2017年度'!J39</f>
        <v>234550</v>
      </c>
      <c r="K35" s="54">
        <f>'[1]2017年度'!K39</f>
        <v>110589</v>
      </c>
      <c r="L35" s="55" t="str">
        <f t="shared" si="0"/>
        <v xml:space="preserve"> 7 運輸・郵便業</v>
      </c>
    </row>
    <row r="36" spans="1:12" ht="21" customHeight="1">
      <c r="A36" s="45" t="s">
        <v>34</v>
      </c>
      <c r="B36" s="52">
        <f>'[1]2017年度'!B40</f>
        <v>443812</v>
      </c>
      <c r="C36" s="53">
        <f>'[1]2017年度'!C40</f>
        <v>246688</v>
      </c>
      <c r="D36" s="53">
        <f>'[1]2017年度'!D40</f>
        <v>197124</v>
      </c>
      <c r="E36" s="53">
        <f>'[1]2017年度'!E40</f>
        <v>25080</v>
      </c>
      <c r="F36" s="53">
        <f>'[1]2017年度'!F40</f>
        <v>172044</v>
      </c>
      <c r="G36" s="53">
        <f>'[1]2017年度'!G40</f>
        <v>15903</v>
      </c>
      <c r="H36" s="53">
        <f>'[1]2017年度'!H40</f>
        <v>0</v>
      </c>
      <c r="I36" s="53">
        <f>'[1]2017年度'!I40</f>
        <v>156141</v>
      </c>
      <c r="J36" s="53">
        <f>'[1]2017年度'!J40</f>
        <v>102964</v>
      </c>
      <c r="K36" s="54">
        <f>'[1]2017年度'!K40</f>
        <v>53177</v>
      </c>
      <c r="L36" s="55" t="str">
        <f t="shared" si="0"/>
        <v xml:space="preserve"> 8 宿泊・飲食サービス業</v>
      </c>
    </row>
    <row r="37" spans="1:12" ht="21" customHeight="1">
      <c r="A37" s="45" t="s">
        <v>35</v>
      </c>
      <c r="B37" s="52">
        <f>'[1]2017年度'!B41</f>
        <v>352470</v>
      </c>
      <c r="C37" s="53">
        <f>'[1]2017年度'!C41</f>
        <v>183591</v>
      </c>
      <c r="D37" s="53">
        <f>'[1]2017年度'!D41</f>
        <v>168879</v>
      </c>
      <c r="E37" s="53">
        <f>'[1]2017年度'!E41</f>
        <v>59456</v>
      </c>
      <c r="F37" s="53">
        <f>'[1]2017年度'!F41</f>
        <v>109423</v>
      </c>
      <c r="G37" s="53">
        <f>'[1]2017年度'!G41</f>
        <v>12411</v>
      </c>
      <c r="H37" s="53">
        <f>'[1]2017年度'!H41</f>
        <v>5</v>
      </c>
      <c r="I37" s="53">
        <f>'[1]2017年度'!I41</f>
        <v>97017</v>
      </c>
      <c r="J37" s="53">
        <f>'[1]2017年度'!J41</f>
        <v>34746</v>
      </c>
      <c r="K37" s="54">
        <f>'[1]2017年度'!K41</f>
        <v>62271</v>
      </c>
      <c r="L37" s="55" t="str">
        <f t="shared" ref="L37:L60" si="1">A37</f>
        <v xml:space="preserve"> 9 情報通信業</v>
      </c>
    </row>
    <row r="38" spans="1:12" ht="21" customHeight="1">
      <c r="A38" s="45" t="s">
        <v>37</v>
      </c>
      <c r="B38" s="52">
        <f>'[1]2017年度'!B44</f>
        <v>381913</v>
      </c>
      <c r="C38" s="53">
        <f>'[1]2017年度'!C44</f>
        <v>139051</v>
      </c>
      <c r="D38" s="53">
        <f>'[1]2017年度'!D44</f>
        <v>242862</v>
      </c>
      <c r="E38" s="53">
        <f>'[1]2017年度'!E44</f>
        <v>27448</v>
      </c>
      <c r="F38" s="53">
        <f>'[1]2017年度'!F44</f>
        <v>215414</v>
      </c>
      <c r="G38" s="53">
        <f>'[1]2017年度'!G44</f>
        <v>7050</v>
      </c>
      <c r="H38" s="53">
        <f>'[1]2017年度'!H44</f>
        <v>2760</v>
      </c>
      <c r="I38" s="53">
        <f>'[1]2017年度'!I44</f>
        <v>211124</v>
      </c>
      <c r="J38" s="53">
        <f>'[1]2017年度'!J44</f>
        <v>88971</v>
      </c>
      <c r="K38" s="54">
        <f>'[1]2017年度'!K44</f>
        <v>122153</v>
      </c>
      <c r="L38" s="55" t="str">
        <f t="shared" si="1"/>
        <v>10 金融・保険業</v>
      </c>
    </row>
    <row r="39" spans="1:12" ht="21" customHeight="1">
      <c r="A39" s="45" t="s">
        <v>38</v>
      </c>
      <c r="B39" s="52">
        <f>'[1]2017年度'!B45</f>
        <v>872042</v>
      </c>
      <c r="C39" s="53">
        <f>'[1]2017年度'!C45</f>
        <v>144727</v>
      </c>
      <c r="D39" s="53">
        <f>'[1]2017年度'!D45</f>
        <v>727315</v>
      </c>
      <c r="E39" s="53">
        <f>'[1]2017年度'!E45</f>
        <v>300262</v>
      </c>
      <c r="F39" s="53">
        <f>'[1]2017年度'!F45</f>
        <v>427053</v>
      </c>
      <c r="G39" s="53">
        <f>'[1]2017年度'!G45</f>
        <v>59735</v>
      </c>
      <c r="H39" s="53">
        <f>'[1]2017年度'!H45</f>
        <v>221</v>
      </c>
      <c r="I39" s="53">
        <f>'[1]2017年度'!I45</f>
        <v>367539</v>
      </c>
      <c r="J39" s="53">
        <f>'[1]2017年度'!J45</f>
        <v>19167</v>
      </c>
      <c r="K39" s="54">
        <f>'[1]2017年度'!K45</f>
        <v>348372</v>
      </c>
      <c r="L39" s="55" t="str">
        <f t="shared" si="1"/>
        <v>11 不動産業</v>
      </c>
    </row>
    <row r="40" spans="1:12" ht="21" customHeight="1">
      <c r="A40" s="74" t="s">
        <v>39</v>
      </c>
      <c r="B40" s="52">
        <f>'[1]2017年度'!B48</f>
        <v>543949</v>
      </c>
      <c r="C40" s="53">
        <f>'[1]2017年度'!C48</f>
        <v>179027</v>
      </c>
      <c r="D40" s="53">
        <f>'[1]2017年度'!D48</f>
        <v>364922</v>
      </c>
      <c r="E40" s="53">
        <f>'[1]2017年度'!E48</f>
        <v>43672</v>
      </c>
      <c r="F40" s="53">
        <f>'[1]2017年度'!F48</f>
        <v>321250</v>
      </c>
      <c r="G40" s="53">
        <f>'[1]2017年度'!G48</f>
        <v>26291</v>
      </c>
      <c r="H40" s="53">
        <f>'[1]2017年度'!H48</f>
        <v>832</v>
      </c>
      <c r="I40" s="53">
        <f>'[1]2017年度'!I48</f>
        <v>295791</v>
      </c>
      <c r="J40" s="53">
        <f>'[1]2017年度'!J48</f>
        <v>84250</v>
      </c>
      <c r="K40" s="54">
        <f>'[1]2017年度'!K48</f>
        <v>211541</v>
      </c>
      <c r="L40" s="75" t="str">
        <f t="shared" si="1"/>
        <v>12 専門・科学技術、業務支援サービス業</v>
      </c>
    </row>
    <row r="41" spans="1:12" ht="21" customHeight="1">
      <c r="A41" s="45" t="s">
        <v>43</v>
      </c>
      <c r="B41" s="52">
        <f>'[1]2017年度'!B49</f>
        <v>566037</v>
      </c>
      <c r="C41" s="53">
        <f>'[1]2017年度'!C49</f>
        <v>145768</v>
      </c>
      <c r="D41" s="53">
        <f>'[1]2017年度'!D49</f>
        <v>420269</v>
      </c>
      <c r="E41" s="53">
        <f>'[1]2017年度'!E49</f>
        <v>146800</v>
      </c>
      <c r="F41" s="53">
        <f>'[1]2017年度'!F49</f>
        <v>273469</v>
      </c>
      <c r="G41" s="53">
        <f>'[1]2017年度'!G49</f>
        <v>306</v>
      </c>
      <c r="H41" s="53">
        <f>'[1]2017年度'!H49</f>
        <v>0</v>
      </c>
      <c r="I41" s="53">
        <f>'[1]2017年度'!I49</f>
        <v>273163</v>
      </c>
      <c r="J41" s="53">
        <f>'[1]2017年度'!J49</f>
        <v>273163</v>
      </c>
      <c r="K41" s="54">
        <f>'[1]2017年度'!K49</f>
        <v>0</v>
      </c>
      <c r="L41" s="55" t="str">
        <f t="shared" si="1"/>
        <v>13 公務</v>
      </c>
    </row>
    <row r="42" spans="1:12" ht="21" customHeight="1">
      <c r="A42" s="45" t="s">
        <v>40</v>
      </c>
      <c r="B42" s="52">
        <f>'[1]2017年度'!B50</f>
        <v>323727</v>
      </c>
      <c r="C42" s="53">
        <f>'[1]2017年度'!C50</f>
        <v>51049</v>
      </c>
      <c r="D42" s="53">
        <f>'[1]2017年度'!D50</f>
        <v>272678</v>
      </c>
      <c r="E42" s="53">
        <f>'[1]2017年度'!E50</f>
        <v>64609</v>
      </c>
      <c r="F42" s="53">
        <f>'[1]2017年度'!F50</f>
        <v>208069</v>
      </c>
      <c r="G42" s="53">
        <f>'[1]2017年度'!G50</f>
        <v>2134</v>
      </c>
      <c r="H42" s="53">
        <f>'[1]2017年度'!H50</f>
        <v>0</v>
      </c>
      <c r="I42" s="53">
        <f>'[1]2017年度'!I50</f>
        <v>205935</v>
      </c>
      <c r="J42" s="53">
        <f>'[1]2017年度'!J50</f>
        <v>204859</v>
      </c>
      <c r="K42" s="54">
        <f>'[1]2017年度'!K50</f>
        <v>1076</v>
      </c>
      <c r="L42" s="55" t="str">
        <f t="shared" si="1"/>
        <v>14 教育</v>
      </c>
    </row>
    <row r="43" spans="1:12" ht="21" customHeight="1">
      <c r="A43" s="45" t="s">
        <v>41</v>
      </c>
      <c r="B43" s="52">
        <f>'[1]2017年度'!B51</f>
        <v>850569</v>
      </c>
      <c r="C43" s="53">
        <f>'[1]2017年度'!C51</f>
        <v>279246</v>
      </c>
      <c r="D43" s="53">
        <f>'[1]2017年度'!D51</f>
        <v>571323</v>
      </c>
      <c r="E43" s="53">
        <f>'[1]2017年度'!E51</f>
        <v>62785</v>
      </c>
      <c r="F43" s="53">
        <f>'[1]2017年度'!F51</f>
        <v>508538</v>
      </c>
      <c r="G43" s="53">
        <f>'[1]2017年度'!G51</f>
        <v>6634</v>
      </c>
      <c r="H43" s="53">
        <f>'[1]2017年度'!H51</f>
        <v>11266</v>
      </c>
      <c r="I43" s="53">
        <f>'[1]2017年度'!I51</f>
        <v>513170</v>
      </c>
      <c r="J43" s="53">
        <f>'[1]2017年度'!J51</f>
        <v>449286</v>
      </c>
      <c r="K43" s="54">
        <f>'[1]2017年度'!K51</f>
        <v>63884</v>
      </c>
      <c r="L43" s="55" t="str">
        <f t="shared" si="1"/>
        <v>15 保健衛生・社会事業</v>
      </c>
    </row>
    <row r="44" spans="1:12" ht="21" customHeight="1">
      <c r="A44" s="45" t="s">
        <v>42</v>
      </c>
      <c r="B44" s="52">
        <f>'[1]2017年度'!B52</f>
        <v>555042</v>
      </c>
      <c r="C44" s="53">
        <f>'[1]2017年度'!C52</f>
        <v>217355</v>
      </c>
      <c r="D44" s="53">
        <f>'[1]2017年度'!D52</f>
        <v>337687</v>
      </c>
      <c r="E44" s="53">
        <f>'[1]2017年度'!E52</f>
        <v>62154</v>
      </c>
      <c r="F44" s="53">
        <f>'[1]2017年度'!F52</f>
        <v>275533</v>
      </c>
      <c r="G44" s="53">
        <f>'[1]2017年度'!G52</f>
        <v>36865</v>
      </c>
      <c r="H44" s="53">
        <f>'[1]2017年度'!H52</f>
        <v>1524</v>
      </c>
      <c r="I44" s="53">
        <f>'[1]2017年度'!I52</f>
        <v>240192</v>
      </c>
      <c r="J44" s="53">
        <f>'[1]2017年度'!J52</f>
        <v>279587</v>
      </c>
      <c r="K44" s="54">
        <f>'[1]2017年度'!K52</f>
        <v>-39395</v>
      </c>
      <c r="L44" s="55" t="str">
        <f t="shared" si="1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5"/>
      <c r="L45" s="27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7"/>
      <c r="L46" s="19"/>
    </row>
    <row r="47" spans="1:12" ht="21" customHeight="1">
      <c r="A47" s="81" t="s">
        <v>75</v>
      </c>
      <c r="B47" s="59">
        <f>'[1]2017年度'!B55</f>
        <v>19402028</v>
      </c>
      <c r="C47" s="60">
        <f>'[1]2017年度'!C55</f>
        <v>10832973</v>
      </c>
      <c r="D47" s="60">
        <f>'[1]2017年度'!D55</f>
        <v>8569055</v>
      </c>
      <c r="E47" s="60">
        <f>'[1]2017年度'!E55</f>
        <v>2421211</v>
      </c>
      <c r="F47" s="60">
        <f>'[1]2017年度'!F55</f>
        <v>6147844</v>
      </c>
      <c r="G47" s="60">
        <f>'[1]2017年度'!G55</f>
        <v>735435</v>
      </c>
      <c r="H47" s="60">
        <f>'[1]2017年度'!H55</f>
        <v>40860</v>
      </c>
      <c r="I47" s="60">
        <f>'[1]2017年度'!I55</f>
        <v>5453269</v>
      </c>
      <c r="J47" s="60">
        <f>'[1]2017年度'!J55</f>
        <v>3559592</v>
      </c>
      <c r="K47" s="61">
        <f>'[1]2017年度'!K55</f>
        <v>1893677</v>
      </c>
      <c r="L47" s="47" t="str">
        <f t="shared" si="1"/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9"/>
      <c r="L48" s="2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7"/>
      <c r="L49" s="22"/>
    </row>
    <row r="50" spans="1:12" ht="21" customHeight="1">
      <c r="A50" s="45" t="s">
        <v>2</v>
      </c>
      <c r="B50" s="91">
        <f>'[1]2017年度'!B58</f>
        <v>141291</v>
      </c>
      <c r="C50" s="84" t="str">
        <f>'[1]2017年度'!C58</f>
        <v>－</v>
      </c>
      <c r="D50" s="60">
        <f>'[1]2017年度'!D58</f>
        <v>141291</v>
      </c>
      <c r="E50" s="60" t="str">
        <f>'[1]2017年度'!E58</f>
        <v>－</v>
      </c>
      <c r="F50" s="60">
        <f>'[1]2017年度'!F58</f>
        <v>141291</v>
      </c>
      <c r="G50" s="60">
        <f>'[1]2017年度'!G58</f>
        <v>141291</v>
      </c>
      <c r="H50" s="60" t="str">
        <f>'[1]2017年度'!H58</f>
        <v>－</v>
      </c>
      <c r="I50" s="60" t="str">
        <f>'[1]2017年度'!I58</f>
        <v>－</v>
      </c>
      <c r="J50" s="60" t="str">
        <f>'[1]2017年度'!J58</f>
        <v>－</v>
      </c>
      <c r="K50" s="61" t="str">
        <f>'[1]2017年度'!K58</f>
        <v>－</v>
      </c>
      <c r="L50" s="47" t="str">
        <f t="shared" si="1"/>
        <v>　輸入品に課される税・関税</v>
      </c>
    </row>
    <row r="51" spans="1:12" ht="21" customHeight="1">
      <c r="A51" s="45" t="s">
        <v>0</v>
      </c>
      <c r="B51" s="91">
        <f>'[1]2017年度'!B59</f>
        <v>96008</v>
      </c>
      <c r="C51" s="84" t="str">
        <f>'[1]2017年度'!C59</f>
        <v>－</v>
      </c>
      <c r="D51" s="60">
        <f>'[1]2017年度'!D59</f>
        <v>96008</v>
      </c>
      <c r="E51" s="60" t="str">
        <f>'[1]2017年度'!E59</f>
        <v>－</v>
      </c>
      <c r="F51" s="60">
        <f>'[1]2017年度'!F59</f>
        <v>96008</v>
      </c>
      <c r="G51" s="60">
        <f>'[1]2017年度'!G59</f>
        <v>96008</v>
      </c>
      <c r="H51" s="60" t="str">
        <f>'[1]2017年度'!H59</f>
        <v>－</v>
      </c>
      <c r="I51" s="60" t="str">
        <f>'[1]2017年度'!I59</f>
        <v>－</v>
      </c>
      <c r="J51" s="60" t="str">
        <f>'[1]2017年度'!J59</f>
        <v>－</v>
      </c>
      <c r="K51" s="61" t="str">
        <f>'[1]2017年度'!K59</f>
        <v>－</v>
      </c>
      <c r="L51" s="47" t="str">
        <f t="shared" si="1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9"/>
      <c r="L52" s="2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7"/>
      <c r="L53" s="19"/>
    </row>
    <row r="54" spans="1:12" ht="21" customHeight="1">
      <c r="A54" s="45" t="s">
        <v>74</v>
      </c>
      <c r="B54" s="91">
        <f>'[1]2017年度'!B62</f>
        <v>19447311</v>
      </c>
      <c r="C54" s="84">
        <f>'[1]2017年度'!C62</f>
        <v>10832973</v>
      </c>
      <c r="D54" s="60">
        <f>'[1]2017年度'!D62</f>
        <v>8614338</v>
      </c>
      <c r="E54" s="60">
        <f>'[1]2017年度'!E62</f>
        <v>2421211</v>
      </c>
      <c r="F54" s="60">
        <f>'[1]2017年度'!F62</f>
        <v>6193127</v>
      </c>
      <c r="G54" s="60">
        <f>'[1]2017年度'!G62</f>
        <v>780718</v>
      </c>
      <c r="H54" s="60">
        <f>'[1]2017年度'!H62</f>
        <v>40860</v>
      </c>
      <c r="I54" s="60">
        <f>'[1]2017年度'!I62</f>
        <v>5453269</v>
      </c>
      <c r="J54" s="60">
        <f>'[1]2017年度'!J62</f>
        <v>3559592</v>
      </c>
      <c r="K54" s="61">
        <f>'[1]2017年度'!K62</f>
        <v>1893677</v>
      </c>
      <c r="L54" s="47" t="str">
        <f t="shared" si="1"/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62" t="str">
        <f t="shared" si="1"/>
        <v>（再掲）</v>
      </c>
    </row>
    <row r="57" spans="1:12" ht="21" customHeight="1">
      <c r="A57" s="45" t="s">
        <v>44</v>
      </c>
      <c r="B57" s="59">
        <f>'[1]2017年度'!B65</f>
        <v>18297763</v>
      </c>
      <c r="C57" s="60">
        <f>'[1]2017年度'!C65</f>
        <v>10545927</v>
      </c>
      <c r="D57" s="60">
        <f>'[1]2017年度'!D65</f>
        <v>7751836</v>
      </c>
      <c r="E57" s="60">
        <f>'[1]2017年度'!E65</f>
        <v>2181926</v>
      </c>
      <c r="F57" s="60">
        <f>'[1]2017年度'!F65</f>
        <v>5569910</v>
      </c>
      <c r="G57" s="60">
        <f>'[1]2017年度'!G65</f>
        <v>729917</v>
      </c>
      <c r="H57" s="60">
        <f>'[1]2017年度'!H65</f>
        <v>40860</v>
      </c>
      <c r="I57" s="60">
        <f>'[1]2017年度'!I65</f>
        <v>4880853</v>
      </c>
      <c r="J57" s="60">
        <f>'[1]2017年度'!J65</f>
        <v>2987176</v>
      </c>
      <c r="K57" s="61">
        <f>'[1]2017年度'!K65</f>
        <v>1893677</v>
      </c>
      <c r="L57" s="47" t="str">
        <f t="shared" si="1"/>
        <v>市場生産者</v>
      </c>
    </row>
    <row r="58" spans="1:12" ht="21" customHeight="1">
      <c r="A58" s="45" t="s">
        <v>45</v>
      </c>
      <c r="B58" s="59">
        <f>'[1]2017年度'!B66</f>
        <v>859597</v>
      </c>
      <c r="C58" s="60">
        <f>'[1]2017年度'!C66</f>
        <v>224774</v>
      </c>
      <c r="D58" s="60">
        <f>'[1]2017年度'!D66</f>
        <v>634823</v>
      </c>
      <c r="E58" s="60">
        <f>'[1]2017年度'!E66</f>
        <v>208136</v>
      </c>
      <c r="F58" s="60">
        <f>'[1]2017年度'!F66</f>
        <v>426687</v>
      </c>
      <c r="G58" s="60">
        <f>'[1]2017年度'!G66</f>
        <v>352</v>
      </c>
      <c r="H58" s="60" t="str">
        <f>'[1]2017年度'!H66</f>
        <v>－</v>
      </c>
      <c r="I58" s="60">
        <f>'[1]2017年度'!I66</f>
        <v>426335</v>
      </c>
      <c r="J58" s="60">
        <f>'[1]2017年度'!J66</f>
        <v>426335</v>
      </c>
      <c r="K58" s="61">
        <f>'[1]2017年度'!K66</f>
        <v>0</v>
      </c>
      <c r="L58" s="47" t="str">
        <f t="shared" si="1"/>
        <v>一般政府</v>
      </c>
    </row>
    <row r="59" spans="1:12" ht="21" customHeight="1">
      <c r="A59" s="45" t="s">
        <v>46</v>
      </c>
      <c r="B59" s="59">
        <f>'[1]2017年度'!B67</f>
        <v>244668</v>
      </c>
      <c r="C59" s="60">
        <f>'[1]2017年度'!C67</f>
        <v>62272</v>
      </c>
      <c r="D59" s="60">
        <f>'[1]2017年度'!D67</f>
        <v>182396</v>
      </c>
      <c r="E59" s="60">
        <f>'[1]2017年度'!E67</f>
        <v>31149</v>
      </c>
      <c r="F59" s="60">
        <f>'[1]2017年度'!F67</f>
        <v>151247</v>
      </c>
      <c r="G59" s="60">
        <f>'[1]2017年度'!G67</f>
        <v>5166</v>
      </c>
      <c r="H59" s="60" t="str">
        <f>'[1]2017年度'!H67</f>
        <v>－</v>
      </c>
      <c r="I59" s="60">
        <f>'[1]2017年度'!I67</f>
        <v>146081</v>
      </c>
      <c r="J59" s="60">
        <f>'[1]2017年度'!J67</f>
        <v>146081</v>
      </c>
      <c r="K59" s="61">
        <f>'[1]2017年度'!K67</f>
        <v>0</v>
      </c>
      <c r="L59" s="47" t="str">
        <f t="shared" si="1"/>
        <v>対家計民間非営利団体</v>
      </c>
    </row>
    <row r="60" spans="1:12" ht="21" customHeight="1">
      <c r="A60" s="82" t="s">
        <v>73</v>
      </c>
      <c r="B60" s="64">
        <f>'[1]2017年度'!B68</f>
        <v>19402028</v>
      </c>
      <c r="C60" s="65">
        <f>'[1]2017年度'!C68</f>
        <v>10832973</v>
      </c>
      <c r="D60" s="65">
        <f>'[1]2017年度'!D68</f>
        <v>8569055</v>
      </c>
      <c r="E60" s="65">
        <f>'[1]2017年度'!E68</f>
        <v>2421211</v>
      </c>
      <c r="F60" s="65">
        <f>'[1]2017年度'!F68</f>
        <v>6147844</v>
      </c>
      <c r="G60" s="65">
        <f>'[1]2017年度'!G68</f>
        <v>735435</v>
      </c>
      <c r="H60" s="65">
        <f>'[1]2017年度'!H68</f>
        <v>40860</v>
      </c>
      <c r="I60" s="65">
        <f>'[1]2017年度'!I68</f>
        <v>5453269</v>
      </c>
      <c r="J60" s="65">
        <f>'[1]2017年度'!J68</f>
        <v>3559592</v>
      </c>
      <c r="K60" s="66">
        <f>'[1]2017年度'!K68</f>
        <v>1893677</v>
      </c>
      <c r="L60" s="67" t="str">
        <f t="shared" si="1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A1:L62"/>
  <sheetViews>
    <sheetView zoomScale="90" zoomScaleNormal="90" zoomScaleSheetLayoutView="100" workbookViewId="0">
      <pane xSplit="1" ySplit="9" topLeftCell="H45" activePane="bottomRight" state="frozen"/>
      <selection pane="topRight" activeCell="B1" sqref="B1"/>
      <selection pane="bottomLeft" activeCell="A10" sqref="A10"/>
      <selection pane="bottomRight" activeCell="K47" sqref="K47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平成30年度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'[1]2018年度'!A5</f>
        <v>平成30年度（実数）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42" t="str">
        <f t="shared" ref="L5:L36" si="0">A5</f>
        <v>平成30年度（実数）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9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7" t="str">
        <f t="shared" si="0"/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2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4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2"/>
    </row>
    <row r="11" spans="1:12" ht="21" customHeight="1">
      <c r="A11" s="45" t="s">
        <v>31</v>
      </c>
      <c r="B11" s="52">
        <f>'[1]2018年度'!B11</f>
        <v>174736</v>
      </c>
      <c r="C11" s="53">
        <f>'[1]2018年度'!C11</f>
        <v>94432</v>
      </c>
      <c r="D11" s="53">
        <f>'[1]2018年度'!D11</f>
        <v>80304</v>
      </c>
      <c r="E11" s="53">
        <f>'[1]2018年度'!E11</f>
        <v>27276</v>
      </c>
      <c r="F11" s="53">
        <f>'[1]2018年度'!F11</f>
        <v>53028</v>
      </c>
      <c r="G11" s="53">
        <f>'[1]2018年度'!G11</f>
        <v>7822</v>
      </c>
      <c r="H11" s="53">
        <f>'[1]2018年度'!H11</f>
        <v>8471</v>
      </c>
      <c r="I11" s="53">
        <f>'[1]2018年度'!I11</f>
        <v>53677</v>
      </c>
      <c r="J11" s="53">
        <f>'[1]2018年度'!J11</f>
        <v>40232</v>
      </c>
      <c r="K11" s="54">
        <f>'[1]2018年度'!K11</f>
        <v>13445</v>
      </c>
      <c r="L11" s="47" t="str">
        <f t="shared" si="0"/>
        <v xml:space="preserve"> 1 農林水産業</v>
      </c>
    </row>
    <row r="12" spans="1:12" ht="21" customHeight="1">
      <c r="A12" s="45" t="s">
        <v>54</v>
      </c>
      <c r="B12" s="52">
        <f>'[1]2018年度'!B12</f>
        <v>120261</v>
      </c>
      <c r="C12" s="53">
        <f>'[1]2018年度'!C12</f>
        <v>67282</v>
      </c>
      <c r="D12" s="53">
        <f>'[1]2018年度'!D12</f>
        <v>52979</v>
      </c>
      <c r="E12" s="53">
        <f>'[1]2018年度'!E12</f>
        <v>20007</v>
      </c>
      <c r="F12" s="53">
        <f>'[1]2018年度'!F12</f>
        <v>32972</v>
      </c>
      <c r="G12" s="53">
        <f>'[1]2018年度'!G12</f>
        <v>5170</v>
      </c>
      <c r="H12" s="53">
        <f>'[1]2018年度'!H12</f>
        <v>8284</v>
      </c>
      <c r="I12" s="53">
        <f>'[1]2018年度'!I12</f>
        <v>36086</v>
      </c>
      <c r="J12" s="53">
        <f>'[1]2018年度'!J12</f>
        <v>28229</v>
      </c>
      <c r="K12" s="54">
        <f>'[1]2018年度'!K12</f>
        <v>7857</v>
      </c>
      <c r="L12" s="47" t="str">
        <f t="shared" si="0"/>
        <v>　　(1)農業</v>
      </c>
    </row>
    <row r="13" spans="1:12" ht="21" customHeight="1">
      <c r="A13" s="45" t="s">
        <v>55</v>
      </c>
      <c r="B13" s="52">
        <f>'[1]2018年度'!B13</f>
        <v>8404</v>
      </c>
      <c r="C13" s="53">
        <f>'[1]2018年度'!C13</f>
        <v>4229</v>
      </c>
      <c r="D13" s="53">
        <f>'[1]2018年度'!D13</f>
        <v>4175</v>
      </c>
      <c r="E13" s="53">
        <f>'[1]2018年度'!E13</f>
        <v>1113</v>
      </c>
      <c r="F13" s="53">
        <f>'[1]2018年度'!F13</f>
        <v>3062</v>
      </c>
      <c r="G13" s="53">
        <f>'[1]2018年度'!G13</f>
        <v>405</v>
      </c>
      <c r="H13" s="53">
        <f>'[1]2018年度'!H13</f>
        <v>0</v>
      </c>
      <c r="I13" s="53">
        <f>'[1]2018年度'!I13</f>
        <v>2657</v>
      </c>
      <c r="J13" s="53">
        <f>'[1]2018年度'!J13</f>
        <v>923</v>
      </c>
      <c r="K13" s="54">
        <f>'[1]2018年度'!K13</f>
        <v>1734</v>
      </c>
      <c r="L13" s="47" t="str">
        <f t="shared" si="0"/>
        <v>　　(2)林業</v>
      </c>
    </row>
    <row r="14" spans="1:12" ht="21" customHeight="1">
      <c r="A14" s="45" t="s">
        <v>56</v>
      </c>
      <c r="B14" s="52">
        <f>'[1]2018年度'!B14</f>
        <v>46071</v>
      </c>
      <c r="C14" s="53">
        <f>'[1]2018年度'!C14</f>
        <v>22921</v>
      </c>
      <c r="D14" s="53">
        <f>'[1]2018年度'!D14</f>
        <v>23150</v>
      </c>
      <c r="E14" s="53">
        <f>'[1]2018年度'!E14</f>
        <v>6156</v>
      </c>
      <c r="F14" s="53">
        <f>'[1]2018年度'!F14</f>
        <v>16994</v>
      </c>
      <c r="G14" s="53">
        <f>'[1]2018年度'!G14</f>
        <v>2247</v>
      </c>
      <c r="H14" s="53">
        <f>'[1]2018年度'!H14</f>
        <v>187</v>
      </c>
      <c r="I14" s="53">
        <f>'[1]2018年度'!I14</f>
        <v>14934</v>
      </c>
      <c r="J14" s="53">
        <f>'[1]2018年度'!J14</f>
        <v>11080</v>
      </c>
      <c r="K14" s="54">
        <f>'[1]2018年度'!K14</f>
        <v>3854</v>
      </c>
      <c r="L14" s="47" t="str">
        <f t="shared" si="0"/>
        <v>　　(3)水産業</v>
      </c>
    </row>
    <row r="15" spans="1:12" ht="21" customHeight="1">
      <c r="A15" s="45" t="s">
        <v>32</v>
      </c>
      <c r="B15" s="52">
        <f>'[1]2018年度'!B15</f>
        <v>19465</v>
      </c>
      <c r="C15" s="53">
        <f>'[1]2018年度'!C15</f>
        <v>10475</v>
      </c>
      <c r="D15" s="53">
        <f>'[1]2018年度'!D15</f>
        <v>8990</v>
      </c>
      <c r="E15" s="53">
        <f>'[1]2018年度'!E15</f>
        <v>4202</v>
      </c>
      <c r="F15" s="53">
        <f>'[1]2018年度'!F15</f>
        <v>4788</v>
      </c>
      <c r="G15" s="53">
        <f>'[1]2018年度'!G15</f>
        <v>1257</v>
      </c>
      <c r="H15" s="53">
        <f>'[1]2018年度'!H15</f>
        <v>5</v>
      </c>
      <c r="I15" s="53">
        <f>'[1]2018年度'!I15</f>
        <v>3536</v>
      </c>
      <c r="J15" s="53">
        <f>'[1]2018年度'!J15</f>
        <v>1602</v>
      </c>
      <c r="K15" s="54">
        <f>'[1]2018年度'!K15</f>
        <v>1934</v>
      </c>
      <c r="L15" s="47" t="str">
        <f t="shared" si="0"/>
        <v xml:space="preserve"> 2 鉱業</v>
      </c>
    </row>
    <row r="16" spans="1:12" ht="21" customHeight="1">
      <c r="A16" s="45" t="s">
        <v>33</v>
      </c>
      <c r="B16" s="52">
        <f>'[1]2018年度'!B16</f>
        <v>11435813</v>
      </c>
      <c r="C16" s="53">
        <f>'[1]2018年度'!C16</f>
        <v>8013196</v>
      </c>
      <c r="D16" s="53">
        <f>'[1]2018年度'!D16</f>
        <v>3422617</v>
      </c>
      <c r="E16" s="53">
        <f>'[1]2018年度'!E16</f>
        <v>1284885</v>
      </c>
      <c r="F16" s="53">
        <f>'[1]2018年度'!F16</f>
        <v>2137732</v>
      </c>
      <c r="G16" s="53">
        <f>'[1]2018年度'!G16</f>
        <v>395902</v>
      </c>
      <c r="H16" s="53">
        <f>'[1]2018年度'!H16</f>
        <v>3050</v>
      </c>
      <c r="I16" s="53">
        <f>'[1]2018年度'!I16</f>
        <v>1744880</v>
      </c>
      <c r="J16" s="53">
        <f>'[1]2018年度'!J16</f>
        <v>1214159</v>
      </c>
      <c r="K16" s="54">
        <f>'[1]2018年度'!K16</f>
        <v>530721</v>
      </c>
      <c r="L16" s="47" t="str">
        <f t="shared" si="0"/>
        <v xml:space="preserve"> 3 製造業</v>
      </c>
    </row>
    <row r="17" spans="1:12" ht="21" customHeight="1">
      <c r="A17" s="45" t="s">
        <v>57</v>
      </c>
      <c r="B17" s="52">
        <f>'[1]2018年度'!B17</f>
        <v>602592</v>
      </c>
      <c r="C17" s="53">
        <f>'[1]2018年度'!C17</f>
        <v>384506</v>
      </c>
      <c r="D17" s="53">
        <f>'[1]2018年度'!D17</f>
        <v>218086</v>
      </c>
      <c r="E17" s="1"/>
      <c r="F17" s="1"/>
      <c r="G17" s="1"/>
      <c r="H17" s="1"/>
      <c r="I17" s="1"/>
      <c r="J17" s="1"/>
      <c r="K17" s="2"/>
      <c r="L17" s="55" t="str">
        <f t="shared" si="0"/>
        <v>　　(1)食料品</v>
      </c>
    </row>
    <row r="18" spans="1:12" ht="21" customHeight="1">
      <c r="A18" s="45" t="s">
        <v>58</v>
      </c>
      <c r="B18" s="52">
        <f>'[1]2018年度'!B18</f>
        <v>46067</v>
      </c>
      <c r="C18" s="53">
        <f>'[1]2018年度'!C18</f>
        <v>36595</v>
      </c>
      <c r="D18" s="53">
        <f>'[1]2018年度'!D18</f>
        <v>9472</v>
      </c>
      <c r="E18" s="1"/>
      <c r="F18" s="1"/>
      <c r="G18" s="1"/>
      <c r="H18" s="1"/>
      <c r="I18" s="1"/>
      <c r="J18" s="1"/>
      <c r="K18" s="2"/>
      <c r="L18" s="55" t="str">
        <f t="shared" si="0"/>
        <v>　　(2)繊維製品</v>
      </c>
    </row>
    <row r="19" spans="1:12" ht="21" customHeight="1">
      <c r="A19" s="45" t="s">
        <v>59</v>
      </c>
      <c r="B19" s="52">
        <f>'[1]2018年度'!B19</f>
        <v>89308</v>
      </c>
      <c r="C19" s="53">
        <f>'[1]2018年度'!C19</f>
        <v>68226</v>
      </c>
      <c r="D19" s="53">
        <f>'[1]2018年度'!D19</f>
        <v>21082</v>
      </c>
      <c r="E19" s="1"/>
      <c r="F19" s="1"/>
      <c r="G19" s="1"/>
      <c r="H19" s="1"/>
      <c r="I19" s="1"/>
      <c r="J19" s="1"/>
      <c r="K19" s="2"/>
      <c r="L19" s="55" t="str">
        <f t="shared" si="0"/>
        <v>　　(3)パルプ・紙・紙加工品</v>
      </c>
    </row>
    <row r="20" spans="1:12" ht="21" customHeight="1">
      <c r="A20" s="45" t="s">
        <v>60</v>
      </c>
      <c r="B20" s="52">
        <f>'[1]2018年度'!B20</f>
        <v>1324771</v>
      </c>
      <c r="C20" s="53">
        <f>'[1]2018年度'!C20</f>
        <v>938422</v>
      </c>
      <c r="D20" s="53">
        <f>'[1]2018年度'!D20</f>
        <v>386349</v>
      </c>
      <c r="E20" s="1"/>
      <c r="F20" s="1"/>
      <c r="G20" s="1"/>
      <c r="H20" s="1"/>
      <c r="I20" s="1"/>
      <c r="J20" s="1"/>
      <c r="K20" s="2"/>
      <c r="L20" s="55" t="str">
        <f t="shared" si="0"/>
        <v>　　(4)化学</v>
      </c>
    </row>
    <row r="21" spans="1:12" ht="21" customHeight="1">
      <c r="A21" s="45" t="s">
        <v>61</v>
      </c>
      <c r="B21" s="52">
        <f>'[1]2018年度'!B21</f>
        <v>538239</v>
      </c>
      <c r="C21" s="53">
        <f>'[1]2018年度'!C21</f>
        <v>371823</v>
      </c>
      <c r="D21" s="53">
        <f>'[1]2018年度'!D21</f>
        <v>166416</v>
      </c>
      <c r="E21" s="1"/>
      <c r="F21" s="1"/>
      <c r="G21" s="1"/>
      <c r="H21" s="1"/>
      <c r="I21" s="1"/>
      <c r="J21" s="1"/>
      <c r="K21" s="2"/>
      <c r="L21" s="55" t="str">
        <f t="shared" si="0"/>
        <v>　　(5)石油・石炭製品</v>
      </c>
    </row>
    <row r="22" spans="1:12" ht="21" customHeight="1">
      <c r="A22" s="45" t="s">
        <v>62</v>
      </c>
      <c r="B22" s="52">
        <f>'[1]2018年度'!B22</f>
        <v>275302</v>
      </c>
      <c r="C22" s="53">
        <f>'[1]2018年度'!C22</f>
        <v>154658</v>
      </c>
      <c r="D22" s="53">
        <f>'[1]2018年度'!D22</f>
        <v>120644</v>
      </c>
      <c r="E22" s="1"/>
      <c r="F22" s="1"/>
      <c r="G22" s="1"/>
      <c r="H22" s="1"/>
      <c r="I22" s="1"/>
      <c r="J22" s="1"/>
      <c r="K22" s="2"/>
      <c r="L22" s="55" t="str">
        <f t="shared" si="0"/>
        <v>　　(6)窯業・土石製品</v>
      </c>
    </row>
    <row r="23" spans="1:12" ht="21" customHeight="1">
      <c r="A23" s="56" t="s">
        <v>63</v>
      </c>
      <c r="B23" s="52">
        <f>'[1]2018年度'!B23</f>
        <v>543438</v>
      </c>
      <c r="C23" s="53">
        <f>'[1]2018年度'!C23</f>
        <v>457460</v>
      </c>
      <c r="D23" s="53">
        <f>'[1]2018年度'!D23</f>
        <v>85978</v>
      </c>
      <c r="E23" s="1"/>
      <c r="F23" s="1"/>
      <c r="G23" s="1"/>
      <c r="H23" s="1"/>
      <c r="I23" s="1"/>
      <c r="J23" s="1"/>
      <c r="K23" s="2"/>
      <c r="L23" s="57" t="str">
        <f t="shared" si="0"/>
        <v>　　(7)一次金属</v>
      </c>
    </row>
    <row r="24" spans="1:12" ht="21" customHeight="1">
      <c r="A24" s="45" t="s">
        <v>64</v>
      </c>
      <c r="B24" s="52">
        <f>'[1]2018年度'!B24</f>
        <v>446583</v>
      </c>
      <c r="C24" s="53">
        <f>'[1]2018年度'!C24</f>
        <v>254049</v>
      </c>
      <c r="D24" s="53">
        <f>'[1]2018年度'!D24</f>
        <v>192534</v>
      </c>
      <c r="E24" s="1"/>
      <c r="F24" s="1"/>
      <c r="G24" s="1"/>
      <c r="H24" s="1"/>
      <c r="I24" s="1"/>
      <c r="J24" s="1"/>
      <c r="K24" s="2"/>
      <c r="L24" s="55" t="str">
        <f t="shared" si="0"/>
        <v>　　(8)金属製品</v>
      </c>
    </row>
    <row r="25" spans="1:12" ht="21" customHeight="1">
      <c r="A25" s="58" t="s">
        <v>65</v>
      </c>
      <c r="B25" s="52">
        <f>'[1]2018年度'!B25</f>
        <v>910233</v>
      </c>
      <c r="C25" s="53">
        <f>'[1]2018年度'!C25</f>
        <v>583114</v>
      </c>
      <c r="D25" s="53">
        <f>'[1]2018年度'!D25</f>
        <v>327119</v>
      </c>
      <c r="E25" s="1"/>
      <c r="F25" s="1"/>
      <c r="G25" s="1"/>
      <c r="H25" s="1"/>
      <c r="I25" s="1"/>
      <c r="J25" s="1"/>
      <c r="K25" s="2"/>
      <c r="L25" s="55" t="str">
        <f t="shared" si="0"/>
        <v>　　(9)はん用・生産用・業務用機械</v>
      </c>
    </row>
    <row r="26" spans="1:12" ht="21" customHeight="1">
      <c r="A26" s="45" t="s">
        <v>66</v>
      </c>
      <c r="B26" s="52">
        <f>'[1]2018年度'!B26</f>
        <v>2112555</v>
      </c>
      <c r="C26" s="53">
        <f>'[1]2018年度'!C26</f>
        <v>1377416</v>
      </c>
      <c r="D26" s="53">
        <f>'[1]2018年度'!D26</f>
        <v>735139</v>
      </c>
      <c r="E26" s="1"/>
      <c r="F26" s="1"/>
      <c r="G26" s="1"/>
      <c r="H26" s="1"/>
      <c r="I26" s="1"/>
      <c r="J26" s="1"/>
      <c r="K26" s="2"/>
      <c r="L26" s="55" t="str">
        <f t="shared" si="0"/>
        <v>　　(10)電子部品・デバイス</v>
      </c>
    </row>
    <row r="27" spans="1:12" ht="21" customHeight="1">
      <c r="A27" s="45" t="s">
        <v>67</v>
      </c>
      <c r="B27" s="52">
        <f>'[1]2018年度'!B27</f>
        <v>740208</v>
      </c>
      <c r="C27" s="53">
        <f>'[1]2018年度'!C27</f>
        <v>532276</v>
      </c>
      <c r="D27" s="53">
        <f>'[1]2018年度'!D27</f>
        <v>207932</v>
      </c>
      <c r="E27" s="1"/>
      <c r="F27" s="1"/>
      <c r="G27" s="1"/>
      <c r="H27" s="1"/>
      <c r="I27" s="1"/>
      <c r="J27" s="1"/>
      <c r="K27" s="2"/>
      <c r="L27" s="55" t="str">
        <f t="shared" si="0"/>
        <v>　　(11)電気機械</v>
      </c>
    </row>
    <row r="28" spans="1:12" ht="21" customHeight="1">
      <c r="A28" s="45" t="s">
        <v>68</v>
      </c>
      <c r="B28" s="52">
        <f>'[1]2018年度'!B28</f>
        <v>142897</v>
      </c>
      <c r="C28" s="53">
        <f>'[1]2018年度'!C28</f>
        <v>77986</v>
      </c>
      <c r="D28" s="53">
        <f>'[1]2018年度'!D28</f>
        <v>64911</v>
      </c>
      <c r="E28" s="1"/>
      <c r="F28" s="1"/>
      <c r="G28" s="1"/>
      <c r="H28" s="1"/>
      <c r="I28" s="1"/>
      <c r="J28" s="1"/>
      <c r="K28" s="2"/>
      <c r="L28" s="55" t="str">
        <f t="shared" si="0"/>
        <v>　　(12)情報・通信機器</v>
      </c>
    </row>
    <row r="29" spans="1:12" ht="21" customHeight="1">
      <c r="A29" s="45" t="s">
        <v>69</v>
      </c>
      <c r="B29" s="52">
        <f>'[1]2018年度'!B29</f>
        <v>2693398</v>
      </c>
      <c r="C29" s="53">
        <f>'[1]2018年度'!C29</f>
        <v>2140461</v>
      </c>
      <c r="D29" s="53">
        <f>'[1]2018年度'!D29</f>
        <v>552937</v>
      </c>
      <c r="E29" s="1"/>
      <c r="F29" s="1"/>
      <c r="G29" s="1"/>
      <c r="H29" s="1"/>
      <c r="I29" s="1"/>
      <c r="J29" s="1"/>
      <c r="K29" s="2"/>
      <c r="L29" s="55" t="str">
        <f t="shared" si="0"/>
        <v>　　(13)輸送用機械</v>
      </c>
    </row>
    <row r="30" spans="1:12" ht="21" customHeight="1">
      <c r="A30" s="45" t="s">
        <v>70</v>
      </c>
      <c r="B30" s="52">
        <f>'[1]2018年度'!B30</f>
        <v>34883</v>
      </c>
      <c r="C30" s="53">
        <f>'[1]2018年度'!C30</f>
        <v>21769</v>
      </c>
      <c r="D30" s="53">
        <f>'[1]2018年度'!D30</f>
        <v>13114</v>
      </c>
      <c r="E30" s="1"/>
      <c r="F30" s="1"/>
      <c r="G30" s="1"/>
      <c r="H30" s="1"/>
      <c r="I30" s="1"/>
      <c r="J30" s="1"/>
      <c r="K30" s="2"/>
      <c r="L30" s="55" t="str">
        <f t="shared" si="0"/>
        <v>　　(14)印刷業</v>
      </c>
    </row>
    <row r="31" spans="1:12" ht="21" customHeight="1">
      <c r="A31" s="45" t="s">
        <v>71</v>
      </c>
      <c r="B31" s="52">
        <f>'[1]2018年度'!B31</f>
        <v>935339</v>
      </c>
      <c r="C31" s="53">
        <f>'[1]2018年度'!C31</f>
        <v>614435</v>
      </c>
      <c r="D31" s="53">
        <f>'[1]2018年度'!D31</f>
        <v>320904</v>
      </c>
      <c r="E31" s="1"/>
      <c r="F31" s="1"/>
      <c r="G31" s="1"/>
      <c r="H31" s="1"/>
      <c r="I31" s="1"/>
      <c r="J31" s="1"/>
      <c r="K31" s="2"/>
      <c r="L31" s="55" t="str">
        <f t="shared" si="0"/>
        <v>　　(15)その他の製造業</v>
      </c>
    </row>
    <row r="32" spans="1:12" ht="21" customHeight="1">
      <c r="A32" s="45" t="s">
        <v>50</v>
      </c>
      <c r="B32" s="52">
        <f>'[1]2018年度'!B32</f>
        <v>666377</v>
      </c>
      <c r="C32" s="53">
        <f>'[1]2018年度'!C32</f>
        <v>390222</v>
      </c>
      <c r="D32" s="53">
        <f>'[1]2018年度'!D32</f>
        <v>276155</v>
      </c>
      <c r="E32" s="53">
        <f>'[1]2018年度'!E32</f>
        <v>133754</v>
      </c>
      <c r="F32" s="53">
        <f>'[1]2018年度'!F32</f>
        <v>142401</v>
      </c>
      <c r="G32" s="53">
        <f>'[1]2018年度'!G32</f>
        <v>25974</v>
      </c>
      <c r="H32" s="53">
        <f>'[1]2018年度'!H32</f>
        <v>3649</v>
      </c>
      <c r="I32" s="53">
        <f>'[1]2018年度'!I32</f>
        <v>120076</v>
      </c>
      <c r="J32" s="53">
        <f>'[1]2018年度'!J32</f>
        <v>103348</v>
      </c>
      <c r="K32" s="54">
        <f>'[1]2018年度'!K32</f>
        <v>16728</v>
      </c>
      <c r="L32" s="55" t="str">
        <f t="shared" si="0"/>
        <v xml:space="preserve"> 4 電気・ガス・水道・廃棄物処理業</v>
      </c>
    </row>
    <row r="33" spans="1:12" ht="21" customHeight="1">
      <c r="A33" s="45" t="s">
        <v>47</v>
      </c>
      <c r="B33" s="52">
        <f>'[1]2018年度'!B35</f>
        <v>901990</v>
      </c>
      <c r="C33" s="53">
        <f>'[1]2018年度'!C35</f>
        <v>490344</v>
      </c>
      <c r="D33" s="53">
        <f>'[1]2018年度'!D35</f>
        <v>411646</v>
      </c>
      <c r="E33" s="53">
        <f>'[1]2018年度'!E35</f>
        <v>40237</v>
      </c>
      <c r="F33" s="53">
        <f>'[1]2018年度'!F35</f>
        <v>371409</v>
      </c>
      <c r="G33" s="53">
        <f>'[1]2018年度'!G35</f>
        <v>34123</v>
      </c>
      <c r="H33" s="53">
        <f>'[1]2018年度'!H35</f>
        <v>3699</v>
      </c>
      <c r="I33" s="53">
        <f>'[1]2018年度'!I35</f>
        <v>340985</v>
      </c>
      <c r="J33" s="53">
        <f>'[1]2018年度'!J35</f>
        <v>173666</v>
      </c>
      <c r="K33" s="54">
        <f>'[1]2018年度'!K35</f>
        <v>167319</v>
      </c>
      <c r="L33" s="55" t="str">
        <f t="shared" si="0"/>
        <v xml:space="preserve"> 5 建設業</v>
      </c>
    </row>
    <row r="34" spans="1:12" ht="21" customHeight="1">
      <c r="A34" s="45" t="s">
        <v>36</v>
      </c>
      <c r="B34" s="52">
        <f>'[1]2018年度'!B36</f>
        <v>1093411</v>
      </c>
      <c r="C34" s="53">
        <f>'[1]2018年度'!C36</f>
        <v>452994</v>
      </c>
      <c r="D34" s="53">
        <f>'[1]2018年度'!D36</f>
        <v>640417</v>
      </c>
      <c r="E34" s="53">
        <f>'[1]2018年度'!E36</f>
        <v>83069</v>
      </c>
      <c r="F34" s="53">
        <f>'[1]2018年度'!F36</f>
        <v>557348</v>
      </c>
      <c r="G34" s="53">
        <f>'[1]2018年度'!G36</f>
        <v>59690</v>
      </c>
      <c r="H34" s="53">
        <f>'[1]2018年度'!H36</f>
        <v>263</v>
      </c>
      <c r="I34" s="53">
        <f>'[1]2018年度'!I36</f>
        <v>497921</v>
      </c>
      <c r="J34" s="53">
        <f>'[1]2018年度'!J36</f>
        <v>377566</v>
      </c>
      <c r="K34" s="54">
        <f>'[1]2018年度'!K36</f>
        <v>120355</v>
      </c>
      <c r="L34" s="55" t="str">
        <f t="shared" si="0"/>
        <v xml:space="preserve"> 6 卸売・小売業</v>
      </c>
    </row>
    <row r="35" spans="1:12" ht="21" customHeight="1">
      <c r="A35" s="45" t="s">
        <v>48</v>
      </c>
      <c r="B35" s="52">
        <f>'[1]2018年度'!B39</f>
        <v>784031</v>
      </c>
      <c r="C35" s="53">
        <f>'[1]2018年度'!C39</f>
        <v>280537</v>
      </c>
      <c r="D35" s="53">
        <f>'[1]2018年度'!D39</f>
        <v>503494</v>
      </c>
      <c r="E35" s="53">
        <f>'[1]2018年度'!E39</f>
        <v>103982</v>
      </c>
      <c r="F35" s="53">
        <f>'[1]2018年度'!F39</f>
        <v>399512</v>
      </c>
      <c r="G35" s="53">
        <f>'[1]2018年度'!G39</f>
        <v>47632</v>
      </c>
      <c r="H35" s="53">
        <f>'[1]2018年度'!H39</f>
        <v>2326</v>
      </c>
      <c r="I35" s="53">
        <f>'[1]2018年度'!I39</f>
        <v>354206</v>
      </c>
      <c r="J35" s="53">
        <f>'[1]2018年度'!J39</f>
        <v>246833</v>
      </c>
      <c r="K35" s="54">
        <f>'[1]2018年度'!K39</f>
        <v>107373</v>
      </c>
      <c r="L35" s="55" t="str">
        <f t="shared" si="0"/>
        <v xml:space="preserve"> 7 運輸・郵便業</v>
      </c>
    </row>
    <row r="36" spans="1:12" ht="21" customHeight="1">
      <c r="A36" s="45" t="s">
        <v>34</v>
      </c>
      <c r="B36" s="52">
        <f>'[1]2018年度'!B40</f>
        <v>437948</v>
      </c>
      <c r="C36" s="53">
        <f>'[1]2018年度'!C40</f>
        <v>241167</v>
      </c>
      <c r="D36" s="53">
        <f>'[1]2018年度'!D40</f>
        <v>196781</v>
      </c>
      <c r="E36" s="53">
        <f>'[1]2018年度'!E40</f>
        <v>24771</v>
      </c>
      <c r="F36" s="53">
        <f>'[1]2018年度'!F40</f>
        <v>172010</v>
      </c>
      <c r="G36" s="53">
        <f>'[1]2018年度'!G40</f>
        <v>15885</v>
      </c>
      <c r="H36" s="53">
        <f>'[1]2018年度'!H40</f>
        <v>0</v>
      </c>
      <c r="I36" s="53">
        <f>'[1]2018年度'!I40</f>
        <v>156125</v>
      </c>
      <c r="J36" s="53">
        <f>'[1]2018年度'!J40</f>
        <v>90200</v>
      </c>
      <c r="K36" s="54">
        <f>'[1]2018年度'!K40</f>
        <v>65925</v>
      </c>
      <c r="L36" s="55" t="str">
        <f t="shared" si="0"/>
        <v xml:space="preserve"> 8 宿泊・飲食サービス業</v>
      </c>
    </row>
    <row r="37" spans="1:12" ht="21" customHeight="1">
      <c r="A37" s="45" t="s">
        <v>35</v>
      </c>
      <c r="B37" s="52">
        <f>'[1]2018年度'!B41</f>
        <v>367298</v>
      </c>
      <c r="C37" s="53">
        <f>'[1]2018年度'!C41</f>
        <v>196772</v>
      </c>
      <c r="D37" s="53">
        <f>'[1]2018年度'!D41</f>
        <v>170526</v>
      </c>
      <c r="E37" s="53">
        <f>'[1]2018年度'!E41</f>
        <v>59367</v>
      </c>
      <c r="F37" s="53">
        <f>'[1]2018年度'!F41</f>
        <v>111159</v>
      </c>
      <c r="G37" s="53">
        <f>'[1]2018年度'!G41</f>
        <v>12595</v>
      </c>
      <c r="H37" s="53">
        <f>'[1]2018年度'!H41</f>
        <v>0</v>
      </c>
      <c r="I37" s="53">
        <f>'[1]2018年度'!I41</f>
        <v>98564</v>
      </c>
      <c r="J37" s="53">
        <f>'[1]2018年度'!J41</f>
        <v>18809</v>
      </c>
      <c r="K37" s="54">
        <f>'[1]2018年度'!K41</f>
        <v>79755</v>
      </c>
      <c r="L37" s="55" t="str">
        <f t="shared" ref="L37:L60" si="1">A37</f>
        <v xml:space="preserve"> 9 情報通信業</v>
      </c>
    </row>
    <row r="38" spans="1:12" ht="21" customHeight="1">
      <c r="A38" s="45" t="s">
        <v>37</v>
      </c>
      <c r="B38" s="52">
        <f>'[1]2018年度'!B44</f>
        <v>393666</v>
      </c>
      <c r="C38" s="53">
        <f>'[1]2018年度'!C44</f>
        <v>145097</v>
      </c>
      <c r="D38" s="53">
        <f>'[1]2018年度'!D44</f>
        <v>248569</v>
      </c>
      <c r="E38" s="53">
        <f>'[1]2018年度'!E44</f>
        <v>28002</v>
      </c>
      <c r="F38" s="53">
        <f>'[1]2018年度'!F44</f>
        <v>220567</v>
      </c>
      <c r="G38" s="53">
        <f>'[1]2018年度'!G44</f>
        <v>7367</v>
      </c>
      <c r="H38" s="53">
        <f>'[1]2018年度'!H44</f>
        <v>3256</v>
      </c>
      <c r="I38" s="53">
        <f>'[1]2018年度'!I44</f>
        <v>216456</v>
      </c>
      <c r="J38" s="53">
        <f>'[1]2018年度'!J44</f>
        <v>87361</v>
      </c>
      <c r="K38" s="54">
        <f>'[1]2018年度'!K44</f>
        <v>129095</v>
      </c>
      <c r="L38" s="55" t="str">
        <f t="shared" si="1"/>
        <v>10 金融・保険業</v>
      </c>
    </row>
    <row r="39" spans="1:12" ht="21" customHeight="1">
      <c r="A39" s="45" t="s">
        <v>38</v>
      </c>
      <c r="B39" s="52">
        <f>'[1]2018年度'!B45</f>
        <v>862599</v>
      </c>
      <c r="C39" s="53">
        <f>'[1]2018年度'!C45</f>
        <v>145605</v>
      </c>
      <c r="D39" s="53">
        <f>'[1]2018年度'!D45</f>
        <v>716994</v>
      </c>
      <c r="E39" s="53">
        <f>'[1]2018年度'!E45</f>
        <v>300538</v>
      </c>
      <c r="F39" s="53">
        <f>'[1]2018年度'!F45</f>
        <v>416456</v>
      </c>
      <c r="G39" s="53">
        <f>'[1]2018年度'!G45</f>
        <v>58806</v>
      </c>
      <c r="H39" s="53">
        <f>'[1]2018年度'!H45</f>
        <v>231</v>
      </c>
      <c r="I39" s="53">
        <f>'[1]2018年度'!I45</f>
        <v>357881</v>
      </c>
      <c r="J39" s="53">
        <f>'[1]2018年度'!J45</f>
        <v>22785</v>
      </c>
      <c r="K39" s="54">
        <f>'[1]2018年度'!K45</f>
        <v>335096</v>
      </c>
      <c r="L39" s="55" t="str">
        <f t="shared" si="1"/>
        <v>11 不動産業</v>
      </c>
    </row>
    <row r="40" spans="1:12" ht="21" customHeight="1">
      <c r="A40" s="74" t="s">
        <v>39</v>
      </c>
      <c r="B40" s="52">
        <f>'[1]2018年度'!B48</f>
        <v>563163</v>
      </c>
      <c r="C40" s="53">
        <f>'[1]2018年度'!C48</f>
        <v>185625</v>
      </c>
      <c r="D40" s="53">
        <f>'[1]2018年度'!D48</f>
        <v>377538</v>
      </c>
      <c r="E40" s="53">
        <f>'[1]2018年度'!E48</f>
        <v>47482</v>
      </c>
      <c r="F40" s="53">
        <f>'[1]2018年度'!F48</f>
        <v>330056</v>
      </c>
      <c r="G40" s="53">
        <f>'[1]2018年度'!G48</f>
        <v>27491</v>
      </c>
      <c r="H40" s="53">
        <f>'[1]2018年度'!H48</f>
        <v>1344</v>
      </c>
      <c r="I40" s="53">
        <f>'[1]2018年度'!I48</f>
        <v>303909</v>
      </c>
      <c r="J40" s="53">
        <f>'[1]2018年度'!J48</f>
        <v>83033</v>
      </c>
      <c r="K40" s="54">
        <f>'[1]2018年度'!K48</f>
        <v>220876</v>
      </c>
      <c r="L40" s="75" t="str">
        <f t="shared" si="1"/>
        <v>12 専門・科学技術、業務支援サービス業</v>
      </c>
    </row>
    <row r="41" spans="1:12" ht="21" customHeight="1">
      <c r="A41" s="45" t="s">
        <v>43</v>
      </c>
      <c r="B41" s="52">
        <f>'[1]2018年度'!B49</f>
        <v>572651</v>
      </c>
      <c r="C41" s="53">
        <f>'[1]2018年度'!C49</f>
        <v>147654</v>
      </c>
      <c r="D41" s="53">
        <f>'[1]2018年度'!D49</f>
        <v>424997</v>
      </c>
      <c r="E41" s="53">
        <f>'[1]2018年度'!E49</f>
        <v>151881</v>
      </c>
      <c r="F41" s="53">
        <f>'[1]2018年度'!F49</f>
        <v>273116</v>
      </c>
      <c r="G41" s="53">
        <f>'[1]2018年度'!G49</f>
        <v>282</v>
      </c>
      <c r="H41" s="53">
        <f>'[1]2018年度'!H49</f>
        <v>0</v>
      </c>
      <c r="I41" s="53">
        <f>'[1]2018年度'!I49</f>
        <v>272834</v>
      </c>
      <c r="J41" s="53">
        <f>'[1]2018年度'!J49</f>
        <v>272834</v>
      </c>
      <c r="K41" s="54">
        <f>'[1]2018年度'!K49</f>
        <v>0</v>
      </c>
      <c r="L41" s="55" t="str">
        <f t="shared" si="1"/>
        <v>13 公務</v>
      </c>
    </row>
    <row r="42" spans="1:12" ht="21" customHeight="1">
      <c r="A42" s="45" t="s">
        <v>40</v>
      </c>
      <c r="B42" s="52">
        <f>'[1]2018年度'!B50</f>
        <v>321805</v>
      </c>
      <c r="C42" s="53">
        <f>'[1]2018年度'!C50</f>
        <v>51690</v>
      </c>
      <c r="D42" s="53">
        <f>'[1]2018年度'!D50</f>
        <v>270115</v>
      </c>
      <c r="E42" s="53">
        <f>'[1]2018年度'!E50</f>
        <v>63461</v>
      </c>
      <c r="F42" s="53">
        <f>'[1]2018年度'!F50</f>
        <v>206654</v>
      </c>
      <c r="G42" s="53">
        <f>'[1]2018年度'!G50</f>
        <v>2143</v>
      </c>
      <c r="H42" s="53">
        <f>'[1]2018年度'!H50</f>
        <v>0</v>
      </c>
      <c r="I42" s="53">
        <f>'[1]2018年度'!I50</f>
        <v>204511</v>
      </c>
      <c r="J42" s="53">
        <f>'[1]2018年度'!J50</f>
        <v>216441</v>
      </c>
      <c r="K42" s="54">
        <f>'[1]2018年度'!K50</f>
        <v>-11930</v>
      </c>
      <c r="L42" s="55" t="str">
        <f t="shared" si="1"/>
        <v>14 教育</v>
      </c>
    </row>
    <row r="43" spans="1:12" ht="21" customHeight="1">
      <c r="A43" s="45" t="s">
        <v>41</v>
      </c>
      <c r="B43" s="52">
        <f>'[1]2018年度'!B51</f>
        <v>855027</v>
      </c>
      <c r="C43" s="53">
        <f>'[1]2018年度'!C51</f>
        <v>278590</v>
      </c>
      <c r="D43" s="53">
        <f>'[1]2018年度'!D51</f>
        <v>576437</v>
      </c>
      <c r="E43" s="53">
        <f>'[1]2018年度'!E51</f>
        <v>63398</v>
      </c>
      <c r="F43" s="53">
        <f>'[1]2018年度'!F51</f>
        <v>513039</v>
      </c>
      <c r="G43" s="53">
        <f>'[1]2018年度'!G51</f>
        <v>6445</v>
      </c>
      <c r="H43" s="53">
        <f>'[1]2018年度'!H51</f>
        <v>11109</v>
      </c>
      <c r="I43" s="53">
        <f>'[1]2018年度'!I51</f>
        <v>517703</v>
      </c>
      <c r="J43" s="53">
        <f>'[1]2018年度'!J51</f>
        <v>405363</v>
      </c>
      <c r="K43" s="54">
        <f>'[1]2018年度'!K51</f>
        <v>112340</v>
      </c>
      <c r="L43" s="55" t="str">
        <f t="shared" si="1"/>
        <v>15 保健衛生・社会事業</v>
      </c>
    </row>
    <row r="44" spans="1:12" ht="21" customHeight="1">
      <c r="A44" s="45" t="s">
        <v>42</v>
      </c>
      <c r="B44" s="52">
        <f>'[1]2018年度'!B52</f>
        <v>549738</v>
      </c>
      <c r="C44" s="53">
        <f>'[1]2018年度'!C52</f>
        <v>220124</v>
      </c>
      <c r="D44" s="53">
        <f>'[1]2018年度'!D52</f>
        <v>329614</v>
      </c>
      <c r="E44" s="53">
        <f>'[1]2018年度'!E52</f>
        <v>59169</v>
      </c>
      <c r="F44" s="53">
        <f>'[1]2018年度'!F52</f>
        <v>270445</v>
      </c>
      <c r="G44" s="53">
        <f>'[1]2018年度'!G52</f>
        <v>37203</v>
      </c>
      <c r="H44" s="53">
        <f>'[1]2018年度'!H52</f>
        <v>1885</v>
      </c>
      <c r="I44" s="53">
        <f>'[1]2018年度'!I52</f>
        <v>235127</v>
      </c>
      <c r="J44" s="53">
        <f>'[1]2018年度'!J52</f>
        <v>287675</v>
      </c>
      <c r="K44" s="54">
        <f>'[1]2018年度'!K52</f>
        <v>-52548</v>
      </c>
      <c r="L44" s="55" t="str">
        <f t="shared" si="1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5"/>
      <c r="L45" s="27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7"/>
      <c r="L46" s="19"/>
    </row>
    <row r="47" spans="1:12" ht="21" customHeight="1">
      <c r="A47" s="81" t="s">
        <v>75</v>
      </c>
      <c r="B47" s="59">
        <f>'[1]2018年度'!B55</f>
        <v>19999718</v>
      </c>
      <c r="C47" s="60">
        <f>'[1]2018年度'!C55</f>
        <v>11344524</v>
      </c>
      <c r="D47" s="60">
        <f>'[1]2018年度'!D55</f>
        <v>8655194</v>
      </c>
      <c r="E47" s="60">
        <f>'[1]2018年度'!E55</f>
        <v>2475474</v>
      </c>
      <c r="F47" s="60">
        <f>'[1]2018年度'!F55</f>
        <v>6179720</v>
      </c>
      <c r="G47" s="60">
        <f>'[1]2018年度'!G55</f>
        <v>740617</v>
      </c>
      <c r="H47" s="60">
        <f>'[1]2018年度'!H55</f>
        <v>39288</v>
      </c>
      <c r="I47" s="60">
        <f>'[1]2018年度'!I55</f>
        <v>5478391</v>
      </c>
      <c r="J47" s="60">
        <f>'[1]2018年度'!J55</f>
        <v>3641907</v>
      </c>
      <c r="K47" s="61">
        <f>'[1]2018年度'!K55</f>
        <v>1836484</v>
      </c>
      <c r="L47" s="47" t="str">
        <f t="shared" si="1"/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9"/>
      <c r="L48" s="2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7"/>
      <c r="L49" s="22"/>
    </row>
    <row r="50" spans="1:12" ht="21" customHeight="1">
      <c r="A50" s="45" t="s">
        <v>2</v>
      </c>
      <c r="B50" s="91">
        <f>'[1]2018年度'!B58</f>
        <v>152963</v>
      </c>
      <c r="C50" s="84" t="str">
        <f>'[1]2018年度'!C58</f>
        <v>－</v>
      </c>
      <c r="D50" s="60">
        <f>'[1]2018年度'!D58</f>
        <v>152963</v>
      </c>
      <c r="E50" s="60" t="str">
        <f>'[1]2018年度'!E58</f>
        <v>－</v>
      </c>
      <c r="F50" s="60">
        <f>'[1]2018年度'!F58</f>
        <v>152963</v>
      </c>
      <c r="G50" s="60">
        <f>'[1]2018年度'!G58</f>
        <v>152963</v>
      </c>
      <c r="H50" s="60" t="str">
        <f>'[1]2018年度'!H58</f>
        <v>－</v>
      </c>
      <c r="I50" s="60" t="str">
        <f>'[1]2018年度'!I58</f>
        <v>－</v>
      </c>
      <c r="J50" s="60" t="str">
        <f>'[1]2018年度'!J58</f>
        <v>－</v>
      </c>
      <c r="K50" s="61" t="str">
        <f>'[1]2018年度'!K58</f>
        <v>－</v>
      </c>
      <c r="L50" s="47" t="str">
        <f t="shared" si="1"/>
        <v>　輸入品に課される税・関税</v>
      </c>
    </row>
    <row r="51" spans="1:12" ht="21" customHeight="1">
      <c r="A51" s="45" t="s">
        <v>0</v>
      </c>
      <c r="B51" s="91">
        <f>'[1]2018年度'!B59</f>
        <v>122731</v>
      </c>
      <c r="C51" s="84" t="str">
        <f>'[1]2018年度'!C59</f>
        <v>－</v>
      </c>
      <c r="D51" s="60">
        <f>'[1]2018年度'!D59</f>
        <v>122731</v>
      </c>
      <c r="E51" s="60" t="str">
        <f>'[1]2018年度'!E59</f>
        <v>－</v>
      </c>
      <c r="F51" s="60">
        <f>'[1]2018年度'!F59</f>
        <v>122731</v>
      </c>
      <c r="G51" s="60">
        <f>'[1]2018年度'!G59</f>
        <v>122731</v>
      </c>
      <c r="H51" s="60" t="str">
        <f>'[1]2018年度'!H59</f>
        <v>－</v>
      </c>
      <c r="I51" s="60" t="str">
        <f>'[1]2018年度'!I59</f>
        <v>－</v>
      </c>
      <c r="J51" s="60" t="str">
        <f>'[1]2018年度'!J59</f>
        <v>－</v>
      </c>
      <c r="K51" s="61" t="str">
        <f>'[1]2018年度'!K59</f>
        <v>－</v>
      </c>
      <c r="L51" s="47" t="str">
        <f t="shared" si="1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9"/>
      <c r="L52" s="2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7"/>
      <c r="L53" s="19"/>
    </row>
    <row r="54" spans="1:12" ht="21" customHeight="1">
      <c r="A54" s="45" t="s">
        <v>74</v>
      </c>
      <c r="B54" s="91">
        <f>'[1]2018年度'!B62</f>
        <v>20029950</v>
      </c>
      <c r="C54" s="84">
        <f>'[1]2018年度'!C62</f>
        <v>11344524</v>
      </c>
      <c r="D54" s="60">
        <f>'[1]2018年度'!D62</f>
        <v>8685426</v>
      </c>
      <c r="E54" s="60">
        <f>'[1]2018年度'!E62</f>
        <v>2475474</v>
      </c>
      <c r="F54" s="60">
        <f>'[1]2018年度'!F62</f>
        <v>6209952</v>
      </c>
      <c r="G54" s="60">
        <f>'[1]2018年度'!G62</f>
        <v>770849</v>
      </c>
      <c r="H54" s="60">
        <f>'[1]2018年度'!H62</f>
        <v>39288</v>
      </c>
      <c r="I54" s="60">
        <f>'[1]2018年度'!I62</f>
        <v>5478391</v>
      </c>
      <c r="J54" s="60">
        <f>'[1]2018年度'!J62</f>
        <v>3641907</v>
      </c>
      <c r="K54" s="61">
        <f>'[1]2018年度'!K62</f>
        <v>1836484</v>
      </c>
      <c r="L54" s="47" t="str">
        <f t="shared" si="1"/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62" t="str">
        <f t="shared" si="1"/>
        <v>（再掲）</v>
      </c>
    </row>
    <row r="57" spans="1:12" ht="21" customHeight="1">
      <c r="A57" s="45" t="s">
        <v>44</v>
      </c>
      <c r="B57" s="59">
        <f>'[1]2018年度'!B65</f>
        <v>18893644</v>
      </c>
      <c r="C57" s="60">
        <f>'[1]2018年度'!C65</f>
        <v>11052339</v>
      </c>
      <c r="D57" s="60">
        <f>'[1]2018年度'!D65</f>
        <v>7841305</v>
      </c>
      <c r="E57" s="60">
        <f>'[1]2018年度'!E65</f>
        <v>2231093</v>
      </c>
      <c r="F57" s="60">
        <f>'[1]2018年度'!F65</f>
        <v>5610212</v>
      </c>
      <c r="G57" s="60">
        <f>'[1]2018年度'!G65</f>
        <v>734065</v>
      </c>
      <c r="H57" s="60">
        <f>'[1]2018年度'!H65</f>
        <v>39288</v>
      </c>
      <c r="I57" s="60">
        <f>'[1]2018年度'!I65</f>
        <v>4915435</v>
      </c>
      <c r="J57" s="60">
        <f>'[1]2018年度'!J65</f>
        <v>3078951</v>
      </c>
      <c r="K57" s="61">
        <f>'[1]2018年度'!K65</f>
        <v>1836484</v>
      </c>
      <c r="L57" s="47" t="str">
        <f t="shared" si="1"/>
        <v>市場生産者</v>
      </c>
    </row>
    <row r="58" spans="1:12" ht="21" customHeight="1">
      <c r="A58" s="45" t="s">
        <v>45</v>
      </c>
      <c r="B58" s="59">
        <f>'[1]2018年度'!B66</f>
        <v>866786</v>
      </c>
      <c r="C58" s="60">
        <f>'[1]2018年度'!C66</f>
        <v>228947</v>
      </c>
      <c r="D58" s="60">
        <f>'[1]2018年度'!D66</f>
        <v>637839</v>
      </c>
      <c r="E58" s="60">
        <f>'[1]2018年度'!E66</f>
        <v>213053</v>
      </c>
      <c r="F58" s="60">
        <f>'[1]2018年度'!F66</f>
        <v>424786</v>
      </c>
      <c r="G58" s="60">
        <f>'[1]2018年度'!G66</f>
        <v>352</v>
      </c>
      <c r="H58" s="60" t="str">
        <f>'[1]2018年度'!H66</f>
        <v>－</v>
      </c>
      <c r="I58" s="60">
        <f>'[1]2018年度'!I66</f>
        <v>424434</v>
      </c>
      <c r="J58" s="60">
        <f>'[1]2018年度'!J66</f>
        <v>424434</v>
      </c>
      <c r="K58" s="61">
        <f>'[1]2018年度'!K66</f>
        <v>0</v>
      </c>
      <c r="L58" s="47" t="str">
        <f t="shared" si="1"/>
        <v>一般政府</v>
      </c>
    </row>
    <row r="59" spans="1:12" ht="21" customHeight="1">
      <c r="A59" s="45" t="s">
        <v>46</v>
      </c>
      <c r="B59" s="59">
        <f>'[1]2018年度'!B67</f>
        <v>239288</v>
      </c>
      <c r="C59" s="60">
        <f>'[1]2018年度'!C67</f>
        <v>63238</v>
      </c>
      <c r="D59" s="60">
        <f>'[1]2018年度'!D67</f>
        <v>176050</v>
      </c>
      <c r="E59" s="60">
        <f>'[1]2018年度'!E67</f>
        <v>31328</v>
      </c>
      <c r="F59" s="60">
        <f>'[1]2018年度'!F67</f>
        <v>144722</v>
      </c>
      <c r="G59" s="60">
        <f>'[1]2018年度'!G67</f>
        <v>6200</v>
      </c>
      <c r="H59" s="60" t="str">
        <f>'[1]2018年度'!H67</f>
        <v>－</v>
      </c>
      <c r="I59" s="60">
        <f>'[1]2018年度'!I67</f>
        <v>138522</v>
      </c>
      <c r="J59" s="60">
        <f>'[1]2018年度'!J67</f>
        <v>138522</v>
      </c>
      <c r="K59" s="61">
        <f>'[1]2018年度'!K67</f>
        <v>0</v>
      </c>
      <c r="L59" s="47" t="str">
        <f t="shared" si="1"/>
        <v>対家計民間非営利団体</v>
      </c>
    </row>
    <row r="60" spans="1:12" ht="21" customHeight="1">
      <c r="A60" s="82" t="s">
        <v>73</v>
      </c>
      <c r="B60" s="64">
        <f>'[1]2018年度'!B68</f>
        <v>19999718</v>
      </c>
      <c r="C60" s="65">
        <f>'[1]2018年度'!C68</f>
        <v>11344524</v>
      </c>
      <c r="D60" s="65">
        <f>'[1]2018年度'!D68</f>
        <v>8655194</v>
      </c>
      <c r="E60" s="65">
        <f>'[1]2018年度'!E68</f>
        <v>2475474</v>
      </c>
      <c r="F60" s="65">
        <f>'[1]2018年度'!F68</f>
        <v>6179720</v>
      </c>
      <c r="G60" s="65">
        <f>'[1]2018年度'!G68</f>
        <v>740617</v>
      </c>
      <c r="H60" s="65">
        <f>'[1]2018年度'!H68</f>
        <v>39288</v>
      </c>
      <c r="I60" s="65">
        <f>'[1]2018年度'!I68</f>
        <v>5478391</v>
      </c>
      <c r="J60" s="65">
        <f>'[1]2018年度'!J68</f>
        <v>3641907</v>
      </c>
      <c r="K60" s="66">
        <f>'[1]2018年度'!K68</f>
        <v>1836484</v>
      </c>
      <c r="L60" s="67" t="str">
        <f t="shared" si="1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pageSetUpPr fitToPage="1"/>
  </sheetPr>
  <dimension ref="A1:L62"/>
  <sheetViews>
    <sheetView zoomScale="90" zoomScaleNormal="90" zoomScaleSheetLayoutView="100" workbookViewId="0">
      <pane xSplit="1" ySplit="9" topLeftCell="G43" activePane="bottomRight" state="frozen"/>
      <selection pane="topRight" activeCell="B1" sqref="B1"/>
      <selection pane="bottomLeft" activeCell="A10" sqref="A10"/>
      <selection pane="bottomRight" activeCell="K47" sqref="K47"/>
    </sheetView>
  </sheetViews>
  <sheetFormatPr defaultColWidth="12.625" defaultRowHeight="14.25"/>
  <cols>
    <col min="1" max="1" width="37.25" style="13" customWidth="1"/>
    <col min="2" max="11" width="16.125" style="13" customWidth="1"/>
    <col min="12" max="12" width="39.75" style="13" bestFit="1" customWidth="1"/>
    <col min="13" max="13" width="4.75" style="13" customWidth="1"/>
    <col min="14" max="16384" width="12.625" style="13"/>
  </cols>
  <sheetData>
    <row r="1" spans="1:12" ht="18" customHeight="1">
      <c r="A1" s="12"/>
      <c r="L1" s="38" t="str">
        <f>LEFT(A5,LEN(A5)-4)</f>
        <v>令和元年度</v>
      </c>
    </row>
    <row r="2" spans="1:12" ht="18.75">
      <c r="A2" s="14"/>
    </row>
    <row r="3" spans="1:12" ht="18.75">
      <c r="A3" s="39" t="s">
        <v>30</v>
      </c>
    </row>
    <row r="5" spans="1:12" ht="13.5" customHeight="1">
      <c r="A5" s="40" t="str">
        <f>'[1]2019年度'!A5</f>
        <v>令和元年度（実数）</v>
      </c>
      <c r="B5" s="15"/>
      <c r="C5" s="15"/>
      <c r="D5" s="15"/>
      <c r="E5" s="15"/>
      <c r="F5" s="15"/>
      <c r="G5" s="15"/>
      <c r="H5" s="15"/>
      <c r="I5" s="15"/>
      <c r="K5" s="41" t="s">
        <v>3</v>
      </c>
      <c r="L5" s="42" t="str">
        <f t="shared" ref="L5:L36" si="0">A5</f>
        <v>令和元年度（実数）</v>
      </c>
    </row>
    <row r="6" spans="1:12" ht="14.25" customHeight="1">
      <c r="A6" s="16"/>
      <c r="B6" s="43" t="s">
        <v>4</v>
      </c>
      <c r="C6" s="43" t="s">
        <v>26</v>
      </c>
      <c r="D6" s="43" t="s">
        <v>4</v>
      </c>
      <c r="E6" s="43" t="s">
        <v>29</v>
      </c>
      <c r="F6" s="43" t="s">
        <v>4</v>
      </c>
      <c r="G6" s="96" t="s">
        <v>5</v>
      </c>
      <c r="H6" s="43" t="s">
        <v>24</v>
      </c>
      <c r="I6" s="44" t="s">
        <v>6</v>
      </c>
      <c r="J6" s="18"/>
      <c r="K6" s="18"/>
      <c r="L6" s="19"/>
    </row>
    <row r="7" spans="1:12" ht="13.5" customHeight="1">
      <c r="A7" s="45" t="s">
        <v>1</v>
      </c>
      <c r="B7" s="46" t="s">
        <v>52</v>
      </c>
      <c r="C7" s="21"/>
      <c r="D7" s="46" t="s">
        <v>52</v>
      </c>
      <c r="E7" s="21"/>
      <c r="F7" s="46" t="s">
        <v>52</v>
      </c>
      <c r="G7" s="97"/>
      <c r="H7" s="21"/>
      <c r="I7" s="46" t="s">
        <v>7</v>
      </c>
      <c r="J7" s="17"/>
      <c r="K7" s="44" t="s">
        <v>8</v>
      </c>
      <c r="L7" s="47" t="str">
        <f t="shared" si="0"/>
        <v>　　　区　　　　　分</v>
      </c>
    </row>
    <row r="8" spans="1:12">
      <c r="A8" s="20"/>
      <c r="B8" s="48" t="s">
        <v>53</v>
      </c>
      <c r="C8" s="48" t="s">
        <v>27</v>
      </c>
      <c r="D8" s="48" t="s">
        <v>9</v>
      </c>
      <c r="E8" s="48" t="s">
        <v>28</v>
      </c>
      <c r="F8" s="48" t="s">
        <v>10</v>
      </c>
      <c r="G8" s="98"/>
      <c r="H8" s="48" t="s">
        <v>25</v>
      </c>
      <c r="I8" s="48" t="s">
        <v>11</v>
      </c>
      <c r="J8" s="48" t="s">
        <v>12</v>
      </c>
      <c r="K8" s="49" t="s">
        <v>13</v>
      </c>
      <c r="L8" s="22"/>
    </row>
    <row r="9" spans="1:12">
      <c r="A9" s="23"/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50" t="s">
        <v>19</v>
      </c>
      <c r="H9" s="50" t="s">
        <v>20</v>
      </c>
      <c r="I9" s="50" t="s">
        <v>21</v>
      </c>
      <c r="J9" s="50" t="s">
        <v>22</v>
      </c>
      <c r="K9" s="51" t="s">
        <v>23</v>
      </c>
      <c r="L9" s="24"/>
    </row>
    <row r="10" spans="1:12" ht="12.75" customHeight="1">
      <c r="A10" s="20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2"/>
    </row>
    <row r="11" spans="1:12" ht="21" customHeight="1">
      <c r="A11" s="45" t="s">
        <v>31</v>
      </c>
      <c r="B11" s="52">
        <f>'[1]2019年度'!B11</f>
        <v>171426</v>
      </c>
      <c r="C11" s="53">
        <f>'[1]2019年度'!C11</f>
        <v>92675</v>
      </c>
      <c r="D11" s="53">
        <f>'[1]2019年度'!D11</f>
        <v>78751</v>
      </c>
      <c r="E11" s="53">
        <f>'[1]2019年度'!E11</f>
        <v>26493</v>
      </c>
      <c r="F11" s="53">
        <f>'[1]2019年度'!F11</f>
        <v>52258</v>
      </c>
      <c r="G11" s="53">
        <f>'[1]2019年度'!G11</f>
        <v>7830</v>
      </c>
      <c r="H11" s="53">
        <f>'[1]2019年度'!H11</f>
        <v>8768</v>
      </c>
      <c r="I11" s="53">
        <f>'[1]2019年度'!I11</f>
        <v>53196</v>
      </c>
      <c r="J11" s="53">
        <f>'[1]2019年度'!J11</f>
        <v>41972</v>
      </c>
      <c r="K11" s="54">
        <f>'[1]2019年度'!K11</f>
        <v>11224</v>
      </c>
      <c r="L11" s="47" t="str">
        <f t="shared" si="0"/>
        <v xml:space="preserve"> 1 農林水産業</v>
      </c>
    </row>
    <row r="12" spans="1:12" ht="21" customHeight="1">
      <c r="A12" s="45" t="s">
        <v>54</v>
      </c>
      <c r="B12" s="52">
        <f>'[1]2019年度'!B12</f>
        <v>119454</v>
      </c>
      <c r="C12" s="53">
        <f>'[1]2019年度'!C12</f>
        <v>66096</v>
      </c>
      <c r="D12" s="53">
        <f>'[1]2019年度'!D12</f>
        <v>53358</v>
      </c>
      <c r="E12" s="53">
        <f>'[1]2019年度'!E12</f>
        <v>19638</v>
      </c>
      <c r="F12" s="53">
        <f>'[1]2019年度'!F12</f>
        <v>33720</v>
      </c>
      <c r="G12" s="53">
        <f>'[1]2019年度'!G12</f>
        <v>5311</v>
      </c>
      <c r="H12" s="53">
        <f>'[1]2019年度'!H12</f>
        <v>8571</v>
      </c>
      <c r="I12" s="53">
        <f>'[1]2019年度'!I12</f>
        <v>36980</v>
      </c>
      <c r="J12" s="53">
        <f>'[1]2019年度'!J12</f>
        <v>29676</v>
      </c>
      <c r="K12" s="54">
        <f>'[1]2019年度'!K12</f>
        <v>7304</v>
      </c>
      <c r="L12" s="47" t="str">
        <f t="shared" si="0"/>
        <v>　　(1)農業</v>
      </c>
    </row>
    <row r="13" spans="1:12" ht="21" customHeight="1">
      <c r="A13" s="45" t="s">
        <v>55</v>
      </c>
      <c r="B13" s="52">
        <f>'[1]2019年度'!B13</f>
        <v>8343</v>
      </c>
      <c r="C13" s="53">
        <f>'[1]2019年度'!C13</f>
        <v>4164</v>
      </c>
      <c r="D13" s="53">
        <f>'[1]2019年度'!D13</f>
        <v>4179</v>
      </c>
      <c r="E13" s="53">
        <f>'[1]2019年度'!E13</f>
        <v>1092</v>
      </c>
      <c r="F13" s="53">
        <f>'[1]2019年度'!F13</f>
        <v>3087</v>
      </c>
      <c r="G13" s="53">
        <f>'[1]2019年度'!G13</f>
        <v>414</v>
      </c>
      <c r="H13" s="53">
        <f>'[1]2019年度'!H13</f>
        <v>0</v>
      </c>
      <c r="I13" s="53">
        <f>'[1]2019年度'!I13</f>
        <v>2673</v>
      </c>
      <c r="J13" s="53">
        <f>'[1]2019年度'!J13</f>
        <v>924</v>
      </c>
      <c r="K13" s="54">
        <f>'[1]2019年度'!K13</f>
        <v>1749</v>
      </c>
      <c r="L13" s="47" t="str">
        <f t="shared" si="0"/>
        <v>　　(2)林業</v>
      </c>
    </row>
    <row r="14" spans="1:12" ht="21" customHeight="1">
      <c r="A14" s="45" t="s">
        <v>56</v>
      </c>
      <c r="B14" s="52">
        <f>'[1]2019年度'!B14</f>
        <v>43629</v>
      </c>
      <c r="C14" s="53">
        <f>'[1]2019年度'!C14</f>
        <v>22415</v>
      </c>
      <c r="D14" s="53">
        <f>'[1]2019年度'!D14</f>
        <v>21214</v>
      </c>
      <c r="E14" s="53">
        <f>'[1]2019年度'!E14</f>
        <v>5763</v>
      </c>
      <c r="F14" s="53">
        <f>'[1]2019年度'!F14</f>
        <v>15451</v>
      </c>
      <c r="G14" s="53">
        <f>'[1]2019年度'!G14</f>
        <v>2105</v>
      </c>
      <c r="H14" s="53">
        <f>'[1]2019年度'!H14</f>
        <v>197</v>
      </c>
      <c r="I14" s="53">
        <f>'[1]2019年度'!I14</f>
        <v>13543</v>
      </c>
      <c r="J14" s="53">
        <f>'[1]2019年度'!J14</f>
        <v>11372</v>
      </c>
      <c r="K14" s="54">
        <f>'[1]2019年度'!K14</f>
        <v>2171</v>
      </c>
      <c r="L14" s="47" t="str">
        <f t="shared" si="0"/>
        <v>　　(3)水産業</v>
      </c>
    </row>
    <row r="15" spans="1:12" ht="21" customHeight="1">
      <c r="A15" s="45" t="s">
        <v>32</v>
      </c>
      <c r="B15" s="52">
        <f>'[1]2019年度'!B15</f>
        <v>18737</v>
      </c>
      <c r="C15" s="53">
        <f>'[1]2019年度'!C15</f>
        <v>9867</v>
      </c>
      <c r="D15" s="53">
        <f>'[1]2019年度'!D15</f>
        <v>8870</v>
      </c>
      <c r="E15" s="53">
        <f>'[1]2019年度'!E15</f>
        <v>4086</v>
      </c>
      <c r="F15" s="53">
        <f>'[1]2019年度'!F15</f>
        <v>4784</v>
      </c>
      <c r="G15" s="53">
        <f>'[1]2019年度'!G15</f>
        <v>1245</v>
      </c>
      <c r="H15" s="53">
        <f>'[1]2019年度'!H15</f>
        <v>6</v>
      </c>
      <c r="I15" s="53">
        <f>'[1]2019年度'!I15</f>
        <v>3545</v>
      </c>
      <c r="J15" s="53">
        <f>'[1]2019年度'!J15</f>
        <v>1602</v>
      </c>
      <c r="K15" s="54">
        <f>'[1]2019年度'!K15</f>
        <v>1943</v>
      </c>
      <c r="L15" s="47" t="str">
        <f t="shared" si="0"/>
        <v xml:space="preserve"> 2 鉱業</v>
      </c>
    </row>
    <row r="16" spans="1:12" ht="21" customHeight="1">
      <c r="A16" s="45" t="s">
        <v>33</v>
      </c>
      <c r="B16" s="52">
        <f>'[1]2019年度'!B16</f>
        <v>10601048</v>
      </c>
      <c r="C16" s="53">
        <f>'[1]2019年度'!C16</f>
        <v>7698941</v>
      </c>
      <c r="D16" s="53">
        <f>'[1]2019年度'!D16</f>
        <v>2902107</v>
      </c>
      <c r="E16" s="53">
        <f>'[1]2019年度'!E16</f>
        <v>1273311</v>
      </c>
      <c r="F16" s="53">
        <f>'[1]2019年度'!F16</f>
        <v>1628796</v>
      </c>
      <c r="G16" s="53">
        <f>'[1]2019年度'!G16</f>
        <v>343711</v>
      </c>
      <c r="H16" s="53">
        <f>'[1]2019年度'!H16</f>
        <v>2542</v>
      </c>
      <c r="I16" s="53">
        <f>'[1]2019年度'!I16</f>
        <v>1287627</v>
      </c>
      <c r="J16" s="53">
        <f>'[1]2019年度'!J16</f>
        <v>1243291</v>
      </c>
      <c r="K16" s="54">
        <f>'[1]2019年度'!K16</f>
        <v>44336</v>
      </c>
      <c r="L16" s="47" t="str">
        <f t="shared" si="0"/>
        <v xml:space="preserve"> 3 製造業</v>
      </c>
    </row>
    <row r="17" spans="1:12" ht="21" customHeight="1">
      <c r="A17" s="45" t="s">
        <v>57</v>
      </c>
      <c r="B17" s="52">
        <f>'[1]2019年度'!B17</f>
        <v>586437</v>
      </c>
      <c r="C17" s="53">
        <f>'[1]2019年度'!C17</f>
        <v>373162</v>
      </c>
      <c r="D17" s="53">
        <f>'[1]2019年度'!D17</f>
        <v>213275</v>
      </c>
      <c r="E17" s="1"/>
      <c r="F17" s="1"/>
      <c r="G17" s="1"/>
      <c r="H17" s="1"/>
      <c r="I17" s="1"/>
      <c r="J17" s="1"/>
      <c r="K17" s="2"/>
      <c r="L17" s="47" t="str">
        <f t="shared" si="0"/>
        <v>　　(1)食料品</v>
      </c>
    </row>
    <row r="18" spans="1:12" ht="21" customHeight="1">
      <c r="A18" s="45" t="s">
        <v>58</v>
      </c>
      <c r="B18" s="52">
        <f>'[1]2019年度'!B18</f>
        <v>48644</v>
      </c>
      <c r="C18" s="53">
        <f>'[1]2019年度'!C18</f>
        <v>33574</v>
      </c>
      <c r="D18" s="53">
        <f>'[1]2019年度'!D18</f>
        <v>15070</v>
      </c>
      <c r="E18" s="1"/>
      <c r="F18" s="1"/>
      <c r="G18" s="1"/>
      <c r="H18" s="1"/>
      <c r="I18" s="1"/>
      <c r="J18" s="1"/>
      <c r="K18" s="2"/>
      <c r="L18" s="47" t="str">
        <f t="shared" si="0"/>
        <v>　　(2)繊維製品</v>
      </c>
    </row>
    <row r="19" spans="1:12" ht="21" customHeight="1">
      <c r="A19" s="45" t="s">
        <v>59</v>
      </c>
      <c r="B19" s="52">
        <f>'[1]2019年度'!B19</f>
        <v>89360</v>
      </c>
      <c r="C19" s="53">
        <f>'[1]2019年度'!C19</f>
        <v>65510</v>
      </c>
      <c r="D19" s="53">
        <f>'[1]2019年度'!D19</f>
        <v>23850</v>
      </c>
      <c r="E19" s="1"/>
      <c r="F19" s="1"/>
      <c r="G19" s="1"/>
      <c r="H19" s="1"/>
      <c r="I19" s="1"/>
      <c r="J19" s="1"/>
      <c r="K19" s="2"/>
      <c r="L19" s="47" t="str">
        <f t="shared" si="0"/>
        <v>　　(3)パルプ・紙・紙加工品</v>
      </c>
    </row>
    <row r="20" spans="1:12" ht="21" customHeight="1">
      <c r="A20" s="45" t="s">
        <v>60</v>
      </c>
      <c r="B20" s="52">
        <f>'[1]2019年度'!B20</f>
        <v>1311171</v>
      </c>
      <c r="C20" s="53">
        <f>'[1]2019年度'!C20</f>
        <v>846196</v>
      </c>
      <c r="D20" s="53">
        <f>'[1]2019年度'!D20</f>
        <v>464975</v>
      </c>
      <c r="E20" s="1"/>
      <c r="F20" s="1"/>
      <c r="G20" s="1"/>
      <c r="H20" s="1"/>
      <c r="I20" s="1"/>
      <c r="J20" s="1"/>
      <c r="K20" s="2"/>
      <c r="L20" s="47" t="str">
        <f t="shared" si="0"/>
        <v>　　(4)化学</v>
      </c>
    </row>
    <row r="21" spans="1:12" ht="21" customHeight="1">
      <c r="A21" s="45" t="s">
        <v>61</v>
      </c>
      <c r="B21" s="52">
        <f>'[1]2019年度'!B21</f>
        <v>522230</v>
      </c>
      <c r="C21" s="53">
        <f>'[1]2019年度'!C21</f>
        <v>387464</v>
      </c>
      <c r="D21" s="53">
        <f>'[1]2019年度'!D21</f>
        <v>134766</v>
      </c>
      <c r="E21" s="1"/>
      <c r="F21" s="1"/>
      <c r="G21" s="1"/>
      <c r="H21" s="1"/>
      <c r="I21" s="1"/>
      <c r="J21" s="1"/>
      <c r="K21" s="2"/>
      <c r="L21" s="47" t="str">
        <f t="shared" si="0"/>
        <v>　　(5)石油・石炭製品</v>
      </c>
    </row>
    <row r="22" spans="1:12" ht="21" customHeight="1">
      <c r="A22" s="45" t="s">
        <v>62</v>
      </c>
      <c r="B22" s="52">
        <f>'[1]2019年度'!B22</f>
        <v>269651</v>
      </c>
      <c r="C22" s="53">
        <f>'[1]2019年度'!C22</f>
        <v>151599</v>
      </c>
      <c r="D22" s="53">
        <f>'[1]2019年度'!D22</f>
        <v>118052</v>
      </c>
      <c r="E22" s="1"/>
      <c r="F22" s="1"/>
      <c r="G22" s="1"/>
      <c r="H22" s="1"/>
      <c r="I22" s="1"/>
      <c r="J22" s="1"/>
      <c r="K22" s="2"/>
      <c r="L22" s="47" t="str">
        <f t="shared" si="0"/>
        <v>　　(6)窯業・土石製品</v>
      </c>
    </row>
    <row r="23" spans="1:12" ht="21" customHeight="1">
      <c r="A23" s="56" t="s">
        <v>63</v>
      </c>
      <c r="B23" s="52">
        <f>'[1]2019年度'!B23</f>
        <v>496040</v>
      </c>
      <c r="C23" s="53">
        <f>'[1]2019年度'!C23</f>
        <v>395822</v>
      </c>
      <c r="D23" s="53">
        <f>'[1]2019年度'!D23</f>
        <v>100218</v>
      </c>
      <c r="E23" s="1"/>
      <c r="F23" s="1"/>
      <c r="G23" s="1"/>
      <c r="H23" s="1"/>
      <c r="I23" s="1"/>
      <c r="J23" s="1"/>
      <c r="K23" s="2"/>
      <c r="L23" s="70" t="str">
        <f t="shared" si="0"/>
        <v>　　(7)一次金属</v>
      </c>
    </row>
    <row r="24" spans="1:12" ht="21" customHeight="1">
      <c r="A24" s="45" t="s">
        <v>64</v>
      </c>
      <c r="B24" s="52">
        <f>'[1]2019年度'!B24</f>
        <v>371035</v>
      </c>
      <c r="C24" s="53">
        <f>'[1]2019年度'!C24</f>
        <v>213295</v>
      </c>
      <c r="D24" s="53">
        <f>'[1]2019年度'!D24</f>
        <v>157740</v>
      </c>
      <c r="E24" s="1"/>
      <c r="F24" s="1"/>
      <c r="G24" s="1"/>
      <c r="H24" s="1"/>
      <c r="I24" s="1"/>
      <c r="J24" s="1"/>
      <c r="K24" s="2"/>
      <c r="L24" s="47" t="str">
        <f t="shared" si="0"/>
        <v>　　(8)金属製品</v>
      </c>
    </row>
    <row r="25" spans="1:12" ht="21" customHeight="1">
      <c r="A25" s="58" t="s">
        <v>65</v>
      </c>
      <c r="B25" s="52">
        <f>'[1]2019年度'!B25</f>
        <v>864810</v>
      </c>
      <c r="C25" s="53">
        <f>'[1]2019年度'!C25</f>
        <v>562064</v>
      </c>
      <c r="D25" s="53">
        <f>'[1]2019年度'!D25</f>
        <v>302746</v>
      </c>
      <c r="E25" s="1"/>
      <c r="F25" s="1"/>
      <c r="G25" s="1"/>
      <c r="H25" s="1"/>
      <c r="I25" s="1"/>
      <c r="J25" s="1"/>
      <c r="K25" s="2"/>
      <c r="L25" s="47" t="str">
        <f t="shared" si="0"/>
        <v>　　(9)はん用・生産用・業務用機械</v>
      </c>
    </row>
    <row r="26" spans="1:12" ht="21" customHeight="1">
      <c r="A26" s="45" t="s">
        <v>66</v>
      </c>
      <c r="B26" s="52">
        <f>'[1]2019年度'!B26</f>
        <v>1636283</v>
      </c>
      <c r="C26" s="53">
        <f>'[1]2019年度'!C26</f>
        <v>1351250</v>
      </c>
      <c r="D26" s="53">
        <f>'[1]2019年度'!D26</f>
        <v>285033</v>
      </c>
      <c r="E26" s="1"/>
      <c r="F26" s="1"/>
      <c r="G26" s="1"/>
      <c r="H26" s="1"/>
      <c r="I26" s="1"/>
      <c r="J26" s="1"/>
      <c r="K26" s="2"/>
      <c r="L26" s="55" t="str">
        <f t="shared" si="0"/>
        <v>　　(10)電子部品・デバイス</v>
      </c>
    </row>
    <row r="27" spans="1:12" ht="21" customHeight="1">
      <c r="A27" s="45" t="s">
        <v>67</v>
      </c>
      <c r="B27" s="52">
        <f>'[1]2019年度'!B27</f>
        <v>694457</v>
      </c>
      <c r="C27" s="53">
        <f>'[1]2019年度'!C27</f>
        <v>507990</v>
      </c>
      <c r="D27" s="53">
        <f>'[1]2019年度'!D27</f>
        <v>186467</v>
      </c>
      <c r="E27" s="1"/>
      <c r="F27" s="1"/>
      <c r="G27" s="1"/>
      <c r="H27" s="1"/>
      <c r="I27" s="1"/>
      <c r="J27" s="1"/>
      <c r="K27" s="2"/>
      <c r="L27" s="55" t="str">
        <f t="shared" si="0"/>
        <v>　　(11)電気機械</v>
      </c>
    </row>
    <row r="28" spans="1:12" ht="21" customHeight="1">
      <c r="A28" s="45" t="s">
        <v>68</v>
      </c>
      <c r="B28" s="52">
        <f>'[1]2019年度'!B28</f>
        <v>150012</v>
      </c>
      <c r="C28" s="53">
        <f>'[1]2019年度'!C28</f>
        <v>86117</v>
      </c>
      <c r="D28" s="53">
        <f>'[1]2019年度'!D28</f>
        <v>63895</v>
      </c>
      <c r="E28" s="1"/>
      <c r="F28" s="1"/>
      <c r="G28" s="1"/>
      <c r="H28" s="1"/>
      <c r="I28" s="1"/>
      <c r="J28" s="1"/>
      <c r="K28" s="2"/>
      <c r="L28" s="55" t="str">
        <f t="shared" si="0"/>
        <v>　　(12)情報・通信機器</v>
      </c>
    </row>
    <row r="29" spans="1:12" ht="21" customHeight="1">
      <c r="A29" s="45" t="s">
        <v>69</v>
      </c>
      <c r="B29" s="52">
        <f>'[1]2019年度'!B29</f>
        <v>2577148</v>
      </c>
      <c r="C29" s="53">
        <f>'[1]2019年度'!C29</f>
        <v>2073581</v>
      </c>
      <c r="D29" s="53">
        <f>'[1]2019年度'!D29</f>
        <v>503567</v>
      </c>
      <c r="E29" s="1"/>
      <c r="F29" s="1"/>
      <c r="G29" s="1"/>
      <c r="H29" s="1"/>
      <c r="I29" s="1"/>
      <c r="J29" s="1"/>
      <c r="K29" s="2"/>
      <c r="L29" s="55" t="str">
        <f t="shared" si="0"/>
        <v>　　(13)輸送用機械</v>
      </c>
    </row>
    <row r="30" spans="1:12" ht="21" customHeight="1">
      <c r="A30" s="45" t="s">
        <v>70</v>
      </c>
      <c r="B30" s="52">
        <f>'[1]2019年度'!B30</f>
        <v>33910</v>
      </c>
      <c r="C30" s="53">
        <f>'[1]2019年度'!C30</f>
        <v>21861</v>
      </c>
      <c r="D30" s="53">
        <f>'[1]2019年度'!D30</f>
        <v>12049</v>
      </c>
      <c r="E30" s="1"/>
      <c r="F30" s="1"/>
      <c r="G30" s="1"/>
      <c r="H30" s="1"/>
      <c r="I30" s="1"/>
      <c r="J30" s="1"/>
      <c r="K30" s="2"/>
      <c r="L30" s="55" t="str">
        <f t="shared" si="0"/>
        <v>　　(14)印刷業</v>
      </c>
    </row>
    <row r="31" spans="1:12" ht="21" customHeight="1">
      <c r="A31" s="45" t="s">
        <v>71</v>
      </c>
      <c r="B31" s="52">
        <f>'[1]2019年度'!B31</f>
        <v>949860</v>
      </c>
      <c r="C31" s="53">
        <f>'[1]2019年度'!C31</f>
        <v>629456</v>
      </c>
      <c r="D31" s="53">
        <f>'[1]2019年度'!D31</f>
        <v>320404</v>
      </c>
      <c r="E31" s="1"/>
      <c r="F31" s="1"/>
      <c r="G31" s="1"/>
      <c r="H31" s="1"/>
      <c r="I31" s="1"/>
      <c r="J31" s="1"/>
      <c r="K31" s="2"/>
      <c r="L31" s="55" t="str">
        <f t="shared" si="0"/>
        <v>　　(15)その他の製造業</v>
      </c>
    </row>
    <row r="32" spans="1:12" ht="21" customHeight="1">
      <c r="A32" s="45" t="s">
        <v>50</v>
      </c>
      <c r="B32" s="52">
        <f>'[1]2019年度'!B32</f>
        <v>678418</v>
      </c>
      <c r="C32" s="53">
        <f>'[1]2019年度'!C32</f>
        <v>400580</v>
      </c>
      <c r="D32" s="53">
        <f>'[1]2019年度'!D32</f>
        <v>277838</v>
      </c>
      <c r="E32" s="53">
        <f>'[1]2019年度'!E32</f>
        <v>137316</v>
      </c>
      <c r="F32" s="53">
        <f>'[1]2019年度'!F32</f>
        <v>140522</v>
      </c>
      <c r="G32" s="53">
        <f>'[1]2019年度'!G32</f>
        <v>26233</v>
      </c>
      <c r="H32" s="53">
        <f>'[1]2019年度'!H32</f>
        <v>3546</v>
      </c>
      <c r="I32" s="53">
        <f>'[1]2019年度'!I32</f>
        <v>117835</v>
      </c>
      <c r="J32" s="53">
        <f>'[1]2019年度'!J32</f>
        <v>73961</v>
      </c>
      <c r="K32" s="54">
        <f>'[1]2019年度'!K32</f>
        <v>43874</v>
      </c>
      <c r="L32" s="55" t="str">
        <f t="shared" si="0"/>
        <v xml:space="preserve"> 4 電気・ガス・水道・廃棄物処理業</v>
      </c>
    </row>
    <row r="33" spans="1:12" ht="21" customHeight="1">
      <c r="A33" s="45" t="s">
        <v>47</v>
      </c>
      <c r="B33" s="52">
        <f>'[1]2019年度'!B35</f>
        <v>853532</v>
      </c>
      <c r="C33" s="53">
        <f>'[1]2019年度'!C35</f>
        <v>465462</v>
      </c>
      <c r="D33" s="53">
        <f>'[1]2019年度'!D35</f>
        <v>388070</v>
      </c>
      <c r="E33" s="53">
        <f>'[1]2019年度'!E35</f>
        <v>38500</v>
      </c>
      <c r="F33" s="53">
        <f>'[1]2019年度'!F35</f>
        <v>349570</v>
      </c>
      <c r="G33" s="53">
        <f>'[1]2019年度'!G35</f>
        <v>33070</v>
      </c>
      <c r="H33" s="53">
        <f>'[1]2019年度'!H35</f>
        <v>3518</v>
      </c>
      <c r="I33" s="53">
        <f>'[1]2019年度'!I35</f>
        <v>320018</v>
      </c>
      <c r="J33" s="53">
        <f>'[1]2019年度'!J35</f>
        <v>183106</v>
      </c>
      <c r="K33" s="54">
        <f>'[1]2019年度'!K35</f>
        <v>136912</v>
      </c>
      <c r="L33" s="55" t="str">
        <f t="shared" si="0"/>
        <v xml:space="preserve"> 5 建設業</v>
      </c>
    </row>
    <row r="34" spans="1:12" ht="21" customHeight="1">
      <c r="A34" s="45" t="s">
        <v>36</v>
      </c>
      <c r="B34" s="52">
        <f>'[1]2019年度'!B36</f>
        <v>1076968</v>
      </c>
      <c r="C34" s="53">
        <f>'[1]2019年度'!C36</f>
        <v>449691</v>
      </c>
      <c r="D34" s="53">
        <f>'[1]2019年度'!D36</f>
        <v>627277</v>
      </c>
      <c r="E34" s="53">
        <f>'[1]2019年度'!E36</f>
        <v>82719</v>
      </c>
      <c r="F34" s="53">
        <f>'[1]2019年度'!F36</f>
        <v>544558</v>
      </c>
      <c r="G34" s="53">
        <f>'[1]2019年度'!G36</f>
        <v>60187</v>
      </c>
      <c r="H34" s="53">
        <f>'[1]2019年度'!H36</f>
        <v>372</v>
      </c>
      <c r="I34" s="53">
        <f>'[1]2019年度'!I36</f>
        <v>484743</v>
      </c>
      <c r="J34" s="53">
        <f>'[1]2019年度'!J36</f>
        <v>308220</v>
      </c>
      <c r="K34" s="54">
        <f>'[1]2019年度'!K36</f>
        <v>176523</v>
      </c>
      <c r="L34" s="55" t="str">
        <f t="shared" si="0"/>
        <v xml:space="preserve"> 6 卸売・小売業</v>
      </c>
    </row>
    <row r="35" spans="1:12" ht="21" customHeight="1">
      <c r="A35" s="45" t="s">
        <v>48</v>
      </c>
      <c r="B35" s="52">
        <f>'[1]2019年度'!B39</f>
        <v>809881</v>
      </c>
      <c r="C35" s="53">
        <f>'[1]2019年度'!C39</f>
        <v>284542</v>
      </c>
      <c r="D35" s="53">
        <f>'[1]2019年度'!D39</f>
        <v>525339</v>
      </c>
      <c r="E35" s="53">
        <f>'[1]2019年度'!E39</f>
        <v>109620</v>
      </c>
      <c r="F35" s="53">
        <f>'[1]2019年度'!F39</f>
        <v>415719</v>
      </c>
      <c r="G35" s="53">
        <f>'[1]2019年度'!G39</f>
        <v>50885</v>
      </c>
      <c r="H35" s="53">
        <f>'[1]2019年度'!H39</f>
        <v>2371</v>
      </c>
      <c r="I35" s="53">
        <f>'[1]2019年度'!I39</f>
        <v>367205</v>
      </c>
      <c r="J35" s="53">
        <f>'[1]2019年度'!J39</f>
        <v>214737</v>
      </c>
      <c r="K35" s="54">
        <f>'[1]2019年度'!K39</f>
        <v>152468</v>
      </c>
      <c r="L35" s="55" t="str">
        <f t="shared" si="0"/>
        <v xml:space="preserve"> 7 運輸・郵便業</v>
      </c>
    </row>
    <row r="36" spans="1:12" ht="21" customHeight="1">
      <c r="A36" s="45" t="s">
        <v>34</v>
      </c>
      <c r="B36" s="52">
        <f>'[1]2019年度'!B40</f>
        <v>425554</v>
      </c>
      <c r="C36" s="53">
        <f>'[1]2019年度'!C40</f>
        <v>240528</v>
      </c>
      <c r="D36" s="53">
        <f>'[1]2019年度'!D40</f>
        <v>185026</v>
      </c>
      <c r="E36" s="53">
        <f>'[1]2019年度'!E40</f>
        <v>23644</v>
      </c>
      <c r="F36" s="53">
        <f>'[1]2019年度'!F40</f>
        <v>161382</v>
      </c>
      <c r="G36" s="53">
        <f>'[1]2019年度'!G40</f>
        <v>15427</v>
      </c>
      <c r="H36" s="53">
        <f>'[1]2019年度'!H40</f>
        <v>0</v>
      </c>
      <c r="I36" s="53">
        <f>'[1]2019年度'!I40</f>
        <v>145955</v>
      </c>
      <c r="J36" s="53">
        <f>'[1]2019年度'!J40</f>
        <v>61488</v>
      </c>
      <c r="K36" s="54">
        <f>'[1]2019年度'!K40</f>
        <v>84467</v>
      </c>
      <c r="L36" s="55" t="str">
        <f t="shared" si="0"/>
        <v xml:space="preserve"> 8 宿泊・飲食サービス業</v>
      </c>
    </row>
    <row r="37" spans="1:12" ht="21" customHeight="1">
      <c r="A37" s="45" t="s">
        <v>35</v>
      </c>
      <c r="B37" s="52">
        <f>'[1]2019年度'!B41</f>
        <v>357776</v>
      </c>
      <c r="C37" s="53">
        <f>'[1]2019年度'!C41</f>
        <v>195128</v>
      </c>
      <c r="D37" s="53">
        <f>'[1]2019年度'!D41</f>
        <v>162648</v>
      </c>
      <c r="E37" s="53">
        <f>'[1]2019年度'!E41</f>
        <v>57500</v>
      </c>
      <c r="F37" s="53">
        <f>'[1]2019年度'!F41</f>
        <v>105148</v>
      </c>
      <c r="G37" s="53">
        <f>'[1]2019年度'!G41</f>
        <v>12412</v>
      </c>
      <c r="H37" s="53">
        <f>'[1]2019年度'!H41</f>
        <v>0</v>
      </c>
      <c r="I37" s="53">
        <f>'[1]2019年度'!I41</f>
        <v>92736</v>
      </c>
      <c r="J37" s="53">
        <f>'[1]2019年度'!J41</f>
        <v>36792</v>
      </c>
      <c r="K37" s="54">
        <f>'[1]2019年度'!K41</f>
        <v>55944</v>
      </c>
      <c r="L37" s="55" t="str">
        <f t="shared" ref="L37:L60" si="1">A37</f>
        <v xml:space="preserve"> 9 情報通信業</v>
      </c>
    </row>
    <row r="38" spans="1:12" ht="21" customHeight="1">
      <c r="A38" s="45" t="s">
        <v>37</v>
      </c>
      <c r="B38" s="52">
        <f>'[1]2019年度'!B44</f>
        <v>420946</v>
      </c>
      <c r="C38" s="53">
        <f>'[1]2019年度'!C44</f>
        <v>157143</v>
      </c>
      <c r="D38" s="53">
        <f>'[1]2019年度'!D44</f>
        <v>263803</v>
      </c>
      <c r="E38" s="53">
        <f>'[1]2019年度'!E44</f>
        <v>30239</v>
      </c>
      <c r="F38" s="53">
        <f>'[1]2019年度'!F44</f>
        <v>233564</v>
      </c>
      <c r="G38" s="53">
        <f>'[1]2019年度'!G44</f>
        <v>7928</v>
      </c>
      <c r="H38" s="53">
        <f>'[1]2019年度'!H44</f>
        <v>3973</v>
      </c>
      <c r="I38" s="53">
        <f>'[1]2019年度'!I44</f>
        <v>229609</v>
      </c>
      <c r="J38" s="53">
        <f>'[1]2019年度'!J44</f>
        <v>81437</v>
      </c>
      <c r="K38" s="54">
        <f>'[1]2019年度'!K44</f>
        <v>148172</v>
      </c>
      <c r="L38" s="55" t="str">
        <f t="shared" si="1"/>
        <v>10 金融・保険業</v>
      </c>
    </row>
    <row r="39" spans="1:12" ht="21" customHeight="1">
      <c r="A39" s="45" t="s">
        <v>38</v>
      </c>
      <c r="B39" s="52">
        <f>'[1]2019年度'!B45</f>
        <v>890592</v>
      </c>
      <c r="C39" s="53">
        <f>'[1]2019年度'!C45</f>
        <v>151945</v>
      </c>
      <c r="D39" s="53">
        <f>'[1]2019年度'!D45</f>
        <v>738647</v>
      </c>
      <c r="E39" s="53">
        <f>'[1]2019年度'!E45</f>
        <v>312170</v>
      </c>
      <c r="F39" s="53">
        <f>'[1]2019年度'!F45</f>
        <v>426477</v>
      </c>
      <c r="G39" s="53">
        <f>'[1]2019年度'!G45</f>
        <v>62075</v>
      </c>
      <c r="H39" s="53">
        <f>'[1]2019年度'!H45</f>
        <v>241</v>
      </c>
      <c r="I39" s="53">
        <f>'[1]2019年度'!I45</f>
        <v>364643</v>
      </c>
      <c r="J39" s="53">
        <f>'[1]2019年度'!J45</f>
        <v>35204</v>
      </c>
      <c r="K39" s="54">
        <f>'[1]2019年度'!K45</f>
        <v>329439</v>
      </c>
      <c r="L39" s="55" t="str">
        <f t="shared" si="1"/>
        <v>11 不動産業</v>
      </c>
    </row>
    <row r="40" spans="1:12" ht="21" customHeight="1">
      <c r="A40" s="74" t="s">
        <v>39</v>
      </c>
      <c r="B40" s="52">
        <f>'[1]2019年度'!B48</f>
        <v>581943</v>
      </c>
      <c r="C40" s="53">
        <f>'[1]2019年度'!C48</f>
        <v>191557</v>
      </c>
      <c r="D40" s="53">
        <f>'[1]2019年度'!D48</f>
        <v>390386</v>
      </c>
      <c r="E40" s="53">
        <f>'[1]2019年度'!E48</f>
        <v>49235</v>
      </c>
      <c r="F40" s="53">
        <f>'[1]2019年度'!F48</f>
        <v>341151</v>
      </c>
      <c r="G40" s="53">
        <f>'[1]2019年度'!G48</f>
        <v>29434</v>
      </c>
      <c r="H40" s="53">
        <f>'[1]2019年度'!H48</f>
        <v>1257</v>
      </c>
      <c r="I40" s="53">
        <f>'[1]2019年度'!I48</f>
        <v>312974</v>
      </c>
      <c r="J40" s="53">
        <f>'[1]2019年度'!J48</f>
        <v>99704</v>
      </c>
      <c r="K40" s="54">
        <f>'[1]2019年度'!K48</f>
        <v>213270</v>
      </c>
      <c r="L40" s="75" t="str">
        <f t="shared" si="1"/>
        <v>12 専門・科学技術、業務支援サービス業</v>
      </c>
    </row>
    <row r="41" spans="1:12" ht="21" customHeight="1">
      <c r="A41" s="45" t="s">
        <v>43</v>
      </c>
      <c r="B41" s="52">
        <f>'[1]2019年度'!B49</f>
        <v>584962</v>
      </c>
      <c r="C41" s="53">
        <f>'[1]2019年度'!C49</f>
        <v>154262</v>
      </c>
      <c r="D41" s="53">
        <f>'[1]2019年度'!D49</f>
        <v>430700</v>
      </c>
      <c r="E41" s="53">
        <f>'[1]2019年度'!E49</f>
        <v>155565</v>
      </c>
      <c r="F41" s="53">
        <f>'[1]2019年度'!F49</f>
        <v>275135</v>
      </c>
      <c r="G41" s="53">
        <f>'[1]2019年度'!G49</f>
        <v>266</v>
      </c>
      <c r="H41" s="53">
        <f>'[1]2019年度'!H49</f>
        <v>0</v>
      </c>
      <c r="I41" s="53">
        <f>'[1]2019年度'!I49</f>
        <v>274869</v>
      </c>
      <c r="J41" s="53">
        <f>'[1]2019年度'!J49</f>
        <v>274869</v>
      </c>
      <c r="K41" s="54">
        <f>'[1]2019年度'!K49</f>
        <v>0</v>
      </c>
      <c r="L41" s="55" t="str">
        <f t="shared" si="1"/>
        <v>13 公務</v>
      </c>
    </row>
    <row r="42" spans="1:12" ht="21" customHeight="1">
      <c r="A42" s="45" t="s">
        <v>40</v>
      </c>
      <c r="B42" s="52">
        <f>'[1]2019年度'!B50</f>
        <v>320897</v>
      </c>
      <c r="C42" s="53">
        <f>'[1]2019年度'!C50</f>
        <v>51968</v>
      </c>
      <c r="D42" s="53">
        <f>'[1]2019年度'!D50</f>
        <v>268929</v>
      </c>
      <c r="E42" s="53">
        <f>'[1]2019年度'!E50</f>
        <v>65099</v>
      </c>
      <c r="F42" s="53">
        <f>'[1]2019年度'!F50</f>
        <v>203830</v>
      </c>
      <c r="G42" s="53">
        <f>'[1]2019年度'!G50</f>
        <v>2178</v>
      </c>
      <c r="H42" s="53">
        <f>'[1]2019年度'!H50</f>
        <v>0</v>
      </c>
      <c r="I42" s="53">
        <f>'[1]2019年度'!I50</f>
        <v>201652</v>
      </c>
      <c r="J42" s="53">
        <f>'[1]2019年度'!J50</f>
        <v>217653</v>
      </c>
      <c r="K42" s="54">
        <f>'[1]2019年度'!K50</f>
        <v>-16001</v>
      </c>
      <c r="L42" s="55" t="str">
        <f t="shared" si="1"/>
        <v>14 教育</v>
      </c>
    </row>
    <row r="43" spans="1:12" ht="21" customHeight="1">
      <c r="A43" s="45" t="s">
        <v>41</v>
      </c>
      <c r="B43" s="52">
        <f>'[1]2019年度'!B51</f>
        <v>879746</v>
      </c>
      <c r="C43" s="53">
        <f>'[1]2019年度'!C51</f>
        <v>288348</v>
      </c>
      <c r="D43" s="53">
        <f>'[1]2019年度'!D51</f>
        <v>591398</v>
      </c>
      <c r="E43" s="53">
        <f>'[1]2019年度'!E51</f>
        <v>63068</v>
      </c>
      <c r="F43" s="53">
        <f>'[1]2019年度'!F51</f>
        <v>528330</v>
      </c>
      <c r="G43" s="53">
        <f>'[1]2019年度'!G51</f>
        <v>6708</v>
      </c>
      <c r="H43" s="53">
        <f>'[1]2019年度'!H51</f>
        <v>11178</v>
      </c>
      <c r="I43" s="53">
        <f>'[1]2019年度'!I51</f>
        <v>532800</v>
      </c>
      <c r="J43" s="53">
        <f>'[1]2019年度'!J51</f>
        <v>479209</v>
      </c>
      <c r="K43" s="54">
        <f>'[1]2019年度'!K51</f>
        <v>53591</v>
      </c>
      <c r="L43" s="55" t="str">
        <f t="shared" si="1"/>
        <v>15 保健衛生・社会事業</v>
      </c>
    </row>
    <row r="44" spans="1:12" ht="21" customHeight="1">
      <c r="A44" s="45" t="s">
        <v>42</v>
      </c>
      <c r="B44" s="52">
        <f>'[1]2019年度'!B52</f>
        <v>545670</v>
      </c>
      <c r="C44" s="53">
        <f>'[1]2019年度'!C52</f>
        <v>216754</v>
      </c>
      <c r="D44" s="53">
        <f>'[1]2019年度'!D52</f>
        <v>328916</v>
      </c>
      <c r="E44" s="53">
        <f>'[1]2019年度'!E52</f>
        <v>56198</v>
      </c>
      <c r="F44" s="53">
        <f>'[1]2019年度'!F52</f>
        <v>272718</v>
      </c>
      <c r="G44" s="53">
        <f>'[1]2019年度'!G52</f>
        <v>37232</v>
      </c>
      <c r="H44" s="53">
        <f>'[1]2019年度'!H52</f>
        <v>1964</v>
      </c>
      <c r="I44" s="53">
        <f>'[1]2019年度'!I52</f>
        <v>237450</v>
      </c>
      <c r="J44" s="53">
        <f>'[1]2019年度'!J52</f>
        <v>255473</v>
      </c>
      <c r="K44" s="54">
        <f>'[1]2019年度'!K52</f>
        <v>-18023</v>
      </c>
      <c r="L44" s="55" t="str">
        <f t="shared" si="1"/>
        <v>16 その他のサービス</v>
      </c>
    </row>
    <row r="45" spans="1:12" ht="12.75" customHeight="1">
      <c r="A45" s="23"/>
      <c r="B45" s="3"/>
      <c r="C45" s="4"/>
      <c r="D45" s="4"/>
      <c r="E45" s="4"/>
      <c r="F45" s="4"/>
      <c r="G45" s="4"/>
      <c r="H45" s="4"/>
      <c r="I45" s="4"/>
      <c r="J45" s="4"/>
      <c r="K45" s="5"/>
      <c r="L45" s="27"/>
    </row>
    <row r="46" spans="1:12" ht="9.75" customHeight="1">
      <c r="A46" s="16"/>
      <c r="B46" s="6"/>
      <c r="C46" s="7"/>
      <c r="D46" s="7"/>
      <c r="E46" s="7"/>
      <c r="F46" s="7"/>
      <c r="G46" s="7"/>
      <c r="H46" s="7"/>
      <c r="I46" s="7"/>
      <c r="J46" s="7"/>
      <c r="K46" s="7"/>
      <c r="L46" s="19"/>
    </row>
    <row r="47" spans="1:12" ht="21" customHeight="1">
      <c r="A47" s="81" t="s">
        <v>75</v>
      </c>
      <c r="B47" s="52">
        <f>'[1]2019年度'!B55</f>
        <v>19218096</v>
      </c>
      <c r="C47" s="60">
        <f>'[1]2019年度'!C55</f>
        <v>11049391</v>
      </c>
      <c r="D47" s="60">
        <f>'[1]2019年度'!D55</f>
        <v>8168705</v>
      </c>
      <c r="E47" s="60">
        <f>'[1]2019年度'!E55</f>
        <v>2484763</v>
      </c>
      <c r="F47" s="60">
        <f>'[1]2019年度'!F55</f>
        <v>5683942</v>
      </c>
      <c r="G47" s="60">
        <f>'[1]2019年度'!G55</f>
        <v>696821</v>
      </c>
      <c r="H47" s="60">
        <f>'[1]2019年度'!H55</f>
        <v>39736</v>
      </c>
      <c r="I47" s="60">
        <f>'[1]2019年度'!I55</f>
        <v>5026857</v>
      </c>
      <c r="J47" s="60">
        <f>'[1]2019年度'!J55</f>
        <v>3608718</v>
      </c>
      <c r="K47" s="61">
        <f>'[1]2019年度'!K55</f>
        <v>1418139</v>
      </c>
      <c r="L47" s="47" t="str">
        <f t="shared" si="1"/>
        <v>　　　小　　　　　計</v>
      </c>
    </row>
    <row r="48" spans="1:12" ht="9" customHeight="1">
      <c r="A48" s="23"/>
      <c r="B48" s="8"/>
      <c r="C48" s="9"/>
      <c r="D48" s="9"/>
      <c r="E48" s="9"/>
      <c r="F48" s="9"/>
      <c r="G48" s="9"/>
      <c r="H48" s="9"/>
      <c r="I48" s="9"/>
      <c r="J48" s="9"/>
      <c r="K48" s="9"/>
      <c r="L48" s="24"/>
    </row>
    <row r="49" spans="1:12" ht="9" customHeight="1">
      <c r="A49" s="20"/>
      <c r="B49" s="6"/>
      <c r="C49" s="7"/>
      <c r="D49" s="7"/>
      <c r="E49" s="7"/>
      <c r="F49" s="7"/>
      <c r="G49" s="7"/>
      <c r="H49" s="7"/>
      <c r="I49" s="7"/>
      <c r="J49" s="7"/>
      <c r="K49" s="7"/>
      <c r="L49" s="22"/>
    </row>
    <row r="50" spans="1:12" ht="21" customHeight="1">
      <c r="A50" s="45" t="s">
        <v>2</v>
      </c>
      <c r="B50" s="83">
        <f>'[1]2019年度'!B58</f>
        <v>142349</v>
      </c>
      <c r="C50" s="84" t="str">
        <f>'[1]2019年度'!C58</f>
        <v>－</v>
      </c>
      <c r="D50" s="60">
        <f>'[1]2019年度'!D58</f>
        <v>142349</v>
      </c>
      <c r="E50" s="60" t="str">
        <f>'[1]2019年度'!E58</f>
        <v>－</v>
      </c>
      <c r="F50" s="60">
        <f>'[1]2019年度'!F58</f>
        <v>142349</v>
      </c>
      <c r="G50" s="60">
        <f>'[1]2019年度'!G58</f>
        <v>142349</v>
      </c>
      <c r="H50" s="60" t="str">
        <f>'[1]2019年度'!H58</f>
        <v>－</v>
      </c>
      <c r="I50" s="60" t="str">
        <f>'[1]2019年度'!I58</f>
        <v>－</v>
      </c>
      <c r="J50" s="60" t="str">
        <f>'[1]2019年度'!J58</f>
        <v>－</v>
      </c>
      <c r="K50" s="61" t="str">
        <f>'[1]2019年度'!K58</f>
        <v>－</v>
      </c>
      <c r="L50" s="47" t="str">
        <f t="shared" si="1"/>
        <v>　輸入品に課される税・関税</v>
      </c>
    </row>
    <row r="51" spans="1:12" ht="21" customHeight="1">
      <c r="A51" s="45" t="s">
        <v>0</v>
      </c>
      <c r="B51" s="83">
        <f>'[1]2019年度'!B59</f>
        <v>103093</v>
      </c>
      <c r="C51" s="84" t="str">
        <f>'[1]2019年度'!C59</f>
        <v>－</v>
      </c>
      <c r="D51" s="60">
        <f>'[1]2019年度'!D59</f>
        <v>103093</v>
      </c>
      <c r="E51" s="60" t="str">
        <f>'[1]2019年度'!E59</f>
        <v>－</v>
      </c>
      <c r="F51" s="60">
        <f>'[1]2019年度'!F59</f>
        <v>103093</v>
      </c>
      <c r="G51" s="60">
        <f>'[1]2019年度'!G59</f>
        <v>103093</v>
      </c>
      <c r="H51" s="60" t="str">
        <f>'[1]2019年度'!H59</f>
        <v>－</v>
      </c>
      <c r="I51" s="60" t="str">
        <f>'[1]2019年度'!I59</f>
        <v>－</v>
      </c>
      <c r="J51" s="60" t="str">
        <f>'[1]2019年度'!J59</f>
        <v>－</v>
      </c>
      <c r="K51" s="61" t="str">
        <f>'[1]2019年度'!K59</f>
        <v>－</v>
      </c>
      <c r="L51" s="47" t="str">
        <f t="shared" si="1"/>
        <v>　（控除） 総資本形成に係る消費税</v>
      </c>
    </row>
    <row r="52" spans="1:12" ht="9" customHeight="1">
      <c r="A52" s="23"/>
      <c r="B52" s="87"/>
      <c r="C52" s="88"/>
      <c r="D52" s="9"/>
      <c r="E52" s="9"/>
      <c r="F52" s="9"/>
      <c r="G52" s="9"/>
      <c r="H52" s="9"/>
      <c r="I52" s="9"/>
      <c r="J52" s="9"/>
      <c r="K52" s="9"/>
      <c r="L52" s="24"/>
    </row>
    <row r="53" spans="1:12" ht="9" customHeight="1">
      <c r="A53" s="16"/>
      <c r="B53" s="89"/>
      <c r="C53" s="90"/>
      <c r="D53" s="7"/>
      <c r="E53" s="7"/>
      <c r="F53" s="7"/>
      <c r="G53" s="7"/>
      <c r="H53" s="7"/>
      <c r="I53" s="7"/>
      <c r="J53" s="7"/>
      <c r="K53" s="7"/>
      <c r="L53" s="19"/>
    </row>
    <row r="54" spans="1:12" ht="21" customHeight="1">
      <c r="A54" s="45" t="s">
        <v>74</v>
      </c>
      <c r="B54" s="83">
        <f>'[1]2019年度'!B62</f>
        <v>19257352</v>
      </c>
      <c r="C54" s="84">
        <f>'[1]2019年度'!C62</f>
        <v>11049391</v>
      </c>
      <c r="D54" s="60">
        <f>'[1]2019年度'!D62</f>
        <v>8207961</v>
      </c>
      <c r="E54" s="60">
        <f>'[1]2019年度'!E62</f>
        <v>2484763</v>
      </c>
      <c r="F54" s="60">
        <f>'[1]2019年度'!F62</f>
        <v>5723198</v>
      </c>
      <c r="G54" s="60">
        <f>'[1]2019年度'!G62</f>
        <v>736077</v>
      </c>
      <c r="H54" s="60">
        <f>'[1]2019年度'!H62</f>
        <v>39736</v>
      </c>
      <c r="I54" s="60">
        <f>'[1]2019年度'!I62</f>
        <v>5026857</v>
      </c>
      <c r="J54" s="60">
        <f>'[1]2019年度'!J62</f>
        <v>3608718</v>
      </c>
      <c r="K54" s="61">
        <f>'[1]2019年度'!K62</f>
        <v>1418139</v>
      </c>
      <c r="L54" s="47" t="str">
        <f t="shared" si="1"/>
        <v>　　　合　　　　　計</v>
      </c>
    </row>
    <row r="55" spans="1:12" ht="9" customHeight="1">
      <c r="A55" s="23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4"/>
    </row>
    <row r="56" spans="1:12" ht="22.5" customHeight="1">
      <c r="A56" s="86" t="s">
        <v>76</v>
      </c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62" t="str">
        <f t="shared" si="1"/>
        <v>（再掲）</v>
      </c>
    </row>
    <row r="57" spans="1:12" ht="21" customHeight="1">
      <c r="A57" s="45" t="s">
        <v>44</v>
      </c>
      <c r="B57" s="59">
        <f>'[1]2019年度'!B65</f>
        <v>18087992</v>
      </c>
      <c r="C57" s="60">
        <f>'[1]2019年度'!C65</f>
        <v>10747107</v>
      </c>
      <c r="D57" s="60">
        <f>'[1]2019年度'!D65</f>
        <v>7340885</v>
      </c>
      <c r="E57" s="60">
        <f>'[1]2019年度'!E65</f>
        <v>2234774</v>
      </c>
      <c r="F57" s="60">
        <f>'[1]2019年度'!F65</f>
        <v>5106111</v>
      </c>
      <c r="G57" s="60">
        <f>'[1]2019年度'!G65</f>
        <v>690913</v>
      </c>
      <c r="H57" s="60">
        <f>'[1]2019年度'!H65</f>
        <v>39736</v>
      </c>
      <c r="I57" s="60">
        <f>'[1]2019年度'!I65</f>
        <v>4454934</v>
      </c>
      <c r="J57" s="60">
        <f>'[1]2019年度'!J65</f>
        <v>3036795</v>
      </c>
      <c r="K57" s="61">
        <f>'[1]2019年度'!K65</f>
        <v>1418139</v>
      </c>
      <c r="L57" s="47" t="str">
        <f t="shared" si="1"/>
        <v>市場生産者</v>
      </c>
    </row>
    <row r="58" spans="1:12" ht="21" customHeight="1">
      <c r="A58" s="45" t="s">
        <v>45</v>
      </c>
      <c r="B58" s="59">
        <f>'[1]2019年度'!B66</f>
        <v>875223</v>
      </c>
      <c r="C58" s="60">
        <f>'[1]2019年度'!C66</f>
        <v>235065</v>
      </c>
      <c r="D58" s="60">
        <f>'[1]2019年度'!D66</f>
        <v>640158</v>
      </c>
      <c r="E58" s="60">
        <f>'[1]2019年度'!E66</f>
        <v>216487</v>
      </c>
      <c r="F58" s="60">
        <f>'[1]2019年度'!F66</f>
        <v>423671</v>
      </c>
      <c r="G58" s="60">
        <f>'[1]2019年度'!G66</f>
        <v>352</v>
      </c>
      <c r="H58" s="60" t="str">
        <f>'[1]2019年度'!H66</f>
        <v>－</v>
      </c>
      <c r="I58" s="60">
        <f>'[1]2019年度'!I66</f>
        <v>423319</v>
      </c>
      <c r="J58" s="60">
        <f>'[1]2019年度'!J66</f>
        <v>423319</v>
      </c>
      <c r="K58" s="60">
        <f>'[1]2019年度'!K66</f>
        <v>0</v>
      </c>
      <c r="L58" s="47" t="str">
        <f t="shared" si="1"/>
        <v>一般政府</v>
      </c>
    </row>
    <row r="59" spans="1:12" ht="21" customHeight="1">
      <c r="A59" s="45" t="s">
        <v>46</v>
      </c>
      <c r="B59" s="59">
        <f>'[1]2019年度'!B67</f>
        <v>254881</v>
      </c>
      <c r="C59" s="60">
        <f>'[1]2019年度'!C67</f>
        <v>67219</v>
      </c>
      <c r="D59" s="60">
        <f>'[1]2019年度'!D67</f>
        <v>187662</v>
      </c>
      <c r="E59" s="60">
        <f>'[1]2019年度'!E67</f>
        <v>33502</v>
      </c>
      <c r="F59" s="60">
        <f>'[1]2019年度'!F67</f>
        <v>154160</v>
      </c>
      <c r="G59" s="60">
        <f>'[1]2019年度'!G67</f>
        <v>5556</v>
      </c>
      <c r="H59" s="60" t="str">
        <f>'[1]2019年度'!H67</f>
        <v>－</v>
      </c>
      <c r="I59" s="60">
        <f>'[1]2019年度'!I67</f>
        <v>148604</v>
      </c>
      <c r="J59" s="60">
        <f>'[1]2019年度'!J67</f>
        <v>148604</v>
      </c>
      <c r="K59" s="60">
        <f>'[1]2019年度'!K67</f>
        <v>0</v>
      </c>
      <c r="L59" s="47" t="str">
        <f t="shared" si="1"/>
        <v>対家計民間非営利団体</v>
      </c>
    </row>
    <row r="60" spans="1:12" ht="21" customHeight="1">
      <c r="A60" s="82" t="s">
        <v>73</v>
      </c>
      <c r="B60" s="64">
        <f>'[1]2019年度'!B68</f>
        <v>19218096</v>
      </c>
      <c r="C60" s="65">
        <f>'[1]2019年度'!C68</f>
        <v>11049391</v>
      </c>
      <c r="D60" s="65">
        <f>'[1]2019年度'!D68</f>
        <v>8168705</v>
      </c>
      <c r="E60" s="65">
        <f>'[1]2019年度'!E68</f>
        <v>2484763</v>
      </c>
      <c r="F60" s="65">
        <f>'[1]2019年度'!F68</f>
        <v>5683942</v>
      </c>
      <c r="G60" s="65">
        <f>'[1]2019年度'!G68</f>
        <v>696821</v>
      </c>
      <c r="H60" s="65">
        <f>'[1]2019年度'!H68</f>
        <v>39736</v>
      </c>
      <c r="I60" s="65">
        <f>'[1]2019年度'!I68</f>
        <v>5026857</v>
      </c>
      <c r="J60" s="65">
        <f>'[1]2019年度'!J68</f>
        <v>3608718</v>
      </c>
      <c r="K60" s="65">
        <f>'[1]2019年度'!K68</f>
        <v>1418139</v>
      </c>
      <c r="L60" s="67" t="str">
        <f t="shared" si="1"/>
        <v>小計</v>
      </c>
    </row>
    <row r="61" spans="1:12" ht="17.25" customHeight="1">
      <c r="A61" s="68" t="s">
        <v>72</v>
      </c>
    </row>
    <row r="62" spans="1:12" ht="17.25" customHeight="1">
      <c r="A62" s="69" t="s">
        <v>51</v>
      </c>
    </row>
  </sheetData>
  <mergeCells count="1">
    <mergeCell ref="G6:G8"/>
  </mergeCells>
  <phoneticPr fontId="1"/>
  <pageMargins left="0.78740157480314965" right="0.39370078740157483" top="0.78740157480314965" bottom="0.39370078740157483" header="0.51181102362204722" footer="0.51181102362204722"/>
  <pageSetup paperSize="9" scale="71" fitToWidth="2" orientation="portrait" horizontalDpi="300" verticalDpi="300" r:id="rId1"/>
  <headerFooter alignWithMargins="0">
    <evenHeader>&amp;R&amp;A</evenHeader>
  </headerFooter>
  <colBreaks count="1" manualBreakCount="1">
    <brk id="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平成23年度</vt:lpstr>
      <vt:lpstr>平成24年度</vt:lpstr>
      <vt:lpstr>平成25年度</vt:lpstr>
      <vt:lpstr>平成26年度</vt:lpstr>
      <vt:lpstr>平成27年度</vt:lpstr>
      <vt:lpstr>平成28年度</vt:lpstr>
      <vt:lpstr>平成29年度</vt:lpstr>
      <vt:lpstr>平成30年度</vt:lpstr>
      <vt:lpstr>令和元年度</vt:lpstr>
      <vt:lpstr>令和2年度</vt:lpstr>
      <vt:lpstr>令和3年度</vt:lpstr>
      <vt:lpstr>令和4年度</vt:lpstr>
      <vt:lpstr>令和5年度</vt:lpstr>
      <vt:lpstr>平成23年度!Print_Area</vt:lpstr>
      <vt:lpstr>平成24年度!Print_Area</vt:lpstr>
      <vt:lpstr>平成25年度!Print_Area</vt:lpstr>
      <vt:lpstr>平成26年度!Print_Area</vt:lpstr>
      <vt:lpstr>平成27年度!Print_Area</vt:lpstr>
      <vt:lpstr>平成28年度!Print_Area</vt:lpstr>
      <vt:lpstr>平成29年度!Print_Area</vt:lpstr>
      <vt:lpstr>平成30年度!Print_Area</vt:lpstr>
      <vt:lpstr>令和2年度!Print_Area</vt:lpstr>
      <vt:lpstr>令和3年度!Print_Area</vt:lpstr>
      <vt:lpstr>令和4年度!Print_Area</vt:lpstr>
      <vt:lpstr>令和5年度!Print_Area</vt:lpstr>
      <vt:lpstr>令和元年度!Print_Area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