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A14947D8-0FB2-444D-A8AB-8A28284FBDFF}" xr6:coauthVersionLast="47" xr6:coauthVersionMax="47" xr10:uidLastSave="{00000000-0000-0000-0000-000000000000}"/>
  <bookViews>
    <workbookView xWindow="-120" yWindow="-120" windowWidth="29040" windowHeight="15990" tabRatio="813" firstSheet="1" activeTab="1" xr2:uid="{00000000-000D-0000-FFFF-FFFF00000000}"/>
  </bookViews>
  <sheets>
    <sheet name="×(印）更新できないver主要死因別死亡者数－医療施設等 " sheetId="26" state="hidden" r:id="rId1"/>
    <sheet name="166医療施設・医師数等" sheetId="7" r:id="rId2"/>
    <sheet name="×#175医療施設・医師数等(更新できないVER)" sheetId="24" state="hidden" r:id="rId3"/>
  </sheets>
  <definedNames>
    <definedName name="_xlnm.Print_Area" localSheetId="2">'×#175医療施設・医師数等(更新できないVER)'!$D$2:$N$48</definedName>
    <definedName name="_xlnm.Print_Area" localSheetId="1">'166医療施設・医師数等'!$B$1:$L$47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<sst xmlns="http://schemas.openxmlformats.org/spreadsheetml/2006/main" count="204" uniqueCount="75">
  <si>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</si>
  <si>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</si>
  <si>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</si>
  <si>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</si>
  <si>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</si>
  <si>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</si>
  <si>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</si>
  <si>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</si>
  <si>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</si>
  <si>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</si>
  <si>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</si>
  <si>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</si>
  <si>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</si>
  <si>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</si>
  <si>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</si>
  <si>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</si>
  <si>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</si>
  <si>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</si>
  <si>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</si>
  <si>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</si>
  <si>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</si>
  <si>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</si>
  <si>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</si>
  <si>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</si>
  <si>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1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</si>
  <si>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1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</si>
  <si>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</si>
  <si>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</si>
  <si>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</si>
  <si>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</si>
  <si>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</si>
  <si>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</si>
  <si>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</si>
  <si>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</si>
  <si>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</si>
  <si>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</si>
  <si>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</si>
  <si>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</si>
  <si>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</si>
  <si>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</si>
  <si>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</si>
  <si>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1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</si>
  <si>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</si>
  <si>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</si>
  <si>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</si>
  <si>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1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</si>
  <si>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</si>
  <si>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</si>
  <si>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</si>
  <si>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</si>
  <si>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</si>
  <si>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</si>
  <si>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</si>
  <si>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</si>
  <si>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</si>
  <si>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</si>
  <si>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</si>
  <si>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</si>
  <si>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</si>
  <si>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</si>
  <si>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</si>
  <si>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1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</si>
  <si>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1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</si>
  <si>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1"/>
  </si>
  <si>
    <t>注１ 病院、診療所数は各年度１０月１日現在の数。</t>
    <phoneticPr fontId="5"/>
  </si>
  <si>
    <t xml:space="preserve">  ３ 医師、歯科医師、薬剤師、看護師・准看護師は２年に一度の調査で</t>
    <rPh sb="18" eb="19">
      <t>シ</t>
    </rPh>
    <rPh sb="23" eb="24">
      <t>シ</t>
    </rPh>
    <rPh sb="28" eb="29">
      <t>イチ</t>
    </rPh>
    <phoneticPr fontId="11"/>
  </si>
  <si>
    <t xml:space="preserve">   １２月３１日現在の数。</t>
    <rPh sb="5" eb="6">
      <t>ツキ</t>
    </rPh>
    <rPh sb="8" eb="9">
      <t>ニチ</t>
    </rPh>
    <rPh sb="9" eb="11">
      <t>ゲンザイ</t>
    </rPh>
    <rPh sb="12" eb="13">
      <t>カズ</t>
    </rPh>
    <phoneticPr fontId="5"/>
  </si>
  <si>
    <t xml:space="preserve"> 資料出所 厚生労働省「医療施設調査」      </t>
    <rPh sb="1" eb="3">
      <t>シリョウ</t>
    </rPh>
    <rPh sb="3" eb="5">
      <t>シュッショ</t>
    </rPh>
    <rPh sb="6" eb="8">
      <t>コウセイ</t>
    </rPh>
    <rPh sb="8" eb="11">
      <t>ロウドウショウ</t>
    </rPh>
    <rPh sb="12" eb="14">
      <t>イリョウ</t>
    </rPh>
    <rPh sb="14" eb="16">
      <t>シセツ</t>
    </rPh>
    <rPh sb="16" eb="18">
      <t>チョウサ</t>
    </rPh>
    <phoneticPr fontId="5"/>
  </si>
  <si>
    <t xml:space="preserve">          〃「医師・歯科医師・薬剤師統計」</t>
    <rPh sb="12" eb="14">
      <t>イシ</t>
    </rPh>
    <rPh sb="15" eb="17">
      <t>シカ</t>
    </rPh>
    <rPh sb="17" eb="19">
      <t>イシ</t>
    </rPh>
    <rPh sb="20" eb="23">
      <t>ヤクザイシ</t>
    </rPh>
    <rPh sb="23" eb="25">
      <t>トウケイ</t>
    </rPh>
    <phoneticPr fontId="5"/>
  </si>
  <si>
    <t xml:space="preserve">          〃薬務課</t>
    <rPh sb="11" eb="14">
      <t>ヤクムカ</t>
    </rPh>
    <phoneticPr fontId="5"/>
  </si>
  <si>
    <t xml:space="preserve">          県医療保健部医療人材課   　   </t>
    <rPh sb="10" eb="11">
      <t>ケン</t>
    </rPh>
    <rPh sb="16" eb="18">
      <t>イリョウ</t>
    </rPh>
    <rPh sb="18" eb="20">
      <t>ジンザイ</t>
    </rPh>
    <rPh sb="20" eb="21">
      <t>カ</t>
    </rPh>
    <phoneticPr fontId="5"/>
  </si>
  <si>
    <t>令和3年度</t>
    <rPh sb="0" eb="2">
      <t>レイワ</t>
    </rPh>
    <rPh sb="3" eb="5">
      <t>ネンド</t>
    </rPh>
    <phoneticPr fontId="5"/>
  </si>
  <si>
    <t xml:space="preserve">   については、令和４年度値を掲載。</t>
    <rPh sb="9" eb="11">
      <t>レイワ</t>
    </rPh>
    <rPh sb="12" eb="14">
      <t>ネンド</t>
    </rPh>
    <rPh sb="14" eb="15">
      <t>アタイ</t>
    </rPh>
    <rPh sb="16" eb="18">
      <t>ケイサイ</t>
    </rPh>
    <phoneticPr fontId="11"/>
  </si>
  <si>
    <t xml:space="preserve">  ６ ３により、医師、歯科医師、薬剤師、看護師・准看護師の市町の値</t>
    <rPh sb="9" eb="11">
      <t>イシ</t>
    </rPh>
    <rPh sb="12" eb="14">
      <t>シカ</t>
    </rPh>
    <rPh sb="14" eb="16">
      <t>イシ</t>
    </rPh>
    <rPh sb="17" eb="20">
      <t>ヤクザイシ</t>
    </rPh>
    <rPh sb="23" eb="24">
      <t>シ</t>
    </rPh>
    <rPh sb="28" eb="29">
      <t>シ</t>
    </rPh>
    <rPh sb="30" eb="31">
      <t>シ</t>
    </rPh>
    <rPh sb="31" eb="32">
      <t>マチ</t>
    </rPh>
    <phoneticPr fontId="11"/>
  </si>
  <si>
    <t xml:space="preserve">　 　１６６.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</si>
</sst>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,##0;_ * \-#,##0_ ;_ * &quot;-&quot;;_ @_ "/>
    <numFmt numFmtId="179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03">
    <xf numFmtId="0" fontId="0" fillId="0" borderId="0" xfId="0"/>
    <xf numFmtId="37" fontId="4" fillId="0" borderId="0" xfId="1" applyFont="1" applyFill="1"/>
    <xf numFmtId="0" fontId="9" fillId="0" borderId="0" xfId="2" applyNumberFormat="1" applyFont="1" applyFill="1" applyAlignment="1">
      <alignment horizontal="centerContinuous"/>
    </xf>
    <xf numFmtId="37" fontId="4" fillId="0" borderId="5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9" fillId="0" borderId="0" xfId="2" applyNumberFormat="1" applyFont="1" applyFill="1" applyAlignment="1" applyProtection="1">
      <alignment horizontal="centerContinuous"/>
    </xf>
    <xf numFmtId="37" fontId="4" fillId="0" borderId="0" xfId="2" applyFont="1" applyFill="1" applyAlignment="1">
      <alignment vertical="center"/>
    </xf>
    <xf numFmtId="37" fontId="4" fillId="0" borderId="2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>
      <alignment vertical="center"/>
    </xf>
    <xf numFmtId="37" fontId="4" fillId="0" borderId="2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" vertical="center"/>
    </xf>
    <xf numFmtId="37" fontId="10" fillId="0" borderId="0" xfId="2" applyFont="1" applyFill="1"/>
    <xf numFmtId="37" fontId="4" fillId="0" borderId="0" xfId="2" applyFont="1" applyFill="1" applyAlignment="1" applyProtection="1">
      <alignment horizontal="distributed"/>
    </xf>
    <xf numFmtId="37" fontId="4" fillId="0" borderId="4" xfId="1" applyFont="1" applyFill="1" applyBorder="1" applyAlignment="1" applyProtection="1">
      <alignment horizontal="right"/>
    </xf>
    <xf numFmtId="0" fontId="9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2" fillId="0" borderId="0" xfId="0" applyNumberFormat="1" applyFont="1" applyFill="1"/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3" fillId="0" borderId="0" xfId="1" applyFont="1" applyFill="1" applyAlignment="1" applyProtection="1">
      <alignment horizontal="right"/>
    </xf>
    <xf numFmtId="37" fontId="13" fillId="0" borderId="0" xfId="2" applyFont="1" applyFill="1" applyAlignment="1" applyProtection="1">
      <alignment horizontal="distributed"/>
    </xf>
    <xf numFmtId="0" fontId="14" fillId="0" borderId="0" xfId="0" applyFont="1" applyFill="1" applyBorder="1" applyAlignment="1">
      <alignment horizontal="right"/>
    </xf>
    <xf numFmtId="177" fontId="14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right"/>
    </xf>
    <xf numFmtId="37" fontId="13" fillId="0" borderId="0" xfId="2" applyFont="1" applyFill="1" applyAlignment="1" applyProtection="1">
      <alignment horizontal="center"/>
    </xf>
    <xf numFmtId="37" fontId="15" fillId="0" borderId="0" xfId="2" applyFont="1" applyFill="1" applyAlignment="1" applyProtection="1">
      <alignment horizontal="distributed"/>
    </xf>
    <xf numFmtId="37" fontId="15" fillId="0" borderId="0" xfId="1" applyFont="1" applyFill="1" applyAlignment="1" applyProtection="1">
      <alignment horizontal="right"/>
    </xf>
    <xf numFmtId="37" fontId="15" fillId="0" borderId="0" xfId="1" applyFont="1" applyFill="1" applyAlignment="1" applyProtection="1">
      <alignment horizontal="right"/>
      <protection locked="0"/>
    </xf>
    <xf numFmtId="179" fontId="14" fillId="2" borderId="0" xfId="3" applyNumberFormat="1" applyFont="1" applyFill="1" applyBorder="1" applyAlignment="1" applyProtection="1">
      <alignment horizontal="right" vertical="center"/>
      <protection locked="0"/>
    </xf>
    <xf numFmtId="179" fontId="14" fillId="0" borderId="0" xfId="0" applyNumberFormat="1" applyFont="1" applyFill="1" applyAlignment="1" applyProtection="1">
      <alignment horizontal="right" vertical="center"/>
      <protection locked="0"/>
    </xf>
    <xf numFmtId="179" fontId="14" fillId="2" borderId="1" xfId="3" applyNumberFormat="1" applyFont="1" applyFill="1" applyBorder="1" applyAlignment="1" applyProtection="1">
      <alignment horizontal="right" vertical="center"/>
      <protection locked="0"/>
    </xf>
    <xf numFmtId="179" fontId="14" fillId="0" borderId="1" xfId="0" applyNumberFormat="1" applyFont="1" applyFill="1" applyBorder="1" applyAlignment="1" applyProtection="1">
      <alignment horizontal="right" vertical="center"/>
      <protection locked="0"/>
    </xf>
    <xf numFmtId="37" fontId="14" fillId="0" borderId="0" xfId="2" applyFont="1" applyFill="1"/>
    <xf numFmtId="37" fontId="14" fillId="0" borderId="0" xfId="1" applyFont="1" applyFill="1" applyAlignment="1" applyProtection="1">
      <alignment horizontal="left"/>
    </xf>
    <xf numFmtId="0" fontId="18" fillId="0" borderId="0" xfId="2" applyNumberFormat="1" applyFont="1" applyFill="1" applyAlignment="1">
      <alignment horizontal="centerContinuous"/>
    </xf>
    <xf numFmtId="37" fontId="14" fillId="0" borderId="5" xfId="2" applyFont="1" applyFill="1" applyBorder="1" applyAlignment="1">
      <alignment horizontal="center"/>
    </xf>
    <xf numFmtId="37" fontId="14" fillId="0" borderId="5" xfId="2" applyFont="1" applyFill="1" applyBorder="1"/>
    <xf numFmtId="37" fontId="15" fillId="0" borderId="4" xfId="1" applyFont="1" applyFill="1" applyBorder="1" applyAlignment="1" applyProtection="1">
      <alignment horizontal="right"/>
    </xf>
    <xf numFmtId="0" fontId="14" fillId="0" borderId="4" xfId="0" applyFont="1" applyFill="1" applyBorder="1" applyAlignment="1">
      <alignment horizontal="right"/>
    </xf>
    <xf numFmtId="179" fontId="4" fillId="0" borderId="4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2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1" applyFont="1" applyFill="1" applyBorder="1" applyAlignment="1" applyProtection="1">
      <alignment horizontal="right"/>
    </xf>
    <xf numFmtId="37" fontId="17" fillId="0" borderId="0" xfId="2" applyFont="1" applyFill="1"/>
    <xf numFmtId="37" fontId="16" fillId="0" borderId="0" xfId="2" applyFont="1" applyFill="1"/>
    <xf numFmtId="37" fontId="17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0" xfId="2" applyFont="1" applyFill="1" applyAlignment="1" applyProtection="1">
      <alignment horizontal="center"/>
    </xf>
    <xf numFmtId="37" fontId="4" fillId="0" borderId="0" xfId="1" applyFont="1" applyFill="1" applyBorder="1" applyAlignment="1" applyProtection="1">
      <alignment horizontal="right"/>
    </xf>
    <xf numFmtId="0" fontId="4" fillId="0" borderId="0" xfId="0" applyFont="1" applyFill="1" applyAlignment="1">
      <alignment horizontal="right"/>
    </xf>
    <xf numFmtId="0" fontId="19" fillId="0" borderId="0" xfId="2" applyNumberFormat="1" applyFont="1" applyFill="1" applyAlignment="1">
      <alignment horizontal="centerContinuous"/>
    </xf>
    <xf numFmtId="37" fontId="4" fillId="0" borderId="5" xfId="2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37" fontId="10" fillId="0" borderId="0" xfId="2" applyFont="1" applyFill="1" applyAlignment="1" applyProtection="1">
      <alignment horizontal="distributed"/>
    </xf>
    <xf numFmtId="37" fontId="10" fillId="0" borderId="4" xfId="1" applyFont="1" applyFill="1" applyBorder="1" applyAlignment="1" applyProtection="1">
      <alignment horizontal="right"/>
    </xf>
    <xf numFmtId="37" fontId="10" fillId="0" borderId="0" xfId="1" applyFont="1" applyFill="1" applyBorder="1" applyAlignment="1" applyProtection="1">
      <alignment horizontal="right"/>
    </xf>
    <xf numFmtId="37" fontId="10" fillId="0" borderId="0" xfId="1" applyFont="1" applyFill="1" applyAlignment="1" applyProtection="1">
      <alignment horizontal="right"/>
    </xf>
    <xf numFmtId="37" fontId="10" fillId="0" borderId="0" xfId="1" applyFont="1" applyFill="1" applyAlignment="1" applyProtection="1">
      <alignment horizontal="right"/>
      <protection locked="0"/>
    </xf>
    <xf numFmtId="179" fontId="4" fillId="0" borderId="0" xfId="3" applyNumberFormat="1" applyFont="1" applyFill="1" applyBorder="1" applyAlignment="1" applyProtection="1">
      <alignment horizontal="right" vertical="center"/>
      <protection locked="0"/>
    </xf>
    <xf numFmtId="179" fontId="4" fillId="0" borderId="1" xfId="3" applyNumberFormat="1" applyFont="1" applyFill="1" applyBorder="1" applyAlignment="1" applyProtection="1">
      <alignment horizontal="right" vertical="center"/>
      <protection locked="0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3" xfId="2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2" xfId="2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9"/>
    <col min="12" max="12" width="13.625" style="9" customWidth="1"/>
    <col min="13" max="16384" width="12.75" style="9"/>
  </cols>
  <sheetData>
    <row r="22" spans="1:12" s="12" customFormat="1" ht="27.6" customHeight="1" x14ac:dyDescent="0.2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4.9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00000000000001" customHeight="1" x14ac:dyDescent="0.2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">
      <c r="A59" s="31"/>
      <c r="B59" s="31"/>
      <c r="C59" s="31"/>
      <c r="K59" s="31"/>
    </row>
    <row r="60" spans="1:12" s="13" customFormat="1" x14ac:dyDescent="0.2">
      <c r="A60" s="31"/>
      <c r="B60" s="31"/>
      <c r="C60" s="31"/>
    </row>
    <row r="61" spans="1:12" s="13" customFormat="1" x14ac:dyDescent="0.2">
      <c r="A61" s="31"/>
      <c r="B61" s="31"/>
      <c r="C61" s="31"/>
    </row>
    <row r="62" spans="1:12" s="13" customFormat="1" x14ac:dyDescent="0.2">
      <c r="A62" s="31"/>
      <c r="B62" s="31"/>
      <c r="C62" s="31"/>
    </row>
    <row r="63" spans="1:12" s="13" customFormat="1" x14ac:dyDescent="0.2"/>
  </sheetData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6"/>
  <sheetViews>
    <sheetView showGridLines="0" tabSelected="1" topLeftCell="B1" zoomScale="90" zoomScaleNormal="90" zoomScaleSheetLayoutView="75" workbookViewId="0">
      <selection activeCell="B1" sqref="B1"/>
    </sheetView>
  </sheetViews>
  <sheetFormatPr defaultColWidth="13.375" defaultRowHeight="17.25" x14ac:dyDescent="0.2"/>
  <cols>
    <col min="1" max="1" width="13.375" style="6" hidden="1" customWidth="1"/>
    <col min="2" max="2" width="16.125" style="6" customWidth="1"/>
    <col min="3" max="5" width="12.625" style="6" customWidth="1"/>
    <col min="6" max="12" width="13.5" style="6" customWidth="1"/>
    <col min="13" max="16384" width="13.375" style="6"/>
  </cols>
  <sheetData>
    <row r="1" spans="2:12" s="44" customFormat="1" ht="27.6" customHeight="1" x14ac:dyDescent="0.25">
      <c r="B1" s="33" t="s">
        <v>74</v>
      </c>
      <c r="C1" s="2"/>
      <c r="D1" s="2"/>
      <c r="E1" s="2"/>
      <c r="F1" s="2"/>
      <c r="G1" s="2"/>
      <c r="H1" s="2"/>
      <c r="I1" s="2"/>
      <c r="J1" s="2"/>
      <c r="K1" s="2"/>
      <c r="L1" s="86"/>
    </row>
    <row r="2" spans="2:12" ht="24.95" customHeight="1" thickBo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87"/>
    </row>
    <row r="3" spans="2:12" ht="26.25" customHeight="1" thickTop="1" x14ac:dyDescent="0.2">
      <c r="C3" s="35" t="s">
        <v>0</v>
      </c>
      <c r="D3" s="36"/>
      <c r="E3" s="36"/>
      <c r="F3" s="96" t="s">
        <v>1</v>
      </c>
      <c r="G3" s="96" t="s">
        <v>2</v>
      </c>
      <c r="H3" s="96" t="s">
        <v>19</v>
      </c>
      <c r="I3" s="96" t="s">
        <v>20</v>
      </c>
      <c r="J3" s="96" t="s">
        <v>3</v>
      </c>
      <c r="K3" s="96" t="s">
        <v>4</v>
      </c>
      <c r="L3" s="101" t="s">
        <v>41</v>
      </c>
    </row>
    <row r="4" spans="2:12" s="34" customFormat="1" ht="26.25" customHeight="1" x14ac:dyDescent="0.15">
      <c r="B4" s="37"/>
      <c r="C4" s="38" t="s">
        <v>42</v>
      </c>
      <c r="D4" s="38" t="s">
        <v>43</v>
      </c>
      <c r="E4" s="38" t="s">
        <v>44</v>
      </c>
      <c r="F4" s="97"/>
      <c r="G4" s="97"/>
      <c r="H4" s="97"/>
      <c r="I4" s="97"/>
      <c r="J4" s="97"/>
      <c r="K4" s="97"/>
      <c r="L4" s="102"/>
    </row>
    <row r="5" spans="2:12" s="34" customFormat="1" ht="6" customHeight="1" x14ac:dyDescent="0.15">
      <c r="B5" s="39"/>
      <c r="C5" s="40"/>
      <c r="D5" s="32"/>
      <c r="E5" s="32"/>
      <c r="F5" s="32"/>
      <c r="G5" s="32"/>
      <c r="H5" s="32"/>
      <c r="I5" s="32"/>
      <c r="J5" s="32"/>
      <c r="K5" s="32"/>
      <c r="L5" s="56"/>
    </row>
    <row r="6" spans="2:12" ht="27" customHeight="1" x14ac:dyDescent="0.2">
      <c r="B6" s="83" t="s">
        <v>71</v>
      </c>
      <c r="C6" s="43">
        <v>94</v>
      </c>
      <c r="D6" s="7">
        <v>82</v>
      </c>
      <c r="E6" s="7">
        <v>12</v>
      </c>
      <c r="F6" s="7">
        <v>1530</v>
      </c>
      <c r="G6" s="7">
        <v>813</v>
      </c>
      <c r="H6" s="7">
        <v>862</v>
      </c>
      <c r="I6" s="7" t="s">
        <v>5</v>
      </c>
      <c r="J6" s="7" t="s">
        <v>5</v>
      </c>
      <c r="K6" s="7" t="s">
        <v>5</v>
      </c>
      <c r="L6" s="7" t="s">
        <v>5</v>
      </c>
    </row>
    <row r="7" spans="2:12" ht="27" customHeight="1" x14ac:dyDescent="0.2">
      <c r="B7" s="42">
        <v>4</v>
      </c>
      <c r="C7" s="43">
        <v>93</v>
      </c>
      <c r="D7" s="84">
        <v>81</v>
      </c>
      <c r="E7" s="84">
        <v>12</v>
      </c>
      <c r="F7" s="84">
        <v>1526</v>
      </c>
      <c r="G7" s="84">
        <v>805</v>
      </c>
      <c r="H7" s="7">
        <v>874</v>
      </c>
      <c r="I7" s="4">
        <v>4395</v>
      </c>
      <c r="J7" s="4">
        <v>1138</v>
      </c>
      <c r="K7" s="4">
        <v>3607</v>
      </c>
      <c r="L7" s="4">
        <v>23124</v>
      </c>
    </row>
    <row r="8" spans="2:12" s="41" customFormat="1" ht="27" customHeight="1" x14ac:dyDescent="0.2">
      <c r="B8" s="89">
        <v>5</v>
      </c>
      <c r="C8" s="90">
        <v>93</v>
      </c>
      <c r="D8" s="91">
        <v>81</v>
      </c>
      <c r="E8" s="91">
        <v>12</v>
      </c>
      <c r="F8" s="91">
        <v>1498</v>
      </c>
      <c r="G8" s="91">
        <v>789</v>
      </c>
      <c r="H8" s="92">
        <v>881</v>
      </c>
      <c r="I8" s="93" t="s">
        <v>5</v>
      </c>
      <c r="J8" s="93" t="s">
        <v>5</v>
      </c>
      <c r="K8" s="93" t="s">
        <v>5</v>
      </c>
      <c r="L8" s="93" t="s">
        <v>5</v>
      </c>
    </row>
    <row r="9" spans="2:12" ht="10.5" customHeight="1" x14ac:dyDescent="0.2">
      <c r="C9" s="88"/>
      <c r="D9" s="49"/>
      <c r="E9" s="49"/>
      <c r="F9" s="49"/>
      <c r="G9" s="49"/>
      <c r="H9" s="49"/>
      <c r="I9" s="50"/>
      <c r="J9" s="49"/>
      <c r="K9" s="49"/>
      <c r="L9" s="50"/>
    </row>
    <row r="10" spans="2:12" s="34" customFormat="1" ht="27" customHeight="1" x14ac:dyDescent="0.15">
      <c r="B10" s="48" t="s">
        <v>6</v>
      </c>
      <c r="C10" s="73">
        <v>22</v>
      </c>
      <c r="D10" s="74">
        <v>19</v>
      </c>
      <c r="E10" s="74">
        <v>3</v>
      </c>
      <c r="F10" s="74">
        <v>270</v>
      </c>
      <c r="G10" s="74">
        <v>131</v>
      </c>
      <c r="H10" s="94">
        <v>136</v>
      </c>
      <c r="I10" s="74">
        <v>1179</v>
      </c>
      <c r="J10" s="74">
        <v>211</v>
      </c>
      <c r="K10" s="74">
        <v>752</v>
      </c>
      <c r="L10" s="74">
        <v>4632</v>
      </c>
    </row>
    <row r="11" spans="2:12" s="34" customFormat="1" ht="27" customHeight="1" x14ac:dyDescent="0.15">
      <c r="B11" s="48" t="s">
        <v>8</v>
      </c>
      <c r="C11" s="73">
        <v>13</v>
      </c>
      <c r="D11" s="74">
        <v>12</v>
      </c>
      <c r="E11" s="74">
        <v>1</v>
      </c>
      <c r="F11" s="74">
        <v>256</v>
      </c>
      <c r="G11" s="74">
        <v>145</v>
      </c>
      <c r="H11" s="94">
        <v>161</v>
      </c>
      <c r="I11" s="74">
        <v>773</v>
      </c>
      <c r="J11" s="74">
        <v>210</v>
      </c>
      <c r="K11" s="74">
        <v>655</v>
      </c>
      <c r="L11" s="74">
        <v>3946</v>
      </c>
    </row>
    <row r="12" spans="2:12" s="34" customFormat="1" ht="27" customHeight="1" x14ac:dyDescent="0.15">
      <c r="B12" s="48" t="s">
        <v>9</v>
      </c>
      <c r="C12" s="73">
        <v>4</v>
      </c>
      <c r="D12" s="74">
        <v>4</v>
      </c>
      <c r="E12" s="75" t="s">
        <v>7</v>
      </c>
      <c r="F12" s="75">
        <v>128</v>
      </c>
      <c r="G12" s="74">
        <v>72</v>
      </c>
      <c r="H12" s="94">
        <v>81</v>
      </c>
      <c r="I12" s="75">
        <v>431</v>
      </c>
      <c r="J12" s="74">
        <v>115</v>
      </c>
      <c r="K12" s="74">
        <v>262</v>
      </c>
      <c r="L12" s="74">
        <v>2124</v>
      </c>
    </row>
    <row r="13" spans="2:12" s="34" customFormat="1" ht="27" customHeight="1" x14ac:dyDescent="0.15">
      <c r="B13" s="48" t="s">
        <v>10</v>
      </c>
      <c r="C13" s="73">
        <v>7</v>
      </c>
      <c r="D13" s="74">
        <v>7</v>
      </c>
      <c r="E13" s="75" t="s">
        <v>7</v>
      </c>
      <c r="F13" s="74">
        <v>142</v>
      </c>
      <c r="G13" s="74">
        <v>71</v>
      </c>
      <c r="H13" s="94">
        <v>92</v>
      </c>
      <c r="I13" s="74">
        <v>471</v>
      </c>
      <c r="J13" s="74">
        <v>106</v>
      </c>
      <c r="K13" s="74">
        <v>367</v>
      </c>
      <c r="L13" s="74">
        <v>2594</v>
      </c>
    </row>
    <row r="14" spans="2:12" s="34" customFormat="1" ht="27" customHeight="1" x14ac:dyDescent="0.15">
      <c r="B14" s="48" t="s">
        <v>11</v>
      </c>
      <c r="C14" s="73">
        <v>8</v>
      </c>
      <c r="D14" s="74">
        <v>7</v>
      </c>
      <c r="E14" s="75">
        <v>1</v>
      </c>
      <c r="F14" s="75">
        <v>99</v>
      </c>
      <c r="G14" s="74">
        <v>64</v>
      </c>
      <c r="H14" s="94">
        <v>85</v>
      </c>
      <c r="I14" s="75">
        <v>316</v>
      </c>
      <c r="J14" s="74">
        <v>98</v>
      </c>
      <c r="K14" s="74">
        <v>318</v>
      </c>
      <c r="L14" s="74">
        <v>1680</v>
      </c>
    </row>
    <row r="15" spans="2:12" s="34" customFormat="1" ht="27" customHeight="1" x14ac:dyDescent="0.15">
      <c r="B15" s="48" t="s">
        <v>12</v>
      </c>
      <c r="C15" s="73">
        <v>10</v>
      </c>
      <c r="D15" s="74">
        <v>8</v>
      </c>
      <c r="E15" s="75">
        <v>2</v>
      </c>
      <c r="F15" s="74">
        <v>142</v>
      </c>
      <c r="G15" s="74">
        <v>80</v>
      </c>
      <c r="H15" s="94">
        <v>93</v>
      </c>
      <c r="I15" s="74">
        <v>425</v>
      </c>
      <c r="J15" s="74">
        <v>116</v>
      </c>
      <c r="K15" s="74">
        <v>417</v>
      </c>
      <c r="L15" s="74">
        <v>2411</v>
      </c>
    </row>
    <row r="16" spans="2:12" s="34" customFormat="1" ht="27" customHeight="1" x14ac:dyDescent="0.2">
      <c r="B16" s="48" t="s">
        <v>13</v>
      </c>
      <c r="C16" s="73">
        <v>2</v>
      </c>
      <c r="D16" s="75">
        <v>2</v>
      </c>
      <c r="E16" s="75" t="s">
        <v>7</v>
      </c>
      <c r="F16" s="75">
        <v>67</v>
      </c>
      <c r="G16" s="74">
        <v>34</v>
      </c>
      <c r="H16" s="94">
        <v>34</v>
      </c>
      <c r="I16" s="82">
        <v>102</v>
      </c>
      <c r="J16" s="82">
        <v>41</v>
      </c>
      <c r="K16" s="82">
        <v>132</v>
      </c>
      <c r="L16" s="74">
        <v>698</v>
      </c>
    </row>
    <row r="17" spans="2:12" s="34" customFormat="1" ht="27" customHeight="1" x14ac:dyDescent="0.15">
      <c r="B17" s="48" t="s">
        <v>14</v>
      </c>
      <c r="C17" s="73">
        <v>1</v>
      </c>
      <c r="D17" s="74">
        <v>1</v>
      </c>
      <c r="E17" s="75" t="s">
        <v>7</v>
      </c>
      <c r="F17" s="75">
        <v>21</v>
      </c>
      <c r="G17" s="74">
        <v>8</v>
      </c>
      <c r="H17" s="94">
        <v>11</v>
      </c>
      <c r="I17" s="75">
        <v>31</v>
      </c>
      <c r="J17" s="74">
        <v>9</v>
      </c>
      <c r="K17" s="74">
        <v>29</v>
      </c>
      <c r="L17" s="74">
        <v>230</v>
      </c>
    </row>
    <row r="18" spans="2:12" s="34" customFormat="1" ht="27" customHeight="1" x14ac:dyDescent="0.15">
      <c r="B18" s="48" t="s">
        <v>15</v>
      </c>
      <c r="C18" s="73">
        <v>3</v>
      </c>
      <c r="D18" s="75">
        <v>3</v>
      </c>
      <c r="E18" s="75" t="s">
        <v>7</v>
      </c>
      <c r="F18" s="75">
        <v>36</v>
      </c>
      <c r="G18" s="74">
        <v>16</v>
      </c>
      <c r="H18" s="94">
        <v>23</v>
      </c>
      <c r="I18" s="75">
        <v>43</v>
      </c>
      <c r="J18" s="74">
        <v>18</v>
      </c>
      <c r="K18" s="74">
        <v>62</v>
      </c>
      <c r="L18" s="74">
        <v>331</v>
      </c>
    </row>
    <row r="19" spans="2:12" s="34" customFormat="1" ht="27" customHeight="1" x14ac:dyDescent="0.15">
      <c r="B19" s="48" t="s">
        <v>16</v>
      </c>
      <c r="C19" s="73" t="s">
        <v>7</v>
      </c>
      <c r="D19" s="75" t="s">
        <v>7</v>
      </c>
      <c r="E19" s="75" t="s">
        <v>7</v>
      </c>
      <c r="F19" s="75">
        <v>17</v>
      </c>
      <c r="G19" s="74">
        <v>7</v>
      </c>
      <c r="H19" s="94">
        <v>2</v>
      </c>
      <c r="I19" s="75">
        <v>14</v>
      </c>
      <c r="J19" s="74">
        <v>12</v>
      </c>
      <c r="K19" s="74">
        <v>10</v>
      </c>
      <c r="L19" s="74">
        <v>95</v>
      </c>
    </row>
    <row r="20" spans="2:12" s="34" customFormat="1" ht="27" customHeight="1" x14ac:dyDescent="0.15">
      <c r="B20" s="48" t="s">
        <v>17</v>
      </c>
      <c r="C20" s="73">
        <v>1</v>
      </c>
      <c r="D20" s="75" t="s">
        <v>7</v>
      </c>
      <c r="E20" s="75">
        <v>1</v>
      </c>
      <c r="F20" s="74">
        <v>26</v>
      </c>
      <c r="G20" s="74">
        <v>9</v>
      </c>
      <c r="H20" s="94">
        <v>7</v>
      </c>
      <c r="I20" s="74">
        <v>26</v>
      </c>
      <c r="J20" s="74">
        <v>11</v>
      </c>
      <c r="K20" s="74">
        <v>18</v>
      </c>
      <c r="L20" s="74">
        <v>234</v>
      </c>
    </row>
    <row r="21" spans="2:12" s="34" customFormat="1" ht="27" customHeight="1" x14ac:dyDescent="0.15">
      <c r="B21" s="48" t="s">
        <v>21</v>
      </c>
      <c r="C21" s="73">
        <v>4</v>
      </c>
      <c r="D21" s="74">
        <v>3</v>
      </c>
      <c r="E21" s="75">
        <v>1</v>
      </c>
      <c r="F21" s="74">
        <v>24</v>
      </c>
      <c r="G21" s="74">
        <v>16</v>
      </c>
      <c r="H21" s="94">
        <v>13</v>
      </c>
      <c r="I21" s="74">
        <v>81</v>
      </c>
      <c r="J21" s="74">
        <v>17</v>
      </c>
      <c r="K21" s="74">
        <v>72</v>
      </c>
      <c r="L21" s="74">
        <v>538</v>
      </c>
    </row>
    <row r="22" spans="2:12" s="34" customFormat="1" ht="27" customHeight="1" x14ac:dyDescent="0.15">
      <c r="B22" s="48" t="s">
        <v>22</v>
      </c>
      <c r="C22" s="73">
        <v>3</v>
      </c>
      <c r="D22" s="74">
        <v>3</v>
      </c>
      <c r="E22" s="75" t="s">
        <v>7</v>
      </c>
      <c r="F22" s="74">
        <v>45</v>
      </c>
      <c r="G22" s="74">
        <v>25</v>
      </c>
      <c r="H22" s="94">
        <v>24</v>
      </c>
      <c r="I22" s="74">
        <v>89</v>
      </c>
      <c r="J22" s="74">
        <v>35</v>
      </c>
      <c r="K22" s="74">
        <v>66</v>
      </c>
      <c r="L22" s="74">
        <v>499</v>
      </c>
    </row>
    <row r="23" spans="2:12" s="34" customFormat="1" ht="27" customHeight="1" x14ac:dyDescent="0.15">
      <c r="B23" s="48" t="s">
        <v>23</v>
      </c>
      <c r="C23" s="73">
        <v>4</v>
      </c>
      <c r="D23" s="74">
        <v>3</v>
      </c>
      <c r="E23" s="75">
        <v>1</v>
      </c>
      <c r="F23" s="74">
        <v>69</v>
      </c>
      <c r="G23" s="74">
        <v>33</v>
      </c>
      <c r="H23" s="94">
        <v>41</v>
      </c>
      <c r="I23" s="74">
        <v>147</v>
      </c>
      <c r="J23" s="74">
        <v>43</v>
      </c>
      <c r="K23" s="74">
        <v>189</v>
      </c>
      <c r="L23" s="74">
        <v>970</v>
      </c>
    </row>
    <row r="24" spans="2:12" s="34" customFormat="1" ht="27" customHeight="1" x14ac:dyDescent="0.15">
      <c r="B24" s="48" t="s">
        <v>26</v>
      </c>
      <c r="C24" s="73" t="s">
        <v>7</v>
      </c>
      <c r="D24" s="75" t="s">
        <v>7</v>
      </c>
      <c r="E24" s="75" t="s">
        <v>7</v>
      </c>
      <c r="F24" s="75">
        <v>3</v>
      </c>
      <c r="G24" s="74">
        <v>2</v>
      </c>
      <c r="H24" s="94">
        <v>0</v>
      </c>
      <c r="I24" s="74">
        <v>5</v>
      </c>
      <c r="J24" s="74">
        <v>2</v>
      </c>
      <c r="K24" s="74">
        <v>2</v>
      </c>
      <c r="L24" s="74">
        <v>25</v>
      </c>
    </row>
    <row r="25" spans="2:12" s="34" customFormat="1" ht="27" customHeight="1" x14ac:dyDescent="0.15">
      <c r="B25" s="48" t="s">
        <v>27</v>
      </c>
      <c r="C25" s="73">
        <v>2</v>
      </c>
      <c r="D25" s="75" t="s">
        <v>7</v>
      </c>
      <c r="E25" s="75">
        <v>2</v>
      </c>
      <c r="F25" s="74">
        <v>16</v>
      </c>
      <c r="G25" s="74">
        <v>9</v>
      </c>
      <c r="H25" s="94">
        <v>10</v>
      </c>
      <c r="I25" s="74">
        <v>29</v>
      </c>
      <c r="J25" s="74">
        <v>11</v>
      </c>
      <c r="K25" s="74">
        <v>42</v>
      </c>
      <c r="L25" s="74">
        <v>336</v>
      </c>
    </row>
    <row r="26" spans="2:12" s="34" customFormat="1" ht="27" customHeight="1" x14ac:dyDescent="0.15">
      <c r="B26" s="48" t="s">
        <v>28</v>
      </c>
      <c r="C26" s="73">
        <v>1</v>
      </c>
      <c r="D26" s="75">
        <v>1</v>
      </c>
      <c r="E26" s="75" t="s">
        <v>7</v>
      </c>
      <c r="F26" s="75">
        <v>24</v>
      </c>
      <c r="G26" s="74">
        <v>13</v>
      </c>
      <c r="H26" s="94">
        <v>14</v>
      </c>
      <c r="I26" s="74">
        <v>54</v>
      </c>
      <c r="J26" s="74">
        <v>16</v>
      </c>
      <c r="K26" s="74">
        <v>53</v>
      </c>
      <c r="L26" s="74">
        <v>366</v>
      </c>
    </row>
    <row r="27" spans="2:12" s="34" customFormat="1" ht="27" customHeight="1" x14ac:dyDescent="0.15">
      <c r="B27" s="48" t="s">
        <v>29</v>
      </c>
      <c r="C27" s="73" t="s">
        <v>7</v>
      </c>
      <c r="D27" s="75" t="s">
        <v>7</v>
      </c>
      <c r="E27" s="75" t="s">
        <v>7</v>
      </c>
      <c r="F27" s="75">
        <v>7</v>
      </c>
      <c r="G27" s="74">
        <v>4</v>
      </c>
      <c r="H27" s="94">
        <v>2</v>
      </c>
      <c r="I27" s="74">
        <v>7</v>
      </c>
      <c r="J27" s="74">
        <v>4</v>
      </c>
      <c r="K27" s="74">
        <v>4</v>
      </c>
      <c r="L27" s="74">
        <v>53</v>
      </c>
    </row>
    <row r="28" spans="2:12" s="34" customFormat="1" ht="27" customHeight="1" x14ac:dyDescent="0.15">
      <c r="B28" s="48" t="s">
        <v>30</v>
      </c>
      <c r="C28" s="73" t="s">
        <v>7</v>
      </c>
      <c r="D28" s="75" t="s">
        <v>7</v>
      </c>
      <c r="E28" s="75" t="s">
        <v>7</v>
      </c>
      <c r="F28" s="75">
        <v>8</v>
      </c>
      <c r="G28" s="74">
        <v>5</v>
      </c>
      <c r="H28" s="94">
        <v>4</v>
      </c>
      <c r="I28" s="74">
        <v>11</v>
      </c>
      <c r="J28" s="74">
        <v>8</v>
      </c>
      <c r="K28" s="74">
        <v>9</v>
      </c>
      <c r="L28" s="74">
        <v>50</v>
      </c>
    </row>
    <row r="29" spans="2:12" s="34" customFormat="1" ht="27" customHeight="1" x14ac:dyDescent="0.15">
      <c r="B29" s="48" t="s">
        <v>31</v>
      </c>
      <c r="C29" s="73" t="s">
        <v>7</v>
      </c>
      <c r="D29" s="75" t="s">
        <v>7</v>
      </c>
      <c r="E29" s="75" t="s">
        <v>7</v>
      </c>
      <c r="F29" s="75">
        <v>10</v>
      </c>
      <c r="G29" s="74">
        <v>5</v>
      </c>
      <c r="H29" s="94">
        <v>1</v>
      </c>
      <c r="I29" s="74">
        <v>12</v>
      </c>
      <c r="J29" s="74">
        <v>6</v>
      </c>
      <c r="K29" s="74">
        <v>11</v>
      </c>
      <c r="L29" s="74">
        <v>84</v>
      </c>
    </row>
    <row r="30" spans="2:12" s="34" customFormat="1" ht="27" customHeight="1" x14ac:dyDescent="0.15">
      <c r="B30" s="48" t="s">
        <v>32</v>
      </c>
      <c r="C30" s="73">
        <v>2</v>
      </c>
      <c r="D30" s="75">
        <v>2</v>
      </c>
      <c r="E30" s="75" t="s">
        <v>7</v>
      </c>
      <c r="F30" s="75">
        <v>15</v>
      </c>
      <c r="G30" s="74">
        <v>7</v>
      </c>
      <c r="H30" s="94">
        <v>8</v>
      </c>
      <c r="I30" s="74">
        <v>33</v>
      </c>
      <c r="J30" s="74">
        <v>9</v>
      </c>
      <c r="K30" s="74">
        <v>31</v>
      </c>
      <c r="L30" s="74">
        <v>315</v>
      </c>
    </row>
    <row r="31" spans="2:12" s="34" customFormat="1" ht="27" customHeight="1" x14ac:dyDescent="0.15">
      <c r="B31" s="48" t="s">
        <v>33</v>
      </c>
      <c r="C31" s="73">
        <v>1</v>
      </c>
      <c r="D31" s="75">
        <v>1</v>
      </c>
      <c r="E31" s="75" t="s">
        <v>7</v>
      </c>
      <c r="F31" s="75">
        <v>8</v>
      </c>
      <c r="G31" s="74">
        <v>4</v>
      </c>
      <c r="H31" s="94">
        <v>6</v>
      </c>
      <c r="I31" s="74">
        <v>16</v>
      </c>
      <c r="J31" s="74">
        <v>2</v>
      </c>
      <c r="K31" s="74">
        <v>20</v>
      </c>
      <c r="L31" s="74">
        <v>141</v>
      </c>
    </row>
    <row r="32" spans="2:12" s="34" customFormat="1" ht="27" customHeight="1" x14ac:dyDescent="0.15">
      <c r="B32" s="48" t="s">
        <v>34</v>
      </c>
      <c r="C32" s="73">
        <v>1</v>
      </c>
      <c r="D32" s="75">
        <v>1</v>
      </c>
      <c r="E32" s="75" t="s">
        <v>7</v>
      </c>
      <c r="F32" s="75">
        <v>10</v>
      </c>
      <c r="G32" s="74">
        <v>5</v>
      </c>
      <c r="H32" s="94">
        <v>9</v>
      </c>
      <c r="I32" s="74">
        <v>14</v>
      </c>
      <c r="J32" s="74">
        <v>6</v>
      </c>
      <c r="K32" s="74">
        <v>26</v>
      </c>
      <c r="L32" s="74">
        <v>132</v>
      </c>
    </row>
    <row r="33" spans="2:12" s="34" customFormat="1" ht="27" customHeight="1" x14ac:dyDescent="0.15">
      <c r="B33" s="48" t="s">
        <v>35</v>
      </c>
      <c r="C33" s="73" t="s">
        <v>7</v>
      </c>
      <c r="D33" s="75" t="s">
        <v>7</v>
      </c>
      <c r="E33" s="75" t="s">
        <v>7</v>
      </c>
      <c r="F33" s="75">
        <v>5</v>
      </c>
      <c r="G33" s="74">
        <v>3</v>
      </c>
      <c r="H33" s="94">
        <v>1</v>
      </c>
      <c r="I33" s="74">
        <v>3</v>
      </c>
      <c r="J33" s="74">
        <v>4</v>
      </c>
      <c r="K33" s="74">
        <v>2</v>
      </c>
      <c r="L33" s="74">
        <v>24</v>
      </c>
    </row>
    <row r="34" spans="2:12" s="34" customFormat="1" ht="27" customHeight="1" x14ac:dyDescent="0.15">
      <c r="B34" s="48" t="s">
        <v>36</v>
      </c>
      <c r="C34" s="73" t="s">
        <v>7</v>
      </c>
      <c r="D34" s="75" t="s">
        <v>7</v>
      </c>
      <c r="E34" s="75" t="s">
        <v>7</v>
      </c>
      <c r="F34" s="75">
        <v>8</v>
      </c>
      <c r="G34" s="74">
        <v>1</v>
      </c>
      <c r="H34" s="94">
        <v>2</v>
      </c>
      <c r="I34" s="74">
        <v>8</v>
      </c>
      <c r="J34" s="74">
        <v>1</v>
      </c>
      <c r="K34" s="74">
        <v>5</v>
      </c>
      <c r="L34" s="74">
        <v>48</v>
      </c>
    </row>
    <row r="35" spans="2:12" s="34" customFormat="1" ht="27" customHeight="1" x14ac:dyDescent="0.15">
      <c r="B35" s="48" t="s">
        <v>37</v>
      </c>
      <c r="C35" s="73">
        <v>1</v>
      </c>
      <c r="D35" s="75">
        <v>1</v>
      </c>
      <c r="E35" s="75" t="s">
        <v>7</v>
      </c>
      <c r="F35" s="75">
        <v>11</v>
      </c>
      <c r="G35" s="74">
        <v>4</v>
      </c>
      <c r="H35" s="94">
        <v>5</v>
      </c>
      <c r="I35" s="74">
        <v>14</v>
      </c>
      <c r="J35" s="74">
        <v>6</v>
      </c>
      <c r="K35" s="74">
        <v>12</v>
      </c>
      <c r="L35" s="74">
        <v>118</v>
      </c>
    </row>
    <row r="36" spans="2:12" s="34" customFormat="1" ht="27" customHeight="1" x14ac:dyDescent="0.15">
      <c r="B36" s="48" t="s">
        <v>38</v>
      </c>
      <c r="C36" s="73">
        <v>2</v>
      </c>
      <c r="D36" s="75">
        <v>2</v>
      </c>
      <c r="E36" s="75" t="s">
        <v>7</v>
      </c>
      <c r="F36" s="75">
        <v>15</v>
      </c>
      <c r="G36" s="74">
        <v>8</v>
      </c>
      <c r="H36" s="94">
        <v>7</v>
      </c>
      <c r="I36" s="74">
        <v>23</v>
      </c>
      <c r="J36" s="74">
        <v>11</v>
      </c>
      <c r="K36" s="74">
        <v>20</v>
      </c>
      <c r="L36" s="74">
        <v>163</v>
      </c>
    </row>
    <row r="37" spans="2:12" s="34" customFormat="1" ht="27" customHeight="1" x14ac:dyDescent="0.15">
      <c r="B37" s="48" t="s">
        <v>39</v>
      </c>
      <c r="C37" s="73">
        <v>1</v>
      </c>
      <c r="D37" s="75">
        <v>1</v>
      </c>
      <c r="E37" s="75" t="s">
        <v>7</v>
      </c>
      <c r="F37" s="75">
        <v>8</v>
      </c>
      <c r="G37" s="74">
        <v>3</v>
      </c>
      <c r="H37" s="94">
        <v>7</v>
      </c>
      <c r="I37" s="74">
        <v>30</v>
      </c>
      <c r="J37" s="74">
        <v>5</v>
      </c>
      <c r="K37" s="74">
        <v>18</v>
      </c>
      <c r="L37" s="74">
        <v>231</v>
      </c>
    </row>
    <row r="38" spans="2:12" s="34" customFormat="1" ht="27" customHeight="1" x14ac:dyDescent="0.15">
      <c r="B38" s="47" t="s">
        <v>40</v>
      </c>
      <c r="C38" s="76" t="s">
        <v>7</v>
      </c>
      <c r="D38" s="77" t="s">
        <v>7</v>
      </c>
      <c r="E38" s="77" t="s">
        <v>7</v>
      </c>
      <c r="F38" s="77">
        <v>8</v>
      </c>
      <c r="G38" s="77">
        <v>5</v>
      </c>
      <c r="H38" s="95">
        <v>2</v>
      </c>
      <c r="I38" s="77">
        <v>8</v>
      </c>
      <c r="J38" s="77">
        <v>5</v>
      </c>
      <c r="K38" s="77">
        <v>3</v>
      </c>
      <c r="L38" s="77">
        <v>56</v>
      </c>
    </row>
    <row r="39" spans="2:12" ht="17.45" customHeight="1" x14ac:dyDescent="0.2">
      <c r="B39" s="8" t="s">
        <v>64</v>
      </c>
      <c r="C39" s="5"/>
      <c r="D39" s="5"/>
      <c r="E39" s="5"/>
      <c r="F39" s="5"/>
      <c r="G39" s="5"/>
      <c r="H39" s="5"/>
      <c r="I39" s="98" t="s">
        <v>67</v>
      </c>
      <c r="J39" s="98"/>
      <c r="K39" s="98"/>
      <c r="L39" s="98"/>
    </row>
    <row r="40" spans="2:12" ht="17.45" customHeight="1" x14ac:dyDescent="0.2">
      <c r="B40" s="8" t="s">
        <v>24</v>
      </c>
      <c r="C40" s="5"/>
      <c r="D40" s="5"/>
      <c r="E40" s="5"/>
      <c r="F40" s="5"/>
      <c r="G40" s="5"/>
      <c r="H40" s="5"/>
      <c r="I40" s="99" t="s">
        <v>68</v>
      </c>
      <c r="J40" s="99"/>
      <c r="K40" s="99"/>
      <c r="L40" s="99"/>
    </row>
    <row r="41" spans="2:12" ht="17.45" customHeight="1" x14ac:dyDescent="0.2">
      <c r="B41" s="8" t="s">
        <v>65</v>
      </c>
      <c r="C41" s="51"/>
      <c r="D41" s="51"/>
      <c r="E41" s="51"/>
      <c r="F41" s="51"/>
      <c r="G41" s="51"/>
      <c r="H41" s="51"/>
      <c r="I41" s="100" t="s">
        <v>70</v>
      </c>
      <c r="J41" s="100"/>
      <c r="K41" s="100"/>
      <c r="L41" s="100"/>
    </row>
    <row r="42" spans="2:12" ht="17.45" customHeight="1" x14ac:dyDescent="0.2">
      <c r="B42" s="8" t="s">
        <v>66</v>
      </c>
      <c r="C42" s="51"/>
      <c r="D42" s="51"/>
      <c r="E42" s="51"/>
      <c r="F42" s="51"/>
      <c r="G42" s="51"/>
      <c r="H42" s="51"/>
      <c r="I42" s="100" t="s">
        <v>69</v>
      </c>
      <c r="J42" s="100"/>
      <c r="K42" s="100"/>
      <c r="L42" s="100"/>
    </row>
    <row r="43" spans="2:12" ht="17.45" customHeight="1" x14ac:dyDescent="0.2">
      <c r="B43" s="8" t="s">
        <v>45</v>
      </c>
      <c r="C43" s="51"/>
      <c r="D43" s="51"/>
      <c r="E43" s="51"/>
      <c r="F43" s="51"/>
      <c r="G43" s="51"/>
      <c r="H43" s="51"/>
      <c r="I43" s="46"/>
      <c r="J43" s="46"/>
      <c r="K43" s="46"/>
      <c r="L43" s="85"/>
    </row>
    <row r="44" spans="2:12" x14ac:dyDescent="0.2">
      <c r="B44" s="8" t="s">
        <v>25</v>
      </c>
      <c r="C44" s="5"/>
      <c r="D44" s="5"/>
      <c r="E44" s="5"/>
      <c r="F44" s="5"/>
      <c r="G44" s="5"/>
      <c r="H44" s="5"/>
      <c r="I44" s="5"/>
      <c r="J44" s="5"/>
      <c r="L44" s="5"/>
    </row>
    <row r="45" spans="2:12" s="1" customFormat="1" ht="17.45" customHeight="1" x14ac:dyDescent="0.2">
      <c r="B45" s="8" t="s">
        <v>73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2:12" x14ac:dyDescent="0.2">
      <c r="B46" s="8" t="s">
        <v>72</v>
      </c>
    </row>
  </sheetData>
  <mergeCells count="11">
    <mergeCell ref="I40:L40"/>
    <mergeCell ref="I41:L41"/>
    <mergeCell ref="I42:L42"/>
    <mergeCell ref="L3:L4"/>
    <mergeCell ref="J3:J4"/>
    <mergeCell ref="K3:K4"/>
    <mergeCell ref="F3:F4"/>
    <mergeCell ref="G3:G4"/>
    <mergeCell ref="H3:H4"/>
    <mergeCell ref="I3:I4"/>
    <mergeCell ref="I39:L39"/>
  </mergeCells>
  <phoneticPr fontId="5"/>
  <dataValidations count="1">
    <dataValidation type="whole" operator="greaterThanOrEqual" allowBlank="1" showInputMessage="1" showErrorMessage="1" sqref="C10:H38 L10:L38 I10:K15 I17:K38" xr:uid="{00000000-0002-0000-04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44" customFormat="1" ht="27.6" customHeight="1" x14ac:dyDescent="0.25">
      <c r="D2" s="33" t="s">
        <v>48</v>
      </c>
      <c r="E2" s="2"/>
      <c r="F2" s="2"/>
      <c r="G2" s="2"/>
      <c r="H2" s="2"/>
      <c r="I2" s="2"/>
      <c r="J2" s="2"/>
      <c r="K2" s="2"/>
      <c r="L2" s="2"/>
      <c r="M2" s="2"/>
      <c r="N2" s="68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70"/>
      <c r="L3" s="70"/>
      <c r="M3" s="3"/>
      <c r="N3" s="69"/>
      <c r="P3" s="66" t="s">
        <v>57</v>
      </c>
    </row>
    <row r="4" spans="4:16" ht="26.25" customHeight="1" thickTop="1" x14ac:dyDescent="0.2">
      <c r="E4" s="35" t="s">
        <v>0</v>
      </c>
      <c r="F4" s="36"/>
      <c r="G4" s="36"/>
      <c r="H4" s="96" t="s">
        <v>1</v>
      </c>
      <c r="I4" s="96" t="s">
        <v>2</v>
      </c>
      <c r="J4" s="96" t="s">
        <v>19</v>
      </c>
      <c r="K4" s="96" t="s">
        <v>20</v>
      </c>
      <c r="L4" s="96" t="s">
        <v>3</v>
      </c>
      <c r="M4" s="96" t="s">
        <v>4</v>
      </c>
      <c r="N4" s="101" t="s">
        <v>41</v>
      </c>
      <c r="P4" s="66" t="s">
        <v>58</v>
      </c>
    </row>
    <row r="5" spans="4:16" s="34" customFormat="1" ht="26.25" customHeight="1" x14ac:dyDescent="0.15">
      <c r="D5" s="37"/>
      <c r="E5" s="38" t="s">
        <v>42</v>
      </c>
      <c r="F5" s="38" t="s">
        <v>43</v>
      </c>
      <c r="G5" s="38" t="s">
        <v>44</v>
      </c>
      <c r="H5" s="97"/>
      <c r="I5" s="97"/>
      <c r="J5" s="97"/>
      <c r="K5" s="97"/>
      <c r="L5" s="97"/>
      <c r="M5" s="97"/>
      <c r="N5" s="102"/>
    </row>
    <row r="6" spans="4:16" s="34" customFormat="1" ht="6" customHeight="1" x14ac:dyDescent="0.15">
      <c r="D6" s="39"/>
      <c r="E6" s="40"/>
      <c r="F6" s="32"/>
      <c r="G6" s="32"/>
      <c r="H6" s="32"/>
      <c r="I6" s="32"/>
      <c r="J6" s="32"/>
      <c r="K6" s="32"/>
      <c r="L6" s="32"/>
      <c r="M6" s="32"/>
      <c r="N6" s="56"/>
    </row>
    <row r="7" spans="4:16" ht="27" customHeight="1" x14ac:dyDescent="0.2">
      <c r="D7" s="53" t="s">
        <v>49</v>
      </c>
      <c r="E7" s="4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79">
        <f t="shared" ref="P7:P12" si="0">E7-SUM(F7:G7)</f>
        <v>0</v>
      </c>
    </row>
    <row r="8" spans="4:16" ht="27" customHeight="1" x14ac:dyDescent="0.2">
      <c r="D8" s="58" t="s">
        <v>50</v>
      </c>
      <c r="E8" s="43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52" t="s">
        <v>5</v>
      </c>
      <c r="L8" s="52" t="s">
        <v>5</v>
      </c>
      <c r="M8" s="52" t="s">
        <v>5</v>
      </c>
      <c r="N8" s="52" t="s">
        <v>5</v>
      </c>
      <c r="P8" s="79">
        <f t="shared" si="0"/>
        <v>0</v>
      </c>
    </row>
    <row r="9" spans="4:16" s="41" customFormat="1" ht="27" customHeight="1" x14ac:dyDescent="0.2">
      <c r="D9" s="59">
        <v>2</v>
      </c>
      <c r="E9" s="71" t="s">
        <v>55</v>
      </c>
      <c r="F9" s="78" t="s">
        <v>55</v>
      </c>
      <c r="G9" s="78" t="s">
        <v>55</v>
      </c>
      <c r="H9" s="78" t="s">
        <v>55</v>
      </c>
      <c r="I9" s="78" t="s">
        <v>55</v>
      </c>
      <c r="J9" s="60">
        <v>853</v>
      </c>
      <c r="K9" s="61" t="s">
        <v>60</v>
      </c>
      <c r="L9" s="61" t="s">
        <v>60</v>
      </c>
      <c r="M9" s="61" t="s">
        <v>60</v>
      </c>
      <c r="N9" s="61">
        <v>22348</v>
      </c>
      <c r="P9" s="80" t="e">
        <f t="shared" si="0"/>
        <v>#VALUE!</v>
      </c>
    </row>
    <row r="10" spans="4:16" ht="10.5" customHeight="1" x14ac:dyDescent="0.2">
      <c r="E10" s="72"/>
      <c r="F10" s="54"/>
      <c r="G10" s="54"/>
      <c r="H10" s="54"/>
      <c r="I10" s="54"/>
      <c r="J10" s="49"/>
      <c r="K10" s="55"/>
      <c r="L10" s="54"/>
      <c r="M10" s="54"/>
      <c r="N10" s="50"/>
      <c r="P10" s="79"/>
    </row>
    <row r="11" spans="4:16" s="34" customFormat="1" ht="27" customHeight="1" x14ac:dyDescent="0.15">
      <c r="D11" s="48" t="s">
        <v>6</v>
      </c>
      <c r="E11" s="73">
        <v>22</v>
      </c>
      <c r="F11" s="74">
        <v>19</v>
      </c>
      <c r="G11" s="74">
        <v>3</v>
      </c>
      <c r="H11" s="74">
        <v>272</v>
      </c>
      <c r="I11" s="74">
        <v>138</v>
      </c>
      <c r="J11" s="62">
        <v>130</v>
      </c>
      <c r="K11" s="74">
        <v>1119</v>
      </c>
      <c r="L11" s="74">
        <v>221</v>
      </c>
      <c r="M11" s="74">
        <v>772</v>
      </c>
      <c r="N11" s="63">
        <v>4518</v>
      </c>
      <c r="P11" s="81">
        <f t="shared" si="0"/>
        <v>0</v>
      </c>
    </row>
    <row r="12" spans="4:16" s="34" customFormat="1" ht="27" customHeight="1" x14ac:dyDescent="0.15">
      <c r="D12" s="48" t="s">
        <v>8</v>
      </c>
      <c r="E12" s="73">
        <v>13</v>
      </c>
      <c r="F12" s="74">
        <v>12</v>
      </c>
      <c r="G12" s="74">
        <v>1</v>
      </c>
      <c r="H12" s="74">
        <v>260</v>
      </c>
      <c r="I12" s="74">
        <v>144</v>
      </c>
      <c r="J12" s="62">
        <v>158</v>
      </c>
      <c r="K12" s="74">
        <v>716</v>
      </c>
      <c r="L12" s="74">
        <v>203</v>
      </c>
      <c r="M12" s="74">
        <v>613</v>
      </c>
      <c r="N12" s="63">
        <v>3858</v>
      </c>
      <c r="P12" s="81">
        <f t="shared" si="0"/>
        <v>0</v>
      </c>
    </row>
    <row r="13" spans="4:16" s="34" customFormat="1" ht="27" customHeight="1" x14ac:dyDescent="0.15">
      <c r="D13" s="48" t="s">
        <v>9</v>
      </c>
      <c r="E13" s="73">
        <v>4</v>
      </c>
      <c r="F13" s="74">
        <v>4</v>
      </c>
      <c r="G13" s="75" t="s">
        <v>7</v>
      </c>
      <c r="H13" s="75">
        <v>132</v>
      </c>
      <c r="I13" s="74">
        <v>76</v>
      </c>
      <c r="J13" s="62">
        <v>72</v>
      </c>
      <c r="K13" s="75">
        <v>406</v>
      </c>
      <c r="L13" s="74">
        <v>118</v>
      </c>
      <c r="M13" s="74">
        <v>261</v>
      </c>
      <c r="N13" s="63">
        <v>2095</v>
      </c>
      <c r="P13" s="81">
        <f>E13-SUM(F13:G13)</f>
        <v>0</v>
      </c>
    </row>
    <row r="14" spans="4:16" s="34" customFormat="1" ht="27" customHeight="1" x14ac:dyDescent="0.15">
      <c r="D14" s="48" t="s">
        <v>10</v>
      </c>
      <c r="E14" s="73">
        <v>7</v>
      </c>
      <c r="F14" s="74">
        <v>7</v>
      </c>
      <c r="G14" s="75" t="s">
        <v>7</v>
      </c>
      <c r="H14" s="74">
        <v>150</v>
      </c>
      <c r="I14" s="74">
        <v>73</v>
      </c>
      <c r="J14" s="62">
        <v>89</v>
      </c>
      <c r="K14" s="74">
        <v>471</v>
      </c>
      <c r="L14" s="74">
        <v>116</v>
      </c>
      <c r="M14" s="74">
        <v>339</v>
      </c>
      <c r="N14" s="63">
        <v>2494</v>
      </c>
      <c r="P14" s="81">
        <f t="shared" ref="P14:P39" si="1">E14-SUM(F14:G14)</f>
        <v>0</v>
      </c>
    </row>
    <row r="15" spans="4:16" s="34" customFormat="1" ht="27" customHeight="1" x14ac:dyDescent="0.15">
      <c r="D15" s="48" t="s">
        <v>11</v>
      </c>
      <c r="E15" s="73">
        <v>9</v>
      </c>
      <c r="F15" s="74">
        <v>8</v>
      </c>
      <c r="G15" s="75">
        <v>1</v>
      </c>
      <c r="H15" s="75">
        <v>98</v>
      </c>
      <c r="I15" s="74">
        <v>67</v>
      </c>
      <c r="J15" s="62">
        <v>83</v>
      </c>
      <c r="K15" s="75">
        <v>279</v>
      </c>
      <c r="L15" s="74">
        <v>90</v>
      </c>
      <c r="M15" s="74">
        <v>300</v>
      </c>
      <c r="N15" s="63">
        <v>1585</v>
      </c>
      <c r="P15" s="81">
        <f t="shared" si="1"/>
        <v>0</v>
      </c>
    </row>
    <row r="16" spans="4:16" s="34" customFormat="1" ht="27" customHeight="1" x14ac:dyDescent="0.15">
      <c r="D16" s="48" t="s">
        <v>12</v>
      </c>
      <c r="E16" s="73">
        <v>9</v>
      </c>
      <c r="F16" s="74">
        <v>7</v>
      </c>
      <c r="G16" s="75">
        <v>2</v>
      </c>
      <c r="H16" s="74">
        <v>150</v>
      </c>
      <c r="I16" s="74">
        <v>78</v>
      </c>
      <c r="J16" s="62">
        <v>91</v>
      </c>
      <c r="K16" s="74">
        <v>416</v>
      </c>
      <c r="L16" s="74">
        <v>117</v>
      </c>
      <c r="M16" s="74">
        <v>409</v>
      </c>
      <c r="N16" s="63">
        <v>2360</v>
      </c>
      <c r="P16" s="81">
        <f t="shared" si="1"/>
        <v>0</v>
      </c>
    </row>
    <row r="17" spans="4:16" s="34" customFormat="1" ht="27" customHeight="1" x14ac:dyDescent="0.2">
      <c r="D17" s="48" t="s">
        <v>13</v>
      </c>
      <c r="E17" s="73">
        <v>2</v>
      </c>
      <c r="F17" s="75">
        <v>2</v>
      </c>
      <c r="G17" s="75" t="s">
        <v>7</v>
      </c>
      <c r="H17" s="75">
        <v>66</v>
      </c>
      <c r="I17" s="74">
        <v>38</v>
      </c>
      <c r="J17" s="62">
        <v>33</v>
      </c>
      <c r="K17" s="82">
        <v>109</v>
      </c>
      <c r="L17" s="82">
        <v>47</v>
      </c>
      <c r="M17" s="82">
        <v>129</v>
      </c>
      <c r="N17" s="63">
        <v>654</v>
      </c>
      <c r="P17" s="81">
        <f t="shared" si="1"/>
        <v>0</v>
      </c>
    </row>
    <row r="18" spans="4:16" s="34" customFormat="1" ht="27" customHeight="1" x14ac:dyDescent="0.15">
      <c r="D18" s="48" t="s">
        <v>14</v>
      </c>
      <c r="E18" s="73">
        <v>1</v>
      </c>
      <c r="F18" s="74">
        <v>1</v>
      </c>
      <c r="G18" s="75" t="s">
        <v>7</v>
      </c>
      <c r="H18" s="75">
        <v>22</v>
      </c>
      <c r="I18" s="74">
        <v>9</v>
      </c>
      <c r="J18" s="62">
        <v>13</v>
      </c>
      <c r="K18" s="75">
        <v>32</v>
      </c>
      <c r="L18" s="74">
        <v>10</v>
      </c>
      <c r="M18" s="74">
        <v>38</v>
      </c>
      <c r="N18" s="63">
        <v>232</v>
      </c>
      <c r="P18" s="81">
        <f t="shared" si="1"/>
        <v>0</v>
      </c>
    </row>
    <row r="19" spans="4:16" s="34" customFormat="1" ht="27" customHeight="1" x14ac:dyDescent="0.15">
      <c r="D19" s="48" t="s">
        <v>15</v>
      </c>
      <c r="E19" s="73">
        <v>3</v>
      </c>
      <c r="F19" s="75">
        <v>3</v>
      </c>
      <c r="G19" s="75" t="s">
        <v>7</v>
      </c>
      <c r="H19" s="75">
        <v>35</v>
      </c>
      <c r="I19" s="74">
        <v>18</v>
      </c>
      <c r="J19" s="62">
        <v>21</v>
      </c>
      <c r="K19" s="75">
        <v>45</v>
      </c>
      <c r="L19" s="74">
        <v>24</v>
      </c>
      <c r="M19" s="74">
        <v>55</v>
      </c>
      <c r="N19" s="63">
        <v>283</v>
      </c>
      <c r="P19" s="81">
        <f t="shared" si="1"/>
        <v>0</v>
      </c>
    </row>
    <row r="20" spans="4:16" s="34" customFormat="1" ht="27" customHeight="1" x14ac:dyDescent="0.15">
      <c r="D20" s="48" t="s">
        <v>16</v>
      </c>
      <c r="E20" s="73">
        <v>0</v>
      </c>
      <c r="F20" s="75" t="s">
        <v>7</v>
      </c>
      <c r="G20" s="75" t="s">
        <v>7</v>
      </c>
      <c r="H20" s="75">
        <v>19</v>
      </c>
      <c r="I20" s="74">
        <v>7</v>
      </c>
      <c r="J20" s="62">
        <v>2</v>
      </c>
      <c r="K20" s="75">
        <v>17</v>
      </c>
      <c r="L20" s="74">
        <v>11</v>
      </c>
      <c r="M20" s="74">
        <v>10</v>
      </c>
      <c r="N20" s="63">
        <v>85</v>
      </c>
      <c r="P20" s="81">
        <f t="shared" si="1"/>
        <v>0</v>
      </c>
    </row>
    <row r="21" spans="4:16" s="34" customFormat="1" ht="27" customHeight="1" x14ac:dyDescent="0.15">
      <c r="D21" s="48" t="s">
        <v>17</v>
      </c>
      <c r="E21" s="73">
        <v>1</v>
      </c>
      <c r="F21" s="75" t="s">
        <v>7</v>
      </c>
      <c r="G21" s="75">
        <v>1</v>
      </c>
      <c r="H21" s="74">
        <v>27</v>
      </c>
      <c r="I21" s="74">
        <v>10</v>
      </c>
      <c r="J21" s="62">
        <v>7</v>
      </c>
      <c r="K21" s="74">
        <v>24</v>
      </c>
      <c r="L21" s="74">
        <v>11</v>
      </c>
      <c r="M21" s="74">
        <v>19</v>
      </c>
      <c r="N21" s="63">
        <v>229</v>
      </c>
      <c r="P21" s="81">
        <f t="shared" si="1"/>
        <v>0</v>
      </c>
    </row>
    <row r="22" spans="4:16" s="34" customFormat="1" ht="27" customHeight="1" x14ac:dyDescent="0.15">
      <c r="D22" s="48" t="s">
        <v>21</v>
      </c>
      <c r="E22" s="73">
        <v>4</v>
      </c>
      <c r="F22" s="74">
        <v>3</v>
      </c>
      <c r="G22" s="75">
        <v>1</v>
      </c>
      <c r="H22" s="74">
        <v>25</v>
      </c>
      <c r="I22" s="74">
        <v>15</v>
      </c>
      <c r="J22" s="62">
        <v>13</v>
      </c>
      <c r="K22" s="74">
        <v>75</v>
      </c>
      <c r="L22" s="74">
        <v>18</v>
      </c>
      <c r="M22" s="74">
        <v>76</v>
      </c>
      <c r="N22" s="63">
        <v>500</v>
      </c>
      <c r="P22" s="81">
        <f t="shared" si="1"/>
        <v>0</v>
      </c>
    </row>
    <row r="23" spans="4:16" s="34" customFormat="1" ht="27" customHeight="1" x14ac:dyDescent="0.15">
      <c r="D23" s="48" t="s">
        <v>22</v>
      </c>
      <c r="E23" s="73">
        <v>3</v>
      </c>
      <c r="F23" s="74">
        <v>3</v>
      </c>
      <c r="G23" s="75" t="s">
        <v>7</v>
      </c>
      <c r="H23" s="74">
        <v>44</v>
      </c>
      <c r="I23" s="74">
        <v>28</v>
      </c>
      <c r="J23" s="62">
        <v>24</v>
      </c>
      <c r="K23" s="74">
        <v>74</v>
      </c>
      <c r="L23" s="74">
        <v>36</v>
      </c>
      <c r="M23" s="74">
        <v>70</v>
      </c>
      <c r="N23" s="63">
        <v>466</v>
      </c>
      <c r="P23" s="81">
        <f t="shared" si="1"/>
        <v>0</v>
      </c>
    </row>
    <row r="24" spans="4:16" s="34" customFormat="1" ht="27" customHeight="1" x14ac:dyDescent="0.15">
      <c r="D24" s="48" t="s">
        <v>23</v>
      </c>
      <c r="E24" s="73">
        <v>4</v>
      </c>
      <c r="F24" s="74">
        <v>3</v>
      </c>
      <c r="G24" s="75">
        <v>1</v>
      </c>
      <c r="H24" s="74">
        <v>71</v>
      </c>
      <c r="I24" s="74">
        <v>32</v>
      </c>
      <c r="J24" s="62">
        <v>44</v>
      </c>
      <c r="K24" s="74">
        <v>140</v>
      </c>
      <c r="L24" s="74">
        <v>48</v>
      </c>
      <c r="M24" s="74">
        <v>181</v>
      </c>
      <c r="N24" s="63">
        <v>945</v>
      </c>
      <c r="P24" s="81">
        <f t="shared" si="1"/>
        <v>0</v>
      </c>
    </row>
    <row r="25" spans="4:16" s="34" customFormat="1" ht="27" customHeight="1" x14ac:dyDescent="0.15">
      <c r="D25" s="48" t="s">
        <v>26</v>
      </c>
      <c r="E25" s="73">
        <v>0</v>
      </c>
      <c r="F25" s="75" t="s">
        <v>7</v>
      </c>
      <c r="G25" s="75" t="s">
        <v>7</v>
      </c>
      <c r="H25" s="75">
        <v>3</v>
      </c>
      <c r="I25" s="74">
        <v>2</v>
      </c>
      <c r="J25" s="62">
        <v>0</v>
      </c>
      <c r="K25" s="74">
        <v>4</v>
      </c>
      <c r="L25" s="74">
        <v>2</v>
      </c>
      <c r="M25" s="74">
        <v>1</v>
      </c>
      <c r="N25" s="63">
        <v>28</v>
      </c>
      <c r="P25" s="81">
        <f t="shared" si="1"/>
        <v>0</v>
      </c>
    </row>
    <row r="26" spans="4:16" s="34" customFormat="1" ht="27" customHeight="1" x14ac:dyDescent="0.15">
      <c r="D26" s="48" t="s">
        <v>27</v>
      </c>
      <c r="E26" s="73">
        <v>2</v>
      </c>
      <c r="F26" s="75" t="s">
        <v>7</v>
      </c>
      <c r="G26" s="75">
        <v>2</v>
      </c>
      <c r="H26" s="74">
        <v>13</v>
      </c>
      <c r="I26" s="74">
        <v>10</v>
      </c>
      <c r="J26" s="62">
        <v>9</v>
      </c>
      <c r="K26" s="74">
        <v>23</v>
      </c>
      <c r="L26" s="74">
        <v>13</v>
      </c>
      <c r="M26" s="74">
        <v>38</v>
      </c>
      <c r="N26" s="63">
        <v>318</v>
      </c>
      <c r="P26" s="81">
        <f t="shared" si="1"/>
        <v>0</v>
      </c>
    </row>
    <row r="27" spans="4:16" s="34" customFormat="1" ht="27" customHeight="1" x14ac:dyDescent="0.15">
      <c r="D27" s="48" t="s">
        <v>28</v>
      </c>
      <c r="E27" s="73">
        <v>1</v>
      </c>
      <c r="F27" s="75">
        <v>1</v>
      </c>
      <c r="G27" s="75" t="s">
        <v>7</v>
      </c>
      <c r="H27" s="75">
        <v>24</v>
      </c>
      <c r="I27" s="74">
        <v>13</v>
      </c>
      <c r="J27" s="62">
        <v>12</v>
      </c>
      <c r="K27" s="74">
        <v>48</v>
      </c>
      <c r="L27" s="74">
        <v>17</v>
      </c>
      <c r="M27" s="74">
        <v>42</v>
      </c>
      <c r="N27" s="63">
        <v>359</v>
      </c>
      <c r="P27" s="81">
        <f t="shared" si="1"/>
        <v>0</v>
      </c>
    </row>
    <row r="28" spans="4:16" s="34" customFormat="1" ht="27" customHeight="1" x14ac:dyDescent="0.15">
      <c r="D28" s="48" t="s">
        <v>29</v>
      </c>
      <c r="E28" s="73">
        <v>0</v>
      </c>
      <c r="F28" s="75" t="s">
        <v>7</v>
      </c>
      <c r="G28" s="75" t="s">
        <v>7</v>
      </c>
      <c r="H28" s="75">
        <v>7</v>
      </c>
      <c r="I28" s="74">
        <v>4</v>
      </c>
      <c r="J28" s="62">
        <v>2</v>
      </c>
      <c r="K28" s="74">
        <v>8</v>
      </c>
      <c r="L28" s="74">
        <v>4</v>
      </c>
      <c r="M28" s="74">
        <v>4</v>
      </c>
      <c r="N28" s="63">
        <v>48</v>
      </c>
      <c r="P28" s="81">
        <f t="shared" si="1"/>
        <v>0</v>
      </c>
    </row>
    <row r="29" spans="4:16" s="34" customFormat="1" ht="27" customHeight="1" x14ac:dyDescent="0.15">
      <c r="D29" s="48" t="s">
        <v>30</v>
      </c>
      <c r="E29" s="73">
        <v>0</v>
      </c>
      <c r="F29" s="75" t="s">
        <v>7</v>
      </c>
      <c r="G29" s="75" t="s">
        <v>7</v>
      </c>
      <c r="H29" s="75">
        <v>7</v>
      </c>
      <c r="I29" s="74">
        <v>7</v>
      </c>
      <c r="J29" s="62">
        <v>3</v>
      </c>
      <c r="K29" s="74">
        <v>8</v>
      </c>
      <c r="L29" s="74">
        <v>8</v>
      </c>
      <c r="M29" s="74">
        <v>6</v>
      </c>
      <c r="N29" s="63">
        <v>50</v>
      </c>
      <c r="P29" s="81">
        <f t="shared" si="1"/>
        <v>0</v>
      </c>
    </row>
    <row r="30" spans="4:16" s="34" customFormat="1" ht="27" customHeight="1" x14ac:dyDescent="0.15">
      <c r="D30" s="48" t="s">
        <v>31</v>
      </c>
      <c r="E30" s="73">
        <v>0</v>
      </c>
      <c r="F30" s="75" t="s">
        <v>7</v>
      </c>
      <c r="G30" s="75" t="s">
        <v>7</v>
      </c>
      <c r="H30" s="75">
        <v>9</v>
      </c>
      <c r="I30" s="74">
        <v>6</v>
      </c>
      <c r="J30" s="62">
        <v>1</v>
      </c>
      <c r="K30" s="74">
        <v>9</v>
      </c>
      <c r="L30" s="74">
        <v>10</v>
      </c>
      <c r="M30" s="74">
        <v>7</v>
      </c>
      <c r="N30" s="63">
        <v>72</v>
      </c>
      <c r="P30" s="81">
        <f t="shared" si="1"/>
        <v>0</v>
      </c>
    </row>
    <row r="31" spans="4:16" s="34" customFormat="1" ht="27" customHeight="1" x14ac:dyDescent="0.15">
      <c r="D31" s="48" t="s">
        <v>32</v>
      </c>
      <c r="E31" s="73">
        <v>2</v>
      </c>
      <c r="F31" s="75">
        <v>2</v>
      </c>
      <c r="G31" s="75" t="s">
        <v>7</v>
      </c>
      <c r="H31" s="75">
        <v>14</v>
      </c>
      <c r="I31" s="74">
        <v>8</v>
      </c>
      <c r="J31" s="62">
        <v>7</v>
      </c>
      <c r="K31" s="74">
        <v>37</v>
      </c>
      <c r="L31" s="74">
        <v>10</v>
      </c>
      <c r="M31" s="74">
        <v>31</v>
      </c>
      <c r="N31" s="63">
        <v>289</v>
      </c>
      <c r="P31" s="81">
        <f t="shared" si="1"/>
        <v>0</v>
      </c>
    </row>
    <row r="32" spans="4:16" s="34" customFormat="1" ht="27" customHeight="1" x14ac:dyDescent="0.15">
      <c r="D32" s="48" t="s">
        <v>33</v>
      </c>
      <c r="E32" s="73">
        <v>1</v>
      </c>
      <c r="F32" s="75">
        <v>1</v>
      </c>
      <c r="G32" s="75" t="s">
        <v>7</v>
      </c>
      <c r="H32" s="75">
        <v>9</v>
      </c>
      <c r="I32" s="74">
        <v>6</v>
      </c>
      <c r="J32" s="62">
        <v>6</v>
      </c>
      <c r="K32" s="74">
        <v>15</v>
      </c>
      <c r="L32" s="74">
        <v>4</v>
      </c>
      <c r="M32" s="74">
        <v>21</v>
      </c>
      <c r="N32" s="63">
        <v>143</v>
      </c>
      <c r="P32" s="81">
        <f t="shared" si="1"/>
        <v>0</v>
      </c>
    </row>
    <row r="33" spans="4:16" s="34" customFormat="1" ht="27" customHeight="1" x14ac:dyDescent="0.15">
      <c r="D33" s="48" t="s">
        <v>34</v>
      </c>
      <c r="E33" s="73">
        <v>1</v>
      </c>
      <c r="F33" s="75">
        <v>1</v>
      </c>
      <c r="G33" s="75" t="s">
        <v>7</v>
      </c>
      <c r="H33" s="75">
        <v>11</v>
      </c>
      <c r="I33" s="74">
        <v>7</v>
      </c>
      <c r="J33" s="62">
        <v>9</v>
      </c>
      <c r="K33" s="74">
        <v>12</v>
      </c>
      <c r="L33" s="74">
        <v>7</v>
      </c>
      <c r="M33" s="74">
        <v>30</v>
      </c>
      <c r="N33" s="63">
        <v>127</v>
      </c>
      <c r="P33" s="81">
        <f t="shared" si="1"/>
        <v>0</v>
      </c>
    </row>
    <row r="34" spans="4:16" s="34" customFormat="1" ht="27" customHeight="1" x14ac:dyDescent="0.15">
      <c r="D34" s="48" t="s">
        <v>35</v>
      </c>
      <c r="E34" s="73">
        <v>0</v>
      </c>
      <c r="F34" s="75" t="s">
        <v>7</v>
      </c>
      <c r="G34" s="75" t="s">
        <v>7</v>
      </c>
      <c r="H34" s="75">
        <v>5</v>
      </c>
      <c r="I34" s="74">
        <v>3</v>
      </c>
      <c r="J34" s="62">
        <v>1</v>
      </c>
      <c r="K34" s="74">
        <v>3</v>
      </c>
      <c r="L34" s="74">
        <v>3</v>
      </c>
      <c r="M34" s="74">
        <v>2</v>
      </c>
      <c r="N34" s="63">
        <v>22</v>
      </c>
      <c r="P34" s="81">
        <f t="shared" si="1"/>
        <v>0</v>
      </c>
    </row>
    <row r="35" spans="4:16" s="34" customFormat="1" ht="27" customHeight="1" x14ac:dyDescent="0.15">
      <c r="D35" s="48" t="s">
        <v>36</v>
      </c>
      <c r="E35" s="73">
        <v>0</v>
      </c>
      <c r="F35" s="75" t="s">
        <v>7</v>
      </c>
      <c r="G35" s="75" t="s">
        <v>7</v>
      </c>
      <c r="H35" s="75">
        <v>9</v>
      </c>
      <c r="I35" s="74">
        <v>1</v>
      </c>
      <c r="J35" s="62">
        <v>2</v>
      </c>
      <c r="K35" s="74">
        <v>7</v>
      </c>
      <c r="L35" s="74">
        <v>1</v>
      </c>
      <c r="M35" s="74">
        <v>5</v>
      </c>
      <c r="N35" s="63">
        <v>45</v>
      </c>
      <c r="P35" s="81">
        <f t="shared" si="1"/>
        <v>0</v>
      </c>
    </row>
    <row r="36" spans="4:16" s="34" customFormat="1" ht="27" customHeight="1" x14ac:dyDescent="0.15">
      <c r="D36" s="48" t="s">
        <v>37</v>
      </c>
      <c r="E36" s="73">
        <v>1</v>
      </c>
      <c r="F36" s="75">
        <v>1</v>
      </c>
      <c r="G36" s="75" t="s">
        <v>7</v>
      </c>
      <c r="H36" s="75">
        <v>10</v>
      </c>
      <c r="I36" s="74">
        <v>5</v>
      </c>
      <c r="J36" s="62">
        <v>5</v>
      </c>
      <c r="K36" s="74">
        <v>11</v>
      </c>
      <c r="L36" s="74">
        <v>6</v>
      </c>
      <c r="M36" s="74">
        <v>11</v>
      </c>
      <c r="N36" s="63">
        <v>99</v>
      </c>
      <c r="P36" s="81">
        <f t="shared" si="1"/>
        <v>0</v>
      </c>
    </row>
    <row r="37" spans="4:16" s="34" customFormat="1" ht="27" customHeight="1" x14ac:dyDescent="0.15">
      <c r="D37" s="48" t="s">
        <v>38</v>
      </c>
      <c r="E37" s="73">
        <v>2</v>
      </c>
      <c r="F37" s="75">
        <v>2</v>
      </c>
      <c r="G37" s="75" t="s">
        <v>7</v>
      </c>
      <c r="H37" s="75">
        <v>15</v>
      </c>
      <c r="I37" s="74">
        <v>8</v>
      </c>
      <c r="J37" s="62">
        <v>7</v>
      </c>
      <c r="K37" s="74">
        <v>21</v>
      </c>
      <c r="L37" s="74">
        <v>10</v>
      </c>
      <c r="M37" s="74">
        <v>18</v>
      </c>
      <c r="N37" s="63">
        <v>165</v>
      </c>
      <c r="P37" s="81">
        <f t="shared" si="1"/>
        <v>0</v>
      </c>
    </row>
    <row r="38" spans="4:16" s="34" customFormat="1" ht="27" customHeight="1" x14ac:dyDescent="0.15">
      <c r="D38" s="48" t="s">
        <v>39</v>
      </c>
      <c r="E38" s="73">
        <v>1</v>
      </c>
      <c r="F38" s="75">
        <v>1</v>
      </c>
      <c r="G38" s="75" t="s">
        <v>7</v>
      </c>
      <c r="H38" s="75">
        <v>6</v>
      </c>
      <c r="I38" s="74">
        <v>3</v>
      </c>
      <c r="J38" s="62">
        <v>7</v>
      </c>
      <c r="K38" s="74">
        <v>26</v>
      </c>
      <c r="L38" s="74">
        <v>5</v>
      </c>
      <c r="M38" s="74">
        <v>19</v>
      </c>
      <c r="N38" s="63">
        <v>238</v>
      </c>
      <c r="P38" s="81">
        <f t="shared" si="1"/>
        <v>0</v>
      </c>
    </row>
    <row r="39" spans="4:16" s="34" customFormat="1" ht="27" customHeight="1" x14ac:dyDescent="0.15">
      <c r="D39" s="47" t="s">
        <v>40</v>
      </c>
      <c r="E39" s="76">
        <v>0</v>
      </c>
      <c r="F39" s="77" t="s">
        <v>7</v>
      </c>
      <c r="G39" s="77" t="s">
        <v>7</v>
      </c>
      <c r="H39" s="77">
        <v>6</v>
      </c>
      <c r="I39" s="77">
        <v>6</v>
      </c>
      <c r="J39" s="64">
        <v>2</v>
      </c>
      <c r="K39" s="77">
        <v>4</v>
      </c>
      <c r="L39" s="77">
        <v>6</v>
      </c>
      <c r="M39" s="77">
        <v>4</v>
      </c>
      <c r="N39" s="65">
        <v>41</v>
      </c>
      <c r="P39" s="81">
        <f t="shared" si="1"/>
        <v>0</v>
      </c>
    </row>
    <row r="40" spans="4:16" ht="17.45" customHeight="1" x14ac:dyDescent="0.2">
      <c r="D40" s="8" t="s">
        <v>18</v>
      </c>
      <c r="E40" s="5"/>
      <c r="F40" s="5"/>
      <c r="G40" s="5"/>
      <c r="H40" s="5"/>
      <c r="I40" s="5"/>
      <c r="J40" s="5"/>
      <c r="N40" s="45" t="s">
        <v>46</v>
      </c>
    </row>
    <row r="41" spans="4:16" ht="17.45" customHeight="1" x14ac:dyDescent="0.2">
      <c r="D41" s="8" t="s">
        <v>24</v>
      </c>
      <c r="E41" s="5"/>
      <c r="F41" s="5"/>
      <c r="G41" s="5"/>
      <c r="H41" s="5"/>
      <c r="I41" s="5"/>
      <c r="J41" s="5"/>
      <c r="N41" s="45" t="s">
        <v>47</v>
      </c>
    </row>
    <row r="42" spans="4:16" ht="17.45" customHeight="1" x14ac:dyDescent="0.2">
      <c r="D42" s="8" t="s">
        <v>63</v>
      </c>
      <c r="E42" s="51"/>
      <c r="F42" s="51"/>
      <c r="G42" s="51"/>
      <c r="H42" s="51"/>
      <c r="I42" s="51"/>
      <c r="J42" s="51"/>
      <c r="K42" s="51"/>
      <c r="L42" s="46"/>
      <c r="M42" s="51"/>
      <c r="N42" s="57" t="s">
        <v>53</v>
      </c>
    </row>
    <row r="43" spans="4:16" ht="17.45" customHeight="1" x14ac:dyDescent="0.2">
      <c r="D43" s="67" t="s">
        <v>62</v>
      </c>
      <c r="E43" s="51"/>
      <c r="F43" s="51"/>
      <c r="G43" s="51"/>
      <c r="H43" s="51"/>
      <c r="I43" s="51"/>
      <c r="J43" s="51"/>
      <c r="K43" s="46"/>
      <c r="L43" s="46"/>
      <c r="M43" s="46"/>
      <c r="N43" s="57" t="s">
        <v>54</v>
      </c>
    </row>
    <row r="44" spans="4:16" x14ac:dyDescent="0.2">
      <c r="D44" s="67" t="s">
        <v>61</v>
      </c>
      <c r="E44" s="5"/>
      <c r="F44" s="5"/>
      <c r="G44" s="5"/>
      <c r="H44" s="5"/>
      <c r="I44" s="5"/>
      <c r="J44" s="5"/>
      <c r="K44" s="5"/>
      <c r="L44" s="5"/>
      <c r="N44" s="5"/>
      <c r="P44" s="66" t="s">
        <v>56</v>
      </c>
    </row>
    <row r="45" spans="4:16" s="1" customFormat="1" ht="17.45" customHeight="1" x14ac:dyDescent="0.2">
      <c r="D45" s="8" t="s">
        <v>45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4:16" x14ac:dyDescent="0.2">
      <c r="D46" s="8" t="s">
        <v>25</v>
      </c>
    </row>
    <row r="47" spans="4:16" x14ac:dyDescent="0.2">
      <c r="D47" s="66" t="s">
        <v>51</v>
      </c>
    </row>
    <row r="48" spans="4:16" x14ac:dyDescent="0.2">
      <c r="D48" s="67" t="s">
        <v>52</v>
      </c>
    </row>
    <row r="51" spans="4:14" x14ac:dyDescent="0.2">
      <c r="D51" s="6" t="s">
        <v>59</v>
      </c>
    </row>
    <row r="52" spans="4:14" x14ac:dyDescent="0.2">
      <c r="D52" s="79"/>
      <c r="E52" s="79">
        <f>E8-SUM(E11:E39)</f>
        <v>0</v>
      </c>
      <c r="F52" s="79">
        <f t="shared" ref="F52:I52" si="2">F8-SUM(F11:F39)</f>
        <v>0</v>
      </c>
      <c r="G52" s="79">
        <f t="shared" si="2"/>
        <v>0</v>
      </c>
      <c r="H52" s="79">
        <f t="shared" si="2"/>
        <v>0</v>
      </c>
      <c r="I52" s="79">
        <f t="shared" si="2"/>
        <v>0</v>
      </c>
      <c r="J52" s="79">
        <f>J9-SUM(J11:J39)</f>
        <v>0</v>
      </c>
      <c r="K52" s="79">
        <f>K7-SUM(K11:K39)</f>
        <v>0</v>
      </c>
      <c r="L52" s="79">
        <f t="shared" ref="L52:M52" si="3">L7-SUM(L11:L39)</f>
        <v>0</v>
      </c>
      <c r="M52" s="79">
        <f t="shared" si="3"/>
        <v>0</v>
      </c>
      <c r="N52" s="79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1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×(印）更新できないver主要死因別死亡者数－医療施設等 </vt:lpstr>
      <vt:lpstr>166医療施設・医師数等</vt:lpstr>
      <vt:lpstr>×#175医療施設・医師数等(更新できないVER)</vt:lpstr>
      <vt:lpstr>'×#175医療施設・医師数等(更新できないVER)'!Print_Area</vt:lpstr>
      <vt:lpstr>'166医療施設・医師数等'!Print_Area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