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23300274-1AA6-4746-AC19-8289B5E7978F}" xr6:coauthVersionLast="47" xr6:coauthVersionMax="47" xr10:uidLastSave="{00000000-0000-0000-0000-000000000000}"/>
  <bookViews>
    <workbookView xWindow="-120" yWindow="-120" windowWidth="29040" windowHeight="15990" tabRatio="825" firstSheet="7" activeTab="7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29耕地面積" sheetId="14" r:id="rId8"/>
    <sheet name="×旧#31作付け延べ面積" sheetId="34" state="hidden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<sst xmlns="http://schemas.openxmlformats.org/spreadsheetml/2006/main" count="293" uniqueCount="191">
  <si>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</si>
  <si>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</si>
  <si>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</si>
  <si>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</si>
  <si>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</si>
  <si>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</si>
  <si>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</si>
  <si>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</si>
  <si>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</si>
  <si>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</si>
  <si>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</si>
  <si>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</si>
  <si>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</si>
  <si>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</si>
  <si>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</si>
  <si>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</si>
  <si>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</si>
  <si>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</si>
  <si>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耕地面積</t>
  </si>
  <si>
    <t>田</t>
  </si>
  <si>
    <t>畑</t>
  </si>
  <si>
    <t>普通畑</t>
  </si>
  <si>
    <t>樹園地</t>
  </si>
  <si>
    <t>牧草地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</si>
  <si>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</si>
  <si>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</si>
  <si>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</si>
  <si>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</si>
  <si>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</si>
  <si>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</si>
  <si>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</si>
  <si>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</si>
  <si>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</si>
  <si>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</si>
  <si>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</si>
  <si>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</si>
  <si>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</si>
  <si>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</si>
  <si>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</si>
  <si>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</si>
  <si>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</si>
  <si>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</si>
  <si>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</si>
  <si>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</si>
  <si>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>２９. 耕   　　地   　　面 　 　 積</t>
    <phoneticPr fontId="3"/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</si>
  <si>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</si>
  <si>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</si>
  <si>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</si>
  <si>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</si>
  <si>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</si>
  <si>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</si>
  <si>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</si>
  <si>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</si>
  <si>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</si>
  <si>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</si>
  <si>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</si>
  <si>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</si>
  <si>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</si>
  <si>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</si>
  <si>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</si>
  <si>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</si>
  <si>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</si>
  <si>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</si>
  <si>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</si>
  <si>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</si>
  <si>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</si>
  <si>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</si>
  <si>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</si>
  <si>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</si>
  <si>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</si>
  <si>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</si>
  <si>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</si>
  <si>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</si>
  <si>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</si>
  <si>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</si>
  <si>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</si>
  <si>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</si>
  <si>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</si>
  <si>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</si>
  <si>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</si>
  <si>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</si>
  <si>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</si>
  <si>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</si>
  <si>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</si>
  <si>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</si>
  <si>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</si>
  <si>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</si>
  <si>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</si>
  <si>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</si>
  <si>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</si>
  <si>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</si>
  <si>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</si>
  <si>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</si>
  <si>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</si>
  <si>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</si>
  <si>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</si>
  <si>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</si>
  <si>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</si>
  <si>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</si>
  <si>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</si>
  <si>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</si>
  <si>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</si>
  <si>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</si>
  <si>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</si>
  <si>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</si>
  <si>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</si>
  <si>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</si>
  <si>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</si>
  <si>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</si>
  <si>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</si>
  <si>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</si>
  <si>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</si>
  <si>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</si>
  <si>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</si>
  <si>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</si>
  <si>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</si>
  <si>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</si>
  <si>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</si>
  <si>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</si>
  <si>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</si>
  <si>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</si>
  <si>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</si>
  <si>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</si>
  <si>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</si>
  <si>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</si>
  <si>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</si>
  <si>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</si>
  <si>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</si>
  <si>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</si>
  <si>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</si>
  <si>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</si>
  <si>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</si>
  <si>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</si>
  <si>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</si>
  <si>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</si>
  <si>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</si>
  <si>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</si>
  <si>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</si>
  <si>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</si>
  <si>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</si>
  <si>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</si>
  <si>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</si>
  <si>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</si>
  <si>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</si>
  <si>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</si>
  <si>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</si>
  <si>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</si>
  <si>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</si>
  <si>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</si>
  <si>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</si>
  <si>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</si>
  <si>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</si>
  <si>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</si>
  <si>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</si>
  <si>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</si>
  <si>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</si>
  <si>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</si>
  <si>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</si>
  <si>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</si>
  <si>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</si>
  <si>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</si>
  <si>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</si>
  <si>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</si>
  <si>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</si>
  <si>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</si>
  <si>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</si>
  <si>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</si>
  <si>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</si>
  <si>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</si>
  <si>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</si>
  <si>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</si>
  <si>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</si>
  <si>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</si>
  <si>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</si>
  <si>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</si>
  <si>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</si>
  <si>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</si>
  <si>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</si>
  <si>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</si>
  <si>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</si>
  <si>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</si>
  <si>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</si>
  <si>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</si>
  <si>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</si>
  <si>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</si>
  <si>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</si>
  <si>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</si>
  <si>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>資料出所 東海農政局「東海農林水産統計年報」</t>
    <rPh sb="5" eb="7">
      <t>トウカイ</t>
    </rPh>
    <rPh sb="7" eb="10">
      <t>ノウセイキョク</t>
    </rPh>
    <phoneticPr fontId="7"/>
  </si>
  <si>
    <t>注　数値が１，０００以上の場合は下一桁、１０，０００以上の場合は下二桁を</t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phoneticPr fontId="3"/>
  </si>
  <si>
    <t>　四捨五入している。</t>
    <phoneticPr fontId="3"/>
  </si>
  <si>
    <t>令和元年</t>
    <rPh sb="0" eb="1">
      <t>ガン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</si>
</sst>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27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5" fillId="0" borderId="12" xfId="1" applyFont="1" applyFill="1" applyBorder="1" applyAlignment="1">
      <alignment horizontal="centerContinuous" vertical="center"/>
    </xf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0" xfId="1" applyFont="1" applyFill="1" applyBorder="1" applyProtection="1"/>
    <xf numFmtId="37" fontId="5" fillId="0" borderId="14" xfId="1" quotePrefix="1" applyFont="1" applyFill="1" applyBorder="1" applyAlignment="1" applyProtection="1">
      <alignment horizontal="center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 applyBorder="1" applyAlignment="1" applyProtection="1">
      <alignment horizontal="centerContinuous"/>
    </xf>
    <xf numFmtId="37" fontId="11" fillId="0" borderId="0" xfId="1" applyFont="1" applyFill="1"/>
    <xf numFmtId="37" fontId="5" fillId="0" borderId="1" xfId="1" applyFont="1" applyFill="1" applyBorder="1" applyProtection="1"/>
    <xf numFmtId="37" fontId="5" fillId="0" borderId="1" xfId="1" applyFont="1" applyFill="1" applyBorder="1" applyAlignment="1" applyProtection="1">
      <alignment horizontal="right"/>
    </xf>
    <xf numFmtId="37" fontId="5" fillId="0" borderId="3" xfId="1" applyFont="1" applyFill="1" applyBorder="1" applyAlignment="1">
      <alignment horizontal="centerContinuous" vertical="center"/>
    </xf>
    <xf numFmtId="37" fontId="5" fillId="0" borderId="2" xfId="1" applyFont="1" applyFill="1" applyBorder="1"/>
    <xf numFmtId="37" fontId="5" fillId="0" borderId="7" xfId="1" applyFont="1" applyFill="1" applyBorder="1" applyAlignment="1" applyProtection="1">
      <alignment horizontal="distributed" vertical="center" justifyLastLine="1"/>
    </xf>
    <xf numFmtId="37" fontId="5" fillId="0" borderId="2" xfId="1" applyFont="1" applyFill="1" applyBorder="1" applyAlignment="1" applyProtection="1">
      <alignment horizontal="distributed" vertical="center" justifyLastLine="1"/>
    </xf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5" xfId="1" applyFont="1" applyFill="1" applyBorder="1" applyAlignment="1" applyProtection="1">
      <protection locked="0"/>
    </xf>
    <xf numFmtId="37" fontId="5" fillId="0" borderId="0" xfId="1" applyFont="1" applyFill="1" applyBorder="1" applyAlignment="1" applyProtection="1">
      <protection locked="0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6" xfId="1" applyFont="1" applyFill="1" applyBorder="1" applyProtection="1"/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3" xfId="1" quotePrefix="1" applyNumberFormat="1" applyFont="1" applyBorder="1" applyAlignment="1" applyProtection="1">
      <alignment horizontal="center"/>
    </xf>
    <xf numFmtId="176" fontId="20" fillId="0" borderId="24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protection locked="0"/>
    </xf>
    <xf numFmtId="37" fontId="20" fillId="0" borderId="23" xfId="1" applyFont="1" applyFill="1" applyBorder="1" applyAlignment="1" applyProtection="1">
      <protection locked="0"/>
    </xf>
    <xf numFmtId="37" fontId="20" fillId="0" borderId="23" xfId="1" applyFont="1" applyBorder="1" applyAlignment="1"/>
    <xf numFmtId="37" fontId="20" fillId="0" borderId="24" xfId="1" applyFont="1" applyBorder="1" applyAlignment="1" applyProtection="1">
      <protection locked="0"/>
    </xf>
    <xf numFmtId="57" fontId="20" fillId="0" borderId="25" xfId="1" quotePrefix="1" applyNumberFormat="1" applyFont="1" applyBorder="1" applyAlignment="1" applyProtection="1">
      <alignment horizontal="center"/>
    </xf>
    <xf numFmtId="177" fontId="20" fillId="0" borderId="23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8" fillId="0" borderId="0" xfId="1" applyFont="1" applyFill="1" applyBorder="1" applyAlignment="1" applyProtection="1">
      <protection locked="0"/>
    </xf>
    <xf numFmtId="37" fontId="8" fillId="0" borderId="5" xfId="1" applyFont="1" applyFill="1" applyBorder="1" applyAlignment="1" applyProtection="1">
      <protection locked="0"/>
    </xf>
    <xf numFmtId="37" fontId="8" fillId="0" borderId="14" xfId="1" quotePrefix="1" applyFont="1" applyFill="1" applyBorder="1" applyAlignment="1" applyProtection="1">
      <alignment horizontal="center"/>
    </xf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9" xfId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37" fontId="11" fillId="0" borderId="0" xfId="1" applyFont="1" applyFill="1" applyAlignment="1" applyProtection="1">
      <alignment horizontal="center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5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5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5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5" defaultRowHeight="15.75"/>
  <cols>
    <col min="1" max="10" width="13.75" style="215"/>
    <col min="11" max="11" width="16.5" style="215" customWidth="1"/>
    <col min="12" max="16384" width="13.75" style="215"/>
  </cols>
  <sheetData>
    <row r="1" spans="1:1" ht="17.25">
      <c r="A1" s="1" t="s">
        <v>125</v>
      </c>
    </row>
    <row r="2" spans="1:1" ht="17.25">
      <c r="A2" s="1"/>
    </row>
    <row r="3" spans="1:1" ht="17.25">
      <c r="A3" s="1"/>
    </row>
    <row r="4" spans="1:1" ht="17.25">
      <c r="A4" s="1"/>
    </row>
    <row r="5" spans="1:1" ht="17.25">
      <c r="A5" s="1"/>
    </row>
    <row r="6" spans="1:1" ht="17.25">
      <c r="A6" s="1"/>
    </row>
    <row r="7" spans="1:1" ht="17.25">
      <c r="A7" s="1"/>
    </row>
    <row r="8" spans="1:1" ht="17.25">
      <c r="A8" s="1"/>
    </row>
    <row r="9" spans="1:1" ht="17.25">
      <c r="A9" s="1"/>
    </row>
    <row r="10" spans="1:1" ht="17.25">
      <c r="A10" s="1"/>
    </row>
    <row r="11" spans="1:1" ht="17.25">
      <c r="A11" s="1"/>
    </row>
    <row r="12" spans="1:1" ht="17.25">
      <c r="A12" s="1"/>
    </row>
    <row r="13" spans="1:1" ht="17.25">
      <c r="A13" s="1"/>
    </row>
    <row r="14" spans="1:1" ht="17.25">
      <c r="A14" s="1"/>
    </row>
    <row r="15" spans="1:1" ht="17.25">
      <c r="A15" s="1"/>
    </row>
    <row r="16" spans="1:1" ht="17.25">
      <c r="A16" s="1"/>
    </row>
    <row r="17" spans="1:1" ht="17.25">
      <c r="A17" s="1"/>
    </row>
    <row r="18" spans="1:1" ht="17.25">
      <c r="A18" s="1"/>
    </row>
    <row r="19" spans="1:1" ht="17.25">
      <c r="A19" s="1"/>
    </row>
    <row r="20" spans="1:1" ht="17.25">
      <c r="A20" s="1"/>
    </row>
    <row r="21" spans="1:1" ht="17.25">
      <c r="A21" s="1"/>
    </row>
    <row r="22" spans="1:1" ht="17.25">
      <c r="A22" s="1"/>
    </row>
    <row r="23" spans="1:1" ht="17.25">
      <c r="A23" s="1"/>
    </row>
    <row r="24" spans="1:1" ht="17.25">
      <c r="A24" s="1"/>
    </row>
    <row r="25" spans="1:1" ht="17.25">
      <c r="A25" s="1"/>
    </row>
    <row r="26" spans="1:1" ht="17.25">
      <c r="A26" s="1"/>
    </row>
    <row r="27" spans="1:1" ht="17.25">
      <c r="A27" s="1"/>
    </row>
    <row r="28" spans="1:1" ht="17.25">
      <c r="A28" s="1"/>
    </row>
    <row r="29" spans="1:1" ht="17.25">
      <c r="A29" s="1"/>
    </row>
    <row r="30" spans="1:1" ht="17.25">
      <c r="A30" s="1"/>
    </row>
    <row r="31" spans="1:1" ht="17.25">
      <c r="A31" s="1"/>
    </row>
    <row r="32" spans="1:1" ht="17.25">
      <c r="A32" s="1"/>
    </row>
    <row r="33" spans="1:1" ht="17.25">
      <c r="A33" s="1"/>
    </row>
    <row r="34" spans="1:1" ht="17.25">
      <c r="A34" s="1"/>
    </row>
    <row r="35" spans="1:1" ht="17.25">
      <c r="A35" s="1"/>
    </row>
    <row r="36" spans="1:1" ht="17.25">
      <c r="A36" s="1"/>
    </row>
    <row r="37" spans="1:1" ht="17.25">
      <c r="A37" s="1"/>
    </row>
    <row r="38" spans="1:1" ht="17.25">
      <c r="A38" s="1"/>
    </row>
    <row r="39" spans="1:1" ht="17.25">
      <c r="A39" s="1"/>
    </row>
    <row r="40" spans="1:1" ht="17.25">
      <c r="A40" s="1"/>
    </row>
    <row r="41" spans="1:1" ht="17.25">
      <c r="A41" s="1"/>
    </row>
    <row r="42" spans="1:1" ht="17.25">
      <c r="A42" s="1"/>
    </row>
    <row r="43" spans="1:1" ht="17.25">
      <c r="A43" s="1"/>
    </row>
    <row r="44" spans="1:1" ht="17.25">
      <c r="A44" s="1"/>
    </row>
    <row r="45" spans="1:1" ht="17.25">
      <c r="A45" s="1"/>
    </row>
    <row r="46" spans="1:1" ht="17.25">
      <c r="A46" s="1"/>
    </row>
    <row r="47" spans="1:1" ht="17.25">
      <c r="A47" s="1"/>
    </row>
    <row r="48" spans="1:1" ht="17.25">
      <c r="A48" s="1"/>
    </row>
    <row r="49" spans="1:1" ht="17.25">
      <c r="A49" s="1"/>
    </row>
    <row r="50" spans="1:1" ht="17.25">
      <c r="A50" s="1"/>
    </row>
    <row r="51" spans="1:1" ht="17.25">
      <c r="A51" s="1"/>
    </row>
    <row r="52" spans="1:1" ht="17.25">
      <c r="A52" s="1"/>
    </row>
    <row r="53" spans="1:1" ht="17.25">
      <c r="A53" s="1"/>
    </row>
    <row r="54" spans="1:1" ht="17.25">
      <c r="A54" s="1"/>
    </row>
    <row r="55" spans="1:1" ht="17.25">
      <c r="A55" s="1"/>
    </row>
    <row r="56" spans="1:1" ht="17.25">
      <c r="A56" s="1"/>
    </row>
    <row r="57" spans="1:1" ht="17.25">
      <c r="A57" s="1"/>
    </row>
    <row r="58" spans="1:1" ht="17.25">
      <c r="A58" s="1"/>
    </row>
    <row r="59" spans="1:1" ht="17.25">
      <c r="A59" s="1"/>
    </row>
    <row r="60" spans="1:1" ht="17.25">
      <c r="A60" s="1"/>
    </row>
    <row r="61" spans="1:1" ht="17.25">
      <c r="A61" s="1"/>
    </row>
    <row r="62" spans="1:1" ht="17.25">
      <c r="A62" s="1"/>
    </row>
    <row r="63" spans="1:1" ht="17.25">
      <c r="A63" s="1"/>
    </row>
    <row r="64" spans="1:1" ht="17.25">
      <c r="A64" s="1"/>
    </row>
    <row r="65" spans="1:1" ht="17.25">
      <c r="A65" s="1"/>
    </row>
    <row r="66" spans="1:1" ht="17.25">
      <c r="A66" s="1"/>
    </row>
    <row r="67" spans="1:1" ht="17.25">
      <c r="A67" s="1"/>
    </row>
    <row r="68" spans="1:1" ht="17.25">
      <c r="A68" s="1"/>
    </row>
    <row r="69" spans="1:1" ht="17.25">
      <c r="A69" s="1"/>
    </row>
    <row r="70" spans="1:1" ht="17.25">
      <c r="A70" s="1"/>
    </row>
    <row r="71" spans="1:1" ht="17.25">
      <c r="A71" s="1"/>
    </row>
    <row r="72" spans="1:1" ht="17.25">
      <c r="A72" s="1"/>
    </row>
    <row r="73" spans="1:1" ht="17.25">
      <c r="A73" s="1"/>
    </row>
    <row r="74" spans="1:1" ht="17.25">
      <c r="A74" s="1"/>
    </row>
    <row r="75" spans="1:1" ht="17.25">
      <c r="A75" s="1"/>
    </row>
    <row r="76" spans="1:1" ht="17.25">
      <c r="A76" s="1"/>
    </row>
    <row r="77" spans="1:1" ht="17.25">
      <c r="A77" s="1"/>
    </row>
    <row r="78" spans="1:1" ht="17.25">
      <c r="A78" s="1"/>
    </row>
    <row r="79" spans="1:1" ht="17.25">
      <c r="A79" s="1"/>
    </row>
    <row r="80" spans="1:1" ht="17.25">
      <c r="A80" s="1"/>
    </row>
    <row r="81" spans="1:1" ht="17.25">
      <c r="A81" s="1"/>
    </row>
    <row r="82" spans="1:1" ht="17.2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25" defaultRowHeight="17.25"/>
  <cols>
    <col min="1" max="2" width="10.625" style="127"/>
    <col min="3" max="3" width="16.375" style="127" customWidth="1"/>
    <col min="4" max="13" width="13.625" style="127" customWidth="1"/>
    <col min="14" max="14" width="16.375" style="127" customWidth="1"/>
    <col min="15" max="24" width="13.625" style="127" customWidth="1"/>
    <col min="25" max="25" width="16.375" style="127" customWidth="1"/>
    <col min="26" max="33" width="16.75" style="127" customWidth="1"/>
    <col min="34" max="16384" width="10.625" style="127"/>
  </cols>
  <sheetData>
    <row r="2" spans="3:33" s="123" customFormat="1" ht="27.6" customHeight="1">
      <c r="C2" s="121" t="s">
        <v>62</v>
      </c>
      <c r="D2" s="122"/>
      <c r="E2" s="122"/>
      <c r="F2" s="122"/>
      <c r="G2" s="122"/>
      <c r="H2" s="122"/>
      <c r="I2" s="122"/>
      <c r="N2" s="121"/>
      <c r="O2" s="122"/>
      <c r="P2" s="122"/>
      <c r="Q2" s="122"/>
      <c r="R2" s="122"/>
      <c r="S2" s="122"/>
      <c r="T2" s="122"/>
      <c r="W2" s="122"/>
      <c r="X2" s="122"/>
      <c r="Y2" s="121"/>
      <c r="Z2" s="122"/>
      <c r="AA2" s="122"/>
      <c r="AB2" s="122"/>
      <c r="AC2" s="122"/>
      <c r="AD2" s="122"/>
      <c r="AE2" s="122"/>
    </row>
    <row r="3" spans="3:33" ht="24.95" customHeight="1" thickBot="1">
      <c r="C3" s="124"/>
      <c r="D3" s="124"/>
      <c r="E3" s="124"/>
      <c r="F3" s="124"/>
      <c r="G3" s="124"/>
      <c r="H3" s="124"/>
      <c r="I3" s="124"/>
      <c r="M3" s="126" t="s">
        <v>45</v>
      </c>
      <c r="N3" s="124"/>
      <c r="O3" s="124"/>
      <c r="P3" s="124"/>
      <c r="Q3" s="125"/>
      <c r="R3" s="126"/>
      <c r="S3" s="124"/>
      <c r="T3" s="124"/>
      <c r="W3" s="124"/>
      <c r="X3" s="124"/>
      <c r="Y3" s="124"/>
      <c r="Z3" s="124"/>
      <c r="AA3" s="124"/>
      <c r="AB3" s="125"/>
      <c r="AD3" s="124"/>
      <c r="AE3" s="124"/>
    </row>
    <row r="4" spans="3:33" ht="24.75" customHeight="1" thickTop="1">
      <c r="C4" s="135"/>
      <c r="D4" s="132" t="s">
        <v>46</v>
      </c>
      <c r="E4" s="129"/>
      <c r="F4" s="130" t="s">
        <v>47</v>
      </c>
      <c r="G4" s="131"/>
      <c r="H4" s="130" t="s">
        <v>68</v>
      </c>
      <c r="I4" s="131"/>
      <c r="J4" s="128" t="s">
        <v>69</v>
      </c>
      <c r="K4" s="134"/>
      <c r="L4" s="132"/>
      <c r="M4" s="132"/>
      <c r="N4" s="135"/>
      <c r="O4" s="133" t="s">
        <v>61</v>
      </c>
      <c r="P4" s="133"/>
      <c r="Q4" s="133"/>
      <c r="R4" s="132"/>
      <c r="S4" s="133"/>
      <c r="T4" s="133"/>
      <c r="U4" s="133"/>
      <c r="V4" s="134"/>
      <c r="W4" s="133"/>
      <c r="X4" s="132"/>
      <c r="Y4" s="135"/>
      <c r="Z4" s="133" t="s">
        <v>61</v>
      </c>
      <c r="AA4" s="134"/>
      <c r="AB4" s="133"/>
      <c r="AC4" s="134"/>
      <c r="AD4" s="133"/>
      <c r="AE4" s="132"/>
      <c r="AF4" s="130" t="s">
        <v>60</v>
      </c>
      <c r="AG4" s="133"/>
    </row>
    <row r="5" spans="3:33" ht="24.75" customHeight="1">
      <c r="C5" s="171"/>
      <c r="D5" s="137" t="s">
        <v>70</v>
      </c>
      <c r="E5" s="137"/>
      <c r="F5" s="138" t="s">
        <v>71</v>
      </c>
      <c r="G5" s="139"/>
      <c r="H5" s="138" t="s">
        <v>72</v>
      </c>
      <c r="I5" s="139"/>
      <c r="J5" s="136" t="s">
        <v>56</v>
      </c>
      <c r="K5" s="140"/>
      <c r="L5" s="136" t="s">
        <v>74</v>
      </c>
      <c r="M5" s="137"/>
      <c r="N5" s="171"/>
      <c r="O5" s="139" t="s">
        <v>53</v>
      </c>
      <c r="P5" s="139"/>
      <c r="Q5" s="166" t="s">
        <v>55</v>
      </c>
      <c r="R5" s="165"/>
      <c r="S5" s="136" t="s">
        <v>54</v>
      </c>
      <c r="T5" s="137"/>
      <c r="U5" s="136" t="s">
        <v>57</v>
      </c>
      <c r="V5" s="140"/>
      <c r="W5" s="136" t="s">
        <v>73</v>
      </c>
      <c r="X5" s="137"/>
      <c r="Y5" s="171"/>
      <c r="Z5" s="137" t="s">
        <v>49</v>
      </c>
      <c r="AA5" s="140"/>
      <c r="AB5" s="136" t="s">
        <v>48</v>
      </c>
      <c r="AC5" s="140"/>
      <c r="AD5" s="136" t="s">
        <v>52</v>
      </c>
      <c r="AE5" s="137"/>
      <c r="AF5" s="136" t="s">
        <v>58</v>
      </c>
      <c r="AG5" s="139"/>
    </row>
    <row r="6" spans="3:33" ht="24.75" customHeight="1">
      <c r="C6" s="172"/>
      <c r="D6" s="164" t="s">
        <v>50</v>
      </c>
      <c r="E6" s="141" t="s">
        <v>51</v>
      </c>
      <c r="F6" s="141" t="s">
        <v>50</v>
      </c>
      <c r="G6" s="141" t="s">
        <v>51</v>
      </c>
      <c r="H6" s="141" t="s">
        <v>50</v>
      </c>
      <c r="I6" s="141" t="s">
        <v>51</v>
      </c>
      <c r="J6" s="141" t="s">
        <v>50</v>
      </c>
      <c r="K6" s="141" t="s">
        <v>51</v>
      </c>
      <c r="L6" s="141" t="s">
        <v>50</v>
      </c>
      <c r="M6" s="141" t="s">
        <v>51</v>
      </c>
      <c r="N6" s="172"/>
      <c r="O6" s="164" t="s">
        <v>50</v>
      </c>
      <c r="P6" s="141" t="s">
        <v>51</v>
      </c>
      <c r="Q6" s="141" t="s">
        <v>50</v>
      </c>
      <c r="R6" s="141" t="s">
        <v>51</v>
      </c>
      <c r="S6" s="141" t="s">
        <v>50</v>
      </c>
      <c r="T6" s="141" t="s">
        <v>51</v>
      </c>
      <c r="U6" s="141" t="s">
        <v>50</v>
      </c>
      <c r="V6" s="141" t="s">
        <v>51</v>
      </c>
      <c r="W6" s="141" t="s">
        <v>50</v>
      </c>
      <c r="X6" s="141" t="s">
        <v>51</v>
      </c>
      <c r="Y6" s="172"/>
      <c r="Z6" s="164" t="s">
        <v>50</v>
      </c>
      <c r="AA6" s="141" t="s">
        <v>51</v>
      </c>
      <c r="AB6" s="141" t="s">
        <v>50</v>
      </c>
      <c r="AC6" s="141" t="s">
        <v>51</v>
      </c>
      <c r="AD6" s="141" t="s">
        <v>50</v>
      </c>
      <c r="AE6" s="141" t="s">
        <v>51</v>
      </c>
      <c r="AF6" s="141" t="s">
        <v>59</v>
      </c>
      <c r="AG6" s="141" t="s">
        <v>51</v>
      </c>
    </row>
    <row r="7" spans="3:33" s="173" customFormat="1" ht="37.5" customHeight="1">
      <c r="C7" s="174" t="s">
        <v>186</v>
      </c>
      <c r="D7" s="175">
        <v>28300</v>
      </c>
      <c r="E7" s="175">
        <v>138700</v>
      </c>
      <c r="F7" s="175">
        <v>6340</v>
      </c>
      <c r="G7" s="175">
        <v>16900</v>
      </c>
      <c r="H7" s="175">
        <v>4490</v>
      </c>
      <c r="I7" s="176">
        <v>3460</v>
      </c>
      <c r="J7" s="175">
        <v>92</v>
      </c>
      <c r="K7" s="175">
        <v>1560</v>
      </c>
      <c r="L7" s="175">
        <v>201</v>
      </c>
      <c r="M7" s="175">
        <v>2480</v>
      </c>
      <c r="N7" s="174" t="s">
        <v>186</v>
      </c>
      <c r="O7" s="175">
        <v>113</v>
      </c>
      <c r="P7" s="175">
        <v>1190</v>
      </c>
      <c r="Q7" s="175">
        <v>88</v>
      </c>
      <c r="R7" s="175">
        <v>616</v>
      </c>
      <c r="S7" s="175">
        <v>237</v>
      </c>
      <c r="T7" s="176">
        <v>4280</v>
      </c>
      <c r="U7" s="175">
        <v>129</v>
      </c>
      <c r="V7" s="175">
        <v>3720</v>
      </c>
      <c r="W7" s="175">
        <v>110</v>
      </c>
      <c r="X7" s="175">
        <v>2450</v>
      </c>
      <c r="Y7" s="174" t="s">
        <v>186</v>
      </c>
      <c r="Z7" s="175">
        <v>150</v>
      </c>
      <c r="AA7" s="175">
        <v>2540</v>
      </c>
      <c r="AB7" s="175">
        <v>156</v>
      </c>
      <c r="AC7" s="175">
        <v>9230</v>
      </c>
      <c r="AD7" s="175">
        <v>74</v>
      </c>
      <c r="AE7" s="175">
        <v>2100</v>
      </c>
      <c r="AF7" s="175">
        <v>1210</v>
      </c>
      <c r="AG7" s="175">
        <v>19200</v>
      </c>
    </row>
    <row r="8" spans="3:33" s="173" customFormat="1" ht="37.5" customHeight="1">
      <c r="C8" s="174" t="s">
        <v>107</v>
      </c>
      <c r="D8" s="175">
        <v>27600</v>
      </c>
      <c r="E8" s="175">
        <v>144100</v>
      </c>
      <c r="F8" s="175">
        <v>6500</v>
      </c>
      <c r="G8" s="175">
        <v>16000</v>
      </c>
      <c r="H8" s="175">
        <v>4470</v>
      </c>
      <c r="I8" s="176">
        <v>4250</v>
      </c>
      <c r="J8" s="175">
        <v>91</v>
      </c>
      <c r="K8" s="175">
        <v>1460</v>
      </c>
      <c r="L8" s="175">
        <v>198</v>
      </c>
      <c r="M8" s="175">
        <v>2420</v>
      </c>
      <c r="N8" s="174" t="s">
        <v>107</v>
      </c>
      <c r="O8" s="175">
        <v>114</v>
      </c>
      <c r="P8" s="175">
        <v>1130</v>
      </c>
      <c r="Q8" s="175">
        <v>86</v>
      </c>
      <c r="R8" s="175">
        <v>546</v>
      </c>
      <c r="S8" s="175">
        <v>240</v>
      </c>
      <c r="T8" s="176">
        <v>4210</v>
      </c>
      <c r="U8" s="175">
        <v>127</v>
      </c>
      <c r="V8" s="175">
        <v>3750</v>
      </c>
      <c r="W8" s="175">
        <v>108</v>
      </c>
      <c r="X8" s="175">
        <v>2530</v>
      </c>
      <c r="Y8" s="174" t="s">
        <v>107</v>
      </c>
      <c r="Z8" s="175">
        <v>152</v>
      </c>
      <c r="AA8" s="175">
        <v>2680</v>
      </c>
      <c r="AB8" s="175">
        <v>154</v>
      </c>
      <c r="AC8" s="175">
        <v>8890</v>
      </c>
      <c r="AD8" s="175">
        <v>72</v>
      </c>
      <c r="AE8" s="175">
        <v>2030</v>
      </c>
      <c r="AF8" s="175">
        <v>1170</v>
      </c>
      <c r="AG8" s="175">
        <v>19800</v>
      </c>
    </row>
    <row r="9" spans="3:33" s="173" customFormat="1" ht="37.5" customHeight="1">
      <c r="C9" s="174" t="s">
        <v>117</v>
      </c>
      <c r="D9" s="175">
        <v>27400</v>
      </c>
      <c r="E9" s="175">
        <v>131500</v>
      </c>
      <c r="F9" s="175">
        <v>6430</v>
      </c>
      <c r="G9" s="175">
        <v>19000</v>
      </c>
      <c r="H9" s="175">
        <v>4420</v>
      </c>
      <c r="I9" s="176">
        <v>4110</v>
      </c>
      <c r="J9" s="175">
        <v>90</v>
      </c>
      <c r="K9" s="175">
        <v>1340</v>
      </c>
      <c r="L9" s="175">
        <v>201</v>
      </c>
      <c r="M9" s="175">
        <v>2150</v>
      </c>
      <c r="N9" s="174" t="s">
        <v>117</v>
      </c>
      <c r="O9" s="175" t="s">
        <v>43</v>
      </c>
      <c r="P9" s="175" t="s">
        <v>43</v>
      </c>
      <c r="Q9" s="175">
        <v>86</v>
      </c>
      <c r="R9" s="175">
        <v>431</v>
      </c>
      <c r="S9" s="175">
        <v>244</v>
      </c>
      <c r="T9" s="176">
        <v>3940</v>
      </c>
      <c r="U9" s="175">
        <v>126</v>
      </c>
      <c r="V9" s="175">
        <v>3740</v>
      </c>
      <c r="W9" s="175">
        <v>108</v>
      </c>
      <c r="X9" s="175">
        <v>2400</v>
      </c>
      <c r="Y9" s="174" t="s">
        <v>117</v>
      </c>
      <c r="Z9" s="175">
        <v>155</v>
      </c>
      <c r="AA9" s="175">
        <v>2390</v>
      </c>
      <c r="AB9" s="175">
        <v>152</v>
      </c>
      <c r="AC9" s="175">
        <v>8370</v>
      </c>
      <c r="AD9" s="175">
        <v>71</v>
      </c>
      <c r="AE9" s="175">
        <v>2140</v>
      </c>
      <c r="AF9" s="175">
        <v>1120</v>
      </c>
      <c r="AG9" s="175">
        <v>17600</v>
      </c>
    </row>
    <row r="10" spans="3:33" s="142" customFormat="1" ht="37.5" customHeight="1">
      <c r="C10" s="174" t="s">
        <v>139</v>
      </c>
      <c r="D10" s="177">
        <v>27500</v>
      </c>
      <c r="E10" s="178">
        <v>137200</v>
      </c>
      <c r="F10" s="178">
        <v>6230</v>
      </c>
      <c r="G10" s="178">
        <v>19000</v>
      </c>
      <c r="H10" s="179">
        <v>4390</v>
      </c>
      <c r="I10" s="176">
        <v>1710</v>
      </c>
      <c r="J10" s="142">
        <v>90</v>
      </c>
      <c r="K10" s="179">
        <v>1140</v>
      </c>
      <c r="L10" s="142">
        <v>205</v>
      </c>
      <c r="M10" s="178">
        <v>2440</v>
      </c>
      <c r="N10" s="174" t="s">
        <v>139</v>
      </c>
      <c r="O10" s="193" t="s">
        <v>43</v>
      </c>
      <c r="P10" s="175" t="s">
        <v>43</v>
      </c>
      <c r="Q10" s="179">
        <v>85</v>
      </c>
      <c r="R10" s="179">
        <v>524</v>
      </c>
      <c r="S10" s="179">
        <v>244</v>
      </c>
      <c r="T10" s="176">
        <v>4530</v>
      </c>
      <c r="U10" s="142">
        <v>118</v>
      </c>
      <c r="V10" s="179">
        <v>2640</v>
      </c>
      <c r="W10" s="179">
        <v>93</v>
      </c>
      <c r="X10" s="179">
        <v>2010</v>
      </c>
      <c r="Y10" s="174" t="s">
        <v>139</v>
      </c>
      <c r="Z10" s="194">
        <v>157</v>
      </c>
      <c r="AA10" s="179">
        <v>1820</v>
      </c>
      <c r="AB10" s="142">
        <v>155</v>
      </c>
      <c r="AC10" s="179">
        <v>8940</v>
      </c>
      <c r="AD10" s="142">
        <v>69</v>
      </c>
      <c r="AE10" s="178">
        <v>2000</v>
      </c>
      <c r="AF10" s="178">
        <v>1080</v>
      </c>
      <c r="AG10" s="178">
        <v>17900</v>
      </c>
    </row>
    <row r="11" spans="3:33" s="228" customFormat="1" ht="37.5" customHeight="1">
      <c r="C11" s="222" t="s">
        <v>177</v>
      </c>
      <c r="D11" s="223">
        <v>27300</v>
      </c>
      <c r="E11" s="224">
        <v>130200</v>
      </c>
      <c r="F11" s="224">
        <v>6320</v>
      </c>
      <c r="G11" s="224">
        <v>23000</v>
      </c>
      <c r="H11" s="225">
        <v>4290</v>
      </c>
      <c r="I11" s="226">
        <v>3520</v>
      </c>
      <c r="J11" s="223">
        <v>89</v>
      </c>
      <c r="K11" s="225">
        <v>1190</v>
      </c>
      <c r="L11" s="223">
        <v>209</v>
      </c>
      <c r="M11" s="224">
        <v>2330</v>
      </c>
      <c r="N11" s="222" t="s">
        <v>177</v>
      </c>
      <c r="O11" s="227">
        <v>112</v>
      </c>
      <c r="P11" s="281" t="s">
        <v>43</v>
      </c>
      <c r="Q11" s="225">
        <v>86</v>
      </c>
      <c r="R11" s="225">
        <v>600</v>
      </c>
      <c r="S11" s="225">
        <v>246</v>
      </c>
      <c r="T11" s="226">
        <v>4470</v>
      </c>
      <c r="U11" s="223">
        <v>119</v>
      </c>
      <c r="V11" s="225">
        <v>3320</v>
      </c>
      <c r="W11" s="225">
        <v>105</v>
      </c>
      <c r="X11" s="225">
        <v>2540</v>
      </c>
      <c r="Y11" s="222" t="s">
        <v>177</v>
      </c>
      <c r="Z11" s="225">
        <v>155</v>
      </c>
      <c r="AA11" s="225">
        <v>1860</v>
      </c>
      <c r="AB11" s="223">
        <v>161</v>
      </c>
      <c r="AC11" s="225">
        <v>9780</v>
      </c>
      <c r="AD11" s="223">
        <v>69</v>
      </c>
      <c r="AE11" s="224">
        <v>1930</v>
      </c>
      <c r="AF11" s="224">
        <v>1040</v>
      </c>
      <c r="AG11" s="224">
        <v>18400</v>
      </c>
    </row>
    <row r="12" spans="3:33" ht="19.5" customHeight="1"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 t="s">
        <v>114</v>
      </c>
      <c r="Z12" s="149"/>
      <c r="AA12" s="149"/>
      <c r="AB12" s="149"/>
      <c r="AC12" s="115"/>
      <c r="AD12" s="149"/>
      <c r="AE12" s="149"/>
      <c r="AF12" s="149"/>
      <c r="AG12" s="280" t="s">
        <v>185</v>
      </c>
    </row>
    <row r="13" spans="3:33" ht="19.5" customHeight="1">
      <c r="C13" s="144"/>
      <c r="D13" s="150"/>
      <c r="E13" s="151"/>
      <c r="F13" s="150"/>
      <c r="G13" s="151"/>
      <c r="H13" s="150"/>
      <c r="I13" s="150"/>
      <c r="N13" s="144"/>
      <c r="R13" s="153"/>
      <c r="W13" s="150"/>
      <c r="X13" s="152"/>
      <c r="Y13" s="144"/>
    </row>
    <row r="14" spans="3:33" ht="24.75" customHeight="1">
      <c r="C14" s="142"/>
      <c r="D14" s="154"/>
      <c r="E14" s="154"/>
      <c r="F14" s="154"/>
      <c r="G14" s="154"/>
      <c r="H14" s="143"/>
      <c r="I14" s="143"/>
      <c r="N14" s="142"/>
      <c r="W14" s="155"/>
      <c r="X14" s="143"/>
      <c r="Y14" s="142"/>
    </row>
    <row r="15" spans="3:33" ht="38.25" customHeight="1">
      <c r="C15" s="156"/>
      <c r="D15" s="145"/>
      <c r="E15" s="145"/>
      <c r="F15" s="145"/>
      <c r="G15" s="145"/>
      <c r="H15" s="145"/>
      <c r="I15" s="145"/>
      <c r="N15" s="156"/>
      <c r="W15" s="145"/>
      <c r="X15" s="145"/>
      <c r="Y15" s="156"/>
    </row>
    <row r="16" spans="3:33" ht="38.25" customHeight="1">
      <c r="C16" s="157"/>
      <c r="D16" s="145"/>
      <c r="E16" s="145"/>
      <c r="F16" s="145"/>
      <c r="G16" s="145"/>
      <c r="H16" s="145"/>
      <c r="I16" s="145"/>
      <c r="N16" s="157"/>
      <c r="W16" s="145"/>
      <c r="X16" s="145"/>
      <c r="Y16" s="157"/>
    </row>
    <row r="17" spans="3:29" ht="38.25" customHeight="1">
      <c r="C17" s="157"/>
      <c r="D17" s="145"/>
      <c r="E17" s="145"/>
      <c r="F17" s="145"/>
      <c r="G17" s="145"/>
      <c r="H17" s="145"/>
      <c r="I17" s="145"/>
      <c r="N17" s="157"/>
      <c r="W17" s="145"/>
      <c r="X17" s="145"/>
      <c r="Y17" s="157"/>
    </row>
    <row r="18" spans="3:29" ht="38.25" customHeight="1">
      <c r="C18" s="157"/>
      <c r="D18" s="145"/>
      <c r="E18" s="145"/>
      <c r="F18" s="145"/>
      <c r="G18" s="145"/>
      <c r="H18" s="145"/>
      <c r="I18" s="145"/>
      <c r="N18" s="157"/>
      <c r="W18" s="145"/>
      <c r="X18" s="145"/>
      <c r="Y18" s="157"/>
    </row>
    <row r="19" spans="3:29" ht="38.25" customHeight="1">
      <c r="C19" s="158"/>
      <c r="D19" s="148"/>
      <c r="E19" s="147"/>
      <c r="F19" s="148"/>
      <c r="G19" s="147"/>
      <c r="H19" s="148"/>
      <c r="I19" s="146"/>
      <c r="N19" s="158"/>
      <c r="W19" s="146"/>
      <c r="X19" s="146"/>
      <c r="Y19" s="158"/>
    </row>
    <row r="20" spans="3:29">
      <c r="C20" s="144"/>
      <c r="D20" s="144"/>
      <c r="E20" s="144"/>
      <c r="F20" s="144"/>
      <c r="G20" s="144"/>
      <c r="H20" s="144"/>
      <c r="I20" s="144"/>
      <c r="N20" s="144"/>
      <c r="W20" s="144"/>
      <c r="X20" s="114"/>
      <c r="Y20" s="144"/>
      <c r="AC20" s="153"/>
    </row>
    <row r="21" spans="3:29">
      <c r="AC21" s="153"/>
    </row>
    <row r="22" spans="3:29">
      <c r="AC22" s="153"/>
    </row>
    <row r="23" spans="3:29">
      <c r="AC23" s="153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75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40" t="s">
        <v>76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85" t="s">
        <v>1</v>
      </c>
      <c r="C3" s="288" t="s">
        <v>77</v>
      </c>
      <c r="D3" s="13"/>
      <c r="E3" s="13"/>
      <c r="F3" s="13"/>
      <c r="G3" s="13"/>
      <c r="H3" s="14"/>
      <c r="I3" s="288" t="s">
        <v>78</v>
      </c>
    </row>
    <row r="4" spans="1:9" ht="15" customHeight="1">
      <c r="A4" s="5"/>
      <c r="B4" s="286"/>
      <c r="C4" s="289"/>
      <c r="D4" s="15"/>
      <c r="E4" s="11"/>
      <c r="F4" s="16"/>
      <c r="G4" s="5"/>
      <c r="H4" s="17"/>
      <c r="I4" s="289"/>
    </row>
    <row r="5" spans="1:9" ht="54" customHeight="1">
      <c r="A5" s="11"/>
      <c r="B5" s="287"/>
      <c r="C5" s="290"/>
      <c r="D5" s="213" t="s">
        <v>79</v>
      </c>
      <c r="E5" s="74" t="s">
        <v>80</v>
      </c>
      <c r="F5" s="213" t="s">
        <v>81</v>
      </c>
      <c r="G5" s="74" t="s">
        <v>80</v>
      </c>
      <c r="H5" s="18" t="s">
        <v>82</v>
      </c>
      <c r="I5" s="290"/>
    </row>
    <row r="6" spans="1:9" ht="30" customHeight="1">
      <c r="A6" s="19" t="s">
        <v>126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130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128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03" customFormat="1" ht="30" customHeight="1">
      <c r="A9" s="198" t="s">
        <v>129</v>
      </c>
      <c r="B9" s="199">
        <v>42921</v>
      </c>
      <c r="C9" s="200">
        <v>25696</v>
      </c>
      <c r="D9" s="201">
        <v>2520</v>
      </c>
      <c r="E9" s="201">
        <v>1818</v>
      </c>
      <c r="F9" s="201">
        <v>4763</v>
      </c>
      <c r="G9" s="202">
        <v>1211</v>
      </c>
      <c r="H9" s="202">
        <v>18413</v>
      </c>
      <c r="I9" s="201">
        <v>17225</v>
      </c>
    </row>
    <row r="10" spans="1:9" ht="6.75" customHeight="1">
      <c r="A10" s="75"/>
      <c r="B10" s="220"/>
      <c r="C10" s="78"/>
      <c r="D10" s="78"/>
      <c r="E10" s="78"/>
      <c r="F10" s="78"/>
      <c r="G10" s="221"/>
      <c r="H10" s="221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80" t="s">
        <v>115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81" t="s">
        <v>116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178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232" t="s">
        <v>181</v>
      </c>
      <c r="B2" s="2"/>
      <c r="C2" s="2"/>
      <c r="D2" s="2"/>
      <c r="E2" s="2"/>
      <c r="F2" s="2"/>
      <c r="G2" s="2"/>
      <c r="H2" s="2"/>
      <c r="I2" s="41" t="s">
        <v>180</v>
      </c>
    </row>
    <row r="3" spans="1:9" ht="15" customHeight="1" thickTop="1">
      <c r="A3" s="5"/>
      <c r="B3" s="285" t="s">
        <v>1</v>
      </c>
      <c r="C3" s="291" t="s">
        <v>163</v>
      </c>
      <c r="D3" s="13"/>
      <c r="E3" s="13"/>
      <c r="F3" s="13"/>
      <c r="G3" s="13"/>
      <c r="H3" s="14"/>
      <c r="I3" s="288" t="s">
        <v>78</v>
      </c>
    </row>
    <row r="4" spans="1:9" ht="15" customHeight="1">
      <c r="A4" s="5"/>
      <c r="B4" s="286"/>
      <c r="C4" s="292"/>
      <c r="D4" s="15"/>
      <c r="E4" s="11"/>
      <c r="F4" s="16"/>
      <c r="G4" s="5"/>
      <c r="H4" s="17"/>
      <c r="I4" s="289"/>
    </row>
    <row r="5" spans="1:9" ht="54" customHeight="1">
      <c r="A5" s="11"/>
      <c r="B5" s="287"/>
      <c r="C5" s="293"/>
      <c r="D5" s="253" t="s">
        <v>164</v>
      </c>
      <c r="E5" s="74" t="s">
        <v>165</v>
      </c>
      <c r="F5" s="253" t="s">
        <v>166</v>
      </c>
      <c r="G5" s="74" t="s">
        <v>165</v>
      </c>
      <c r="H5" s="18" t="s">
        <v>167</v>
      </c>
      <c r="I5" s="290"/>
    </row>
    <row r="6" spans="1:9" ht="30" customHeight="1">
      <c r="A6" s="19" t="s">
        <v>141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142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143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03" customFormat="1" ht="30" customHeight="1">
      <c r="A9" s="229" t="s">
        <v>144</v>
      </c>
      <c r="B9" s="230">
        <v>33530</v>
      </c>
      <c r="C9" s="237">
        <v>18132</v>
      </c>
      <c r="D9" s="243">
        <v>1805</v>
      </c>
      <c r="E9" s="243">
        <v>1433</v>
      </c>
      <c r="F9" s="243">
        <v>2626</v>
      </c>
      <c r="G9" s="243">
        <v>741</v>
      </c>
      <c r="H9" s="243">
        <v>13701</v>
      </c>
      <c r="I9" s="231">
        <v>15468</v>
      </c>
    </row>
    <row r="10" spans="1:9" ht="6.75" customHeight="1">
      <c r="A10" s="75"/>
      <c r="B10" s="220"/>
      <c r="C10" s="78"/>
      <c r="D10" s="78"/>
      <c r="E10" s="78"/>
      <c r="F10" s="78"/>
      <c r="G10" s="221"/>
      <c r="H10" s="221"/>
      <c r="I10" s="78"/>
    </row>
    <row r="11" spans="1:9" ht="18" customHeight="1">
      <c r="A11" s="244" t="s">
        <v>161</v>
      </c>
      <c r="B11" s="255"/>
      <c r="C11" s="255"/>
      <c r="D11" s="255"/>
      <c r="E11" s="255"/>
      <c r="F11" s="5"/>
      <c r="G11" s="5"/>
      <c r="H11" s="5"/>
      <c r="I11" s="180" t="s">
        <v>115</v>
      </c>
    </row>
    <row r="12" spans="1:9" ht="17.25" customHeight="1">
      <c r="A12" s="244" t="s">
        <v>162</v>
      </c>
      <c r="B12" s="255"/>
      <c r="C12" s="255"/>
      <c r="D12" s="255"/>
      <c r="E12" s="255"/>
      <c r="F12" s="5"/>
      <c r="G12" s="5"/>
      <c r="H12" s="5"/>
      <c r="I12" s="181" t="s">
        <v>116</v>
      </c>
    </row>
    <row r="13" spans="1:9">
      <c r="A13" s="254" t="s">
        <v>179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25" defaultRowHeight="14.25"/>
  <cols>
    <col min="1" max="1" width="19" style="3" customWidth="1"/>
    <col min="2" max="9" width="16.625" style="3" customWidth="1"/>
    <col min="10" max="16384" width="10.625" style="3"/>
  </cols>
  <sheetData>
    <row r="1" spans="1:17" s="69" customFormat="1" ht="27.6" customHeight="1">
      <c r="A1" s="63" t="s">
        <v>158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182</v>
      </c>
      <c r="B2" s="2"/>
      <c r="C2" s="2"/>
      <c r="D2" s="2"/>
      <c r="E2" s="2"/>
      <c r="F2" s="2"/>
      <c r="G2" s="2"/>
      <c r="H2" s="2"/>
      <c r="I2" s="41" t="s">
        <v>180</v>
      </c>
    </row>
    <row r="3" spans="1:17" s="6" customFormat="1" ht="66" customHeight="1" thickTop="1">
      <c r="A3" s="25"/>
      <c r="B3" s="214" t="s">
        <v>108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83</v>
      </c>
      <c r="H3" s="26" t="s">
        <v>41</v>
      </c>
      <c r="I3" s="27" t="s">
        <v>84</v>
      </c>
    </row>
    <row r="4" spans="1:17" ht="32.1" customHeight="1">
      <c r="A4" s="196" t="s">
        <v>141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" customHeight="1">
      <c r="A5" s="196" t="s">
        <v>145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" customHeight="1">
      <c r="A6" s="196" t="s">
        <v>106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03" customFormat="1" ht="32.1" customHeight="1">
      <c r="A7" s="235" t="s">
        <v>146</v>
      </c>
      <c r="B7" s="236">
        <v>18804</v>
      </c>
      <c r="C7" s="237">
        <v>4360</v>
      </c>
      <c r="D7" s="237">
        <v>6651</v>
      </c>
      <c r="E7" s="237">
        <v>3137</v>
      </c>
      <c r="F7" s="237">
        <v>1616</v>
      </c>
      <c r="G7" s="238">
        <v>1203</v>
      </c>
      <c r="H7" s="239">
        <v>756</v>
      </c>
      <c r="I7" s="239">
        <v>1081</v>
      </c>
    </row>
    <row r="8" spans="1:17" ht="6.75" customHeight="1">
      <c r="A8" s="75"/>
      <c r="B8" s="220"/>
      <c r="C8" s="78"/>
      <c r="D8" s="78"/>
      <c r="E8" s="78"/>
      <c r="F8" s="78"/>
      <c r="G8" s="221"/>
      <c r="H8" s="221"/>
      <c r="I8" s="78"/>
    </row>
    <row r="9" spans="1:17" s="5" customFormat="1" ht="18" customHeight="1">
      <c r="A9" s="234" t="s">
        <v>184</v>
      </c>
      <c r="I9" s="180" t="s">
        <v>115</v>
      </c>
    </row>
    <row r="10" spans="1:17" ht="17.25">
      <c r="A10" s="234" t="s">
        <v>168</v>
      </c>
      <c r="B10" s="254"/>
      <c r="C10" s="254"/>
      <c r="D10" s="254"/>
      <c r="E10" s="254"/>
      <c r="F10" s="254"/>
      <c r="I10" s="181" t="s">
        <v>116</v>
      </c>
    </row>
    <row r="11" spans="1:17" ht="17.25">
      <c r="A11" s="234" t="s">
        <v>169</v>
      </c>
      <c r="B11" s="254"/>
      <c r="C11" s="254"/>
      <c r="D11" s="254"/>
      <c r="E11" s="254"/>
      <c r="F11" s="254"/>
    </row>
    <row r="12" spans="1:17" ht="17.25">
      <c r="A12" s="234" t="s">
        <v>170</v>
      </c>
      <c r="B12" s="254"/>
      <c r="C12" s="254"/>
      <c r="D12" s="254"/>
      <c r="E12" s="254"/>
      <c r="F12" s="254"/>
    </row>
    <row r="13" spans="1:17">
      <c r="A13" s="254"/>
      <c r="B13" s="254"/>
      <c r="C13" s="254"/>
      <c r="D13" s="254"/>
      <c r="E13" s="254"/>
      <c r="F13" s="254"/>
    </row>
    <row r="14" spans="1:17">
      <c r="A14" s="254"/>
      <c r="B14" s="254"/>
      <c r="C14" s="254"/>
      <c r="D14" s="254"/>
      <c r="E14" s="254"/>
      <c r="F14" s="254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25" defaultRowHeight="14.25"/>
  <cols>
    <col min="1" max="1" width="17.5" style="3" customWidth="1"/>
    <col min="2" max="10" width="14.875" style="3" customWidth="1"/>
    <col min="11" max="11" width="0.125" style="3" customWidth="1"/>
    <col min="12" max="12" width="17.125" style="3" customWidth="1"/>
    <col min="13" max="22" width="13.375" style="3" customWidth="1"/>
    <col min="23" max="16384" width="10.625" style="3"/>
  </cols>
  <sheetData>
    <row r="1" spans="1:25" s="69" customFormat="1" ht="27.6" customHeight="1">
      <c r="A1" s="63" t="s">
        <v>158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4.95" customHeight="1" thickBot="1">
      <c r="A2" s="40" t="s">
        <v>171</v>
      </c>
      <c r="B2" s="2"/>
      <c r="C2" s="2"/>
      <c r="D2" s="2"/>
      <c r="E2" s="2"/>
      <c r="F2" s="2"/>
      <c r="G2" s="2"/>
      <c r="H2" s="2"/>
      <c r="I2" s="2"/>
      <c r="J2" s="41" t="s">
        <v>147</v>
      </c>
      <c r="K2" s="41"/>
      <c r="L2" s="195"/>
      <c r="M2" s="2"/>
      <c r="N2" s="2"/>
      <c r="O2" s="2"/>
      <c r="P2" s="2"/>
      <c r="Q2" s="2"/>
      <c r="R2" s="2"/>
      <c r="S2" s="2"/>
      <c r="T2" s="2"/>
      <c r="U2" s="195"/>
      <c r="V2" s="41"/>
    </row>
    <row r="3" spans="1:25" s="7" customFormat="1" ht="21.75" customHeight="1" thickTop="1">
      <c r="A3" s="10" t="s">
        <v>85</v>
      </c>
      <c r="B3" s="294" t="s">
        <v>159</v>
      </c>
      <c r="C3" s="36" t="s">
        <v>40</v>
      </c>
      <c r="D3" s="39"/>
      <c r="E3" s="39"/>
      <c r="F3" s="39"/>
      <c r="G3" s="39"/>
      <c r="H3" s="39"/>
      <c r="I3" s="39"/>
      <c r="J3" s="39"/>
      <c r="K3" s="162"/>
      <c r="L3" s="10"/>
      <c r="M3" s="36" t="s">
        <v>89</v>
      </c>
      <c r="N3" s="39"/>
      <c r="O3" s="37"/>
      <c r="P3" s="37"/>
      <c r="Q3" s="37"/>
      <c r="R3" s="37"/>
      <c r="S3" s="37"/>
      <c r="T3" s="38"/>
      <c r="U3" s="294" t="s">
        <v>150</v>
      </c>
      <c r="V3" s="297" t="s">
        <v>149</v>
      </c>
      <c r="X3" s="274" t="s">
        <v>174</v>
      </c>
    </row>
    <row r="4" spans="1:25" ht="42.75" customHeight="1">
      <c r="A4" s="28"/>
      <c r="B4" s="295"/>
      <c r="C4" s="233" t="s">
        <v>86</v>
      </c>
      <c r="D4" s="233" t="s">
        <v>87</v>
      </c>
      <c r="E4" s="29" t="s">
        <v>88</v>
      </c>
      <c r="F4" s="30" t="s">
        <v>105</v>
      </c>
      <c r="G4" s="233" t="s">
        <v>6</v>
      </c>
      <c r="H4" s="233" t="s">
        <v>7</v>
      </c>
      <c r="I4" s="233" t="s">
        <v>8</v>
      </c>
      <c r="J4" s="233" t="s">
        <v>9</v>
      </c>
      <c r="K4" s="163"/>
      <c r="L4" s="11"/>
      <c r="M4" s="233" t="s">
        <v>90</v>
      </c>
      <c r="N4" s="59" t="s">
        <v>91</v>
      </c>
      <c r="O4" s="233" t="s">
        <v>92</v>
      </c>
      <c r="P4" s="233" t="s">
        <v>93</v>
      </c>
      <c r="Q4" s="233" t="s">
        <v>94</v>
      </c>
      <c r="R4" s="233" t="s">
        <v>95</v>
      </c>
      <c r="S4" s="233" t="s">
        <v>96</v>
      </c>
      <c r="T4" s="233" t="s">
        <v>97</v>
      </c>
      <c r="U4" s="296"/>
      <c r="V4" s="290"/>
      <c r="X4" s="254" t="s">
        <v>175</v>
      </c>
      <c r="Y4" s="276" t="s">
        <v>176</v>
      </c>
    </row>
    <row r="5" spans="1:25" s="8" customFormat="1" ht="31.5" customHeight="1">
      <c r="A5" s="196" t="s">
        <v>141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96" t="s">
        <v>141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24</v>
      </c>
      <c r="U5" s="35">
        <v>3759</v>
      </c>
      <c r="V5" s="20">
        <v>736</v>
      </c>
      <c r="X5" s="275">
        <f>SUM(M5:T5,D5:J5)-C5</f>
        <v>0</v>
      </c>
      <c r="Y5" s="8">
        <f>+C5+U5+V5-B5</f>
        <v>0</v>
      </c>
    </row>
    <row r="6" spans="1:25" ht="32.25" customHeight="1">
      <c r="A6" s="197" t="s">
        <v>131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96" t="s">
        <v>133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24</v>
      </c>
      <c r="U6" s="299">
        <v>3907</v>
      </c>
      <c r="V6" s="299"/>
      <c r="X6" s="275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97" t="s">
        <v>132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96" t="s">
        <v>134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100</v>
      </c>
      <c r="U7" s="298">
        <v>2766</v>
      </c>
      <c r="V7" s="298"/>
      <c r="X7" s="275">
        <f t="shared" si="0"/>
        <v>0</v>
      </c>
      <c r="Y7" s="8">
        <f t="shared" si="1"/>
        <v>0</v>
      </c>
    </row>
    <row r="8" spans="1:25" s="203" customFormat="1" ht="31.5" customHeight="1">
      <c r="A8" s="235" t="s">
        <v>146</v>
      </c>
      <c r="B8" s="240">
        <v>16218</v>
      </c>
      <c r="C8" s="237">
        <v>14299</v>
      </c>
      <c r="D8" s="237">
        <v>11441</v>
      </c>
      <c r="E8" s="237">
        <v>69</v>
      </c>
      <c r="F8" s="237">
        <v>23</v>
      </c>
      <c r="G8" s="237">
        <v>355</v>
      </c>
      <c r="H8" s="242">
        <v>437</v>
      </c>
      <c r="I8" s="242">
        <v>349</v>
      </c>
      <c r="J8" s="237">
        <v>998</v>
      </c>
      <c r="K8" s="237"/>
      <c r="L8" s="241" t="s">
        <v>160</v>
      </c>
      <c r="M8" s="240">
        <v>299</v>
      </c>
      <c r="N8" s="237">
        <v>95</v>
      </c>
      <c r="O8" s="243">
        <v>29</v>
      </c>
      <c r="P8" s="243">
        <v>102</v>
      </c>
      <c r="Q8" s="243">
        <v>33</v>
      </c>
      <c r="R8" s="243">
        <v>64</v>
      </c>
      <c r="S8" s="243">
        <v>5</v>
      </c>
      <c r="T8" s="243" t="s">
        <v>148</v>
      </c>
      <c r="U8" s="237">
        <v>1337</v>
      </c>
      <c r="V8" s="237">
        <v>582</v>
      </c>
      <c r="X8" s="275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34" t="s">
        <v>183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82" t="s">
        <v>151</v>
      </c>
      <c r="M10" s="5"/>
      <c r="N10" s="5"/>
      <c r="O10" s="5"/>
      <c r="P10" s="5"/>
      <c r="Q10" s="5"/>
      <c r="R10" s="5"/>
      <c r="S10" s="5"/>
      <c r="T10" s="5"/>
      <c r="U10" s="4"/>
      <c r="V10" s="180" t="s">
        <v>98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82" t="s">
        <v>152</v>
      </c>
      <c r="M11" s="5"/>
      <c r="N11" s="5"/>
      <c r="O11" s="5"/>
      <c r="P11" s="5"/>
      <c r="Q11" s="5"/>
      <c r="R11" s="5"/>
      <c r="S11" s="5"/>
      <c r="T11" s="5"/>
      <c r="U11" s="4"/>
      <c r="V11" s="180" t="s">
        <v>99</v>
      </c>
    </row>
    <row r="12" spans="1:25" ht="18" customHeight="1">
      <c r="A12" s="4"/>
      <c r="L12" s="182" t="s">
        <v>153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82" t="s">
        <v>154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82" t="s">
        <v>155</v>
      </c>
    </row>
    <row r="15" spans="1:25" ht="18" customHeight="1">
      <c r="A15" s="5"/>
      <c r="L15" s="182" t="s">
        <v>156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" customHeight="1"/>
    <row r="22" spans="1:22" ht="32.1" customHeight="1"/>
    <row r="23" spans="1:22" ht="32.1" customHeight="1"/>
    <row r="24" spans="1:22" s="8" customFormat="1" ht="32.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5.375" style="5" customWidth="1"/>
    <col min="3" max="10" width="14.875" style="5" customWidth="1"/>
    <col min="11" max="16384" width="10.625" style="5"/>
  </cols>
  <sheetData>
    <row r="1" spans="1:10" s="62" customFormat="1" ht="27.6" customHeight="1">
      <c r="A1" s="65" t="s">
        <v>28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4.9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" customHeight="1" thickTop="1">
      <c r="B3" s="300" t="s">
        <v>37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" customHeight="1">
      <c r="A4" s="44"/>
      <c r="B4" s="301"/>
      <c r="C4" s="48" t="s">
        <v>12</v>
      </c>
      <c r="D4" s="48" t="s">
        <v>42</v>
      </c>
      <c r="E4" s="48" t="s">
        <v>35</v>
      </c>
      <c r="F4" s="48" t="s">
        <v>29</v>
      </c>
      <c r="G4" s="48" t="s">
        <v>30</v>
      </c>
      <c r="H4" s="48" t="s">
        <v>31</v>
      </c>
      <c r="I4" s="49" t="s">
        <v>13</v>
      </c>
      <c r="J4" s="50" t="s">
        <v>32</v>
      </c>
    </row>
    <row r="5" spans="1:10" ht="32.1" customHeight="1">
      <c r="A5" s="19" t="s">
        <v>126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" customHeight="1">
      <c r="A6" s="19" t="s">
        <v>137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" customHeight="1">
      <c r="A7" s="19" t="s">
        <v>135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04" customFormat="1" ht="32.1" customHeight="1">
      <c r="A8" s="198" t="s">
        <v>136</v>
      </c>
      <c r="B8" s="205">
        <v>96259</v>
      </c>
      <c r="C8" s="206">
        <v>47528</v>
      </c>
      <c r="D8" s="206">
        <v>3722</v>
      </c>
      <c r="E8" s="206">
        <v>1923</v>
      </c>
      <c r="F8" s="206">
        <v>4110</v>
      </c>
      <c r="G8" s="206">
        <v>4070</v>
      </c>
      <c r="H8" s="206">
        <v>11105</v>
      </c>
      <c r="I8" s="206">
        <v>22598</v>
      </c>
      <c r="J8" s="206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" customHeight="1" thickTop="1">
      <c r="B13" s="52"/>
      <c r="C13" s="44"/>
      <c r="D13" s="45"/>
      <c r="E13" s="46" t="s">
        <v>38</v>
      </c>
      <c r="F13" s="44"/>
      <c r="G13" s="44"/>
      <c r="H13" s="44"/>
      <c r="I13" s="44"/>
      <c r="J13" s="302" t="s">
        <v>39</v>
      </c>
    </row>
    <row r="14" spans="1:10" s="42" customFormat="1" ht="32.1" customHeight="1">
      <c r="A14" s="44"/>
      <c r="B14" s="53" t="s">
        <v>12</v>
      </c>
      <c r="C14" s="48" t="s">
        <v>42</v>
      </c>
      <c r="D14" s="48" t="s">
        <v>35</v>
      </c>
      <c r="E14" s="48" t="s">
        <v>29</v>
      </c>
      <c r="F14" s="48" t="s">
        <v>30</v>
      </c>
      <c r="G14" s="48" t="s">
        <v>31</v>
      </c>
      <c r="H14" s="49" t="s">
        <v>13</v>
      </c>
      <c r="I14" s="50" t="s">
        <v>32</v>
      </c>
      <c r="J14" s="303"/>
    </row>
    <row r="15" spans="1:10" ht="32.1" customHeight="1">
      <c r="A15" s="19" t="s">
        <v>126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" customHeight="1">
      <c r="A16" s="19" t="s">
        <v>137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" customHeight="1">
      <c r="A17" s="19" t="s">
        <v>135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04" customFormat="1" ht="32.1" customHeight="1">
      <c r="A18" s="198" t="s">
        <v>136</v>
      </c>
      <c r="B18" s="205">
        <v>48731</v>
      </c>
      <c r="C18" s="206">
        <v>3638</v>
      </c>
      <c r="D18" s="206">
        <v>1758</v>
      </c>
      <c r="E18" s="206">
        <v>3814</v>
      </c>
      <c r="F18" s="206">
        <v>3476</v>
      </c>
      <c r="G18" s="206">
        <v>11810</v>
      </c>
      <c r="H18" s="206">
        <v>24235</v>
      </c>
      <c r="I18" s="206">
        <v>19553</v>
      </c>
      <c r="J18" s="207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209"/>
    </row>
    <row r="20" spans="1:10" ht="18" customHeight="1">
      <c r="A20" s="4"/>
      <c r="J20" s="180" t="s">
        <v>115</v>
      </c>
    </row>
    <row r="21" spans="1:10">
      <c r="J21" s="181" t="s">
        <v>101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9.625" style="5" customWidth="1"/>
    <col min="3" max="8" width="19.25" style="5" customWidth="1"/>
    <col min="9" max="16384" width="10.625" style="5"/>
  </cols>
  <sheetData>
    <row r="1" spans="1:8" s="62" customFormat="1" ht="27.6" customHeight="1">
      <c r="A1" s="64" t="s">
        <v>33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" customHeight="1" thickTop="1">
      <c r="A3" s="10"/>
      <c r="B3" s="304" t="s">
        <v>14</v>
      </c>
      <c r="C3" s="54"/>
      <c r="D3" s="55"/>
      <c r="E3" s="55"/>
      <c r="F3" s="55" t="s">
        <v>11</v>
      </c>
      <c r="G3" s="56"/>
      <c r="H3" s="57"/>
    </row>
    <row r="4" spans="1:8" ht="32.1" customHeight="1">
      <c r="A4" s="56"/>
      <c r="B4" s="305"/>
      <c r="C4" s="246" t="s">
        <v>12</v>
      </c>
      <c r="D4" s="246" t="s">
        <v>35</v>
      </c>
      <c r="E4" s="246" t="s">
        <v>15</v>
      </c>
      <c r="F4" s="246" t="s">
        <v>16</v>
      </c>
      <c r="G4" s="246" t="s">
        <v>31</v>
      </c>
      <c r="H4" s="246" t="s">
        <v>13</v>
      </c>
    </row>
    <row r="5" spans="1:8" ht="32.1" customHeight="1">
      <c r="A5" s="196" t="s">
        <v>141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" customHeight="1">
      <c r="A6" s="196" t="s">
        <v>145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" customHeight="1">
      <c r="A7" s="196" t="s">
        <v>106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04" customFormat="1" ht="32.1" customHeight="1">
      <c r="A8" s="252" t="s">
        <v>157</v>
      </c>
      <c r="B8" s="247"/>
      <c r="C8" s="248"/>
      <c r="D8" s="231"/>
      <c r="E8" s="248"/>
      <c r="F8" s="248"/>
      <c r="G8" s="248"/>
      <c r="H8" s="248"/>
    </row>
    <row r="9" spans="1:8" ht="6.75" customHeight="1">
      <c r="A9" s="75"/>
      <c r="B9" s="216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" customHeight="1" thickTop="1">
      <c r="A13" s="10"/>
      <c r="B13" s="58"/>
      <c r="C13" s="55"/>
      <c r="D13" s="55"/>
      <c r="E13" s="55" t="s">
        <v>36</v>
      </c>
      <c r="F13" s="56"/>
      <c r="G13" s="56"/>
      <c r="H13" s="306" t="s">
        <v>34</v>
      </c>
    </row>
    <row r="14" spans="1:8" ht="32.1" customHeight="1">
      <c r="A14" s="56"/>
      <c r="B14" s="246" t="s">
        <v>12</v>
      </c>
      <c r="C14" s="246" t="s">
        <v>35</v>
      </c>
      <c r="D14" s="246" t="s">
        <v>15</v>
      </c>
      <c r="E14" s="246" t="s">
        <v>16</v>
      </c>
      <c r="F14" s="246" t="s">
        <v>31</v>
      </c>
      <c r="G14" s="31" t="s">
        <v>13</v>
      </c>
      <c r="H14" s="307"/>
    </row>
    <row r="15" spans="1:8" ht="6.75" customHeight="1">
      <c r="A15" s="94"/>
      <c r="B15" s="245"/>
      <c r="C15" s="60"/>
      <c r="D15" s="60"/>
      <c r="E15" s="60"/>
      <c r="F15" s="60"/>
      <c r="G15" s="60"/>
      <c r="H15" s="92"/>
    </row>
    <row r="16" spans="1:8" ht="32.1" customHeight="1">
      <c r="A16" s="196" t="s">
        <v>141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" customHeight="1">
      <c r="A17" s="196" t="s">
        <v>145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" customHeight="1">
      <c r="A18" s="196" t="s">
        <v>106</v>
      </c>
      <c r="B18" s="32">
        <v>10625</v>
      </c>
      <c r="C18" s="186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04" customFormat="1" ht="32.1" customHeight="1">
      <c r="A19" s="252" t="s">
        <v>157</v>
      </c>
      <c r="B19" s="249"/>
      <c r="C19" s="250"/>
      <c r="D19" s="250"/>
      <c r="E19" s="251"/>
      <c r="F19" s="251"/>
      <c r="G19" s="251"/>
      <c r="H19" s="251"/>
    </row>
    <row r="20" spans="1:10" ht="6.75" customHeight="1">
      <c r="A20" s="75"/>
      <c r="B20" s="217"/>
      <c r="C20" s="218"/>
      <c r="D20" s="218"/>
      <c r="E20" s="219"/>
      <c r="F20" s="219"/>
      <c r="G20" s="219"/>
      <c r="H20" s="219"/>
    </row>
    <row r="21" spans="1:10" ht="18" customHeight="1">
      <c r="A21" s="183" t="s">
        <v>103</v>
      </c>
      <c r="G21" s="51"/>
      <c r="H21" s="180" t="s">
        <v>98</v>
      </c>
      <c r="I21" s="51"/>
      <c r="J21" s="51"/>
    </row>
    <row r="22" spans="1:10" ht="18" customHeight="1">
      <c r="A22" s="184" t="s">
        <v>102</v>
      </c>
      <c r="B22" s="33"/>
      <c r="C22" s="23"/>
      <c r="D22" s="23"/>
      <c r="E22" s="33"/>
      <c r="G22" s="51"/>
      <c r="H22" s="180" t="s">
        <v>101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4"/>
  <sheetViews>
    <sheetView showGridLines="0" tabSelected="1" zoomScale="70" zoomScaleNormal="70" zoomScaleSheetLayoutView="75" workbookViewId="0"/>
  </sheetViews>
  <sheetFormatPr defaultColWidth="10.625" defaultRowHeight="17.25"/>
  <cols>
    <col min="1" max="1" width="18.75" style="77" customWidth="1"/>
    <col min="2" max="7" width="22.25" style="77" customWidth="1"/>
    <col min="8" max="8" width="10.625" style="77" hidden="1" customWidth="1"/>
    <col min="9" max="16384" width="10.625" style="77"/>
  </cols>
  <sheetData>
    <row r="1" spans="1:11" s="107" customFormat="1" ht="27.6" customHeight="1">
      <c r="A1" s="106" t="s">
        <v>44</v>
      </c>
      <c r="B1" s="106"/>
      <c r="C1" s="106"/>
      <c r="D1" s="106"/>
      <c r="E1" s="106"/>
      <c r="F1" s="106"/>
      <c r="G1" s="106"/>
    </row>
    <row r="2" spans="1:11" ht="24.95" customHeight="1" thickBot="1">
      <c r="A2" s="76"/>
      <c r="B2" s="108"/>
      <c r="C2" s="76"/>
      <c r="D2" s="76"/>
      <c r="E2" s="108"/>
      <c r="F2" s="108"/>
      <c r="G2" s="109" t="s">
        <v>17</v>
      </c>
    </row>
    <row r="3" spans="1:11" ht="24.6" customHeight="1" thickTop="1">
      <c r="B3" s="308" t="s">
        <v>18</v>
      </c>
      <c r="C3" s="310" t="s">
        <v>19</v>
      </c>
      <c r="D3" s="97" t="s">
        <v>20</v>
      </c>
      <c r="E3" s="110"/>
      <c r="F3" s="110"/>
      <c r="G3" s="110"/>
    </row>
    <row r="4" spans="1:11" ht="24.6" customHeight="1">
      <c r="A4" s="111"/>
      <c r="B4" s="309"/>
      <c r="C4" s="311"/>
      <c r="D4" s="113" t="s">
        <v>12</v>
      </c>
      <c r="E4" s="112" t="s">
        <v>21</v>
      </c>
      <c r="F4" s="112" t="s">
        <v>22</v>
      </c>
      <c r="G4" s="112" t="s">
        <v>23</v>
      </c>
    </row>
    <row r="5" spans="1:11" ht="47.25" customHeight="1">
      <c r="A5" s="103" t="s">
        <v>190</v>
      </c>
      <c r="B5" s="167">
        <v>58400</v>
      </c>
      <c r="C5" s="168">
        <v>44400</v>
      </c>
      <c r="D5" s="168">
        <v>14000</v>
      </c>
      <c r="E5" s="168">
        <v>8320</v>
      </c>
      <c r="F5" s="168">
        <v>5630</v>
      </c>
      <c r="G5" s="168">
        <v>26</v>
      </c>
    </row>
    <row r="6" spans="1:11" ht="47.25" customHeight="1">
      <c r="A6" s="103">
        <v>2</v>
      </c>
      <c r="B6" s="167">
        <v>58000</v>
      </c>
      <c r="C6" s="168">
        <v>44200</v>
      </c>
      <c r="D6" s="168">
        <v>13800</v>
      </c>
      <c r="E6" s="168">
        <v>8230</v>
      </c>
      <c r="F6" s="168">
        <v>5510</v>
      </c>
      <c r="G6" s="168">
        <v>26</v>
      </c>
    </row>
    <row r="7" spans="1:11" ht="47.25" customHeight="1">
      <c r="A7" s="103">
        <v>3</v>
      </c>
      <c r="B7" s="167">
        <v>57600</v>
      </c>
      <c r="C7" s="168">
        <v>44000</v>
      </c>
      <c r="D7" s="168">
        <v>13600</v>
      </c>
      <c r="E7" s="168">
        <v>8150</v>
      </c>
      <c r="F7" s="168">
        <v>5410</v>
      </c>
      <c r="G7" s="168">
        <v>26</v>
      </c>
    </row>
    <row r="8" spans="1:11" ht="47.25" customHeight="1">
      <c r="A8" s="103">
        <v>4</v>
      </c>
      <c r="B8" s="167">
        <v>57000</v>
      </c>
      <c r="C8" s="168">
        <v>43600</v>
      </c>
      <c r="D8" s="168">
        <v>13400</v>
      </c>
      <c r="E8" s="168">
        <v>8040</v>
      </c>
      <c r="F8" s="168">
        <v>5320</v>
      </c>
      <c r="G8" s="168">
        <v>26</v>
      </c>
    </row>
    <row r="9" spans="1:11" s="208" customFormat="1" ht="47.25" customHeight="1">
      <c r="A9" s="284">
        <v>5</v>
      </c>
      <c r="B9" s="283">
        <v>56400</v>
      </c>
      <c r="C9" s="282">
        <v>43100</v>
      </c>
      <c r="D9" s="282">
        <v>13300</v>
      </c>
      <c r="E9" s="282">
        <v>7970</v>
      </c>
      <c r="F9" s="282">
        <v>5300</v>
      </c>
      <c r="G9" s="282">
        <v>26</v>
      </c>
      <c r="J9" s="77"/>
      <c r="K9" s="77"/>
    </row>
    <row r="10" spans="1:11" ht="18" customHeight="1">
      <c r="A10" s="105" t="s">
        <v>188</v>
      </c>
      <c r="B10" s="170"/>
      <c r="C10" s="170"/>
      <c r="D10" s="170"/>
      <c r="E10" s="170"/>
      <c r="F10" s="95"/>
      <c r="G10" s="115" t="s">
        <v>187</v>
      </c>
    </row>
    <row r="11" spans="1:11" ht="18" customHeight="1">
      <c r="A11" s="161" t="s">
        <v>189</v>
      </c>
      <c r="B11" s="102"/>
      <c r="C11" s="102"/>
      <c r="D11" s="102"/>
      <c r="E11" s="102"/>
      <c r="F11" s="160"/>
      <c r="G11" s="114"/>
    </row>
    <row r="12" spans="1:11">
      <c r="A12" s="160"/>
      <c r="B12" s="160"/>
      <c r="C12" s="160"/>
      <c r="D12" s="160"/>
      <c r="E12" s="160"/>
    </row>
    <row r="13" spans="1:11">
      <c r="A13" s="160"/>
      <c r="B13" s="160"/>
      <c r="C13" s="160"/>
      <c r="D13" s="160"/>
      <c r="E13" s="160"/>
    </row>
    <row r="14" spans="1:11">
      <c r="A14" s="160"/>
      <c r="B14" s="160"/>
      <c r="C14" s="160"/>
      <c r="D14" s="160"/>
      <c r="E14" s="160"/>
    </row>
  </sheetData>
  <mergeCells count="2">
    <mergeCell ref="B3:B4"/>
    <mergeCell ref="C3:C4"/>
  </mergeCells>
  <phoneticPr fontId="3"/>
  <pageMargins left="0.78740157480314965" right="0.78740157480314965" top="0.78740157480314965" bottom="0.59055118110236227" header="0.39370078740157483" footer="0.31496062992125984"/>
  <pageSetup paperSize="9" scale="55" fitToHeight="0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25" defaultRowHeight="17.25"/>
  <cols>
    <col min="1" max="1" width="15.875" style="77" customWidth="1"/>
    <col min="2" max="8" width="18.75" style="77" customWidth="1"/>
    <col min="9" max="9" width="15.875" style="77" customWidth="1"/>
    <col min="10" max="15" width="22.75" style="77" customWidth="1"/>
    <col min="16" max="21" width="2.875" style="77" customWidth="1"/>
    <col min="22" max="16384" width="10.625" style="77"/>
  </cols>
  <sheetData>
    <row r="1" spans="1:17" s="107" customFormat="1" ht="27.6" customHeight="1">
      <c r="A1" s="312" t="s">
        <v>64</v>
      </c>
      <c r="B1" s="312"/>
      <c r="C1" s="312"/>
      <c r="D1" s="312"/>
      <c r="E1" s="312"/>
      <c r="F1" s="312"/>
      <c r="G1" s="312"/>
      <c r="H1" s="312"/>
      <c r="I1" s="96"/>
    </row>
    <row r="2" spans="1:17" ht="24.95" customHeight="1" thickBot="1">
      <c r="A2" s="76"/>
      <c r="B2" s="76"/>
      <c r="C2" s="76"/>
      <c r="D2" s="76"/>
      <c r="E2" s="76"/>
      <c r="F2" s="76"/>
      <c r="G2" s="76"/>
      <c r="H2" s="109" t="s">
        <v>17</v>
      </c>
    </row>
    <row r="3" spans="1:17" ht="11.25" customHeight="1" thickTop="1">
      <c r="A3" s="119"/>
      <c r="B3" s="313" t="s">
        <v>109</v>
      </c>
      <c r="C3" s="313" t="s">
        <v>110</v>
      </c>
      <c r="D3" s="313" t="s">
        <v>111</v>
      </c>
      <c r="E3" s="308" t="s">
        <v>25</v>
      </c>
      <c r="F3" s="313" t="s">
        <v>112</v>
      </c>
      <c r="G3" s="313" t="s">
        <v>113</v>
      </c>
      <c r="H3" s="315" t="s">
        <v>63</v>
      </c>
      <c r="I3" s="119"/>
      <c r="J3" s="308" t="s">
        <v>65</v>
      </c>
      <c r="K3" s="315" t="s">
        <v>6</v>
      </c>
      <c r="L3" s="120"/>
      <c r="M3" s="308" t="s">
        <v>26</v>
      </c>
      <c r="N3" s="308" t="s">
        <v>27</v>
      </c>
      <c r="O3" s="321" t="s">
        <v>66</v>
      </c>
    </row>
    <row r="4" spans="1:17" s="99" customFormat="1" ht="34.5" customHeight="1">
      <c r="A4" s="98"/>
      <c r="B4" s="314"/>
      <c r="C4" s="314"/>
      <c r="D4" s="314"/>
      <c r="E4" s="309"/>
      <c r="F4" s="314"/>
      <c r="G4" s="314"/>
      <c r="H4" s="316"/>
      <c r="I4" s="98"/>
      <c r="J4" s="309"/>
      <c r="K4" s="316"/>
      <c r="L4" s="278" t="s">
        <v>67</v>
      </c>
      <c r="M4" s="309"/>
      <c r="N4" s="309"/>
      <c r="O4" s="322"/>
    </row>
    <row r="5" spans="1:17" ht="36.75" customHeight="1">
      <c r="A5" s="261" t="s">
        <v>173</v>
      </c>
      <c r="B5" s="257">
        <v>54600</v>
      </c>
      <c r="C5" s="257">
        <v>28300</v>
      </c>
      <c r="D5" s="257">
        <v>6670</v>
      </c>
      <c r="E5" s="257">
        <v>330</v>
      </c>
      <c r="F5" s="257">
        <v>128</v>
      </c>
      <c r="G5" s="258">
        <v>4550</v>
      </c>
      <c r="H5" s="258">
        <v>4130</v>
      </c>
      <c r="I5" s="261" t="s">
        <v>173</v>
      </c>
      <c r="J5" s="262">
        <v>2850</v>
      </c>
      <c r="K5" s="257">
        <v>3110</v>
      </c>
      <c r="L5" s="257">
        <v>3040</v>
      </c>
      <c r="M5" s="257">
        <v>2450</v>
      </c>
      <c r="N5" s="257">
        <v>2080</v>
      </c>
      <c r="O5" s="263">
        <v>90.7</v>
      </c>
    </row>
    <row r="6" spans="1:17" ht="36.75" customHeight="1">
      <c r="A6" s="259" t="s">
        <v>107</v>
      </c>
      <c r="B6" s="260">
        <v>54100</v>
      </c>
      <c r="C6" s="260">
        <v>27600</v>
      </c>
      <c r="D6" s="260">
        <v>6820</v>
      </c>
      <c r="E6" s="260">
        <v>317</v>
      </c>
      <c r="F6" s="260">
        <v>113</v>
      </c>
      <c r="G6" s="260">
        <v>4530</v>
      </c>
      <c r="H6" s="260">
        <v>4110</v>
      </c>
      <c r="I6" s="259" t="s">
        <v>107</v>
      </c>
      <c r="J6" s="264">
        <v>2770</v>
      </c>
      <c r="K6" s="260">
        <v>3080</v>
      </c>
      <c r="L6" s="260">
        <v>3000</v>
      </c>
      <c r="M6" s="260">
        <v>2690</v>
      </c>
      <c r="N6" s="260">
        <v>2070</v>
      </c>
      <c r="O6" s="265">
        <v>90.3</v>
      </c>
    </row>
    <row r="7" spans="1:17" ht="18" customHeight="1" thickBot="1">
      <c r="B7" s="210"/>
      <c r="N7" s="160"/>
      <c r="O7" s="160"/>
    </row>
    <row r="8" spans="1:17" ht="11.25" customHeight="1" thickTop="1">
      <c r="A8" s="119"/>
      <c r="B8" s="313" t="s">
        <v>109</v>
      </c>
      <c r="C8" s="313" t="s">
        <v>110</v>
      </c>
      <c r="D8" s="317" t="s">
        <v>119</v>
      </c>
      <c r="E8" s="313" t="s">
        <v>120</v>
      </c>
      <c r="F8" s="317" t="s">
        <v>121</v>
      </c>
      <c r="G8" s="313" t="s">
        <v>122</v>
      </c>
      <c r="H8" s="325" t="s">
        <v>123</v>
      </c>
      <c r="I8" s="119"/>
      <c r="J8" s="321" t="s">
        <v>66</v>
      </c>
      <c r="K8" s="188"/>
      <c r="L8" s="279"/>
      <c r="M8" s="189"/>
      <c r="N8" s="101"/>
      <c r="O8" s="319"/>
      <c r="P8" s="160"/>
      <c r="Q8" s="160"/>
    </row>
    <row r="9" spans="1:17" s="99" customFormat="1" ht="34.5" customHeight="1">
      <c r="A9" s="98"/>
      <c r="B9" s="314"/>
      <c r="C9" s="314"/>
      <c r="D9" s="318"/>
      <c r="E9" s="314"/>
      <c r="F9" s="318"/>
      <c r="G9" s="314"/>
      <c r="H9" s="326"/>
      <c r="I9" s="98"/>
      <c r="J9" s="322"/>
      <c r="K9" s="188"/>
      <c r="L9" s="189"/>
      <c r="M9" s="189"/>
      <c r="N9" s="101"/>
      <c r="O9" s="319"/>
      <c r="P9" s="100"/>
      <c r="Q9" s="100"/>
    </row>
    <row r="10" spans="1:17" s="100" customFormat="1" ht="4.5" customHeight="1">
      <c r="A10" s="116"/>
      <c r="B10" s="277"/>
      <c r="C10" s="101"/>
      <c r="D10" s="101"/>
      <c r="E10" s="101"/>
      <c r="F10" s="101"/>
      <c r="G10" s="101"/>
      <c r="H10" s="101"/>
      <c r="I10" s="116"/>
      <c r="J10" s="169"/>
      <c r="K10" s="101"/>
      <c r="L10" s="279"/>
      <c r="M10" s="101"/>
      <c r="N10" s="101"/>
      <c r="O10" s="279"/>
    </row>
    <row r="11" spans="1:17" ht="36.75" customHeight="1">
      <c r="A11" s="261" t="s">
        <v>172</v>
      </c>
      <c r="B11" s="100">
        <v>53700</v>
      </c>
      <c r="C11" s="100">
        <v>27400</v>
      </c>
      <c r="D11" s="100">
        <v>6750</v>
      </c>
      <c r="E11" s="266">
        <v>4420</v>
      </c>
      <c r="F11" s="266">
        <v>119</v>
      </c>
      <c r="G11" s="266">
        <v>63</v>
      </c>
      <c r="H11" s="267">
        <v>14900</v>
      </c>
      <c r="I11" s="261" t="s">
        <v>172</v>
      </c>
      <c r="J11" s="268">
        <v>90.6</v>
      </c>
      <c r="K11" s="190"/>
      <c r="L11" s="159"/>
      <c r="M11" s="190"/>
      <c r="N11" s="160"/>
      <c r="O11" s="192"/>
    </row>
    <row r="12" spans="1:17" s="208" customFormat="1" ht="36.75" customHeight="1">
      <c r="A12" s="256" t="s">
        <v>138</v>
      </c>
      <c r="B12" s="100">
        <v>53200</v>
      </c>
      <c r="C12" s="100">
        <v>27500</v>
      </c>
      <c r="D12" s="100">
        <v>6590</v>
      </c>
      <c r="E12" s="266">
        <v>4390</v>
      </c>
      <c r="F12" s="266">
        <v>143</v>
      </c>
      <c r="G12" s="266">
        <v>56</v>
      </c>
      <c r="H12" s="267">
        <v>14600</v>
      </c>
      <c r="I12" s="256" t="s">
        <v>138</v>
      </c>
      <c r="J12" s="268">
        <v>90.3</v>
      </c>
      <c r="K12" s="211"/>
      <c r="L12" s="212"/>
      <c r="M12" s="211"/>
      <c r="N12" s="187"/>
      <c r="O12" s="191"/>
    </row>
    <row r="13" spans="1:17" s="208" customFormat="1" ht="36.75" customHeight="1">
      <c r="A13" s="269" t="s">
        <v>140</v>
      </c>
      <c r="B13" s="270">
        <v>52700</v>
      </c>
      <c r="C13" s="270">
        <v>27300</v>
      </c>
      <c r="D13" s="270">
        <v>6680</v>
      </c>
      <c r="E13" s="271">
        <v>4290</v>
      </c>
      <c r="F13" s="271">
        <v>108</v>
      </c>
      <c r="G13" s="271">
        <v>50</v>
      </c>
      <c r="H13" s="272">
        <v>14200</v>
      </c>
      <c r="I13" s="269" t="s">
        <v>140</v>
      </c>
      <c r="J13" s="273">
        <v>90.2</v>
      </c>
      <c r="K13" s="211"/>
      <c r="L13" s="212"/>
      <c r="M13" s="211"/>
      <c r="N13" s="187"/>
      <c r="O13" s="191"/>
    </row>
    <row r="14" spans="1:17" ht="4.5" customHeight="1">
      <c r="A14" s="104"/>
      <c r="B14" s="117"/>
      <c r="C14" s="118"/>
      <c r="D14" s="118"/>
      <c r="E14" s="118"/>
      <c r="F14" s="118"/>
      <c r="G14" s="118"/>
      <c r="H14" s="118"/>
      <c r="I14" s="104"/>
      <c r="J14" s="117"/>
      <c r="K14" s="187"/>
      <c r="L14" s="187"/>
      <c r="M14" s="187"/>
      <c r="N14" s="187"/>
      <c r="O14" s="191"/>
    </row>
    <row r="15" spans="1:17" ht="18" customHeight="1">
      <c r="A15" s="105"/>
      <c r="B15" s="105"/>
      <c r="C15" s="95"/>
      <c r="D15" s="95"/>
      <c r="E15" s="95"/>
      <c r="F15" s="95"/>
      <c r="G15" s="95"/>
      <c r="H15" s="95"/>
      <c r="I15" s="320" t="s">
        <v>118</v>
      </c>
      <c r="J15" s="320"/>
      <c r="K15" s="320"/>
      <c r="L15" s="320"/>
      <c r="M15" s="320"/>
      <c r="N15" s="320" t="s">
        <v>104</v>
      </c>
      <c r="O15" s="320"/>
    </row>
    <row r="16" spans="1:17" ht="18" customHeight="1">
      <c r="A16" s="161"/>
      <c r="B16" s="161"/>
      <c r="C16" s="160"/>
      <c r="D16" s="160"/>
      <c r="E16" s="160"/>
      <c r="F16" s="160"/>
      <c r="G16" s="160"/>
      <c r="H16" s="160"/>
      <c r="I16" s="323" t="s">
        <v>124</v>
      </c>
      <c r="J16" s="323"/>
      <c r="K16" s="323"/>
      <c r="L16" s="323"/>
      <c r="M16" s="323"/>
      <c r="N16" s="323"/>
      <c r="O16" s="114"/>
    </row>
    <row r="17" spans="3:14" ht="18" customHeight="1">
      <c r="H17" s="160"/>
      <c r="I17" s="324" t="s">
        <v>127</v>
      </c>
      <c r="J17" s="324"/>
      <c r="K17" s="324"/>
      <c r="L17" s="324"/>
      <c r="M17" s="324"/>
      <c r="N17" s="324"/>
    </row>
    <row r="18" spans="3:14">
      <c r="I18" s="185"/>
    </row>
    <row r="21" spans="3:14">
      <c r="C21" s="160"/>
    </row>
  </sheetData>
  <mergeCells count="26">
    <mergeCell ref="I16:N16"/>
    <mergeCell ref="I17:N17"/>
    <mergeCell ref="G8:G9"/>
    <mergeCell ref="H8:H9"/>
    <mergeCell ref="J8:J9"/>
    <mergeCell ref="O8:O9"/>
    <mergeCell ref="I15:M15"/>
    <mergeCell ref="N15:O15"/>
    <mergeCell ref="J3:J4"/>
    <mergeCell ref="K3:K4"/>
    <mergeCell ref="M3:M4"/>
    <mergeCell ref="N3:N4"/>
    <mergeCell ref="O3:O4"/>
    <mergeCell ref="B8:B9"/>
    <mergeCell ref="C8:C9"/>
    <mergeCell ref="D8:D9"/>
    <mergeCell ref="E8:E9"/>
    <mergeCell ref="F8:F9"/>
    <mergeCell ref="A1:H1"/>
    <mergeCell ref="B3:B4"/>
    <mergeCell ref="C3:C4"/>
    <mergeCell ref="D3:D4"/>
    <mergeCell ref="E3:E4"/>
    <mergeCell ref="F3:F4"/>
    <mergeCell ref="G3:G4"/>
    <mergeCell ref="H3:H4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29耕地面積</vt:lpstr>
      <vt:lpstr>×旧#31作付け延べ面積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