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/>
  <bookViews>
    <workbookView xWindow="14390" yWindow="-20" windowWidth="14430" windowHeight="12420" tabRatio="819"/>
  </bookViews>
  <sheets>
    <sheet name="231衆議院選挙 (比例代表)" sheetId="2110" r:id="rId1"/>
  </sheets>
  <definedNames>
    <definedName name="_xlnm.Print_Area" localSheetId="0">'231衆議院選挙 (比例代表)'!$A$1:$J$49</definedName>
  </definedNames>
  <calcPr calcId="162913"/>
</workbook>
</file>

<file path=xl/calcChain.xml><?xml version="1.0" encoding="utf-8"?>
<calcChain xmlns="http://schemas.openxmlformats.org/spreadsheetml/2006/main">
  <c r="G7" i="2110" l="1"/>
  <c r="F7" i="2110"/>
  <c r="E7" i="2110"/>
  <c r="D7" i="2110"/>
  <c r="C7" i="2110"/>
  <c r="B7" i="2110"/>
  <c r="J7" i="2110" l="1"/>
  <c r="H7" i="2110"/>
  <c r="I7" i="2110"/>
</calcChain>
</file>

<file path=xl/sharedStrings.xml><?xml version="1.0" encoding="utf-8"?>
<sst xmlns="http://schemas.openxmlformats.org/spreadsheetml/2006/main" count="57" uniqueCount="51">
  <si>
    <t>投   票   者   数</t>
  </si>
  <si>
    <t>投       票       率</t>
  </si>
  <si>
    <t>男</t>
  </si>
  <si>
    <t>女</t>
  </si>
  <si>
    <t>計</t>
  </si>
  <si>
    <t>県計</t>
  </si>
  <si>
    <t>市計</t>
  </si>
  <si>
    <t>町計</t>
    <phoneticPr fontId="2"/>
  </si>
  <si>
    <t>注　投票者数、棄権者数に在外選挙人の数を含んでいる。</t>
    <rPh sb="0" eb="1">
      <t>チュウ</t>
    </rPh>
    <rPh sb="2" eb="4">
      <t>トウヒョウ</t>
    </rPh>
    <rPh sb="4" eb="5">
      <t>シャ</t>
    </rPh>
    <rPh sb="5" eb="6">
      <t>スウ</t>
    </rPh>
    <rPh sb="7" eb="9">
      <t>キケン</t>
    </rPh>
    <phoneticPr fontId="2"/>
  </si>
  <si>
    <t>津市</t>
    <rPh sb="0" eb="2">
      <t>ツシ</t>
    </rPh>
    <phoneticPr fontId="3"/>
  </si>
  <si>
    <t>四日市市</t>
    <rPh sb="0" eb="4">
      <t>ヨッカイチシ</t>
    </rPh>
    <phoneticPr fontId="3"/>
  </si>
  <si>
    <t>伊勢市</t>
    <rPh sb="0" eb="3">
      <t>イセシ</t>
    </rPh>
    <phoneticPr fontId="3"/>
  </si>
  <si>
    <t>松阪市</t>
    <rPh sb="0" eb="3">
      <t>マツサカシ</t>
    </rPh>
    <phoneticPr fontId="3"/>
  </si>
  <si>
    <t>桑名市</t>
    <rPh sb="0" eb="3">
      <t>クワナシ</t>
    </rPh>
    <phoneticPr fontId="3"/>
  </si>
  <si>
    <t>鈴鹿市</t>
    <rPh sb="0" eb="3">
      <t>スズカシ</t>
    </rPh>
    <phoneticPr fontId="3"/>
  </si>
  <si>
    <t>名張市</t>
    <rPh sb="0" eb="3">
      <t>ナバリシ</t>
    </rPh>
    <phoneticPr fontId="3"/>
  </si>
  <si>
    <t>尾鷲市</t>
    <rPh sb="0" eb="3">
      <t>オワセシ</t>
    </rPh>
    <phoneticPr fontId="3"/>
  </si>
  <si>
    <t>亀山市</t>
    <rPh sb="0" eb="3">
      <t>カメヤマシ</t>
    </rPh>
    <phoneticPr fontId="3"/>
  </si>
  <si>
    <t>鳥羽市</t>
    <rPh sb="0" eb="3">
      <t>トバシ</t>
    </rPh>
    <phoneticPr fontId="3"/>
  </si>
  <si>
    <t>熊野市</t>
    <rPh sb="0" eb="3">
      <t>クマノシ</t>
    </rPh>
    <phoneticPr fontId="3"/>
  </si>
  <si>
    <t>いなべ市</t>
    <rPh sb="3" eb="4">
      <t>シ</t>
    </rPh>
    <phoneticPr fontId="3"/>
  </si>
  <si>
    <t>志摩市</t>
    <rPh sb="0" eb="2">
      <t>シマ</t>
    </rPh>
    <rPh sb="2" eb="3">
      <t>シ</t>
    </rPh>
    <phoneticPr fontId="3"/>
  </si>
  <si>
    <t>伊賀市</t>
    <rPh sb="0" eb="2">
      <t>イガ</t>
    </rPh>
    <rPh sb="2" eb="3">
      <t>シ</t>
    </rPh>
    <phoneticPr fontId="3"/>
  </si>
  <si>
    <t>　四日市市(2区)</t>
    <rPh sb="1" eb="4">
      <t>ヨッカイチ</t>
    </rPh>
    <rPh sb="4" eb="5">
      <t>シ</t>
    </rPh>
    <rPh sb="7" eb="8">
      <t>ク</t>
    </rPh>
    <phoneticPr fontId="3"/>
  </si>
  <si>
    <t>　四日市市(3区)</t>
    <rPh sb="1" eb="5">
      <t>ヨッカイチシ</t>
    </rPh>
    <rPh sb="7" eb="8">
      <t>ク</t>
    </rPh>
    <phoneticPr fontId="3"/>
  </si>
  <si>
    <t>木曽岬町</t>
    <rPh sb="0" eb="2">
      <t>キソ</t>
    </rPh>
    <rPh sb="2" eb="3">
      <t>ミサキ</t>
    </rPh>
    <rPh sb="3" eb="4">
      <t>チョウ</t>
    </rPh>
    <phoneticPr fontId="3"/>
  </si>
  <si>
    <t>［桑名郡計］</t>
    <rPh sb="1" eb="4">
      <t>クワナグン</t>
    </rPh>
    <rPh sb="4" eb="5">
      <t>ケイ</t>
    </rPh>
    <phoneticPr fontId="3"/>
  </si>
  <si>
    <t>東員町</t>
    <rPh sb="0" eb="3">
      <t>トウインチョウ</t>
    </rPh>
    <phoneticPr fontId="3"/>
  </si>
  <si>
    <t>［員弁郡計］</t>
    <rPh sb="1" eb="4">
      <t>イナベグン</t>
    </rPh>
    <rPh sb="4" eb="5">
      <t>ケイ</t>
    </rPh>
    <phoneticPr fontId="3"/>
  </si>
  <si>
    <t>菰野町</t>
    <rPh sb="0" eb="3">
      <t>コモノチョウ</t>
    </rPh>
    <phoneticPr fontId="3"/>
  </si>
  <si>
    <t>朝日町</t>
    <rPh sb="0" eb="3">
      <t>アサヒチョウ</t>
    </rPh>
    <phoneticPr fontId="3"/>
  </si>
  <si>
    <t>川越町</t>
    <rPh sb="0" eb="3">
      <t>カワゴエチョウ</t>
    </rPh>
    <phoneticPr fontId="3"/>
  </si>
  <si>
    <t>［三重郡計］</t>
    <rPh sb="1" eb="4">
      <t>ミエグン</t>
    </rPh>
    <rPh sb="4" eb="5">
      <t>ケイ</t>
    </rPh>
    <phoneticPr fontId="3"/>
  </si>
  <si>
    <t>多気町</t>
    <rPh sb="0" eb="3">
      <t>タキチョウ</t>
    </rPh>
    <phoneticPr fontId="3"/>
  </si>
  <si>
    <t>明和町</t>
    <rPh sb="0" eb="3">
      <t>メイワチョウ</t>
    </rPh>
    <phoneticPr fontId="3"/>
  </si>
  <si>
    <t>大台町</t>
    <rPh sb="0" eb="3">
      <t>オオダイチョウ</t>
    </rPh>
    <phoneticPr fontId="3"/>
  </si>
  <si>
    <t>［多気郡計］</t>
    <rPh sb="1" eb="4">
      <t>タキグン</t>
    </rPh>
    <rPh sb="4" eb="5">
      <t>ケイ</t>
    </rPh>
    <phoneticPr fontId="3"/>
  </si>
  <si>
    <t>玉城町</t>
    <rPh sb="0" eb="3">
      <t>タマキチョウ</t>
    </rPh>
    <phoneticPr fontId="3"/>
  </si>
  <si>
    <t>度会町</t>
    <rPh sb="0" eb="3">
      <t>ワタライチョウ</t>
    </rPh>
    <phoneticPr fontId="3"/>
  </si>
  <si>
    <t>大紀町</t>
    <rPh sb="0" eb="3">
      <t>タイキチョウ</t>
    </rPh>
    <phoneticPr fontId="3"/>
  </si>
  <si>
    <t>南伊勢町</t>
    <rPh sb="0" eb="4">
      <t>ミ</t>
    </rPh>
    <phoneticPr fontId="3"/>
  </si>
  <si>
    <t>［度会郡計］</t>
    <rPh sb="1" eb="4">
      <t>ワタライグン</t>
    </rPh>
    <rPh sb="4" eb="5">
      <t>ケイ</t>
    </rPh>
    <phoneticPr fontId="3"/>
  </si>
  <si>
    <t>紀北町</t>
    <rPh sb="0" eb="3">
      <t>キホクチョウ</t>
    </rPh>
    <phoneticPr fontId="3"/>
  </si>
  <si>
    <t>［北牟婁郡計］</t>
    <rPh sb="1" eb="5">
      <t>キタムログン</t>
    </rPh>
    <rPh sb="5" eb="6">
      <t>ケイ</t>
    </rPh>
    <phoneticPr fontId="3"/>
  </si>
  <si>
    <t>御浜町</t>
    <rPh sb="0" eb="3">
      <t>ミハマチョウ</t>
    </rPh>
    <phoneticPr fontId="3"/>
  </si>
  <si>
    <t>紀宝町</t>
    <rPh sb="0" eb="3">
      <t>キホウチョウ</t>
    </rPh>
    <phoneticPr fontId="3"/>
  </si>
  <si>
    <t>［南牟婁郡計］</t>
    <rPh sb="1" eb="5">
      <t>ミナミムログン</t>
    </rPh>
    <rPh sb="5" eb="6">
      <t>ケイ</t>
    </rPh>
    <phoneticPr fontId="3"/>
  </si>
  <si>
    <t>当　日　有　権　者　数</t>
    <rPh sb="0" eb="1">
      <t>トウ</t>
    </rPh>
    <rPh sb="2" eb="3">
      <t>ニチ</t>
    </rPh>
    <rPh sb="4" eb="5">
      <t>ユウ</t>
    </rPh>
    <rPh sb="6" eb="7">
      <t>ケン</t>
    </rPh>
    <phoneticPr fontId="2"/>
  </si>
  <si>
    <t>資料出所 県選挙管理委員会</t>
    <rPh sb="5" eb="6">
      <t>ケン</t>
    </rPh>
    <rPh sb="6" eb="8">
      <t>センキョ</t>
    </rPh>
    <rPh sb="8" eb="10">
      <t>カンリ</t>
    </rPh>
    <rPh sb="10" eb="13">
      <t>イインカイ</t>
    </rPh>
    <phoneticPr fontId="2"/>
  </si>
  <si>
    <t>令和３年１０月３１日執行　単位：人、％</t>
    <rPh sb="0" eb="2">
      <t>レイワ</t>
    </rPh>
    <rPh sb="3" eb="4">
      <t>ネン</t>
    </rPh>
    <rPh sb="6" eb="7">
      <t>ガツ</t>
    </rPh>
    <rPh sb="9" eb="10">
      <t>ニチ</t>
    </rPh>
    <phoneticPr fontId="2"/>
  </si>
  <si>
    <t>２３１．衆　議　院　議　員（比例代表）選　挙　結　果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</si>
</sst>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;[Red]#,##0"/>
  </numFmts>
  <fonts count="9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Ｐ明朝"/>
      <family val="1"/>
      <charset val="128"/>
    </font>
    <font>
      <sz val="13"/>
      <name val="ＭＳ 明朝"/>
      <family val="1"/>
      <charset val="128"/>
    </font>
    <font>
      <sz val="14"/>
      <name val="ＭＳ ゴシック"/>
      <family val="3"/>
      <charset val="128"/>
    </font>
    <font>
      <sz val="14"/>
      <name val="ＭＳ 明朝"/>
      <family val="1"/>
      <charset val="128"/>
    </font>
    <font>
      <sz val="20"/>
      <name val="ＭＳ ゴシック"/>
      <family val="3"/>
      <charset val="128"/>
    </font>
    <font>
      <u/>
      <sz val="20"/>
      <name val="ＭＳ ゴシック"/>
      <family val="3"/>
      <charset val="128"/>
    </font>
    <font>
      <u/>
      <sz val="14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5" fillId="0" borderId="0"/>
    <xf numFmtId="0" fontId="1" fillId="0" borderId="0"/>
    <xf numFmtId="0" fontId="1" fillId="0" borderId="0"/>
  </cellStyleXfs>
  <cellXfs count="45">
    <xf numFmtId="0" fontId="0" fillId="0" borderId="0" xfId="0"/>
    <xf numFmtId="0" fontId="5" fillId="0" borderId="1" xfId="0" applyFont="1" applyFill="1" applyBorder="1" applyAlignment="1" applyProtection="1">
      <alignment horizontal="right"/>
    </xf>
    <xf numFmtId="0" fontId="6" fillId="0" borderId="0" xfId="0" applyFont="1" applyFill="1" applyBorder="1" applyAlignment="1" applyProtection="1">
      <alignment horizontal="centerContinuous"/>
    </xf>
    <xf numFmtId="0" fontId="7" fillId="0" borderId="0" xfId="0" applyFont="1" applyFill="1" applyBorder="1" applyAlignment="1" applyProtection="1">
      <alignment horizontal="centerContinuous"/>
    </xf>
    <xf numFmtId="0" fontId="6" fillId="0" borderId="0" xfId="0" applyFont="1" applyFill="1" applyAlignment="1">
      <alignment horizontal="centerContinuous"/>
    </xf>
    <xf numFmtId="0" fontId="6" fillId="0" borderId="0" xfId="0" applyFont="1" applyFill="1" applyAlignment="1"/>
    <xf numFmtId="0" fontId="5" fillId="0" borderId="1" xfId="0" applyFont="1" applyFill="1" applyBorder="1"/>
    <xf numFmtId="0" fontId="8" fillId="0" borderId="1" xfId="0" applyFont="1" applyFill="1" applyBorder="1" applyProtection="1"/>
    <xf numFmtId="0" fontId="5" fillId="0" borderId="1" xfId="0" applyFont="1" applyFill="1" applyBorder="1" applyAlignment="1" applyProtection="1">
      <alignment horizontal="left"/>
    </xf>
    <xf numFmtId="0" fontId="5" fillId="0" borderId="0" xfId="0" applyFont="1" applyFill="1"/>
    <xf numFmtId="0" fontId="5" fillId="0" borderId="0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5" fillId="0" borderId="2" xfId="0" applyFont="1" applyFill="1" applyBorder="1" applyAlignment="1" applyProtection="1">
      <alignment horizontal="centerContinuous" vertical="center"/>
    </xf>
    <xf numFmtId="0" fontId="5" fillId="0" borderId="3" xfId="0" applyFont="1" applyFill="1" applyBorder="1" applyAlignment="1">
      <alignment horizontal="centerContinuous" vertical="center"/>
    </xf>
    <xf numFmtId="0" fontId="5" fillId="0" borderId="3" xfId="0" applyFont="1" applyFill="1" applyBorder="1" applyAlignment="1" applyProtection="1">
      <alignment horizontal="centerContinuous" vertical="center"/>
    </xf>
    <xf numFmtId="0" fontId="5" fillId="0" borderId="3" xfId="0" applyFont="1" applyFill="1" applyBorder="1" applyAlignment="1">
      <alignment vertical="center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0" xfId="0" applyFont="1" applyFill="1" applyBorder="1"/>
    <xf numFmtId="176" fontId="5" fillId="0" borderId="4" xfId="0" applyNumberFormat="1" applyFont="1" applyFill="1" applyBorder="1" applyAlignment="1" applyProtection="1">
      <alignment vertical="center"/>
      <protection locked="0"/>
    </xf>
    <xf numFmtId="176" fontId="5" fillId="0" borderId="0" xfId="0" applyNumberFormat="1" applyFont="1" applyFill="1" applyBorder="1" applyAlignment="1" applyProtection="1">
      <alignment vertical="center"/>
      <protection locked="0"/>
    </xf>
    <xf numFmtId="176" fontId="5" fillId="0" borderId="0" xfId="0" applyNumberFormat="1" applyFont="1" applyFill="1" applyBorder="1" applyAlignment="1">
      <alignment vertical="center"/>
    </xf>
    <xf numFmtId="0" fontId="5" fillId="0" borderId="0" xfId="0" applyNumberFormat="1" applyFont="1" applyFill="1" applyAlignment="1" applyProtection="1">
      <alignment horizontal="distributed" vertical="center"/>
    </xf>
    <xf numFmtId="0" fontId="5" fillId="0" borderId="0" xfId="0" applyNumberFormat="1" applyFont="1" applyFill="1" applyAlignment="1" applyProtection="1">
      <alignment horizontal="left" vertical="center"/>
    </xf>
    <xf numFmtId="0" fontId="5" fillId="0" borderId="3" xfId="0" applyFont="1" applyFill="1" applyBorder="1" applyAlignment="1" applyProtection="1">
      <alignment horizontal="distributed" vertical="center"/>
    </xf>
    <xf numFmtId="0" fontId="5" fillId="0" borderId="0" xfId="0" applyFont="1" applyFill="1" applyBorder="1" applyProtection="1"/>
    <xf numFmtId="0" fontId="5" fillId="0" borderId="0" xfId="0" applyFont="1" applyFill="1" applyBorder="1" applyProtection="1">
      <protection locked="0"/>
    </xf>
    <xf numFmtId="0" fontId="5" fillId="0" borderId="1" xfId="0" applyFont="1" applyFill="1" applyBorder="1" applyAlignment="1" applyProtection="1">
      <alignment horizontal="left" vertical="center"/>
    </xf>
    <xf numFmtId="2" fontId="5" fillId="0" borderId="5" xfId="0" applyNumberFormat="1" applyFont="1" applyFill="1" applyBorder="1" applyAlignment="1" applyProtection="1">
      <alignment horizontal="right"/>
    </xf>
    <xf numFmtId="0" fontId="0" fillId="0" borderId="0" xfId="0" applyFont="1" applyFill="1" applyBorder="1"/>
    <xf numFmtId="0" fontId="0" fillId="0" borderId="0" xfId="0" applyFont="1" applyFill="1"/>
    <xf numFmtId="176" fontId="5" fillId="0" borderId="0" xfId="0" applyNumberFormat="1" applyFont="1" applyFill="1" applyBorder="1" applyAlignment="1" applyProtection="1">
      <alignment vertical="center"/>
    </xf>
    <xf numFmtId="176" fontId="5" fillId="0" borderId="3" xfId="0" applyNumberFormat="1" applyFont="1" applyFill="1" applyBorder="1" applyAlignment="1" applyProtection="1">
      <alignment vertical="center"/>
    </xf>
    <xf numFmtId="2" fontId="0" fillId="0" borderId="0" xfId="0" applyNumberFormat="1" applyFont="1" applyFill="1" applyBorder="1" applyProtection="1"/>
    <xf numFmtId="176" fontId="5" fillId="0" borderId="4" xfId="0" applyNumberFormat="1" applyFont="1" applyFill="1" applyBorder="1" applyAlignment="1" applyProtection="1">
      <alignment vertical="center"/>
    </xf>
    <xf numFmtId="2" fontId="5" fillId="0" borderId="0" xfId="0" applyNumberFormat="1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horizontal="distributed" vertical="center"/>
    </xf>
    <xf numFmtId="2" fontId="4" fillId="0" borderId="0" xfId="0" applyNumberFormat="1" applyFont="1" applyFill="1" applyBorder="1" applyAlignment="1" applyProtection="1">
      <alignment vertical="center"/>
    </xf>
    <xf numFmtId="0" fontId="4" fillId="0" borderId="0" xfId="0" applyFont="1" applyFill="1"/>
    <xf numFmtId="176" fontId="5" fillId="0" borderId="4" xfId="0" applyNumberFormat="1" applyFont="1" applyFill="1" applyBorder="1" applyAlignment="1">
      <alignment vertical="center"/>
    </xf>
    <xf numFmtId="176" fontId="5" fillId="0" borderId="2" xfId="0" applyNumberFormat="1" applyFont="1" applyFill="1" applyBorder="1" applyAlignment="1" applyProtection="1">
      <alignment vertical="center"/>
    </xf>
    <xf numFmtId="176" fontId="4" fillId="0" borderId="4" xfId="0" applyNumberFormat="1" applyFont="1" applyFill="1" applyBorder="1" applyAlignment="1" applyProtection="1">
      <alignment vertical="center"/>
    </xf>
    <xf numFmtId="176" fontId="4" fillId="0" borderId="0" xfId="0" applyNumberFormat="1" applyFont="1" applyFill="1" applyBorder="1" applyAlignment="1" applyProtection="1">
      <alignment vertical="center"/>
    </xf>
    <xf numFmtId="2" fontId="5" fillId="0" borderId="3" xfId="0" applyNumberFormat="1" applyFont="1" applyFill="1" applyBorder="1" applyAlignment="1" applyProtection="1">
      <alignment vertical="center"/>
    </xf>
    <xf numFmtId="0" fontId="0" fillId="0" borderId="0" xfId="0" applyFont="1" applyFill="1" applyAlignment="1">
      <alignment horizontal="right"/>
    </xf>
    <xf numFmtId="0" fontId="5" fillId="0" borderId="0" xfId="0" applyFont="1" applyFill="1" applyBorder="1" applyAlignment="1">
      <alignment horizontal="distributed" vertical="center"/>
    </xf>
  </cellXfs>
  <cellStyles count="4">
    <cellStyle name="標準" xfId="0" builtinId="0"/>
    <cellStyle name="標準 2" xfId="3"/>
    <cellStyle name="標準 3" xfId="2"/>
    <cellStyle name="未定義" xfId="1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J70"/>
  <sheetViews>
    <sheetView showGridLines="0" tabSelected="1" zoomScale="70" zoomScaleNormal="70" workbookViewId="0"/>
  </sheetViews>
  <sheetFormatPr defaultColWidth="13.36328125" defaultRowHeight="13" x14ac:dyDescent="0.2"/>
  <cols>
    <col min="1" max="1" width="20.90625" style="29" customWidth="1"/>
    <col min="2" max="10" width="14.6328125" style="29" customWidth="1"/>
    <col min="11" max="16384" width="13.36328125" style="29"/>
  </cols>
  <sheetData>
    <row r="1" spans="1:10" s="5" customFormat="1" ht="27.65" customHeight="1" x14ac:dyDescent="0.35">
      <c r="A1" s="2" t="s">
        <v>50</v>
      </c>
      <c r="B1" s="3"/>
      <c r="C1" s="4"/>
      <c r="D1" s="3"/>
      <c r="E1" s="3"/>
      <c r="F1" s="3"/>
      <c r="G1" s="3"/>
      <c r="H1" s="3"/>
      <c r="I1" s="4"/>
      <c r="J1" s="3"/>
    </row>
    <row r="2" spans="1:10" s="9" customFormat="1" ht="25" customHeight="1" thickBot="1" x14ac:dyDescent="0.3">
      <c r="A2" s="6"/>
      <c r="B2" s="7"/>
      <c r="C2" s="26"/>
      <c r="D2" s="7"/>
      <c r="E2" s="7"/>
      <c r="F2" s="7"/>
      <c r="G2" s="7"/>
      <c r="H2" s="7"/>
      <c r="I2" s="8"/>
      <c r="J2" s="1" t="s">
        <v>49</v>
      </c>
    </row>
    <row r="3" spans="1:10" s="11" customFormat="1" ht="25" customHeight="1" thickTop="1" x14ac:dyDescent="0.2">
      <c r="B3" s="12" t="s">
        <v>47</v>
      </c>
      <c r="C3" s="13"/>
      <c r="D3" s="14"/>
      <c r="E3" s="12" t="s">
        <v>0</v>
      </c>
      <c r="F3" s="14"/>
      <c r="G3" s="14"/>
      <c r="H3" s="12" t="s">
        <v>1</v>
      </c>
      <c r="I3" s="13"/>
      <c r="J3" s="14"/>
    </row>
    <row r="4" spans="1:10" s="11" customFormat="1" ht="25" customHeight="1" x14ac:dyDescent="0.2">
      <c r="A4" s="15"/>
      <c r="B4" s="16" t="s">
        <v>2</v>
      </c>
      <c r="C4" s="16" t="s">
        <v>3</v>
      </c>
      <c r="D4" s="16" t="s">
        <v>4</v>
      </c>
      <c r="E4" s="16" t="s">
        <v>2</v>
      </c>
      <c r="F4" s="16" t="s">
        <v>3</v>
      </c>
      <c r="G4" s="16" t="s">
        <v>4</v>
      </c>
      <c r="H4" s="16" t="s">
        <v>2</v>
      </c>
      <c r="I4" s="16" t="s">
        <v>3</v>
      </c>
      <c r="J4" s="16" t="s">
        <v>4</v>
      </c>
    </row>
    <row r="5" spans="1:10" s="37" customFormat="1" ht="35.25" customHeight="1" x14ac:dyDescent="0.25">
      <c r="A5" s="35" t="s">
        <v>5</v>
      </c>
      <c r="B5" s="40">
        <v>717460</v>
      </c>
      <c r="C5" s="41">
        <v>761560</v>
      </c>
      <c r="D5" s="41">
        <v>1479020</v>
      </c>
      <c r="E5" s="41">
        <v>403171</v>
      </c>
      <c r="F5" s="41">
        <v>427598</v>
      </c>
      <c r="G5" s="41">
        <v>830769</v>
      </c>
      <c r="H5" s="36">
        <v>56.19</v>
      </c>
      <c r="I5" s="36">
        <v>56.15</v>
      </c>
      <c r="J5" s="36">
        <v>56.17</v>
      </c>
    </row>
    <row r="6" spans="1:10" s="37" customFormat="1" ht="35.25" customHeight="1" x14ac:dyDescent="0.25">
      <c r="A6" s="35" t="s">
        <v>6</v>
      </c>
      <c r="B6" s="40">
        <v>628022</v>
      </c>
      <c r="C6" s="41">
        <v>665142</v>
      </c>
      <c r="D6" s="41">
        <v>1293164</v>
      </c>
      <c r="E6" s="41">
        <v>348857</v>
      </c>
      <c r="F6" s="41">
        <v>368518</v>
      </c>
      <c r="G6" s="41">
        <v>717375</v>
      </c>
      <c r="H6" s="36">
        <v>55.55</v>
      </c>
      <c r="I6" s="36">
        <v>55.4</v>
      </c>
      <c r="J6" s="36">
        <v>55.47</v>
      </c>
    </row>
    <row r="7" spans="1:10" s="37" customFormat="1" ht="35.25" customHeight="1" x14ac:dyDescent="0.25">
      <c r="A7" s="35" t="s">
        <v>7</v>
      </c>
      <c r="B7" s="40">
        <f>SUM(B26,B28,B30:B32,B34:B36,B38:B41,B43,B45:B46)</f>
        <v>89438</v>
      </c>
      <c r="C7" s="41">
        <f t="shared" ref="C7:G7" si="0">SUM(C26,C28,C30:C32,C34:C36,C38:C41,C43,C45:C46)</f>
        <v>96418</v>
      </c>
      <c r="D7" s="41">
        <f t="shared" si="0"/>
        <v>185856</v>
      </c>
      <c r="E7" s="41">
        <f t="shared" si="0"/>
        <v>54314</v>
      </c>
      <c r="F7" s="41">
        <f t="shared" si="0"/>
        <v>59080</v>
      </c>
      <c r="G7" s="41">
        <f t="shared" si="0"/>
        <v>113394</v>
      </c>
      <c r="H7" s="36">
        <f>ROUND(E7/B7*100,2)</f>
        <v>60.73</v>
      </c>
      <c r="I7" s="36">
        <f t="shared" ref="I7:J7" si="1">ROUND(F7/C7*100,2)</f>
        <v>61.27</v>
      </c>
      <c r="J7" s="36">
        <f t="shared" si="1"/>
        <v>61.01</v>
      </c>
    </row>
    <row r="8" spans="1:10" s="9" customFormat="1" ht="16.5" customHeight="1" x14ac:dyDescent="0.25">
      <c r="A8" s="10"/>
      <c r="B8" s="18"/>
      <c r="C8" s="19"/>
      <c r="D8" s="20"/>
      <c r="E8" s="19"/>
      <c r="F8" s="19"/>
      <c r="G8" s="20"/>
      <c r="H8" s="34"/>
      <c r="I8" s="34"/>
      <c r="J8" s="34"/>
    </row>
    <row r="9" spans="1:10" s="9" customFormat="1" ht="27.75" customHeight="1" x14ac:dyDescent="0.25">
      <c r="A9" s="21" t="s">
        <v>9</v>
      </c>
      <c r="B9" s="18">
        <v>108531</v>
      </c>
      <c r="C9" s="19">
        <v>117847</v>
      </c>
      <c r="D9" s="30">
        <v>226378</v>
      </c>
      <c r="E9" s="19">
        <v>60506</v>
      </c>
      <c r="F9" s="19">
        <v>65196</v>
      </c>
      <c r="G9" s="30">
        <v>125702</v>
      </c>
      <c r="H9" s="34">
        <v>55.75</v>
      </c>
      <c r="I9" s="34">
        <v>55.32</v>
      </c>
      <c r="J9" s="34">
        <v>55.53</v>
      </c>
    </row>
    <row r="10" spans="1:10" s="9" customFormat="1" ht="27.75" customHeight="1" x14ac:dyDescent="0.25">
      <c r="A10" s="21" t="s">
        <v>10</v>
      </c>
      <c r="B10" s="18">
        <v>127013</v>
      </c>
      <c r="C10" s="19">
        <v>127513</v>
      </c>
      <c r="D10" s="30">
        <v>254526</v>
      </c>
      <c r="E10" s="19">
        <v>66260</v>
      </c>
      <c r="F10" s="19">
        <v>67208</v>
      </c>
      <c r="G10" s="30">
        <v>133468</v>
      </c>
      <c r="H10" s="34">
        <v>52.17</v>
      </c>
      <c r="I10" s="34">
        <v>52.71</v>
      </c>
      <c r="J10" s="34">
        <v>52.44</v>
      </c>
    </row>
    <row r="11" spans="1:10" s="9" customFormat="1" ht="27.75" customHeight="1" x14ac:dyDescent="0.25">
      <c r="A11" s="22" t="s">
        <v>23</v>
      </c>
      <c r="B11" s="18">
        <v>35526</v>
      </c>
      <c r="C11" s="19">
        <v>36319</v>
      </c>
      <c r="D11" s="30">
        <v>71845</v>
      </c>
      <c r="E11" s="19">
        <v>17939</v>
      </c>
      <c r="F11" s="19">
        <v>18597</v>
      </c>
      <c r="G11" s="30">
        <v>36536</v>
      </c>
      <c r="H11" s="34">
        <v>50.5</v>
      </c>
      <c r="I11" s="34">
        <v>51.2</v>
      </c>
      <c r="J11" s="34">
        <v>50.85</v>
      </c>
    </row>
    <row r="12" spans="1:10" s="9" customFormat="1" ht="27.75" customHeight="1" x14ac:dyDescent="0.25">
      <c r="A12" s="22" t="s">
        <v>24</v>
      </c>
      <c r="B12" s="18">
        <v>91487</v>
      </c>
      <c r="C12" s="19">
        <v>91194</v>
      </c>
      <c r="D12" s="30">
        <v>182681</v>
      </c>
      <c r="E12" s="19">
        <v>48321</v>
      </c>
      <c r="F12" s="19">
        <v>48611</v>
      </c>
      <c r="G12" s="30">
        <v>96932</v>
      </c>
      <c r="H12" s="34">
        <v>52.82</v>
      </c>
      <c r="I12" s="34">
        <v>53.31</v>
      </c>
      <c r="J12" s="34">
        <v>53.06</v>
      </c>
    </row>
    <row r="13" spans="1:10" s="9" customFormat="1" ht="27.75" customHeight="1" x14ac:dyDescent="0.25">
      <c r="A13" s="21" t="s">
        <v>11</v>
      </c>
      <c r="B13" s="18">
        <v>49113</v>
      </c>
      <c r="C13" s="19">
        <v>55772</v>
      </c>
      <c r="D13" s="30">
        <v>104885</v>
      </c>
      <c r="E13" s="19">
        <v>29473</v>
      </c>
      <c r="F13" s="19">
        <v>33610</v>
      </c>
      <c r="G13" s="30">
        <v>63083</v>
      </c>
      <c r="H13" s="34">
        <v>60.01</v>
      </c>
      <c r="I13" s="34">
        <v>60.26</v>
      </c>
      <c r="J13" s="34">
        <v>60.14</v>
      </c>
    </row>
    <row r="14" spans="1:10" s="9" customFormat="1" ht="27.75" customHeight="1" x14ac:dyDescent="0.25">
      <c r="A14" s="21" t="s">
        <v>12</v>
      </c>
      <c r="B14" s="18">
        <v>63488</v>
      </c>
      <c r="C14" s="19">
        <v>69553</v>
      </c>
      <c r="D14" s="30">
        <v>133041</v>
      </c>
      <c r="E14" s="19">
        <v>34287</v>
      </c>
      <c r="F14" s="19">
        <v>37238</v>
      </c>
      <c r="G14" s="30">
        <v>71525</v>
      </c>
      <c r="H14" s="34">
        <v>54.01</v>
      </c>
      <c r="I14" s="34">
        <v>53.54</v>
      </c>
      <c r="J14" s="34">
        <v>53.76</v>
      </c>
    </row>
    <row r="15" spans="1:10" s="9" customFormat="1" ht="27.75" customHeight="1" x14ac:dyDescent="0.25">
      <c r="A15" s="21" t="s">
        <v>13</v>
      </c>
      <c r="B15" s="18">
        <v>56094</v>
      </c>
      <c r="C15" s="19">
        <v>58501</v>
      </c>
      <c r="D15" s="30">
        <v>114595</v>
      </c>
      <c r="E15" s="19">
        <v>31494</v>
      </c>
      <c r="F15" s="19">
        <v>31721</v>
      </c>
      <c r="G15" s="30">
        <v>63215</v>
      </c>
      <c r="H15" s="34">
        <v>56.15</v>
      </c>
      <c r="I15" s="34">
        <v>54.22</v>
      </c>
      <c r="J15" s="34">
        <v>55.16</v>
      </c>
    </row>
    <row r="16" spans="1:10" s="9" customFormat="1" ht="27.75" customHeight="1" x14ac:dyDescent="0.25">
      <c r="A16" s="21" t="s">
        <v>14</v>
      </c>
      <c r="B16" s="18">
        <v>79560</v>
      </c>
      <c r="C16" s="19">
        <v>80296</v>
      </c>
      <c r="D16" s="30">
        <v>159856</v>
      </c>
      <c r="E16" s="19">
        <v>43048</v>
      </c>
      <c r="F16" s="19">
        <v>43161</v>
      </c>
      <c r="G16" s="30">
        <v>86209</v>
      </c>
      <c r="H16" s="34">
        <v>54.11</v>
      </c>
      <c r="I16" s="34">
        <v>53.75</v>
      </c>
      <c r="J16" s="34">
        <v>53.93</v>
      </c>
    </row>
    <row r="17" spans="1:10" s="9" customFormat="1" ht="27.75" customHeight="1" x14ac:dyDescent="0.25">
      <c r="A17" s="21" t="s">
        <v>15</v>
      </c>
      <c r="B17" s="18">
        <v>31114</v>
      </c>
      <c r="C17" s="19">
        <v>33827</v>
      </c>
      <c r="D17" s="30">
        <v>64941</v>
      </c>
      <c r="E17" s="19">
        <v>18002</v>
      </c>
      <c r="F17" s="19">
        <v>19444</v>
      </c>
      <c r="G17" s="30">
        <v>37446</v>
      </c>
      <c r="H17" s="34">
        <v>57.86</v>
      </c>
      <c r="I17" s="34">
        <v>57.48</v>
      </c>
      <c r="J17" s="34">
        <v>57.66</v>
      </c>
    </row>
    <row r="18" spans="1:10" s="9" customFormat="1" ht="27.75" customHeight="1" x14ac:dyDescent="0.25">
      <c r="A18" s="21" t="s">
        <v>16</v>
      </c>
      <c r="B18" s="18">
        <v>6827</v>
      </c>
      <c r="C18" s="19">
        <v>8071</v>
      </c>
      <c r="D18" s="30">
        <v>14898</v>
      </c>
      <c r="E18" s="19">
        <v>4026</v>
      </c>
      <c r="F18" s="19">
        <v>4922</v>
      </c>
      <c r="G18" s="30">
        <v>8948</v>
      </c>
      <c r="H18" s="34">
        <v>58.97</v>
      </c>
      <c r="I18" s="34">
        <v>60.98</v>
      </c>
      <c r="J18" s="34">
        <v>60.06</v>
      </c>
    </row>
    <row r="19" spans="1:10" s="9" customFormat="1" ht="27.75" customHeight="1" x14ac:dyDescent="0.25">
      <c r="A19" s="21" t="s">
        <v>17</v>
      </c>
      <c r="B19" s="18">
        <v>19773</v>
      </c>
      <c r="C19" s="19">
        <v>19705</v>
      </c>
      <c r="D19" s="30">
        <v>39478</v>
      </c>
      <c r="E19" s="19">
        <v>10846</v>
      </c>
      <c r="F19" s="19">
        <v>11091</v>
      </c>
      <c r="G19" s="30">
        <v>21937</v>
      </c>
      <c r="H19" s="34">
        <v>54.85</v>
      </c>
      <c r="I19" s="34">
        <v>56.29</v>
      </c>
      <c r="J19" s="34">
        <v>55.57</v>
      </c>
    </row>
    <row r="20" spans="1:10" s="9" customFormat="1" ht="27.75" customHeight="1" x14ac:dyDescent="0.25">
      <c r="A20" s="21" t="s">
        <v>18</v>
      </c>
      <c r="B20" s="18">
        <v>7196</v>
      </c>
      <c r="C20" s="19">
        <v>8303</v>
      </c>
      <c r="D20" s="30">
        <v>15499</v>
      </c>
      <c r="E20" s="19">
        <v>4291</v>
      </c>
      <c r="F20" s="19">
        <v>4933</v>
      </c>
      <c r="G20" s="30">
        <v>9224</v>
      </c>
      <c r="H20" s="34">
        <v>59.63</v>
      </c>
      <c r="I20" s="34">
        <v>59.41</v>
      </c>
      <c r="J20" s="34">
        <v>59.51</v>
      </c>
    </row>
    <row r="21" spans="1:10" s="9" customFormat="1" ht="27.75" customHeight="1" x14ac:dyDescent="0.25">
      <c r="A21" s="21" t="s">
        <v>19</v>
      </c>
      <c r="B21" s="18">
        <v>6474</v>
      </c>
      <c r="C21" s="19">
        <v>7728</v>
      </c>
      <c r="D21" s="30">
        <v>14202</v>
      </c>
      <c r="E21" s="19">
        <v>4191</v>
      </c>
      <c r="F21" s="19">
        <v>4889</v>
      </c>
      <c r="G21" s="30">
        <v>9080</v>
      </c>
      <c r="H21" s="34">
        <v>64.739999999999995</v>
      </c>
      <c r="I21" s="34">
        <v>63.26</v>
      </c>
      <c r="J21" s="34">
        <v>63.93</v>
      </c>
    </row>
    <row r="22" spans="1:10" s="9" customFormat="1" ht="27.75" customHeight="1" x14ac:dyDescent="0.25">
      <c r="A22" s="21" t="s">
        <v>20</v>
      </c>
      <c r="B22" s="18">
        <v>18520</v>
      </c>
      <c r="C22" s="19">
        <v>18078</v>
      </c>
      <c r="D22" s="30">
        <v>36598</v>
      </c>
      <c r="E22" s="19">
        <v>11206</v>
      </c>
      <c r="F22" s="19">
        <v>10448</v>
      </c>
      <c r="G22" s="30">
        <v>21654</v>
      </c>
      <c r="H22" s="34">
        <v>60.51</v>
      </c>
      <c r="I22" s="34">
        <v>57.79</v>
      </c>
      <c r="J22" s="34">
        <v>59.17</v>
      </c>
    </row>
    <row r="23" spans="1:10" s="9" customFormat="1" ht="27.75" customHeight="1" x14ac:dyDescent="0.25">
      <c r="A23" s="21" t="s">
        <v>21</v>
      </c>
      <c r="B23" s="18">
        <v>19498</v>
      </c>
      <c r="C23" s="19">
        <v>22608</v>
      </c>
      <c r="D23" s="30">
        <v>42106</v>
      </c>
      <c r="E23" s="19">
        <v>11175</v>
      </c>
      <c r="F23" s="19">
        <v>12871</v>
      </c>
      <c r="G23" s="30">
        <v>24046</v>
      </c>
      <c r="H23" s="34">
        <v>57.31</v>
      </c>
      <c r="I23" s="34">
        <v>56.93</v>
      </c>
      <c r="J23" s="34">
        <v>57.11</v>
      </c>
    </row>
    <row r="24" spans="1:10" s="9" customFormat="1" ht="27.75" customHeight="1" x14ac:dyDescent="0.25">
      <c r="A24" s="21" t="s">
        <v>22</v>
      </c>
      <c r="B24" s="18">
        <v>34821</v>
      </c>
      <c r="C24" s="19">
        <v>37340</v>
      </c>
      <c r="D24" s="30">
        <v>72161</v>
      </c>
      <c r="E24" s="19">
        <v>20052</v>
      </c>
      <c r="F24" s="19">
        <v>21786</v>
      </c>
      <c r="G24" s="30">
        <v>41838</v>
      </c>
      <c r="H24" s="34">
        <v>57.59</v>
      </c>
      <c r="I24" s="34">
        <v>58.34</v>
      </c>
      <c r="J24" s="34">
        <v>57.98</v>
      </c>
    </row>
    <row r="25" spans="1:10" s="9" customFormat="1" ht="27.75" customHeight="1" x14ac:dyDescent="0.25">
      <c r="A25" s="44"/>
      <c r="B25" s="38"/>
      <c r="C25" s="20"/>
      <c r="D25" s="20"/>
      <c r="E25" s="20"/>
      <c r="F25" s="20"/>
      <c r="G25" s="20"/>
      <c r="H25" s="34"/>
      <c r="I25" s="34"/>
      <c r="J25" s="34"/>
    </row>
    <row r="26" spans="1:10" s="9" customFormat="1" ht="27.75" customHeight="1" x14ac:dyDescent="0.25">
      <c r="A26" s="21" t="s">
        <v>25</v>
      </c>
      <c r="B26" s="18">
        <v>2479</v>
      </c>
      <c r="C26" s="19">
        <v>2474</v>
      </c>
      <c r="D26" s="30">
        <v>4953</v>
      </c>
      <c r="E26" s="19">
        <v>1419</v>
      </c>
      <c r="F26" s="19">
        <v>1452</v>
      </c>
      <c r="G26" s="30">
        <v>2871</v>
      </c>
      <c r="H26" s="34">
        <v>57.24</v>
      </c>
      <c r="I26" s="34">
        <v>58.69</v>
      </c>
      <c r="J26" s="34">
        <v>57.96</v>
      </c>
    </row>
    <row r="27" spans="1:10" s="9" customFormat="1" ht="27.75" customHeight="1" x14ac:dyDescent="0.25">
      <c r="A27" s="23" t="s">
        <v>26</v>
      </c>
      <c r="B27" s="33">
        <v>2479</v>
      </c>
      <c r="C27" s="30">
        <v>2474</v>
      </c>
      <c r="D27" s="30">
        <v>4953</v>
      </c>
      <c r="E27" s="30">
        <v>1419</v>
      </c>
      <c r="F27" s="30">
        <v>1452</v>
      </c>
      <c r="G27" s="30">
        <v>2871</v>
      </c>
      <c r="H27" s="34">
        <v>57.24</v>
      </c>
      <c r="I27" s="34">
        <v>58.69</v>
      </c>
      <c r="J27" s="34">
        <v>57.96</v>
      </c>
    </row>
    <row r="28" spans="1:10" s="9" customFormat="1" ht="27.75" customHeight="1" x14ac:dyDescent="0.25">
      <c r="A28" s="21" t="s">
        <v>27</v>
      </c>
      <c r="B28" s="18">
        <v>10265</v>
      </c>
      <c r="C28" s="19">
        <v>10828</v>
      </c>
      <c r="D28" s="30">
        <v>21093</v>
      </c>
      <c r="E28" s="19">
        <v>6276</v>
      </c>
      <c r="F28" s="19">
        <v>6242</v>
      </c>
      <c r="G28" s="30">
        <v>12518</v>
      </c>
      <c r="H28" s="34">
        <v>61.14</v>
      </c>
      <c r="I28" s="34">
        <v>57.65</v>
      </c>
      <c r="J28" s="34">
        <v>59.35</v>
      </c>
    </row>
    <row r="29" spans="1:10" s="9" customFormat="1" ht="27.75" customHeight="1" x14ac:dyDescent="0.25">
      <c r="A29" s="23" t="s">
        <v>28</v>
      </c>
      <c r="B29" s="33">
        <v>10265</v>
      </c>
      <c r="C29" s="30">
        <v>10828</v>
      </c>
      <c r="D29" s="30">
        <v>21093</v>
      </c>
      <c r="E29" s="30">
        <v>6276</v>
      </c>
      <c r="F29" s="30">
        <v>6242</v>
      </c>
      <c r="G29" s="30">
        <v>12518</v>
      </c>
      <c r="H29" s="34">
        <v>61.14</v>
      </c>
      <c r="I29" s="34">
        <v>57.65</v>
      </c>
      <c r="J29" s="34">
        <v>59.35</v>
      </c>
    </row>
    <row r="30" spans="1:10" s="9" customFormat="1" ht="27.75" customHeight="1" x14ac:dyDescent="0.25">
      <c r="A30" s="21" t="s">
        <v>29</v>
      </c>
      <c r="B30" s="18">
        <v>16494</v>
      </c>
      <c r="C30" s="19">
        <v>17241</v>
      </c>
      <c r="D30" s="30">
        <v>33735</v>
      </c>
      <c r="E30" s="19">
        <v>9856</v>
      </c>
      <c r="F30" s="19">
        <v>10396</v>
      </c>
      <c r="G30" s="30">
        <v>20252</v>
      </c>
      <c r="H30" s="34">
        <v>59.76</v>
      </c>
      <c r="I30" s="34">
        <v>60.3</v>
      </c>
      <c r="J30" s="34">
        <v>60.03</v>
      </c>
    </row>
    <row r="31" spans="1:10" s="9" customFormat="1" ht="27.75" customHeight="1" x14ac:dyDescent="0.25">
      <c r="A31" s="21" t="s">
        <v>30</v>
      </c>
      <c r="B31" s="18">
        <v>4167</v>
      </c>
      <c r="C31" s="19">
        <v>4230</v>
      </c>
      <c r="D31" s="30">
        <v>8397</v>
      </c>
      <c r="E31" s="19">
        <v>2510</v>
      </c>
      <c r="F31" s="19">
        <v>2607</v>
      </c>
      <c r="G31" s="30">
        <v>5117</v>
      </c>
      <c r="H31" s="34">
        <v>60.24</v>
      </c>
      <c r="I31" s="34">
        <v>61.63</v>
      </c>
      <c r="J31" s="34">
        <v>60.94</v>
      </c>
    </row>
    <row r="32" spans="1:10" s="9" customFormat="1" ht="27.75" customHeight="1" x14ac:dyDescent="0.25">
      <c r="A32" s="21" t="s">
        <v>31</v>
      </c>
      <c r="B32" s="18">
        <v>6248</v>
      </c>
      <c r="C32" s="19">
        <v>6012</v>
      </c>
      <c r="D32" s="30">
        <v>12260</v>
      </c>
      <c r="E32" s="19">
        <v>3319</v>
      </c>
      <c r="F32" s="19">
        <v>3262</v>
      </c>
      <c r="G32" s="30">
        <v>6581</v>
      </c>
      <c r="H32" s="34">
        <v>53.12</v>
      </c>
      <c r="I32" s="34">
        <v>54.26</v>
      </c>
      <c r="J32" s="34">
        <v>53.68</v>
      </c>
    </row>
    <row r="33" spans="1:10" s="9" customFormat="1" ht="27.75" customHeight="1" x14ac:dyDescent="0.25">
      <c r="A33" s="23" t="s">
        <v>32</v>
      </c>
      <c r="B33" s="33">
        <v>26909</v>
      </c>
      <c r="C33" s="30">
        <v>27483</v>
      </c>
      <c r="D33" s="30">
        <v>54392</v>
      </c>
      <c r="E33" s="30">
        <v>15685</v>
      </c>
      <c r="F33" s="30">
        <v>16265</v>
      </c>
      <c r="G33" s="30">
        <v>31950</v>
      </c>
      <c r="H33" s="34">
        <v>58.29</v>
      </c>
      <c r="I33" s="34">
        <v>59.18</v>
      </c>
      <c r="J33" s="34">
        <v>58.74</v>
      </c>
    </row>
    <row r="34" spans="1:10" s="9" customFormat="1" ht="27.75" customHeight="1" x14ac:dyDescent="0.25">
      <c r="A34" s="21" t="s">
        <v>33</v>
      </c>
      <c r="B34" s="18">
        <v>5671</v>
      </c>
      <c r="C34" s="19">
        <v>6199</v>
      </c>
      <c r="D34" s="30">
        <v>11870</v>
      </c>
      <c r="E34" s="19">
        <v>3554</v>
      </c>
      <c r="F34" s="19">
        <v>3790</v>
      </c>
      <c r="G34" s="30">
        <v>7344</v>
      </c>
      <c r="H34" s="34">
        <v>62.67</v>
      </c>
      <c r="I34" s="34">
        <v>61.14</v>
      </c>
      <c r="J34" s="34">
        <v>61.87</v>
      </c>
    </row>
    <row r="35" spans="1:10" s="9" customFormat="1" ht="27.75" customHeight="1" x14ac:dyDescent="0.25">
      <c r="A35" s="21" t="s">
        <v>34</v>
      </c>
      <c r="B35" s="18">
        <v>9082</v>
      </c>
      <c r="C35" s="19">
        <v>10039</v>
      </c>
      <c r="D35" s="30">
        <v>19121</v>
      </c>
      <c r="E35" s="19">
        <v>5284</v>
      </c>
      <c r="F35" s="19">
        <v>5883</v>
      </c>
      <c r="G35" s="30">
        <v>11167</v>
      </c>
      <c r="H35" s="34">
        <v>58.18</v>
      </c>
      <c r="I35" s="34">
        <v>58.6</v>
      </c>
      <c r="J35" s="34">
        <v>58.4</v>
      </c>
    </row>
    <row r="36" spans="1:10" s="9" customFormat="1" ht="27.75" customHeight="1" x14ac:dyDescent="0.25">
      <c r="A36" s="21" t="s">
        <v>35</v>
      </c>
      <c r="B36" s="18">
        <v>3642</v>
      </c>
      <c r="C36" s="19">
        <v>4046</v>
      </c>
      <c r="D36" s="30">
        <v>7688</v>
      </c>
      <c r="E36" s="19">
        <v>2455</v>
      </c>
      <c r="F36" s="19">
        <v>2701</v>
      </c>
      <c r="G36" s="30">
        <v>5156</v>
      </c>
      <c r="H36" s="34">
        <v>67.41</v>
      </c>
      <c r="I36" s="34">
        <v>66.760000000000005</v>
      </c>
      <c r="J36" s="34">
        <v>67.069999999999993</v>
      </c>
    </row>
    <row r="37" spans="1:10" s="9" customFormat="1" ht="27.75" customHeight="1" x14ac:dyDescent="0.25">
      <c r="A37" s="23" t="s">
        <v>36</v>
      </c>
      <c r="B37" s="33">
        <v>18395</v>
      </c>
      <c r="C37" s="30">
        <v>20284</v>
      </c>
      <c r="D37" s="30">
        <v>38679</v>
      </c>
      <c r="E37" s="30">
        <v>11293</v>
      </c>
      <c r="F37" s="30">
        <v>12374</v>
      </c>
      <c r="G37" s="30">
        <v>23667</v>
      </c>
      <c r="H37" s="34">
        <v>61.39</v>
      </c>
      <c r="I37" s="34">
        <v>61</v>
      </c>
      <c r="J37" s="34">
        <v>61.19</v>
      </c>
    </row>
    <row r="38" spans="1:10" s="9" customFormat="1" ht="27.75" customHeight="1" x14ac:dyDescent="0.25">
      <c r="A38" s="21" t="s">
        <v>37</v>
      </c>
      <c r="B38" s="18">
        <v>6026</v>
      </c>
      <c r="C38" s="19">
        <v>6539</v>
      </c>
      <c r="D38" s="30">
        <v>12565</v>
      </c>
      <c r="E38" s="19">
        <v>3482</v>
      </c>
      <c r="F38" s="19">
        <v>3896</v>
      </c>
      <c r="G38" s="30">
        <v>7378</v>
      </c>
      <c r="H38" s="34">
        <v>57.78</v>
      </c>
      <c r="I38" s="34">
        <v>59.58</v>
      </c>
      <c r="J38" s="34">
        <v>58.72</v>
      </c>
    </row>
    <row r="39" spans="1:10" s="9" customFormat="1" ht="27.75" customHeight="1" x14ac:dyDescent="0.25">
      <c r="A39" s="21" t="s">
        <v>38</v>
      </c>
      <c r="B39" s="18">
        <v>3288</v>
      </c>
      <c r="C39" s="19">
        <v>3523</v>
      </c>
      <c r="D39" s="30">
        <v>6811</v>
      </c>
      <c r="E39" s="19">
        <v>2022</v>
      </c>
      <c r="F39" s="19">
        <v>2159</v>
      </c>
      <c r="G39" s="30">
        <v>4181</v>
      </c>
      <c r="H39" s="34">
        <v>61.5</v>
      </c>
      <c r="I39" s="34">
        <v>61.28</v>
      </c>
      <c r="J39" s="34">
        <v>61.39</v>
      </c>
    </row>
    <row r="40" spans="1:10" s="9" customFormat="1" ht="27.75" customHeight="1" x14ac:dyDescent="0.25">
      <c r="A40" s="21" t="s">
        <v>39</v>
      </c>
      <c r="B40" s="18">
        <v>3346</v>
      </c>
      <c r="C40" s="19">
        <v>3768</v>
      </c>
      <c r="D40" s="30">
        <v>7114</v>
      </c>
      <c r="E40" s="19">
        <v>2267</v>
      </c>
      <c r="F40" s="19">
        <v>2625</v>
      </c>
      <c r="G40" s="30">
        <v>4892</v>
      </c>
      <c r="H40" s="34">
        <v>67.75</v>
      </c>
      <c r="I40" s="34">
        <v>69.67</v>
      </c>
      <c r="J40" s="34">
        <v>68.77</v>
      </c>
    </row>
    <row r="41" spans="1:10" s="9" customFormat="1" ht="27.75" customHeight="1" x14ac:dyDescent="0.25">
      <c r="A41" s="21" t="s">
        <v>40</v>
      </c>
      <c r="B41" s="18">
        <v>5046</v>
      </c>
      <c r="C41" s="19">
        <v>5778</v>
      </c>
      <c r="D41" s="30">
        <v>10824</v>
      </c>
      <c r="E41" s="19">
        <v>3000</v>
      </c>
      <c r="F41" s="19">
        <v>3628</v>
      </c>
      <c r="G41" s="30">
        <v>6628</v>
      </c>
      <c r="H41" s="34">
        <v>59.45</v>
      </c>
      <c r="I41" s="34">
        <v>62.79</v>
      </c>
      <c r="J41" s="34">
        <v>61.23</v>
      </c>
    </row>
    <row r="42" spans="1:10" s="9" customFormat="1" ht="27.75" customHeight="1" x14ac:dyDescent="0.25">
      <c r="A42" s="23" t="s">
        <v>41</v>
      </c>
      <c r="B42" s="33">
        <v>17706</v>
      </c>
      <c r="C42" s="30">
        <v>19608</v>
      </c>
      <c r="D42" s="30">
        <v>37314</v>
      </c>
      <c r="E42" s="30">
        <v>10771</v>
      </c>
      <c r="F42" s="30">
        <v>12308</v>
      </c>
      <c r="G42" s="30">
        <v>23079</v>
      </c>
      <c r="H42" s="34">
        <v>60.83</v>
      </c>
      <c r="I42" s="34">
        <v>62.77</v>
      </c>
      <c r="J42" s="34">
        <v>61.85</v>
      </c>
    </row>
    <row r="43" spans="1:10" s="9" customFormat="1" ht="27.75" customHeight="1" x14ac:dyDescent="0.25">
      <c r="A43" s="21" t="s">
        <v>42</v>
      </c>
      <c r="B43" s="18">
        <v>6131</v>
      </c>
      <c r="C43" s="19">
        <v>7065</v>
      </c>
      <c r="D43" s="30">
        <v>13196</v>
      </c>
      <c r="E43" s="19">
        <v>4220</v>
      </c>
      <c r="F43" s="19">
        <v>5022</v>
      </c>
      <c r="G43" s="30">
        <v>9242</v>
      </c>
      <c r="H43" s="34">
        <v>68.83</v>
      </c>
      <c r="I43" s="34">
        <v>71.08</v>
      </c>
      <c r="J43" s="34">
        <v>70.040000000000006</v>
      </c>
    </row>
    <row r="44" spans="1:10" s="9" customFormat="1" ht="27.75" customHeight="1" x14ac:dyDescent="0.25">
      <c r="A44" s="23" t="s">
        <v>43</v>
      </c>
      <c r="B44" s="33">
        <v>6131</v>
      </c>
      <c r="C44" s="30">
        <v>7065</v>
      </c>
      <c r="D44" s="30">
        <v>13196</v>
      </c>
      <c r="E44" s="30">
        <v>4220</v>
      </c>
      <c r="F44" s="30">
        <v>5022</v>
      </c>
      <c r="G44" s="30">
        <v>9242</v>
      </c>
      <c r="H44" s="34">
        <v>68.83</v>
      </c>
      <c r="I44" s="34">
        <v>71.08</v>
      </c>
      <c r="J44" s="34">
        <v>70.040000000000006</v>
      </c>
    </row>
    <row r="45" spans="1:10" s="9" customFormat="1" ht="27.75" customHeight="1" x14ac:dyDescent="0.25">
      <c r="A45" s="21" t="s">
        <v>44</v>
      </c>
      <c r="B45" s="18">
        <v>3345</v>
      </c>
      <c r="C45" s="19">
        <v>3813</v>
      </c>
      <c r="D45" s="30">
        <v>7158</v>
      </c>
      <c r="E45" s="19">
        <v>2144</v>
      </c>
      <c r="F45" s="19">
        <v>2379</v>
      </c>
      <c r="G45" s="30">
        <v>4523</v>
      </c>
      <c r="H45" s="34">
        <v>64.099999999999994</v>
      </c>
      <c r="I45" s="34">
        <v>62.39</v>
      </c>
      <c r="J45" s="34">
        <v>63.19</v>
      </c>
    </row>
    <row r="46" spans="1:10" s="9" customFormat="1" ht="27.75" customHeight="1" x14ac:dyDescent="0.25">
      <c r="A46" s="21" t="s">
        <v>45</v>
      </c>
      <c r="B46" s="18">
        <v>4208</v>
      </c>
      <c r="C46" s="19">
        <v>4863</v>
      </c>
      <c r="D46" s="30">
        <v>9071</v>
      </c>
      <c r="E46" s="19">
        <v>2506</v>
      </c>
      <c r="F46" s="19">
        <v>3038</v>
      </c>
      <c r="G46" s="30">
        <v>5544</v>
      </c>
      <c r="H46" s="34">
        <v>59.55</v>
      </c>
      <c r="I46" s="34">
        <v>62.47</v>
      </c>
      <c r="J46" s="34">
        <v>61.12</v>
      </c>
    </row>
    <row r="47" spans="1:10" s="9" customFormat="1" ht="27.75" customHeight="1" x14ac:dyDescent="0.25">
      <c r="A47" s="23" t="s">
        <v>46</v>
      </c>
      <c r="B47" s="39">
        <v>7553</v>
      </c>
      <c r="C47" s="31">
        <v>8676</v>
      </c>
      <c r="D47" s="31">
        <v>16229</v>
      </c>
      <c r="E47" s="31">
        <v>4650</v>
      </c>
      <c r="F47" s="31">
        <v>5417</v>
      </c>
      <c r="G47" s="31">
        <v>10067</v>
      </c>
      <c r="H47" s="42">
        <v>61.56</v>
      </c>
      <c r="I47" s="42">
        <v>62.44</v>
      </c>
      <c r="J47" s="42">
        <v>62.03</v>
      </c>
    </row>
    <row r="48" spans="1:10" s="9" customFormat="1" ht="18" customHeight="1" x14ac:dyDescent="0.25">
      <c r="A48" s="24" t="s">
        <v>8</v>
      </c>
      <c r="B48" s="25"/>
      <c r="C48" s="25"/>
      <c r="D48" s="24"/>
      <c r="E48" s="25"/>
      <c r="F48" s="25"/>
      <c r="G48" s="24"/>
      <c r="I48" s="17"/>
      <c r="J48" s="27" t="s">
        <v>48</v>
      </c>
    </row>
    <row r="49" spans="1:10" ht="16.5" x14ac:dyDescent="0.25">
      <c r="A49" s="24"/>
      <c r="B49" s="28"/>
      <c r="C49" s="28"/>
      <c r="D49" s="24"/>
      <c r="E49" s="28"/>
      <c r="F49" s="28"/>
      <c r="G49" s="24"/>
      <c r="H49" s="32"/>
      <c r="I49" s="32"/>
      <c r="J49" s="32"/>
    </row>
    <row r="51" spans="1:10" x14ac:dyDescent="0.2">
      <c r="A51" s="43"/>
    </row>
    <row r="52" spans="1:10" x14ac:dyDescent="0.2">
      <c r="A52" s="43"/>
    </row>
    <row r="53" spans="1:10" x14ac:dyDescent="0.2">
      <c r="A53" s="43"/>
    </row>
    <row r="54" spans="1:10" x14ac:dyDescent="0.2">
      <c r="A54" s="43"/>
    </row>
    <row r="55" spans="1:10" x14ac:dyDescent="0.2">
      <c r="A55" s="43"/>
    </row>
    <row r="56" spans="1:10" x14ac:dyDescent="0.2">
      <c r="A56" s="43"/>
    </row>
    <row r="57" spans="1:10" x14ac:dyDescent="0.2">
      <c r="A57" s="43"/>
    </row>
    <row r="58" spans="1:10" x14ac:dyDescent="0.2">
      <c r="A58" s="43"/>
    </row>
    <row r="59" spans="1:10" x14ac:dyDescent="0.2">
      <c r="A59" s="43"/>
    </row>
    <row r="60" spans="1:10" x14ac:dyDescent="0.2">
      <c r="A60" s="43"/>
    </row>
    <row r="61" spans="1:10" x14ac:dyDescent="0.2">
      <c r="A61" s="43"/>
    </row>
    <row r="62" spans="1:10" x14ac:dyDescent="0.2">
      <c r="A62" s="43"/>
    </row>
    <row r="63" spans="1:10" x14ac:dyDescent="0.2">
      <c r="A63" s="43"/>
    </row>
    <row r="64" spans="1:10" x14ac:dyDescent="0.2">
      <c r="A64" s="43"/>
    </row>
    <row r="65" spans="1:1" x14ac:dyDescent="0.2">
      <c r="A65" s="43"/>
    </row>
    <row r="66" spans="1:1" x14ac:dyDescent="0.2">
      <c r="A66" s="43"/>
    </row>
    <row r="67" spans="1:1" x14ac:dyDescent="0.2">
      <c r="A67" s="43"/>
    </row>
    <row r="68" spans="1:1" x14ac:dyDescent="0.2">
      <c r="A68" s="43"/>
    </row>
    <row r="69" spans="1:1" x14ac:dyDescent="0.2">
      <c r="A69" s="43"/>
    </row>
    <row r="70" spans="1:1" x14ac:dyDescent="0.2">
      <c r="A70" s="43"/>
    </row>
  </sheetData>
  <phoneticPr fontId="2"/>
  <printOptions horizontalCentered="1"/>
  <pageMargins left="0.78740157480314965" right="0.78740157480314965" top="0.78740157480314965" bottom="0.59055118110236227" header="0.39370078740157483" footer="0.31496062992125984"/>
  <pageSetup paperSize="9" scale="55" firstPageNumber="290" orientation="portrait" useFirstPageNumber="1" r:id="rId1"/>
  <headerFooter scaleWithDoc="0" alignWithMargins="0">
    <oddHeader>&amp;L&amp;"ＭＳ ゴシック,標準"公務員・選挙&amp;R&amp;"ＭＳ ゴシック,標準"公務員・選挙</oddHeader>
    <oddFooter>&amp;C― &amp;P ―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231衆議院選挙 (比例代表)</vt:lpstr>
      <vt:lpstr>'231衆議院選挙 (比例代表)'!Print_Area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