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90" yWindow="-20" windowWidth="14430" windowHeight="12420" tabRatio="832"/>
  </bookViews>
  <sheets>
    <sheet name="202宗教法人" sheetId="25" r:id="rId1"/>
  </sheets>
  <definedNames>
    <definedName name="_xlnm.Print_Area" localSheetId="0">'202宗教法人'!$A$1:$M$36</definedName>
  </definedNames>
  <calcPr calcId="162913" concurrentCalc="0"/>
</workbook>
</file>

<file path=xl/calcChain.xml><?xml version="1.0" encoding="utf-8"?>
<calcChain xmlns="http://schemas.openxmlformats.org/spreadsheetml/2006/main">
  <c r="E5" i="25" l="1"/>
  <c r="D5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7" i="25"/>
  <c r="G5" i="25"/>
  <c r="H5" i="25"/>
  <c r="I5" i="25"/>
  <c r="J5" i="25"/>
  <c r="K5" i="25"/>
  <c r="L5" i="25"/>
  <c r="M5" i="25"/>
  <c r="F5" i="25"/>
</calcChain>
</file>

<file path=xl/sharedStrings.xml><?xml version="1.0" encoding="utf-8"?>
<sst xmlns="http://schemas.openxmlformats.org/spreadsheetml/2006/main" count="43" uniqueCount="39">
  <si>
    <t>四日市市</t>
  </si>
  <si>
    <t>木曽岬町</t>
  </si>
  <si>
    <t>明和町</t>
  </si>
  <si>
    <t>亀山市</t>
  </si>
  <si>
    <t>熊野市</t>
  </si>
  <si>
    <t>総数</t>
  </si>
  <si>
    <t>総  数</t>
  </si>
  <si>
    <t>桑名市</t>
  </si>
  <si>
    <t>津市</t>
  </si>
  <si>
    <t>伊勢市</t>
  </si>
  <si>
    <t>松阪市</t>
  </si>
  <si>
    <t>鈴鹿市</t>
  </si>
  <si>
    <t>名張市</t>
  </si>
  <si>
    <t>尾鷲市</t>
  </si>
  <si>
    <t>鳥羽市</t>
  </si>
  <si>
    <t>神  道</t>
  </si>
  <si>
    <t>仏  教</t>
  </si>
  <si>
    <t>キリスト教</t>
  </si>
  <si>
    <t>うち単立
宗教法人</t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</si>
  <si>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</si>
  <si>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</si>
  <si>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大紀町</t>
    <rPh sb="0" eb="2">
      <t>ダイキ</t>
    </rPh>
    <rPh sb="2" eb="3">
      <t>マチ</t>
    </rPh>
    <phoneticPr fontId="3"/>
  </si>
  <si>
    <t>いなべ市</t>
    <rPh sb="3" eb="4">
      <t>シ</t>
    </rPh>
    <phoneticPr fontId="3"/>
  </si>
  <si>
    <t>東員町</t>
  </si>
  <si>
    <t>菰野町</t>
  </si>
  <si>
    <t>朝日町</t>
  </si>
  <si>
    <t>川越町</t>
  </si>
  <si>
    <t>多気町</t>
  </si>
  <si>
    <t>大台町</t>
  </si>
  <si>
    <t>玉城町</t>
  </si>
  <si>
    <t>度会町</t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</si>
  <si>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</si>
  <si>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</si>
  <si>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</si>
  <si>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</si>
  <si>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資料出所 県環境生活部文化振興課</t>
    <rPh sb="5" eb="6">
      <t>ケン</t>
    </rPh>
    <rPh sb="6" eb="8">
      <t>カンキョウ</t>
    </rPh>
    <rPh sb="11" eb="15">
      <t>ブンカシンコウ</t>
    </rPh>
    <rPh sb="15" eb="16">
      <t>カ</t>
    </rPh>
    <phoneticPr fontId="3"/>
  </si>
  <si>
    <t>諸教</t>
    <rPh sb="0" eb="1">
      <t>ショ</t>
    </rPh>
    <rPh sb="1" eb="2">
      <t>キョウ</t>
    </rPh>
    <phoneticPr fontId="3"/>
  </si>
  <si>
    <t>令和５年５月１日現在</t>
    <rPh sb="0" eb="2">
      <t>レイワ</t>
    </rPh>
    <rPh sb="3" eb="4">
      <t>ネン</t>
    </rPh>
    <rPh sb="5" eb="6">
      <t>ガツ</t>
    </rPh>
    <rPh sb="7" eb="8">
      <t>ニチ</t>
    </rPh>
    <phoneticPr fontId="3"/>
  </si>
  <si>
    <t>２０２. 宗    教    法    人    数  ―市 町―</t>
    <rPh sb="31" eb="32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</si>
</sst>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8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 applyAlignment="1" applyProtection="1">
      <alignment horizontal="left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/>
    <xf numFmtId="0" fontId="4" fillId="0" borderId="0" xfId="0" applyFont="1" applyFill="1" applyAlignment="1" applyProtection="1">
      <alignment horizontal="distributed"/>
    </xf>
    <xf numFmtId="0" fontId="4" fillId="0" borderId="0" xfId="0" applyFont="1" applyFill="1"/>
    <xf numFmtId="0" fontId="0" fillId="0" borderId="0" xfId="0" applyFont="1" applyFill="1"/>
    <xf numFmtId="0" fontId="4" fillId="0" borderId="1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/>
    </xf>
    <xf numFmtId="0" fontId="8" fillId="0" borderId="0" xfId="0" applyFont="1" applyFill="1"/>
    <xf numFmtId="0" fontId="12" fillId="0" borderId="0" xfId="0" applyFont="1" applyFill="1"/>
    <xf numFmtId="41" fontId="8" fillId="0" borderId="0" xfId="0" applyNumberFormat="1" applyFont="1" applyFill="1" applyBorder="1"/>
    <xf numFmtId="0" fontId="11" fillId="0" borderId="0" xfId="0" applyFont="1" applyFill="1" applyAlignment="1" applyProtection="1">
      <alignment horizontal="centerContinuous"/>
    </xf>
    <xf numFmtId="0" fontId="8" fillId="0" borderId="10" xfId="0" applyFont="1" applyFill="1" applyBorder="1" applyAlignment="1" applyProtection="1">
      <alignment horizontal="left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41" fontId="4" fillId="0" borderId="12" xfId="0" applyNumberFormat="1" applyFont="1" applyFill="1" applyBorder="1" applyAlignment="1">
      <alignment vertical="center"/>
    </xf>
    <xf numFmtId="0" fontId="5" fillId="0" borderId="11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Alignment="1" applyProtection="1">
      <alignment horizontal="left"/>
    </xf>
    <xf numFmtId="0" fontId="2" fillId="0" borderId="12" xfId="0" applyFont="1" applyFill="1" applyBorder="1" applyAlignment="1" applyProtection="1">
      <alignment horizontal="left"/>
    </xf>
    <xf numFmtId="0" fontId="2" fillId="0" borderId="0" xfId="0" applyFont="1" applyFill="1"/>
    <xf numFmtId="0" fontId="4" fillId="0" borderId="15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/>
    </xf>
    <xf numFmtId="0" fontId="4" fillId="0" borderId="14" xfId="0" applyFont="1" applyFill="1" applyBorder="1"/>
    <xf numFmtId="0" fontId="8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distributed"/>
    </xf>
    <xf numFmtId="41" fontId="10" fillId="0" borderId="19" xfId="0" applyNumberFormat="1" applyFont="1" applyFill="1" applyBorder="1" applyAlignment="1">
      <alignment horizontal="right"/>
    </xf>
    <xf numFmtId="41" fontId="10" fillId="0" borderId="0" xfId="0" applyNumberFormat="1" applyFont="1" applyFill="1" applyAlignment="1">
      <alignment horizontal="right"/>
    </xf>
    <xf numFmtId="0" fontId="8" fillId="0" borderId="20" xfId="0" applyFont="1" applyFill="1" applyBorder="1" applyAlignment="1" applyProtection="1">
      <alignment horizontal="left"/>
    </xf>
    <xf numFmtId="0" fontId="5" fillId="0" borderId="21" xfId="0" applyFont="1" applyFill="1" applyBorder="1" applyAlignment="1" applyProtection="1">
      <alignment horizontal="distributed" vertical="center" wrapText="1" justifyLastLine="1"/>
    </xf>
    <xf numFmtId="0" fontId="5" fillId="0" borderId="12" xfId="0" applyFont="1" applyFill="1" applyBorder="1" applyAlignment="1" applyProtection="1">
      <alignment horizontal="distributed" vertical="center" wrapText="1" justifyLastLine="1"/>
    </xf>
    <xf numFmtId="0" fontId="4" fillId="0" borderId="16" xfId="0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distributed"/>
    </xf>
    <xf numFmtId="176" fontId="4" fillId="0" borderId="0" xfId="0" applyNumberFormat="1" applyFont="1" applyFill="1" applyBorder="1" applyAlignment="1"/>
    <xf numFmtId="41" fontId="4" fillId="0" borderId="12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41" fontId="4" fillId="0" borderId="19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Alignment="1" applyProtection="1">
      <alignment horizontal="right"/>
    </xf>
    <xf numFmtId="178" fontId="4" fillId="0" borderId="0" xfId="0" applyNumberFormat="1" applyFont="1" applyFill="1" applyBorder="1" applyAlignment="1"/>
    <xf numFmtId="41" fontId="4" fillId="0" borderId="0" xfId="42" applyNumberFormat="1" applyFont="1" applyFill="1" applyBorder="1" applyAlignment="1" applyProtection="1">
      <alignment horizontal="right"/>
      <protection locked="0"/>
    </xf>
    <xf numFmtId="41" fontId="4" fillId="0" borderId="0" xfId="42" applyNumberFormat="1" applyFont="1" applyFill="1" applyBorder="1" applyAlignment="1" applyProtection="1">
      <protection locked="0"/>
    </xf>
    <xf numFmtId="41" fontId="4" fillId="0" borderId="11" xfId="0" applyNumberFormat="1" applyFont="1" applyFill="1" applyBorder="1" applyAlignment="1" applyProtection="1">
      <alignment horizontal="right"/>
    </xf>
    <xf numFmtId="178" fontId="4" fillId="0" borderId="12" xfId="0" applyNumberFormat="1" applyFont="1" applyFill="1" applyBorder="1" applyAlignment="1"/>
    <xf numFmtId="176" fontId="4" fillId="0" borderId="12" xfId="0" applyNumberFormat="1" applyFont="1" applyFill="1" applyBorder="1" applyAlignment="1"/>
    <xf numFmtId="41" fontId="4" fillId="0" borderId="12" xfId="42" applyNumberFormat="1" applyFont="1" applyFill="1" applyBorder="1" applyAlignment="1" applyProtection="1">
      <alignment horizontal="right"/>
      <protection locked="0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0" xfId="44" applyFont="1" applyFill="1" applyBorder="1" applyAlignment="1" applyProtection="1">
      <alignment horizontal="right"/>
    </xf>
    <xf numFmtId="0" fontId="4" fillId="0" borderId="19" xfId="0" applyFont="1" applyFill="1" applyBorder="1" applyAlignment="1" applyProtection="1">
      <alignment horizontal="center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7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6"/>
    <cellStyle name="標準 3" xfId="43"/>
    <cellStyle name="標準_17_198_206教育・文化・宗教" xfId="44"/>
    <cellStyle name="良い 2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tabSelected="1" zoomScaleNormal="100" zoomScaleSheetLayoutView="65" workbookViewId="0">
      <selection activeCell="B1" sqref="B1"/>
    </sheetView>
  </sheetViews>
  <sheetFormatPr defaultColWidth="13.36328125" defaultRowHeight="15.5" x14ac:dyDescent="0.25"/>
  <cols>
    <col min="1" max="1" width="0.90625" style="11" customWidth="1"/>
    <col min="2" max="2" width="14.90625" style="4" customWidth="1"/>
    <col min="3" max="3" width="0.90625" style="4" customWidth="1"/>
    <col min="4" max="4" width="14.26953125" style="7" customWidth="1"/>
    <col min="5" max="5" width="12.90625" style="7" customWidth="1"/>
    <col min="6" max="6" width="14.26953125" style="7" customWidth="1"/>
    <col min="7" max="7" width="12.90625" style="7" customWidth="1"/>
    <col min="8" max="8" width="14.26953125" style="7" customWidth="1"/>
    <col min="9" max="9" width="12.90625" style="7" customWidth="1"/>
    <col min="10" max="10" width="14.26953125" style="7" customWidth="1"/>
    <col min="11" max="11" width="12.90625" style="7" customWidth="1"/>
    <col min="12" max="12" width="14.26953125" style="7" customWidth="1"/>
    <col min="13" max="13" width="12.90625" style="7" customWidth="1"/>
    <col min="14" max="16384" width="13.36328125" style="7"/>
  </cols>
  <sheetData>
    <row r="1" spans="1:14" ht="27.65" customHeight="1" x14ac:dyDescent="0.35">
      <c r="A1" s="13"/>
      <c r="B1" s="14" t="s">
        <v>38</v>
      </c>
      <c r="C1" s="1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s="6" customFormat="1" ht="25" customHeight="1" thickBot="1" x14ac:dyDescent="0.3">
      <c r="A2" s="15"/>
      <c r="B2" s="8"/>
      <c r="C2" s="22"/>
      <c r="D2" s="8"/>
      <c r="E2" s="8"/>
      <c r="F2" s="8"/>
      <c r="G2" s="8"/>
      <c r="H2" s="8"/>
      <c r="I2" s="8"/>
      <c r="J2" s="8"/>
      <c r="K2" s="8"/>
      <c r="L2" s="50" t="s">
        <v>37</v>
      </c>
      <c r="M2" s="50"/>
    </row>
    <row r="3" spans="1:14" s="9" customFormat="1" ht="18" customHeight="1" thickTop="1" x14ac:dyDescent="0.2">
      <c r="A3" s="16"/>
      <c r="B3" s="17"/>
      <c r="C3" s="16"/>
      <c r="D3" s="48" t="s">
        <v>6</v>
      </c>
      <c r="E3" s="33"/>
      <c r="F3" s="51" t="s">
        <v>15</v>
      </c>
      <c r="G3" s="23"/>
      <c r="H3" s="48" t="s">
        <v>16</v>
      </c>
      <c r="I3" s="2"/>
      <c r="J3" s="48" t="s">
        <v>17</v>
      </c>
      <c r="K3" s="2"/>
      <c r="L3" s="48" t="s">
        <v>36</v>
      </c>
      <c r="M3" s="2"/>
    </row>
    <row r="4" spans="1:14" s="9" customFormat="1" ht="31.5" customHeight="1" x14ac:dyDescent="0.2">
      <c r="A4" s="18"/>
      <c r="B4" s="2"/>
      <c r="C4" s="18"/>
      <c r="D4" s="49"/>
      <c r="E4" s="31" t="s">
        <v>18</v>
      </c>
      <c r="F4" s="47"/>
      <c r="G4" s="32" t="s">
        <v>18</v>
      </c>
      <c r="H4" s="49"/>
      <c r="I4" s="19" t="s">
        <v>18</v>
      </c>
      <c r="J4" s="49"/>
      <c r="K4" s="19" t="s">
        <v>18</v>
      </c>
      <c r="L4" s="49"/>
      <c r="M4" s="19" t="s">
        <v>18</v>
      </c>
      <c r="N4" s="3"/>
    </row>
    <row r="5" spans="1:14" s="12" customFormat="1" ht="22" customHeight="1" x14ac:dyDescent="0.25">
      <c r="A5" s="26"/>
      <c r="B5" s="27" t="s">
        <v>5</v>
      </c>
      <c r="C5" s="30"/>
      <c r="D5" s="37">
        <f>SUM(D7:D35)</f>
        <v>3678</v>
      </c>
      <c r="E5" s="37">
        <f>SUM(E7:E35)</f>
        <v>117</v>
      </c>
      <c r="F5" s="37">
        <f>SUM(F7:F35)</f>
        <v>899</v>
      </c>
      <c r="G5" s="37">
        <f t="shared" ref="G5:M5" si="0">SUM(G7:G35)</f>
        <v>25</v>
      </c>
      <c r="H5" s="37">
        <f t="shared" si="0"/>
        <v>2338</v>
      </c>
      <c r="I5" s="37">
        <f t="shared" si="0"/>
        <v>44</v>
      </c>
      <c r="J5" s="37">
        <f t="shared" si="0"/>
        <v>59</v>
      </c>
      <c r="K5" s="37">
        <f t="shared" si="0"/>
        <v>24</v>
      </c>
      <c r="L5" s="37">
        <f t="shared" si="0"/>
        <v>382</v>
      </c>
      <c r="M5" s="37">
        <f t="shared" si="0"/>
        <v>24</v>
      </c>
    </row>
    <row r="6" spans="1:14" ht="14.25" customHeight="1" x14ac:dyDescent="0.25">
      <c r="A6" s="20"/>
      <c r="B6" s="20"/>
      <c r="C6" s="20"/>
      <c r="D6" s="28"/>
      <c r="E6" s="29"/>
      <c r="F6" s="29"/>
      <c r="G6" s="29"/>
      <c r="H6" s="29"/>
      <c r="I6" s="29"/>
      <c r="J6" s="29"/>
      <c r="K6" s="29"/>
      <c r="L6" s="29"/>
      <c r="M6" s="29"/>
    </row>
    <row r="7" spans="1:14" ht="21.65" customHeight="1" x14ac:dyDescent="0.25">
      <c r="A7" s="20"/>
      <c r="B7" s="5" t="s">
        <v>8</v>
      </c>
      <c r="C7" s="20"/>
      <c r="D7" s="38">
        <f>F7+H7+J7+L7</f>
        <v>646</v>
      </c>
      <c r="E7" s="39">
        <f>G7+I7+K7+M7</f>
        <v>25</v>
      </c>
      <c r="F7" s="40">
        <v>114</v>
      </c>
      <c r="G7" s="40">
        <v>5</v>
      </c>
      <c r="H7" s="35">
        <v>469</v>
      </c>
      <c r="I7" s="35">
        <v>6</v>
      </c>
      <c r="J7" s="40">
        <v>14</v>
      </c>
      <c r="K7" s="40">
        <v>9</v>
      </c>
      <c r="L7" s="40">
        <v>49</v>
      </c>
      <c r="M7" s="40">
        <v>5</v>
      </c>
    </row>
    <row r="8" spans="1:14" ht="21.65" customHeight="1" x14ac:dyDescent="0.25">
      <c r="A8" s="20"/>
      <c r="B8" s="5" t="s">
        <v>0</v>
      </c>
      <c r="C8" s="20"/>
      <c r="D8" s="38">
        <f t="shared" ref="D8:D35" si="1">F8+H8+J8+L8</f>
        <v>312</v>
      </c>
      <c r="E8" s="39">
        <f t="shared" ref="E8:E35" si="2">G8+I8+K8+M8</f>
        <v>13</v>
      </c>
      <c r="F8" s="40">
        <v>85</v>
      </c>
      <c r="G8" s="40">
        <v>3</v>
      </c>
      <c r="H8" s="35">
        <v>184</v>
      </c>
      <c r="I8" s="35">
        <v>3</v>
      </c>
      <c r="J8" s="40">
        <v>14</v>
      </c>
      <c r="K8" s="40">
        <v>5</v>
      </c>
      <c r="L8" s="40">
        <v>29</v>
      </c>
      <c r="M8" s="40">
        <v>2</v>
      </c>
    </row>
    <row r="9" spans="1:14" ht="21.65" customHeight="1" x14ac:dyDescent="0.25">
      <c r="A9" s="20"/>
      <c r="B9" s="5" t="s">
        <v>9</v>
      </c>
      <c r="C9" s="20"/>
      <c r="D9" s="38">
        <f t="shared" si="1"/>
        <v>176</v>
      </c>
      <c r="E9" s="39">
        <f t="shared" si="2"/>
        <v>7</v>
      </c>
      <c r="F9" s="40">
        <v>47</v>
      </c>
      <c r="G9" s="40">
        <v>1</v>
      </c>
      <c r="H9" s="35">
        <v>90</v>
      </c>
      <c r="I9" s="35">
        <v>2</v>
      </c>
      <c r="J9" s="40">
        <v>3</v>
      </c>
      <c r="K9" s="40">
        <v>1</v>
      </c>
      <c r="L9" s="40">
        <v>36</v>
      </c>
      <c r="M9" s="40">
        <v>3</v>
      </c>
    </row>
    <row r="10" spans="1:14" ht="21.65" customHeight="1" x14ac:dyDescent="0.25">
      <c r="A10" s="20"/>
      <c r="B10" s="5" t="s">
        <v>10</v>
      </c>
      <c r="C10" s="20"/>
      <c r="D10" s="38">
        <f t="shared" si="1"/>
        <v>406</v>
      </c>
      <c r="E10" s="39">
        <f t="shared" si="2"/>
        <v>18</v>
      </c>
      <c r="F10" s="40">
        <v>68</v>
      </c>
      <c r="G10" s="40">
        <v>4</v>
      </c>
      <c r="H10" s="35">
        <v>283</v>
      </c>
      <c r="I10" s="35">
        <v>10</v>
      </c>
      <c r="J10" s="40">
        <v>5</v>
      </c>
      <c r="K10" s="40">
        <v>2</v>
      </c>
      <c r="L10" s="40">
        <v>50</v>
      </c>
      <c r="M10" s="40">
        <v>2</v>
      </c>
    </row>
    <row r="11" spans="1:14" ht="21.65" customHeight="1" x14ac:dyDescent="0.25">
      <c r="A11" s="20"/>
      <c r="B11" s="5" t="s">
        <v>7</v>
      </c>
      <c r="C11" s="20"/>
      <c r="D11" s="38">
        <f t="shared" si="1"/>
        <v>253</v>
      </c>
      <c r="E11" s="39">
        <f t="shared" si="2"/>
        <v>9</v>
      </c>
      <c r="F11" s="40">
        <v>103</v>
      </c>
      <c r="G11" s="40">
        <v>2</v>
      </c>
      <c r="H11" s="35">
        <v>137</v>
      </c>
      <c r="I11" s="35">
        <v>5</v>
      </c>
      <c r="J11" s="40">
        <v>2</v>
      </c>
      <c r="K11" s="41">
        <v>0</v>
      </c>
      <c r="L11" s="40">
        <v>11</v>
      </c>
      <c r="M11" s="40">
        <v>2</v>
      </c>
    </row>
    <row r="12" spans="1:14" ht="21.65" customHeight="1" x14ac:dyDescent="0.25">
      <c r="A12" s="20"/>
      <c r="B12" s="5" t="s">
        <v>11</v>
      </c>
      <c r="C12" s="20"/>
      <c r="D12" s="38">
        <f t="shared" si="1"/>
        <v>273</v>
      </c>
      <c r="E12" s="39">
        <f t="shared" si="2"/>
        <v>4</v>
      </c>
      <c r="F12" s="40">
        <v>69</v>
      </c>
      <c r="G12" s="41">
        <v>0</v>
      </c>
      <c r="H12" s="35">
        <v>185</v>
      </c>
      <c r="I12" s="35">
        <v>3</v>
      </c>
      <c r="J12" s="40">
        <v>3</v>
      </c>
      <c r="K12" s="40">
        <v>1</v>
      </c>
      <c r="L12" s="40">
        <v>16</v>
      </c>
      <c r="M12" s="41">
        <v>0</v>
      </c>
    </row>
    <row r="13" spans="1:14" ht="21.65" customHeight="1" x14ac:dyDescent="0.25">
      <c r="A13" s="20"/>
      <c r="B13" s="5" t="s">
        <v>12</v>
      </c>
      <c r="C13" s="20"/>
      <c r="D13" s="38">
        <f t="shared" si="1"/>
        <v>110</v>
      </c>
      <c r="E13" s="39">
        <f t="shared" si="2"/>
        <v>3</v>
      </c>
      <c r="F13" s="40">
        <v>36</v>
      </c>
      <c r="G13" s="40">
        <v>2</v>
      </c>
      <c r="H13" s="35">
        <v>53</v>
      </c>
      <c r="I13" s="35">
        <v>1</v>
      </c>
      <c r="J13" s="40">
        <v>1</v>
      </c>
      <c r="K13" s="41">
        <v>0</v>
      </c>
      <c r="L13" s="40">
        <v>20</v>
      </c>
      <c r="M13" s="41">
        <v>0</v>
      </c>
    </row>
    <row r="14" spans="1:14" ht="21.65" customHeight="1" x14ac:dyDescent="0.25">
      <c r="A14" s="20"/>
      <c r="B14" s="5" t="s">
        <v>13</v>
      </c>
      <c r="C14" s="20"/>
      <c r="D14" s="38">
        <f t="shared" si="1"/>
        <v>48</v>
      </c>
      <c r="E14" s="39">
        <f t="shared" si="2"/>
        <v>0</v>
      </c>
      <c r="F14" s="40">
        <v>13</v>
      </c>
      <c r="G14" s="41">
        <v>0</v>
      </c>
      <c r="H14" s="35">
        <v>25</v>
      </c>
      <c r="I14" s="41">
        <v>0</v>
      </c>
      <c r="J14" s="40">
        <v>1</v>
      </c>
      <c r="K14" s="41">
        <v>0</v>
      </c>
      <c r="L14" s="40">
        <v>9</v>
      </c>
      <c r="M14" s="41">
        <v>0</v>
      </c>
    </row>
    <row r="15" spans="1:14" ht="21.65" customHeight="1" x14ac:dyDescent="0.25">
      <c r="A15" s="20"/>
      <c r="B15" s="5" t="s">
        <v>3</v>
      </c>
      <c r="C15" s="20"/>
      <c r="D15" s="38">
        <f t="shared" si="1"/>
        <v>132</v>
      </c>
      <c r="E15" s="39">
        <f t="shared" si="2"/>
        <v>0</v>
      </c>
      <c r="F15" s="40">
        <v>22</v>
      </c>
      <c r="G15" s="41">
        <v>0</v>
      </c>
      <c r="H15" s="35">
        <v>103</v>
      </c>
      <c r="I15" s="41">
        <v>0</v>
      </c>
      <c r="J15" s="40">
        <v>1</v>
      </c>
      <c r="K15" s="41">
        <v>0</v>
      </c>
      <c r="L15" s="40">
        <v>6</v>
      </c>
      <c r="M15" s="41">
        <v>0</v>
      </c>
    </row>
    <row r="16" spans="1:14" ht="21.65" customHeight="1" x14ac:dyDescent="0.25">
      <c r="A16" s="20"/>
      <c r="B16" s="5" t="s">
        <v>14</v>
      </c>
      <c r="C16" s="20"/>
      <c r="D16" s="38">
        <f t="shared" si="1"/>
        <v>61</v>
      </c>
      <c r="E16" s="39">
        <f t="shared" si="2"/>
        <v>1</v>
      </c>
      <c r="F16" s="40">
        <v>21</v>
      </c>
      <c r="G16" s="41">
        <v>0</v>
      </c>
      <c r="H16" s="35">
        <v>36</v>
      </c>
      <c r="I16" s="41">
        <v>0</v>
      </c>
      <c r="J16" s="40">
        <v>2</v>
      </c>
      <c r="K16" s="40">
        <v>1</v>
      </c>
      <c r="L16" s="40">
        <v>2</v>
      </c>
      <c r="M16" s="41">
        <v>0</v>
      </c>
    </row>
    <row r="17" spans="1:13" ht="21.65" customHeight="1" x14ac:dyDescent="0.25">
      <c r="A17" s="20"/>
      <c r="B17" s="5" t="s">
        <v>4</v>
      </c>
      <c r="C17" s="20"/>
      <c r="D17" s="38">
        <f t="shared" si="1"/>
        <v>99</v>
      </c>
      <c r="E17" s="39">
        <f t="shared" si="2"/>
        <v>3</v>
      </c>
      <c r="F17" s="40">
        <v>25</v>
      </c>
      <c r="G17" s="40">
        <v>1</v>
      </c>
      <c r="H17" s="35">
        <v>52</v>
      </c>
      <c r="I17" s="41">
        <v>0</v>
      </c>
      <c r="J17" s="41">
        <v>0</v>
      </c>
      <c r="K17" s="41">
        <v>0</v>
      </c>
      <c r="L17" s="40">
        <v>22</v>
      </c>
      <c r="M17" s="40">
        <v>2</v>
      </c>
    </row>
    <row r="18" spans="1:13" ht="21.65" customHeight="1" x14ac:dyDescent="0.25">
      <c r="A18" s="20"/>
      <c r="B18" s="5" t="s">
        <v>22</v>
      </c>
      <c r="C18" s="20"/>
      <c r="D18" s="38">
        <f t="shared" si="1"/>
        <v>150</v>
      </c>
      <c r="E18" s="39">
        <f t="shared" si="2"/>
        <v>1</v>
      </c>
      <c r="F18" s="40">
        <v>63</v>
      </c>
      <c r="G18" s="41">
        <v>0</v>
      </c>
      <c r="H18" s="35">
        <v>79</v>
      </c>
      <c r="I18" s="41">
        <v>0</v>
      </c>
      <c r="J18" s="41">
        <v>0</v>
      </c>
      <c r="K18" s="41">
        <v>0</v>
      </c>
      <c r="L18" s="40">
        <v>8</v>
      </c>
      <c r="M18" s="40">
        <v>1</v>
      </c>
    </row>
    <row r="19" spans="1:13" ht="21.65" customHeight="1" x14ac:dyDescent="0.25">
      <c r="A19" s="20"/>
      <c r="B19" s="5" t="s">
        <v>19</v>
      </c>
      <c r="C19" s="20"/>
      <c r="D19" s="38">
        <f t="shared" si="1"/>
        <v>87</v>
      </c>
      <c r="E19" s="39">
        <f t="shared" si="2"/>
        <v>4</v>
      </c>
      <c r="F19" s="40">
        <v>24</v>
      </c>
      <c r="G19" s="41">
        <v>0</v>
      </c>
      <c r="H19" s="35">
        <v>49</v>
      </c>
      <c r="I19" s="35">
        <v>2</v>
      </c>
      <c r="J19" s="40">
        <v>2</v>
      </c>
      <c r="K19" s="40">
        <v>1</v>
      </c>
      <c r="L19" s="40">
        <v>12</v>
      </c>
      <c r="M19" s="40">
        <v>1</v>
      </c>
    </row>
    <row r="20" spans="1:13" ht="21.65" customHeight="1" x14ac:dyDescent="0.25">
      <c r="A20" s="20"/>
      <c r="B20" s="5" t="s">
        <v>20</v>
      </c>
      <c r="C20" s="20"/>
      <c r="D20" s="38">
        <f t="shared" si="1"/>
        <v>334</v>
      </c>
      <c r="E20" s="39">
        <f t="shared" si="2"/>
        <v>9</v>
      </c>
      <c r="F20" s="40">
        <v>70</v>
      </c>
      <c r="G20" s="40">
        <v>3</v>
      </c>
      <c r="H20" s="35">
        <v>217</v>
      </c>
      <c r="I20" s="35">
        <v>2</v>
      </c>
      <c r="J20" s="40">
        <v>4</v>
      </c>
      <c r="K20" s="40">
        <v>1</v>
      </c>
      <c r="L20" s="40">
        <v>43</v>
      </c>
      <c r="M20" s="40">
        <v>3</v>
      </c>
    </row>
    <row r="21" spans="1:13" ht="21.65" customHeight="1" x14ac:dyDescent="0.25">
      <c r="A21" s="20"/>
      <c r="B21" s="5" t="s">
        <v>1</v>
      </c>
      <c r="C21" s="20"/>
      <c r="D21" s="38">
        <f t="shared" si="1"/>
        <v>18</v>
      </c>
      <c r="E21" s="39">
        <f t="shared" si="2"/>
        <v>0</v>
      </c>
      <c r="F21" s="40">
        <v>6</v>
      </c>
      <c r="G21" s="41">
        <v>0</v>
      </c>
      <c r="H21" s="35">
        <v>12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</row>
    <row r="22" spans="1:13" ht="21.65" customHeight="1" x14ac:dyDescent="0.25">
      <c r="A22" s="20"/>
      <c r="B22" s="5" t="s">
        <v>23</v>
      </c>
      <c r="C22" s="20"/>
      <c r="D22" s="38">
        <f t="shared" si="1"/>
        <v>31</v>
      </c>
      <c r="E22" s="39">
        <f t="shared" si="2"/>
        <v>0</v>
      </c>
      <c r="F22" s="40">
        <v>11</v>
      </c>
      <c r="G22" s="41">
        <v>0</v>
      </c>
      <c r="H22" s="35">
        <v>17</v>
      </c>
      <c r="I22" s="41">
        <v>0</v>
      </c>
      <c r="J22" s="41">
        <v>0</v>
      </c>
      <c r="K22" s="41">
        <v>0</v>
      </c>
      <c r="L22" s="40">
        <v>3</v>
      </c>
      <c r="M22" s="41">
        <v>0</v>
      </c>
    </row>
    <row r="23" spans="1:13" ht="21.65" customHeight="1" x14ac:dyDescent="0.25">
      <c r="A23" s="20"/>
      <c r="B23" s="5" t="s">
        <v>24</v>
      </c>
      <c r="C23" s="20"/>
      <c r="D23" s="38">
        <f t="shared" si="1"/>
        <v>63</v>
      </c>
      <c r="E23" s="39">
        <f t="shared" si="2"/>
        <v>9</v>
      </c>
      <c r="F23" s="40">
        <v>13</v>
      </c>
      <c r="G23" s="41">
        <v>0</v>
      </c>
      <c r="H23" s="35">
        <v>44</v>
      </c>
      <c r="I23" s="35">
        <v>5</v>
      </c>
      <c r="J23" s="40">
        <v>1</v>
      </c>
      <c r="K23" s="40">
        <v>1</v>
      </c>
      <c r="L23" s="40">
        <v>5</v>
      </c>
      <c r="M23" s="40">
        <v>3</v>
      </c>
    </row>
    <row r="24" spans="1:13" ht="21.65" customHeight="1" x14ac:dyDescent="0.25">
      <c r="A24" s="20"/>
      <c r="B24" s="5" t="s">
        <v>25</v>
      </c>
      <c r="C24" s="20"/>
      <c r="D24" s="38">
        <f t="shared" si="1"/>
        <v>11</v>
      </c>
      <c r="E24" s="39">
        <f t="shared" si="2"/>
        <v>0</v>
      </c>
      <c r="F24" s="40">
        <v>4</v>
      </c>
      <c r="G24" s="41">
        <v>0</v>
      </c>
      <c r="H24" s="35">
        <v>6</v>
      </c>
      <c r="I24" s="41">
        <v>0</v>
      </c>
      <c r="J24" s="41">
        <v>0</v>
      </c>
      <c r="K24" s="41">
        <v>0</v>
      </c>
      <c r="L24" s="40">
        <v>1</v>
      </c>
      <c r="M24" s="41">
        <v>0</v>
      </c>
    </row>
    <row r="25" spans="1:13" ht="21.65" customHeight="1" x14ac:dyDescent="0.25">
      <c r="A25" s="20"/>
      <c r="B25" s="5" t="s">
        <v>26</v>
      </c>
      <c r="C25" s="20"/>
      <c r="D25" s="38">
        <f t="shared" si="1"/>
        <v>12</v>
      </c>
      <c r="E25" s="39">
        <f t="shared" si="2"/>
        <v>1</v>
      </c>
      <c r="F25" s="40">
        <v>6</v>
      </c>
      <c r="G25" s="41">
        <v>0</v>
      </c>
      <c r="H25" s="35">
        <v>6</v>
      </c>
      <c r="I25" s="35">
        <v>1</v>
      </c>
      <c r="J25" s="41">
        <v>0</v>
      </c>
      <c r="K25" s="41">
        <v>0</v>
      </c>
      <c r="L25" s="41">
        <v>0</v>
      </c>
      <c r="M25" s="41">
        <v>0</v>
      </c>
    </row>
    <row r="26" spans="1:13" ht="21.65" customHeight="1" x14ac:dyDescent="0.25">
      <c r="A26" s="20"/>
      <c r="B26" s="5" t="s">
        <v>27</v>
      </c>
      <c r="C26" s="20"/>
      <c r="D26" s="38">
        <f t="shared" si="1"/>
        <v>67</v>
      </c>
      <c r="E26" s="39">
        <f t="shared" si="2"/>
        <v>2</v>
      </c>
      <c r="F26" s="40">
        <v>9</v>
      </c>
      <c r="G26" s="41">
        <v>0</v>
      </c>
      <c r="H26" s="35">
        <v>52</v>
      </c>
      <c r="I26" s="35">
        <v>2</v>
      </c>
      <c r="J26" s="41">
        <v>0</v>
      </c>
      <c r="K26" s="41">
        <v>0</v>
      </c>
      <c r="L26" s="40">
        <v>6</v>
      </c>
      <c r="M26" s="41">
        <v>0</v>
      </c>
    </row>
    <row r="27" spans="1:13" ht="21.65" customHeight="1" x14ac:dyDescent="0.25">
      <c r="A27" s="20"/>
      <c r="B27" s="5" t="s">
        <v>2</v>
      </c>
      <c r="C27" s="20"/>
      <c r="D27" s="38">
        <f t="shared" si="1"/>
        <v>50</v>
      </c>
      <c r="E27" s="39">
        <f t="shared" si="2"/>
        <v>0</v>
      </c>
      <c r="F27" s="40">
        <v>14</v>
      </c>
      <c r="G27" s="41">
        <v>0</v>
      </c>
      <c r="H27" s="35">
        <v>33</v>
      </c>
      <c r="I27" s="41">
        <v>0</v>
      </c>
      <c r="J27" s="41">
        <v>0</v>
      </c>
      <c r="K27" s="41">
        <v>0</v>
      </c>
      <c r="L27" s="40">
        <v>3</v>
      </c>
      <c r="M27" s="41">
        <v>0</v>
      </c>
    </row>
    <row r="28" spans="1:13" ht="21.65" customHeight="1" x14ac:dyDescent="0.25">
      <c r="A28" s="20"/>
      <c r="B28" s="5" t="s">
        <v>28</v>
      </c>
      <c r="C28" s="20"/>
      <c r="D28" s="38">
        <f t="shared" si="1"/>
        <v>46</v>
      </c>
      <c r="E28" s="39">
        <f t="shared" si="2"/>
        <v>1</v>
      </c>
      <c r="F28" s="40">
        <v>7</v>
      </c>
      <c r="G28" s="40">
        <v>1</v>
      </c>
      <c r="H28" s="35">
        <v>33</v>
      </c>
      <c r="I28" s="41">
        <v>0</v>
      </c>
      <c r="J28" s="40">
        <v>1</v>
      </c>
      <c r="K28" s="41">
        <v>0</v>
      </c>
      <c r="L28" s="40">
        <v>5</v>
      </c>
      <c r="M28" s="41">
        <v>0</v>
      </c>
    </row>
    <row r="29" spans="1:13" ht="21.65" customHeight="1" x14ac:dyDescent="0.25">
      <c r="A29" s="20"/>
      <c r="B29" s="5" t="s">
        <v>29</v>
      </c>
      <c r="C29" s="20"/>
      <c r="D29" s="38">
        <f t="shared" si="1"/>
        <v>37</v>
      </c>
      <c r="E29" s="39">
        <f t="shared" si="2"/>
        <v>2</v>
      </c>
      <c r="F29" s="40">
        <v>5</v>
      </c>
      <c r="G29" s="41">
        <v>0</v>
      </c>
      <c r="H29" s="35">
        <v>29</v>
      </c>
      <c r="I29" s="35">
        <v>2</v>
      </c>
      <c r="J29" s="42">
        <v>0</v>
      </c>
      <c r="K29" s="41">
        <v>0</v>
      </c>
      <c r="L29" s="40">
        <v>3</v>
      </c>
      <c r="M29" s="41">
        <v>0</v>
      </c>
    </row>
    <row r="30" spans="1:13" ht="21.65" customHeight="1" x14ac:dyDescent="0.25">
      <c r="A30" s="20"/>
      <c r="B30" s="5" t="s">
        <v>30</v>
      </c>
      <c r="C30" s="20"/>
      <c r="D30" s="38">
        <f t="shared" si="1"/>
        <v>43</v>
      </c>
      <c r="E30" s="39">
        <f t="shared" si="2"/>
        <v>0</v>
      </c>
      <c r="F30" s="40">
        <v>4</v>
      </c>
      <c r="G30" s="41">
        <v>0</v>
      </c>
      <c r="H30" s="35">
        <v>32</v>
      </c>
      <c r="I30" s="41">
        <v>0</v>
      </c>
      <c r="J30" s="41">
        <v>0</v>
      </c>
      <c r="K30" s="41">
        <v>0</v>
      </c>
      <c r="L30" s="40">
        <v>7</v>
      </c>
      <c r="M30" s="41">
        <v>0</v>
      </c>
    </row>
    <row r="31" spans="1:13" ht="21.65" customHeight="1" x14ac:dyDescent="0.25">
      <c r="A31" s="20"/>
      <c r="B31" s="5" t="s">
        <v>21</v>
      </c>
      <c r="C31" s="20"/>
      <c r="D31" s="38">
        <f t="shared" si="1"/>
        <v>35</v>
      </c>
      <c r="E31" s="39">
        <f t="shared" si="2"/>
        <v>1</v>
      </c>
      <c r="F31" s="40">
        <v>9</v>
      </c>
      <c r="G31" s="41">
        <v>0</v>
      </c>
      <c r="H31" s="35">
        <v>19</v>
      </c>
      <c r="I31" s="41">
        <v>0</v>
      </c>
      <c r="J31" s="40">
        <v>1</v>
      </c>
      <c r="K31" s="40">
        <v>1</v>
      </c>
      <c r="L31" s="40">
        <v>6</v>
      </c>
      <c r="M31" s="41">
        <v>0</v>
      </c>
    </row>
    <row r="32" spans="1:13" ht="21.65" customHeight="1" x14ac:dyDescent="0.25">
      <c r="A32" s="20"/>
      <c r="B32" s="5" t="s">
        <v>31</v>
      </c>
      <c r="C32" s="20"/>
      <c r="D32" s="38">
        <f t="shared" si="1"/>
        <v>63</v>
      </c>
      <c r="E32" s="39">
        <f t="shared" si="2"/>
        <v>0</v>
      </c>
      <c r="F32" s="40">
        <v>15</v>
      </c>
      <c r="G32" s="41">
        <v>0</v>
      </c>
      <c r="H32" s="35">
        <v>40</v>
      </c>
      <c r="I32" s="41">
        <v>0</v>
      </c>
      <c r="J32" s="41">
        <v>0</v>
      </c>
      <c r="K32" s="41">
        <v>0</v>
      </c>
      <c r="L32" s="40">
        <v>8</v>
      </c>
      <c r="M32" s="41">
        <v>0</v>
      </c>
    </row>
    <row r="33" spans="1:13" ht="21.65" customHeight="1" x14ac:dyDescent="0.25">
      <c r="A33" s="20"/>
      <c r="B33" s="5" t="s">
        <v>32</v>
      </c>
      <c r="C33" s="20"/>
      <c r="D33" s="38">
        <f t="shared" si="1"/>
        <v>49</v>
      </c>
      <c r="E33" s="39">
        <f t="shared" si="2"/>
        <v>2</v>
      </c>
      <c r="F33" s="40">
        <v>12</v>
      </c>
      <c r="G33" s="40">
        <v>1</v>
      </c>
      <c r="H33" s="35">
        <v>25</v>
      </c>
      <c r="I33" s="41">
        <v>0</v>
      </c>
      <c r="J33" s="40">
        <v>2</v>
      </c>
      <c r="K33" s="40">
        <v>1</v>
      </c>
      <c r="L33" s="40">
        <v>10</v>
      </c>
      <c r="M33" s="41">
        <v>0</v>
      </c>
    </row>
    <row r="34" spans="1:13" ht="21.65" customHeight="1" x14ac:dyDescent="0.25">
      <c r="A34" s="20"/>
      <c r="B34" s="5" t="s">
        <v>33</v>
      </c>
      <c r="C34" s="20"/>
      <c r="D34" s="38">
        <f t="shared" si="1"/>
        <v>31</v>
      </c>
      <c r="E34" s="39">
        <f t="shared" si="2"/>
        <v>0</v>
      </c>
      <c r="F34" s="40">
        <v>10</v>
      </c>
      <c r="G34" s="41">
        <v>0</v>
      </c>
      <c r="H34" s="35">
        <v>14</v>
      </c>
      <c r="I34" s="41">
        <v>0</v>
      </c>
      <c r="J34" s="41">
        <v>0</v>
      </c>
      <c r="K34" s="41">
        <v>0</v>
      </c>
      <c r="L34" s="40">
        <v>7</v>
      </c>
      <c r="M34" s="41">
        <v>0</v>
      </c>
    </row>
    <row r="35" spans="1:13" ht="21.65" customHeight="1" x14ac:dyDescent="0.25">
      <c r="A35" s="21"/>
      <c r="B35" s="34" t="s">
        <v>34</v>
      </c>
      <c r="C35" s="21"/>
      <c r="D35" s="43">
        <f t="shared" si="1"/>
        <v>35</v>
      </c>
      <c r="E35" s="36">
        <f t="shared" si="2"/>
        <v>2</v>
      </c>
      <c r="F35" s="44">
        <v>14</v>
      </c>
      <c r="G35" s="44">
        <v>2</v>
      </c>
      <c r="H35" s="45">
        <v>14</v>
      </c>
      <c r="I35" s="41">
        <v>0</v>
      </c>
      <c r="J35" s="44">
        <v>2</v>
      </c>
      <c r="K35" s="46">
        <v>0</v>
      </c>
      <c r="L35" s="44">
        <v>5</v>
      </c>
      <c r="M35" s="46">
        <v>0</v>
      </c>
    </row>
    <row r="36" spans="1:13" s="6" customFormat="1" ht="18" customHeight="1" x14ac:dyDescent="0.25">
      <c r="C36" s="1"/>
      <c r="I36" s="25"/>
      <c r="M36" s="10" t="s">
        <v>35</v>
      </c>
    </row>
  </sheetData>
  <mergeCells count="6">
    <mergeCell ref="L2:M2"/>
    <mergeCell ref="L3:L4"/>
    <mergeCell ref="D3:D4"/>
    <mergeCell ref="F3:F4"/>
    <mergeCell ref="H3:H4"/>
    <mergeCell ref="J3:J4"/>
  </mergeCells>
  <phoneticPr fontId="3"/>
  <dataValidations count="1">
    <dataValidation type="whole" operator="greaterThanOrEqual" allowBlank="1" showInputMessage="1" showErrorMessage="1" sqref="F7:M35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70" orientation="landscape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202宗教法人</vt:lpstr>
      <vt:lpstr>'202宗教法人'!Print_Area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