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30" yWindow="-180" windowWidth="17570" windowHeight="12420" tabRatio="774"/>
  </bookViews>
  <sheets>
    <sheet name="109県内港、品目別輸移出入貨物" sheetId="43" r:id="rId1"/>
  </sheets>
  <definedNames>
    <definedName name="_Regression_Int" localSheetId="0" hidden="1">1</definedName>
    <definedName name="_xlnm.Print_Area" localSheetId="0">'109県内港、品目別輸移出入貨物'!$A$1:$K$56</definedName>
  </definedNames>
  <calcPr calcId="162913"/>
</workbook>
</file>

<file path=xl/calcChain.xml><?xml version="1.0" encoding="utf-8"?>
<calcChain xmlns="http://schemas.openxmlformats.org/spreadsheetml/2006/main">
  <c r="B35" i="43" l="1"/>
  <c r="B7" i="43"/>
  <c r="K33" i="43" l="1"/>
  <c r="J33" i="43"/>
  <c r="I33" i="43"/>
  <c r="H33" i="43"/>
  <c r="G33" i="43"/>
  <c r="F33" i="43"/>
  <c r="E33" i="43"/>
  <c r="D33" i="43"/>
  <c r="C33" i="43"/>
  <c r="B33" i="43"/>
  <c r="K5" i="43"/>
  <c r="J5" i="43"/>
  <c r="I5" i="43"/>
  <c r="H5" i="43"/>
  <c r="G5" i="43"/>
  <c r="F5" i="43"/>
  <c r="E5" i="43"/>
  <c r="D5" i="43"/>
  <c r="C5" i="43"/>
  <c r="B5" i="43"/>
</calcChain>
</file>

<file path=xl/sharedStrings.xml><?xml version="1.0" encoding="utf-8"?>
<sst xmlns="http://schemas.openxmlformats.org/spreadsheetml/2006/main" count="70" uniqueCount="39">
  <si>
    <t>総    数</t>
  </si>
  <si>
    <t>四日市港</t>
  </si>
  <si>
    <t>津松阪港</t>
  </si>
  <si>
    <t>千代崎港</t>
  </si>
  <si>
    <t>宇治山田港</t>
  </si>
  <si>
    <t>五ケ所港</t>
  </si>
  <si>
    <t>三木里港</t>
  </si>
  <si>
    <t>二木島港</t>
  </si>
  <si>
    <t>農水産品</t>
  </si>
  <si>
    <t>林 産 品</t>
  </si>
  <si>
    <t>鉱 産 品</t>
  </si>
  <si>
    <t>化学工業品</t>
  </si>
  <si>
    <t>軽工業品</t>
  </si>
  <si>
    <t>雑工業品</t>
  </si>
  <si>
    <t>特 殊 品</t>
  </si>
  <si>
    <t>総数</t>
  </si>
  <si>
    <t>単位:t</t>
  </si>
  <si>
    <t>金属機械
工 業 品</t>
  </si>
  <si>
    <t>分類不能
の も の</t>
  </si>
  <si>
    <t>尾鷲港</t>
  </si>
  <si>
    <t>鳥羽港</t>
  </si>
  <si>
    <t>桑名港</t>
  </si>
  <si>
    <t>白子港</t>
  </si>
  <si>
    <t>的矢港</t>
  </si>
  <si>
    <t>賢島港</t>
  </si>
  <si>
    <t>浜島港</t>
  </si>
  <si>
    <t>吉津港</t>
  </si>
  <si>
    <t>長島港</t>
  </si>
  <si>
    <t>引本港</t>
  </si>
  <si>
    <t>賀田港</t>
  </si>
  <si>
    <t>木本港</t>
  </si>
  <si>
    <t>鵜殿港</t>
  </si>
  <si>
    <t>輸　　　　　　　　　　　　　移　　　　　　　　　　　　　入</t>
    <phoneticPr fontId="2"/>
  </si>
  <si>
    <t>輸　　　　　　　　　　　　　移　　　　　　　　　　　　　出</t>
    <phoneticPr fontId="2"/>
  </si>
  <si>
    <t>１０９. 県 内 港、品 目 別 輸 移 出 入 貨 物</t>
    <phoneticPr fontId="2"/>
  </si>
  <si>
    <t>注 鳥羽港の数値に自動車航送車両分は含まない。</t>
    <phoneticPr fontId="7"/>
  </si>
  <si>
    <t xml:space="preserve">                県県土整備部港湾・海岸課</t>
    <rPh sb="16" eb="17">
      <t>ケン</t>
    </rPh>
    <rPh sb="17" eb="19">
      <t>ケンド</t>
    </rPh>
    <rPh sb="19" eb="21">
      <t>セイビ</t>
    </rPh>
    <rPh sb="22" eb="24">
      <t>コウワン</t>
    </rPh>
    <rPh sb="25" eb="28">
      <t>カイガンカ</t>
    </rPh>
    <phoneticPr fontId="2"/>
  </si>
  <si>
    <t xml:space="preserve">      資料出所　四日市港管理組合「四日市港統計年報」　</t>
    <rPh sb="11" eb="14">
      <t>ヨッカイチ</t>
    </rPh>
    <rPh sb="14" eb="15">
      <t>コウ</t>
    </rPh>
    <rPh sb="15" eb="17">
      <t>カンリ</t>
    </rPh>
    <rPh sb="17" eb="19">
      <t>クミアイ</t>
    </rPh>
    <rPh sb="20" eb="23">
      <t>ヨッカイチ</t>
    </rPh>
    <rPh sb="23" eb="24">
      <t>コウ</t>
    </rPh>
    <rPh sb="24" eb="26">
      <t>トウケイ</t>
    </rPh>
    <rPh sb="26" eb="28">
      <t>ネンポウ</t>
    </rPh>
    <phoneticPr fontId="2"/>
  </si>
  <si>
    <t>令和3年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</si>
</sst>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8" formatCode="_ * #,##0_ ;_ * \-#,##0_ ;_ * &quot;-&quot;\ ;_ @_ "/>
    <numFmt numFmtId="181" formatCode="#,##0;\-#,##0;&quot;-&quot;"/>
  </numFmts>
  <fonts count="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37" fontId="0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6" fillId="0" borderId="0" xfId="0" applyFont="1" applyFill="1"/>
    <xf numFmtId="37" fontId="0" fillId="0" borderId="0" xfId="0" applyFont="1" applyFill="1"/>
    <xf numFmtId="37" fontId="0" fillId="0" borderId="0" xfId="0" applyFont="1" applyFill="1" applyAlignment="1">
      <alignment vertical="center"/>
    </xf>
    <xf numFmtId="37" fontId="6" fillId="0" borderId="0" xfId="0" applyFont="1" applyFill="1" applyAlignment="1">
      <alignment vertical="center"/>
    </xf>
    <xf numFmtId="37" fontId="0" fillId="0" borderId="5" xfId="0" applyFont="1" applyFill="1" applyBorder="1" applyAlignment="1" applyProtection="1">
      <alignment horizontal="distributed" vertical="center"/>
    </xf>
    <xf numFmtId="37" fontId="0" fillId="0" borderId="10" xfId="0" applyFont="1" applyFill="1" applyBorder="1" applyAlignment="1" applyProtection="1">
      <alignment horizontal="distributed" vertical="center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3" fillId="0" borderId="5" xfId="0" applyFont="1" applyFill="1" applyBorder="1" applyAlignment="1" applyProtection="1">
      <alignment horizontal="distributed" vertical="center"/>
    </xf>
    <xf numFmtId="37" fontId="0" fillId="0" borderId="2" xfId="0" applyFont="1" applyFill="1" applyBorder="1" applyAlignment="1">
      <alignment horizontal="centerContinuous" vertical="center"/>
    </xf>
    <xf numFmtId="37" fontId="3" fillId="0" borderId="1" xfId="0" applyFont="1" applyFill="1" applyBorder="1"/>
    <xf numFmtId="37" fontId="0" fillId="0" borderId="9" xfId="0" applyFont="1" applyFill="1" applyBorder="1" applyAlignment="1">
      <alignment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0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" vertical="center" wrapText="1"/>
    </xf>
    <xf numFmtId="37" fontId="8" fillId="0" borderId="6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 wrapText="1"/>
    </xf>
    <xf numFmtId="37" fontId="6" fillId="0" borderId="5" xfId="0" applyFont="1" applyFill="1" applyBorder="1" applyAlignment="1">
      <alignment horizontal="distributed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8" fontId="6" fillId="0" borderId="8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181" fontId="3" fillId="0" borderId="13" xfId="0" applyNumberFormat="1" applyFont="1" applyFill="1" applyBorder="1" applyAlignment="1" applyProtection="1">
      <alignment horizontal="right" vertical="center"/>
    </xf>
    <xf numFmtId="181" fontId="3" fillId="0" borderId="7" xfId="0" applyNumberFormat="1" applyFont="1" applyFill="1" applyBorder="1" applyAlignment="1" applyProtection="1">
      <alignment horizontal="right"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181" fontId="0" fillId="0" borderId="8" xfId="0" applyNumberFormat="1" applyFont="1" applyFill="1" applyBorder="1" applyAlignment="1" applyProtection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0" xfId="1" applyNumberFormat="1" applyFont="1" applyFill="1" applyBorder="1" applyAlignment="1"/>
    <xf numFmtId="181" fontId="0" fillId="0" borderId="6" xfId="0" applyNumberFormat="1" applyFont="1" applyFill="1" applyBorder="1" applyAlignment="1" applyProtection="1">
      <alignment horizontal="right" vertical="center"/>
    </xf>
    <xf numFmtId="181" fontId="0" fillId="0" borderId="2" xfId="1" applyNumberFormat="1" applyFont="1" applyFill="1" applyBorder="1" applyAlignment="1"/>
    <xf numFmtId="181" fontId="0" fillId="0" borderId="0" xfId="1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 applyProtection="1">
      <alignment horizontal="right" vertical="center"/>
    </xf>
    <xf numFmtId="181" fontId="0" fillId="0" borderId="2" xfId="1" applyNumberFormat="1" applyFont="1" applyFill="1" applyBorder="1" applyAlignment="1">
      <alignment vertical="center"/>
    </xf>
    <xf numFmtId="37" fontId="0" fillId="0" borderId="7" xfId="0" applyFont="1" applyFill="1" applyBorder="1" applyAlignment="1" applyProtection="1">
      <alignment vertical="center"/>
    </xf>
    <xf numFmtId="37" fontId="0" fillId="0" borderId="0" xfId="0" applyFont="1" applyFill="1" applyAlignment="1" applyProtection="1">
      <alignment vertical="center"/>
    </xf>
  </cellXfs>
  <cellStyles count="4">
    <cellStyle name="桁区切り 2" xfId="3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56"/>
  <sheetViews>
    <sheetView showGridLines="0" tabSelected="1" zoomScale="90" zoomScaleNormal="90" workbookViewId="0"/>
  </sheetViews>
  <sheetFormatPr defaultColWidth="8.5" defaultRowHeight="13" x14ac:dyDescent="0.2"/>
  <cols>
    <col min="1" max="1" width="14" style="4" customWidth="1"/>
    <col min="2" max="2" width="11.5" style="4" bestFit="1" customWidth="1"/>
    <col min="3" max="4" width="9.78515625" style="4" customWidth="1"/>
    <col min="5" max="5" width="11.5" style="4" bestFit="1" customWidth="1"/>
    <col min="6" max="6" width="10.42578125" style="4" bestFit="1" customWidth="1"/>
    <col min="7" max="7" width="11.5" style="4" bestFit="1" customWidth="1"/>
    <col min="8" max="11" width="9.78515625" style="4" customWidth="1"/>
    <col min="12" max="12" width="9.5703125" style="4" bestFit="1" customWidth="1"/>
    <col min="13" max="16384" width="8.5" style="4"/>
  </cols>
  <sheetData>
    <row r="1" spans="1:11" s="1" customFormat="1" ht="27.65" customHeight="1" x14ac:dyDescent="0.35">
      <c r="A1" s="3" t="s">
        <v>34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5" customFormat="1" ht="25" customHeight="1" thickBot="1" x14ac:dyDescent="0.3">
      <c r="A2" s="12" t="s">
        <v>38</v>
      </c>
      <c r="B2" s="15"/>
      <c r="C2" s="12"/>
      <c r="D2" s="12"/>
      <c r="E2" s="12"/>
      <c r="F2" s="12"/>
      <c r="G2" s="12"/>
      <c r="H2" s="12"/>
      <c r="I2" s="12"/>
      <c r="J2" s="12"/>
      <c r="K2" s="31" t="s">
        <v>16</v>
      </c>
    </row>
    <row r="3" spans="1:11" s="6" customFormat="1" ht="26.5" customHeight="1" thickTop="1" x14ac:dyDescent="0.25">
      <c r="A3" s="16"/>
      <c r="B3" s="17" t="s">
        <v>33</v>
      </c>
      <c r="C3" s="14"/>
      <c r="D3" s="18"/>
      <c r="E3" s="14"/>
      <c r="F3" s="14"/>
      <c r="G3" s="18"/>
      <c r="H3" s="14"/>
      <c r="I3" s="14"/>
      <c r="J3" s="18"/>
      <c r="K3" s="19"/>
    </row>
    <row r="4" spans="1:11" s="6" customFormat="1" ht="35.15" customHeight="1" x14ac:dyDescent="0.25">
      <c r="A4" s="20"/>
      <c r="B4" s="29" t="s">
        <v>0</v>
      </c>
      <c r="C4" s="29" t="s">
        <v>8</v>
      </c>
      <c r="D4" s="29" t="s">
        <v>9</v>
      </c>
      <c r="E4" s="29" t="s">
        <v>10</v>
      </c>
      <c r="F4" s="21" t="s">
        <v>17</v>
      </c>
      <c r="G4" s="22" t="s">
        <v>11</v>
      </c>
      <c r="H4" s="29" t="s">
        <v>12</v>
      </c>
      <c r="I4" s="29" t="s">
        <v>13</v>
      </c>
      <c r="J4" s="30" t="s">
        <v>14</v>
      </c>
      <c r="K4" s="23" t="s">
        <v>18</v>
      </c>
    </row>
    <row r="5" spans="1:11" s="6" customFormat="1" ht="29.25" customHeight="1" x14ac:dyDescent="0.25">
      <c r="A5" s="13" t="s">
        <v>15</v>
      </c>
      <c r="B5" s="32">
        <f>SUM(B7:B26)</f>
        <v>21202385</v>
      </c>
      <c r="C5" s="33">
        <f t="shared" ref="C5:K5" si="0">SUM(C7:C26)</f>
        <v>12464</v>
      </c>
      <c r="D5" s="34">
        <f t="shared" si="0"/>
        <v>1053</v>
      </c>
      <c r="E5" s="33">
        <f t="shared" si="0"/>
        <v>2399678</v>
      </c>
      <c r="F5" s="33">
        <f t="shared" si="0"/>
        <v>2327757</v>
      </c>
      <c r="G5" s="33">
        <f t="shared" si="0"/>
        <v>16046366</v>
      </c>
      <c r="H5" s="34">
        <f t="shared" si="0"/>
        <v>53013</v>
      </c>
      <c r="I5" s="33">
        <f t="shared" si="0"/>
        <v>171002</v>
      </c>
      <c r="J5" s="33">
        <f t="shared" si="0"/>
        <v>191037</v>
      </c>
      <c r="K5" s="34">
        <f t="shared" si="0"/>
        <v>15</v>
      </c>
    </row>
    <row r="6" spans="1:11" s="7" customFormat="1" ht="18" customHeight="1" x14ac:dyDescent="0.25">
      <c r="A6" s="24"/>
      <c r="B6" s="25"/>
      <c r="C6" s="26"/>
      <c r="D6" s="26"/>
      <c r="E6" s="26"/>
      <c r="F6" s="26"/>
      <c r="G6" s="26"/>
      <c r="H6" s="26"/>
      <c r="I6" s="26"/>
      <c r="J6" s="26"/>
      <c r="K6" s="26"/>
    </row>
    <row r="7" spans="1:11" s="7" customFormat="1" ht="26.5" customHeight="1" x14ac:dyDescent="0.25">
      <c r="A7" s="8" t="s">
        <v>1</v>
      </c>
      <c r="B7" s="35">
        <f>SUM(C7:K7)</f>
        <v>18745703</v>
      </c>
      <c r="C7" s="36">
        <v>9707</v>
      </c>
      <c r="D7" s="36">
        <v>982</v>
      </c>
      <c r="E7" s="36">
        <v>1562343</v>
      </c>
      <c r="F7" s="36">
        <v>2326651</v>
      </c>
      <c r="G7" s="36">
        <v>14494366</v>
      </c>
      <c r="H7" s="36">
        <v>50404</v>
      </c>
      <c r="I7" s="36">
        <v>169278</v>
      </c>
      <c r="J7" s="36">
        <v>131959</v>
      </c>
      <c r="K7" s="36">
        <v>13</v>
      </c>
    </row>
    <row r="8" spans="1:11" s="7" customFormat="1" ht="26.5" customHeight="1" x14ac:dyDescent="0.25">
      <c r="A8" s="8" t="s">
        <v>2</v>
      </c>
      <c r="B8" s="35">
        <v>144286</v>
      </c>
      <c r="C8" s="37">
        <v>0</v>
      </c>
      <c r="D8" s="37">
        <v>0</v>
      </c>
      <c r="E8" s="37">
        <v>124020</v>
      </c>
      <c r="F8" s="37">
        <v>751</v>
      </c>
      <c r="G8" s="37">
        <v>19515</v>
      </c>
      <c r="H8" s="37">
        <v>0</v>
      </c>
      <c r="I8" s="37">
        <v>0</v>
      </c>
      <c r="J8" s="37">
        <v>0</v>
      </c>
      <c r="K8" s="37">
        <v>0</v>
      </c>
    </row>
    <row r="9" spans="1:11" s="7" customFormat="1" ht="26.5" customHeight="1" x14ac:dyDescent="0.25">
      <c r="A9" s="8" t="s">
        <v>19</v>
      </c>
      <c r="B9" s="35">
        <v>1121</v>
      </c>
      <c r="C9" s="37">
        <v>0</v>
      </c>
      <c r="D9" s="37">
        <v>0</v>
      </c>
      <c r="E9" s="37">
        <v>0</v>
      </c>
      <c r="F9" s="37">
        <v>0</v>
      </c>
      <c r="G9" s="37">
        <v>1121</v>
      </c>
      <c r="H9" s="37">
        <v>0</v>
      </c>
      <c r="I9" s="37">
        <v>0</v>
      </c>
      <c r="J9" s="37">
        <v>0</v>
      </c>
      <c r="K9" s="37">
        <v>0</v>
      </c>
    </row>
    <row r="10" spans="1:11" s="7" customFormat="1" ht="26.5" customHeight="1" x14ac:dyDescent="0.25">
      <c r="A10" s="8" t="s">
        <v>21</v>
      </c>
      <c r="B10" s="35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</row>
    <row r="11" spans="1:11" s="7" customFormat="1" ht="26.5" customHeight="1" x14ac:dyDescent="0.25">
      <c r="A11" s="8" t="s">
        <v>3</v>
      </c>
      <c r="B11" s="35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</row>
    <row r="12" spans="1:11" s="7" customFormat="1" ht="26.5" customHeight="1" x14ac:dyDescent="0.25">
      <c r="A12" s="8" t="s">
        <v>22</v>
      </c>
      <c r="B12" s="35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</row>
    <row r="13" spans="1:11" s="7" customFormat="1" ht="26.5" customHeight="1" x14ac:dyDescent="0.25">
      <c r="A13" s="8" t="s">
        <v>4</v>
      </c>
      <c r="B13" s="35">
        <v>59199</v>
      </c>
      <c r="C13" s="37">
        <v>0</v>
      </c>
      <c r="D13" s="37">
        <v>0</v>
      </c>
      <c r="E13" s="37">
        <v>0</v>
      </c>
      <c r="F13" s="37">
        <v>237</v>
      </c>
      <c r="G13" s="37">
        <v>0</v>
      </c>
      <c r="H13" s="37">
        <v>0</v>
      </c>
      <c r="I13" s="37">
        <v>0</v>
      </c>
      <c r="J13" s="37">
        <v>58960</v>
      </c>
      <c r="K13" s="37">
        <v>2</v>
      </c>
    </row>
    <row r="14" spans="1:11" s="7" customFormat="1" ht="26.5" customHeight="1" x14ac:dyDescent="0.25">
      <c r="A14" s="8" t="s">
        <v>20</v>
      </c>
      <c r="B14" s="35">
        <v>42698</v>
      </c>
      <c r="C14" s="37">
        <v>1649</v>
      </c>
      <c r="D14" s="37">
        <v>71</v>
      </c>
      <c r="E14" s="37">
        <v>38900</v>
      </c>
      <c r="F14" s="37">
        <v>118</v>
      </c>
      <c r="G14" s="37">
        <v>118</v>
      </c>
      <c r="H14" s="37">
        <v>0</v>
      </c>
      <c r="I14" s="37">
        <v>1724</v>
      </c>
      <c r="J14" s="37">
        <v>118</v>
      </c>
      <c r="K14" s="37">
        <v>0</v>
      </c>
    </row>
    <row r="15" spans="1:11" s="7" customFormat="1" ht="26.5" customHeight="1" x14ac:dyDescent="0.25">
      <c r="A15" s="8" t="s">
        <v>23</v>
      </c>
      <c r="B15" s="35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</row>
    <row r="16" spans="1:11" s="7" customFormat="1" ht="26.5" customHeight="1" x14ac:dyDescent="0.25">
      <c r="A16" s="8" t="s">
        <v>24</v>
      </c>
      <c r="B16" s="35">
        <v>20</v>
      </c>
      <c r="C16" s="37">
        <v>20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</row>
    <row r="17" spans="1:11" s="7" customFormat="1" ht="26.5" customHeight="1" x14ac:dyDescent="0.25">
      <c r="A17" s="8" t="s">
        <v>25</v>
      </c>
      <c r="B17" s="35">
        <v>2609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2609</v>
      </c>
      <c r="I17" s="37">
        <v>0</v>
      </c>
      <c r="J17" s="37">
        <v>0</v>
      </c>
      <c r="K17" s="37">
        <v>0</v>
      </c>
    </row>
    <row r="18" spans="1:11" s="7" customFormat="1" ht="26.5" customHeight="1" x14ac:dyDescent="0.25">
      <c r="A18" s="8" t="s">
        <v>5</v>
      </c>
      <c r="B18" s="35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</row>
    <row r="19" spans="1:11" s="7" customFormat="1" ht="26.5" customHeight="1" x14ac:dyDescent="0.25">
      <c r="A19" s="8" t="s">
        <v>26</v>
      </c>
      <c r="B19" s="35">
        <v>1518545</v>
      </c>
      <c r="C19" s="37">
        <v>0</v>
      </c>
      <c r="D19" s="37">
        <v>0</v>
      </c>
      <c r="E19" s="37">
        <v>0</v>
      </c>
      <c r="F19" s="37">
        <v>0</v>
      </c>
      <c r="G19" s="37">
        <v>1518545</v>
      </c>
      <c r="H19" s="37">
        <v>0</v>
      </c>
      <c r="I19" s="37">
        <v>0</v>
      </c>
      <c r="J19" s="37">
        <v>0</v>
      </c>
      <c r="K19" s="37">
        <v>0</v>
      </c>
    </row>
    <row r="20" spans="1:11" s="7" customFormat="1" ht="26.5" customHeight="1" x14ac:dyDescent="0.25">
      <c r="A20" s="8" t="s">
        <v>27</v>
      </c>
      <c r="B20" s="35">
        <v>1000</v>
      </c>
      <c r="C20" s="37">
        <v>0</v>
      </c>
      <c r="D20" s="37">
        <v>0</v>
      </c>
      <c r="E20" s="37">
        <v>0</v>
      </c>
      <c r="F20" s="37">
        <v>0</v>
      </c>
      <c r="G20" s="37">
        <v>1000</v>
      </c>
      <c r="H20" s="37">
        <v>0</v>
      </c>
      <c r="I20" s="37">
        <v>0</v>
      </c>
      <c r="J20" s="37">
        <v>0</v>
      </c>
      <c r="K20" s="37">
        <v>0</v>
      </c>
    </row>
    <row r="21" spans="1:11" s="7" customFormat="1" ht="26.5" customHeight="1" x14ac:dyDescent="0.25">
      <c r="A21" s="8" t="s">
        <v>28</v>
      </c>
      <c r="B21" s="35">
        <v>1088</v>
      </c>
      <c r="C21" s="37">
        <v>1088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</row>
    <row r="22" spans="1:11" s="7" customFormat="1" ht="26.5" customHeight="1" x14ac:dyDescent="0.25">
      <c r="A22" s="8" t="s">
        <v>6</v>
      </c>
      <c r="B22" s="35">
        <v>29099</v>
      </c>
      <c r="C22" s="37">
        <v>0</v>
      </c>
      <c r="D22" s="37">
        <v>0</v>
      </c>
      <c r="E22" s="37">
        <v>29099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</row>
    <row r="23" spans="1:11" s="7" customFormat="1" ht="26.5" customHeight="1" x14ac:dyDescent="0.25">
      <c r="A23" s="8" t="s">
        <v>29</v>
      </c>
      <c r="B23" s="35">
        <v>645316</v>
      </c>
      <c r="C23" s="37">
        <v>0</v>
      </c>
      <c r="D23" s="37">
        <v>0</v>
      </c>
      <c r="E23" s="37">
        <v>645316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</row>
    <row r="24" spans="1:11" s="7" customFormat="1" ht="26.5" customHeight="1" x14ac:dyDescent="0.25">
      <c r="A24" s="8" t="s">
        <v>7</v>
      </c>
      <c r="B24" s="35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</row>
    <row r="25" spans="1:11" s="7" customFormat="1" ht="26.5" customHeight="1" x14ac:dyDescent="0.25">
      <c r="A25" s="8" t="s">
        <v>30</v>
      </c>
      <c r="B25" s="35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</row>
    <row r="26" spans="1:11" s="7" customFormat="1" ht="26.5" customHeight="1" x14ac:dyDescent="0.25">
      <c r="A26" s="9" t="s">
        <v>31</v>
      </c>
      <c r="B26" s="38">
        <v>11701</v>
      </c>
      <c r="C26" s="37">
        <v>0</v>
      </c>
      <c r="D26" s="37">
        <v>0</v>
      </c>
      <c r="E26" s="37">
        <v>0</v>
      </c>
      <c r="F26" s="37">
        <v>0</v>
      </c>
      <c r="G26" s="37">
        <v>11701</v>
      </c>
      <c r="H26" s="39">
        <v>0</v>
      </c>
      <c r="I26" s="37">
        <v>0</v>
      </c>
      <c r="J26" s="37">
        <v>0</v>
      </c>
      <c r="K26" s="37">
        <v>0</v>
      </c>
    </row>
    <row r="27" spans="1:11" s="5" customFormat="1" ht="18" customHeight="1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ht="18" customHeight="1" x14ac:dyDescent="0.2"/>
    <row r="29" spans="1:11" ht="18" customHeight="1" x14ac:dyDescent="0.2"/>
    <row r="30" spans="1:11" s="5" customFormat="1" ht="25" customHeight="1" thickBot="1" x14ac:dyDescent="0.3">
      <c r="A30" s="15"/>
      <c r="B30" s="15"/>
      <c r="C30" s="12"/>
      <c r="D30" s="12"/>
      <c r="E30" s="12"/>
      <c r="F30" s="12"/>
      <c r="G30" s="12"/>
      <c r="H30" s="12"/>
      <c r="I30" s="12"/>
      <c r="J30" s="12"/>
      <c r="K30" s="31"/>
    </row>
    <row r="31" spans="1:11" s="6" customFormat="1" ht="26.5" customHeight="1" thickTop="1" x14ac:dyDescent="0.25">
      <c r="A31" s="16"/>
      <c r="B31" s="17" t="s">
        <v>32</v>
      </c>
      <c r="C31" s="14"/>
      <c r="D31" s="18"/>
      <c r="E31" s="14"/>
      <c r="F31" s="14"/>
      <c r="G31" s="18"/>
      <c r="H31" s="14"/>
      <c r="I31" s="14"/>
      <c r="J31" s="18"/>
      <c r="K31" s="19"/>
    </row>
    <row r="32" spans="1:11" s="6" customFormat="1" ht="35.15" customHeight="1" x14ac:dyDescent="0.25">
      <c r="A32" s="20"/>
      <c r="B32" s="29" t="s">
        <v>0</v>
      </c>
      <c r="C32" s="29" t="s">
        <v>8</v>
      </c>
      <c r="D32" s="29" t="s">
        <v>9</v>
      </c>
      <c r="E32" s="29" t="s">
        <v>10</v>
      </c>
      <c r="F32" s="21" t="s">
        <v>17</v>
      </c>
      <c r="G32" s="22" t="s">
        <v>11</v>
      </c>
      <c r="H32" s="29" t="s">
        <v>12</v>
      </c>
      <c r="I32" s="29" t="s">
        <v>13</v>
      </c>
      <c r="J32" s="29" t="s">
        <v>14</v>
      </c>
      <c r="K32" s="21" t="s">
        <v>18</v>
      </c>
    </row>
    <row r="33" spans="1:11" s="6" customFormat="1" ht="29.25" customHeight="1" x14ac:dyDescent="0.25">
      <c r="A33" s="13" t="s">
        <v>15</v>
      </c>
      <c r="B33" s="32">
        <f t="shared" ref="B33:K33" si="1">SUM(B35:B54)</f>
        <v>41929924</v>
      </c>
      <c r="C33" s="33">
        <f t="shared" si="1"/>
        <v>291025</v>
      </c>
      <c r="D33" s="33">
        <f t="shared" si="1"/>
        <v>742010</v>
      </c>
      <c r="E33" s="33">
        <f t="shared" si="1"/>
        <v>19233008</v>
      </c>
      <c r="F33" s="33">
        <f t="shared" si="1"/>
        <v>1459628</v>
      </c>
      <c r="G33" s="33">
        <f t="shared" si="1"/>
        <v>19013013</v>
      </c>
      <c r="H33" s="33">
        <f t="shared" si="1"/>
        <v>56658</v>
      </c>
      <c r="I33" s="33">
        <f t="shared" si="1"/>
        <v>546988</v>
      </c>
      <c r="J33" s="33">
        <f t="shared" si="1"/>
        <v>587397</v>
      </c>
      <c r="K33" s="33">
        <f t="shared" si="1"/>
        <v>197</v>
      </c>
    </row>
    <row r="34" spans="1:11" s="7" customFormat="1" ht="18" customHeight="1" x14ac:dyDescent="0.25">
      <c r="A34" s="24"/>
      <c r="B34" s="27"/>
      <c r="C34" s="28"/>
      <c r="D34" s="28"/>
      <c r="E34" s="28"/>
      <c r="F34" s="28"/>
      <c r="G34" s="28"/>
      <c r="H34" s="28"/>
      <c r="I34" s="28"/>
      <c r="J34" s="28"/>
      <c r="K34" s="28"/>
    </row>
    <row r="35" spans="1:11" s="7" customFormat="1" ht="26.5" customHeight="1" x14ac:dyDescent="0.25">
      <c r="A35" s="8" t="s">
        <v>1</v>
      </c>
      <c r="B35" s="35">
        <f>SUM(C35:K35)</f>
        <v>39896079</v>
      </c>
      <c r="C35" s="36">
        <v>266631</v>
      </c>
      <c r="D35" s="36">
        <v>338987</v>
      </c>
      <c r="E35" s="36">
        <v>18727975</v>
      </c>
      <c r="F35" s="36">
        <v>1208003</v>
      </c>
      <c r="G35" s="36">
        <v>18720913</v>
      </c>
      <c r="H35" s="36">
        <v>56658</v>
      </c>
      <c r="I35" s="36">
        <v>537009</v>
      </c>
      <c r="J35" s="36">
        <v>39708</v>
      </c>
      <c r="K35" s="36">
        <v>195</v>
      </c>
    </row>
    <row r="36" spans="1:11" s="7" customFormat="1" ht="26.5" customHeight="1" x14ac:dyDescent="0.25">
      <c r="A36" s="8" t="s">
        <v>2</v>
      </c>
      <c r="B36" s="35">
        <v>1372977</v>
      </c>
      <c r="C36" s="40">
        <v>0</v>
      </c>
      <c r="D36" s="40">
        <v>0</v>
      </c>
      <c r="E36" s="40">
        <v>445581</v>
      </c>
      <c r="F36" s="40">
        <v>251388</v>
      </c>
      <c r="G36" s="40">
        <v>229478</v>
      </c>
      <c r="H36" s="40">
        <v>0</v>
      </c>
      <c r="I36" s="40">
        <v>0</v>
      </c>
      <c r="J36" s="40">
        <v>446530</v>
      </c>
      <c r="K36" s="40">
        <v>0</v>
      </c>
    </row>
    <row r="37" spans="1:11" s="7" customFormat="1" ht="26.5" customHeight="1" x14ac:dyDescent="0.25">
      <c r="A37" s="8" t="s">
        <v>19</v>
      </c>
      <c r="B37" s="35">
        <v>85908</v>
      </c>
      <c r="C37" s="40">
        <v>2961</v>
      </c>
      <c r="D37" s="40">
        <v>0</v>
      </c>
      <c r="E37" s="40">
        <v>0</v>
      </c>
      <c r="F37" s="40">
        <v>0</v>
      </c>
      <c r="G37" s="40">
        <v>720</v>
      </c>
      <c r="H37" s="40">
        <v>0</v>
      </c>
      <c r="I37" s="40">
        <v>0</v>
      </c>
      <c r="J37" s="40">
        <v>82227</v>
      </c>
      <c r="K37" s="40">
        <v>0</v>
      </c>
    </row>
    <row r="38" spans="1:11" s="7" customFormat="1" ht="26.5" customHeight="1" x14ac:dyDescent="0.25">
      <c r="A38" s="8" t="s">
        <v>21</v>
      </c>
      <c r="B38" s="35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</row>
    <row r="39" spans="1:11" s="7" customFormat="1" ht="26.5" customHeight="1" x14ac:dyDescent="0.25">
      <c r="A39" s="8" t="s">
        <v>3</v>
      </c>
      <c r="B39" s="35">
        <v>170</v>
      </c>
      <c r="C39" s="40">
        <v>170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</row>
    <row r="40" spans="1:11" s="7" customFormat="1" ht="26.5" customHeight="1" x14ac:dyDescent="0.25">
      <c r="A40" s="8" t="s">
        <v>22</v>
      </c>
      <c r="B40" s="35">
        <v>12361</v>
      </c>
      <c r="C40" s="40">
        <v>12361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</row>
    <row r="41" spans="1:11" s="7" customFormat="1" ht="26.5" customHeight="1" x14ac:dyDescent="0.25">
      <c r="A41" s="8" t="s">
        <v>4</v>
      </c>
      <c r="B41" s="35">
        <v>18479</v>
      </c>
      <c r="C41" s="40">
        <v>0</v>
      </c>
      <c r="D41" s="40">
        <v>0</v>
      </c>
      <c r="E41" s="40">
        <v>18240</v>
      </c>
      <c r="F41" s="40">
        <v>237</v>
      </c>
      <c r="G41" s="40">
        <v>0</v>
      </c>
      <c r="H41" s="40">
        <v>0</v>
      </c>
      <c r="I41" s="40">
        <v>0</v>
      </c>
      <c r="J41" s="40">
        <v>0</v>
      </c>
      <c r="K41" s="40">
        <v>2</v>
      </c>
    </row>
    <row r="42" spans="1:11" s="7" customFormat="1" ht="26.5" customHeight="1" x14ac:dyDescent="0.25">
      <c r="A42" s="8" t="s">
        <v>20</v>
      </c>
      <c r="B42" s="35">
        <v>43614</v>
      </c>
      <c r="C42" s="40">
        <v>848</v>
      </c>
      <c r="D42" s="40">
        <v>0</v>
      </c>
      <c r="E42" s="40">
        <v>33512</v>
      </c>
      <c r="F42" s="40">
        <v>0</v>
      </c>
      <c r="G42" s="40">
        <v>6570</v>
      </c>
      <c r="H42" s="40">
        <v>0</v>
      </c>
      <c r="I42" s="40">
        <v>1084</v>
      </c>
      <c r="J42" s="40">
        <v>1600</v>
      </c>
      <c r="K42" s="40">
        <v>0</v>
      </c>
    </row>
    <row r="43" spans="1:11" s="7" customFormat="1" ht="26.5" customHeight="1" x14ac:dyDescent="0.25">
      <c r="A43" s="8" t="s">
        <v>23</v>
      </c>
      <c r="B43" s="35">
        <v>30</v>
      </c>
      <c r="C43" s="40">
        <v>0</v>
      </c>
      <c r="D43" s="40">
        <v>0</v>
      </c>
      <c r="E43" s="40">
        <v>0</v>
      </c>
      <c r="F43" s="40">
        <v>0</v>
      </c>
      <c r="G43" s="40">
        <v>30</v>
      </c>
      <c r="H43" s="40">
        <v>0</v>
      </c>
      <c r="I43" s="40">
        <v>0</v>
      </c>
      <c r="J43" s="40">
        <v>0</v>
      </c>
      <c r="K43" s="40">
        <v>0</v>
      </c>
    </row>
    <row r="44" spans="1:11" s="7" customFormat="1" ht="26.5" customHeight="1" x14ac:dyDescent="0.25">
      <c r="A44" s="8" t="s">
        <v>24</v>
      </c>
      <c r="B44" s="35">
        <v>70</v>
      </c>
      <c r="C44" s="40">
        <v>70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</row>
    <row r="45" spans="1:11" s="7" customFormat="1" ht="26.5" customHeight="1" x14ac:dyDescent="0.25">
      <c r="A45" s="8" t="s">
        <v>25</v>
      </c>
      <c r="B45" s="41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</row>
    <row r="46" spans="1:11" s="7" customFormat="1" ht="26.5" customHeight="1" x14ac:dyDescent="0.25">
      <c r="A46" s="8" t="s">
        <v>5</v>
      </c>
      <c r="B46" s="41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</row>
    <row r="47" spans="1:11" s="7" customFormat="1" ht="26.5" customHeight="1" x14ac:dyDescent="0.25">
      <c r="A47" s="8" t="s">
        <v>26</v>
      </c>
      <c r="B47" s="41">
        <v>424</v>
      </c>
      <c r="C47" s="40">
        <v>424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</row>
    <row r="48" spans="1:11" s="7" customFormat="1" ht="26.5" customHeight="1" x14ac:dyDescent="0.25">
      <c r="A48" s="8" t="s">
        <v>27</v>
      </c>
      <c r="B48" s="41">
        <v>7300</v>
      </c>
      <c r="C48" s="40">
        <v>6850</v>
      </c>
      <c r="D48" s="40">
        <v>0</v>
      </c>
      <c r="E48" s="40">
        <v>0</v>
      </c>
      <c r="F48" s="40">
        <v>0</v>
      </c>
      <c r="G48" s="40">
        <v>450</v>
      </c>
      <c r="H48" s="40">
        <v>0</v>
      </c>
      <c r="I48" s="40">
        <v>0</v>
      </c>
      <c r="J48" s="40">
        <v>0</v>
      </c>
      <c r="K48" s="40">
        <v>0</v>
      </c>
    </row>
    <row r="49" spans="1:11" s="7" customFormat="1" ht="26.5" customHeight="1" x14ac:dyDescent="0.25">
      <c r="A49" s="8" t="s">
        <v>28</v>
      </c>
      <c r="B49" s="41">
        <v>32</v>
      </c>
      <c r="C49" s="40">
        <v>32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</row>
    <row r="50" spans="1:11" s="7" customFormat="1" ht="26.5" customHeight="1" x14ac:dyDescent="0.25">
      <c r="A50" s="8" t="s">
        <v>6</v>
      </c>
      <c r="B50" s="41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</row>
    <row r="51" spans="1:11" s="7" customFormat="1" ht="26.5" customHeight="1" x14ac:dyDescent="0.25">
      <c r="A51" s="8" t="s">
        <v>29</v>
      </c>
      <c r="B51" s="41">
        <v>0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</row>
    <row r="52" spans="1:11" s="7" customFormat="1" ht="26.5" customHeight="1" x14ac:dyDescent="0.25">
      <c r="A52" s="8" t="s">
        <v>7</v>
      </c>
      <c r="B52" s="41">
        <v>13</v>
      </c>
      <c r="C52" s="40">
        <v>13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</row>
    <row r="53" spans="1:11" s="7" customFormat="1" ht="26.5" customHeight="1" x14ac:dyDescent="0.25">
      <c r="A53" s="8" t="s">
        <v>30</v>
      </c>
      <c r="B53" s="41">
        <v>0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</row>
    <row r="54" spans="1:11" s="7" customFormat="1" ht="26.5" customHeight="1" x14ac:dyDescent="0.25">
      <c r="A54" s="9" t="s">
        <v>31</v>
      </c>
      <c r="B54" s="38">
        <v>492467</v>
      </c>
      <c r="C54" s="42">
        <v>665</v>
      </c>
      <c r="D54" s="42">
        <v>403023</v>
      </c>
      <c r="E54" s="42">
        <v>7700</v>
      </c>
      <c r="F54" s="40">
        <v>0</v>
      </c>
      <c r="G54" s="42">
        <v>54852</v>
      </c>
      <c r="H54" s="42">
        <v>0</v>
      </c>
      <c r="I54" s="40">
        <v>8895</v>
      </c>
      <c r="J54" s="42">
        <v>17332</v>
      </c>
      <c r="K54" s="42">
        <v>0</v>
      </c>
    </row>
    <row r="55" spans="1:11" s="5" customFormat="1" ht="18" customHeight="1" x14ac:dyDescent="0.25">
      <c r="A55" s="10" t="s">
        <v>35</v>
      </c>
      <c r="B55" s="11"/>
      <c r="C55" s="11"/>
      <c r="D55" s="11"/>
      <c r="E55" s="11"/>
      <c r="F55" s="11"/>
      <c r="G55" s="43" t="s">
        <v>37</v>
      </c>
      <c r="H55" s="43"/>
      <c r="I55" s="43"/>
      <c r="J55" s="43"/>
      <c r="K55" s="43"/>
    </row>
    <row r="56" spans="1:11" ht="16.5" x14ac:dyDescent="0.2">
      <c r="G56" s="44" t="s">
        <v>36</v>
      </c>
      <c r="H56" s="44"/>
      <c r="I56" s="44"/>
      <c r="J56" s="44"/>
      <c r="K56" s="44"/>
    </row>
  </sheetData>
  <mergeCells count="2">
    <mergeCell ref="G55:K55"/>
    <mergeCell ref="G56:K56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35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109県内港、品目別輸移出入貨物</vt:lpstr>
      <vt:lpstr>'109県内港、品目別輸移出入貨物'!Print_Area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