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６\03_居宅サービス・介護人材班\（居宅班）サービス提供体制確保補助金\01_募集開始（様式など）\1_様式\"/>
    </mc:Choice>
  </mc:AlternateContent>
  <bookViews>
    <workbookView xWindow="0" yWindow="0" windowWidth="28800" windowHeight="12214" tabRatio="769"/>
  </bookViews>
  <sheets>
    <sheet name="費目別提出書類一覧" sheetId="30" r:id="rId1"/>
    <sheet name="（参考様式）購入物品一覧" sheetId="35" r:id="rId2"/>
    <sheet name="（参考様式）手当一覧（割増賃金等）" sheetId="32" r:id="rId3"/>
    <sheet name="（参考様式）手当一覧（危険手当）" sheetId="38" r:id="rId4"/>
    <sheet name="宿泊費一覧" sheetId="36" r:id="rId5"/>
    <sheet name="（記載例）購入物品一覧 " sheetId="25" r:id="rId6"/>
    <sheet name="（記載例）手当一覧（割増賃金等）" sheetId="26" r:id="rId7"/>
    <sheet name="（記載例）手当一覧（危険手当）　" sheetId="27" r:id="rId8"/>
    <sheet name="（記載例）宿泊費一覧 " sheetId="29" r:id="rId9"/>
    <sheet name="計算用" sheetId="9" state="hidden" r:id="rId10"/>
  </sheets>
  <definedNames>
    <definedName name="_xlnm.Print_Area" localSheetId="5">'（記載例）購入物品一覧 '!$A$1:$L$47</definedName>
    <definedName name="_xlnm.Print_Area" localSheetId="6">'（記載例）手当一覧（割増賃金等）'!$A$1:$G$43</definedName>
    <definedName name="_xlnm.Print_Area" localSheetId="7">'（記載例）手当一覧（危険手当）　'!$A$1:$H$37</definedName>
    <definedName name="_xlnm.Print_Area" localSheetId="8">'（記載例）宿泊費一覧 '!$A$1:$H$42</definedName>
    <definedName name="_xlnm.Print_Area" localSheetId="1">'（参考様式）購入物品一覧'!$A$1:$L$47</definedName>
    <definedName name="_xlnm.Print_Area" localSheetId="2">'（参考様式）手当一覧（割増賃金等）'!$A$1:$G$43</definedName>
    <definedName name="_xlnm.Print_Area" localSheetId="3">'（参考様式）手当一覧（危険手当）'!$A$1:$H$37</definedName>
    <definedName name="_xlnm.Print_Area" localSheetId="4">宿泊費一覧!$A$1:$H$42</definedName>
  </definedNames>
  <calcPr calcId="162913"/>
  <customWorkbookViews>
    <customWorkbookView name="mieken - 個人用ビュー" guid="{AD774BC8-C8E7-4DA9-BCC3-4123ADA9FD18}" mergeInterval="0" personalView="1" maximized="1" xWindow="-8" yWindow="-8" windowWidth="1382" windowHeight="754" tabRatio="975" activeSheetId="4"/>
  </customWorkbookViews>
</workbook>
</file>

<file path=xl/calcChain.xml><?xml version="1.0" encoding="utf-8"?>
<calcChain xmlns="http://schemas.openxmlformats.org/spreadsheetml/2006/main">
  <c r="H15" i="25" l="1"/>
  <c r="H16" i="25"/>
  <c r="H17" i="25"/>
  <c r="H18" i="25"/>
  <c r="H14" i="25"/>
  <c r="E16" i="38" l="1"/>
  <c r="E17" i="38"/>
  <c r="E18" i="38"/>
  <c r="E19" i="38"/>
  <c r="E20" i="38"/>
  <c r="E21" i="38"/>
  <c r="E22" i="38"/>
  <c r="E23" i="38"/>
  <c r="E24" i="38"/>
  <c r="E25" i="38"/>
  <c r="E26" i="38"/>
  <c r="E27" i="38"/>
  <c r="E28" i="38"/>
  <c r="E29" i="38"/>
  <c r="E30" i="38"/>
  <c r="H15" i="35" l="1"/>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14" i="35"/>
  <c r="E7" i="38" l="1"/>
  <c r="I7" i="38"/>
  <c r="I7" i="27" l="1"/>
  <c r="F7" i="36"/>
  <c r="D7" i="36"/>
  <c r="D7" i="29" l="1"/>
  <c r="K11" i="35" l="1"/>
  <c r="F9" i="32" l="1"/>
  <c r="D9" i="32"/>
  <c r="K11" i="25" l="1"/>
  <c r="E30" i="27" l="1"/>
  <c r="E29" i="27"/>
  <c r="E28" i="27"/>
  <c r="E27" i="27"/>
  <c r="E26" i="27"/>
  <c r="E25" i="27"/>
  <c r="E24" i="27"/>
  <c r="F7" i="29" l="1"/>
  <c r="F9" i="26"/>
  <c r="E23" i="27" l="1"/>
  <c r="E22" i="27"/>
  <c r="E21" i="27"/>
  <c r="E20" i="27"/>
  <c r="E19" i="27"/>
  <c r="E18" i="27"/>
  <c r="E17" i="27"/>
  <c r="E16" i="27"/>
  <c r="E15" i="27"/>
  <c r="E14" i="27"/>
  <c r="E13" i="27"/>
  <c r="E12" i="27"/>
  <c r="E11" i="27"/>
  <c r="D9" i="26"/>
  <c r="E7" i="27" l="1"/>
</calcChain>
</file>

<file path=xl/comments1.xml><?xml version="1.0" encoding="utf-8"?>
<comments xmlns="http://schemas.openxmlformats.org/spreadsheetml/2006/main">
  <authors>
    <author>Setup</author>
    <author>mieken</author>
    <author>setup</author>
  </authors>
  <commentList>
    <comment ref="C6" authorId="0" shapeId="0">
      <text>
        <r>
          <rPr>
            <b/>
            <sz val="11"/>
            <color indexed="81"/>
            <rFont val="MS P ゴシック"/>
            <family val="3"/>
            <charset val="128"/>
          </rPr>
          <t>事業所名を入力してください。</t>
        </r>
      </text>
    </comment>
    <comment ref="C7" authorId="0" shapeId="0">
      <text>
        <r>
          <rPr>
            <b/>
            <sz val="11"/>
            <color indexed="81"/>
            <rFont val="MS P ゴシック"/>
            <family val="3"/>
            <charset val="128"/>
          </rPr>
          <t>プルダウンで費目（衛生用品の購入費用、事業所・施設等の消毒、清掃費用、感染性廃棄物の処理費用）を選択してください。</t>
        </r>
        <r>
          <rPr>
            <sz val="11"/>
            <color indexed="81"/>
            <rFont val="MS P ゴシック"/>
            <family val="3"/>
            <charset val="128"/>
          </rPr>
          <t xml:space="preserve">
</t>
        </r>
      </text>
    </comment>
    <comment ref="B14" authorId="1" shapeId="0">
      <text>
        <r>
          <rPr>
            <b/>
            <sz val="12"/>
            <color indexed="81"/>
            <rFont val="MS P ゴシック"/>
            <family val="3"/>
            <charset val="128"/>
          </rPr>
          <t>箱やケースについては、数量が分かるように●枚入り、●Lのように記載してください。</t>
        </r>
      </text>
    </comment>
    <comment ref="I14" authorId="2" shapeId="0">
      <text>
        <r>
          <rPr>
            <b/>
            <sz val="11"/>
            <color indexed="81"/>
            <rFont val="MS P ゴシック"/>
            <family val="3"/>
            <charset val="128"/>
          </rPr>
          <t>衛生用品の購入費用について、感染期間（個票の発生日から収束日）に使用した分だけを記載してください。</t>
        </r>
      </text>
    </comment>
    <comment ref="L14" authorId="1" shapeId="0">
      <text>
        <r>
          <rPr>
            <b/>
            <sz val="12"/>
            <color indexed="81"/>
            <rFont val="MS P ゴシック"/>
            <family val="3"/>
            <charset val="128"/>
          </rPr>
          <t>用途を記入してください</t>
        </r>
      </text>
    </comment>
    <comment ref="H18" authorId="0" shapeId="0">
      <text>
        <r>
          <rPr>
            <b/>
            <sz val="12"/>
            <color indexed="81"/>
            <rFont val="MS P ゴシック"/>
            <family val="3"/>
            <charset val="128"/>
          </rPr>
          <t>税込金額を記入してください</t>
        </r>
      </text>
    </comment>
    <comment ref="K18" authorId="0" shapeId="0">
      <text>
        <r>
          <rPr>
            <b/>
            <sz val="12"/>
            <color indexed="81"/>
            <rFont val="MS P ゴシック"/>
            <family val="3"/>
            <charset val="128"/>
          </rPr>
          <t>税込金額を記入してください</t>
        </r>
      </text>
    </comment>
  </commentList>
</comments>
</file>

<file path=xl/comments2.xml><?xml version="1.0" encoding="utf-8"?>
<comments xmlns="http://schemas.openxmlformats.org/spreadsheetml/2006/main">
  <authors>
    <author>Setup</author>
    <author>mieken</author>
  </authors>
  <commentList>
    <comment ref="C6" authorId="0" shapeId="0">
      <text>
        <r>
          <rPr>
            <sz val="10"/>
            <color indexed="81"/>
            <rFont val="MS P ゴシック"/>
            <family val="3"/>
            <charset val="128"/>
          </rPr>
          <t>事業所名を入力してください。</t>
        </r>
      </text>
    </comment>
    <comment ref="C7" authorId="1" shapeId="0">
      <text>
        <r>
          <rPr>
            <sz val="10"/>
            <color indexed="81"/>
            <rFont val="MS P ゴシック"/>
            <family val="3"/>
            <charset val="128"/>
          </rPr>
          <t>手当名を手入力してください。
（超過勤務手当、夜勤手当等）</t>
        </r>
      </text>
    </comment>
  </commentList>
</comments>
</file>

<file path=xl/comments3.xml><?xml version="1.0" encoding="utf-8"?>
<comments xmlns="http://schemas.openxmlformats.org/spreadsheetml/2006/main">
  <authors>
    <author>Setup</author>
    <author>mieken</author>
  </authors>
  <commentList>
    <comment ref="C5" authorId="0" shapeId="0">
      <text>
        <r>
          <rPr>
            <b/>
            <sz val="10"/>
            <color indexed="81"/>
            <rFont val="MS P ゴシック"/>
            <family val="3"/>
            <charset val="128"/>
          </rPr>
          <t>事業所名を入力してください。</t>
        </r>
      </text>
    </comment>
    <comment ref="C11" authorId="1" shapeId="0">
      <text>
        <r>
          <rPr>
            <b/>
            <sz val="11"/>
            <color indexed="81"/>
            <rFont val="MS P ゴシック"/>
            <family val="3"/>
            <charset val="128"/>
          </rPr>
          <t>危険手当の単価を入力してください。危険手当の単価が異なる場合は、行を分けて入力してください。</t>
        </r>
      </text>
    </comment>
  </commentList>
</comments>
</file>

<file path=xl/comments4.xml><?xml version="1.0" encoding="utf-8"?>
<comments xmlns="http://schemas.openxmlformats.org/spreadsheetml/2006/main">
  <authors>
    <author>Setup</author>
    <author>mieken</author>
  </authors>
  <commentList>
    <comment ref="C5" authorId="0" shapeId="0">
      <text>
        <r>
          <rPr>
            <b/>
            <sz val="10"/>
            <color indexed="81"/>
            <rFont val="MS P ゴシック"/>
            <family val="3"/>
            <charset val="128"/>
          </rPr>
          <t>事業所名を入力してください。</t>
        </r>
      </text>
    </comment>
    <comment ref="F11" authorId="1" shapeId="0">
      <text>
        <r>
          <rPr>
            <b/>
            <sz val="9"/>
            <color indexed="81"/>
            <rFont val="MS P ゴシック"/>
            <family val="3"/>
            <charset val="128"/>
          </rPr>
          <t>税込金額で入力してください。</t>
        </r>
      </text>
    </comment>
  </commentList>
</comments>
</file>

<file path=xl/comments5.xml><?xml version="1.0" encoding="utf-8"?>
<comments xmlns="http://schemas.openxmlformats.org/spreadsheetml/2006/main">
  <authors>
    <author>Setup</author>
    <author>mieken</author>
  </authors>
  <commentList>
    <comment ref="C6" authorId="0" shapeId="0">
      <text>
        <r>
          <rPr>
            <b/>
            <sz val="11"/>
            <color indexed="81"/>
            <rFont val="MS P ゴシック"/>
            <family val="3"/>
            <charset val="128"/>
          </rPr>
          <t>事業所名を入力してください。</t>
        </r>
      </text>
    </comment>
    <comment ref="C7" authorId="0" shapeId="0">
      <text>
        <r>
          <rPr>
            <b/>
            <sz val="11"/>
            <color indexed="81"/>
            <rFont val="MS P ゴシック"/>
            <family val="3"/>
            <charset val="128"/>
          </rPr>
          <t>プルダウンで費目（衛生用品の購入費用、事業所・施設等の消毒、清掃費用、感染性廃棄物の処理費用）を選択してください。</t>
        </r>
        <r>
          <rPr>
            <sz val="11"/>
            <color indexed="81"/>
            <rFont val="MS P ゴシック"/>
            <family val="3"/>
            <charset val="128"/>
          </rPr>
          <t xml:space="preserve">
</t>
        </r>
      </text>
    </comment>
    <comment ref="B14" authorId="1" shapeId="0">
      <text>
        <r>
          <rPr>
            <b/>
            <sz val="12"/>
            <color indexed="81"/>
            <rFont val="MS P ゴシック"/>
            <family val="3"/>
            <charset val="128"/>
          </rPr>
          <t>箱やケースについては、数量が分かるように●枚入り、●Lのように記載してください。</t>
        </r>
      </text>
    </comment>
    <comment ref="L14" authorId="1" shapeId="0">
      <text>
        <r>
          <rPr>
            <b/>
            <sz val="12"/>
            <color indexed="81"/>
            <rFont val="MS P ゴシック"/>
            <family val="3"/>
            <charset val="128"/>
          </rPr>
          <t>用途を記入してください</t>
        </r>
      </text>
    </comment>
    <comment ref="H18" authorId="0" shapeId="0">
      <text>
        <r>
          <rPr>
            <b/>
            <sz val="12"/>
            <color indexed="81"/>
            <rFont val="MS P ゴシック"/>
            <family val="3"/>
            <charset val="128"/>
          </rPr>
          <t>税込金額を記入してください</t>
        </r>
      </text>
    </comment>
    <comment ref="K18" authorId="0" shapeId="0">
      <text>
        <r>
          <rPr>
            <b/>
            <sz val="12"/>
            <color indexed="81"/>
            <rFont val="MS P ゴシック"/>
            <family val="3"/>
            <charset val="128"/>
          </rPr>
          <t>税込金額を記入してください</t>
        </r>
      </text>
    </comment>
  </commentList>
</comments>
</file>

<file path=xl/comments6.xml><?xml version="1.0" encoding="utf-8"?>
<comments xmlns="http://schemas.openxmlformats.org/spreadsheetml/2006/main">
  <authors>
    <author>Setup</author>
    <author>mieken</author>
  </authors>
  <commentList>
    <comment ref="C6" authorId="0" shapeId="0">
      <text>
        <r>
          <rPr>
            <sz val="10"/>
            <color indexed="81"/>
            <rFont val="MS P ゴシック"/>
            <family val="3"/>
            <charset val="128"/>
          </rPr>
          <t>事業所名を入力してください。</t>
        </r>
      </text>
    </comment>
    <comment ref="C7" authorId="1" shapeId="0">
      <text>
        <r>
          <rPr>
            <sz val="10"/>
            <color indexed="81"/>
            <rFont val="MS P ゴシック"/>
            <family val="3"/>
            <charset val="128"/>
          </rPr>
          <t>手当名を手入力してください。
（超過勤務手当、夜勤手当等）</t>
        </r>
      </text>
    </comment>
  </commentList>
</comments>
</file>

<file path=xl/comments7.xml><?xml version="1.0" encoding="utf-8"?>
<comments xmlns="http://schemas.openxmlformats.org/spreadsheetml/2006/main">
  <authors>
    <author>Setup</author>
    <author>mieken</author>
  </authors>
  <commentList>
    <comment ref="C5" authorId="0" shapeId="0">
      <text>
        <r>
          <rPr>
            <b/>
            <sz val="10"/>
            <color indexed="81"/>
            <rFont val="MS P ゴシック"/>
            <family val="3"/>
            <charset val="128"/>
          </rPr>
          <t>事業所名を入力してください。</t>
        </r>
      </text>
    </comment>
    <comment ref="C11" authorId="1" shapeId="0">
      <text>
        <r>
          <rPr>
            <b/>
            <sz val="11"/>
            <color indexed="81"/>
            <rFont val="MS P ゴシック"/>
            <family val="3"/>
            <charset val="128"/>
          </rPr>
          <t>危険手当の単価を入力してください。危険手当の単価が異なる場合は、行を分けて入力してください。</t>
        </r>
      </text>
    </comment>
    <comment ref="H11" authorId="1" shapeId="0">
      <text>
        <r>
          <rPr>
            <b/>
            <sz val="9"/>
            <color indexed="81"/>
            <rFont val="MS P ゴシック"/>
            <family val="3"/>
            <charset val="128"/>
          </rPr>
          <t>日額支給する場合</t>
        </r>
      </text>
    </comment>
    <comment ref="H12" authorId="1" shapeId="0">
      <text>
        <r>
          <rPr>
            <b/>
            <sz val="9"/>
            <color indexed="81"/>
            <rFont val="MS P ゴシック"/>
            <family val="3"/>
            <charset val="128"/>
          </rPr>
          <t>日額支給する場合</t>
        </r>
      </text>
    </comment>
    <comment ref="H13" authorId="1" shapeId="0">
      <text>
        <r>
          <rPr>
            <b/>
            <sz val="9"/>
            <color indexed="81"/>
            <rFont val="MS P ゴシック"/>
            <family val="3"/>
            <charset val="128"/>
          </rPr>
          <t>時間単位で支給する場合</t>
        </r>
      </text>
    </comment>
    <comment ref="H14" authorId="1" shapeId="0">
      <text>
        <r>
          <rPr>
            <b/>
            <sz val="9"/>
            <color indexed="81"/>
            <rFont val="MS P ゴシック"/>
            <family val="3"/>
            <charset val="128"/>
          </rPr>
          <t>一定期間内の従事に対して、定額支給する場合</t>
        </r>
      </text>
    </comment>
    <comment ref="H15" authorId="1" shapeId="0">
      <text>
        <r>
          <rPr>
            <b/>
            <sz val="9"/>
            <color indexed="81"/>
            <rFont val="MS P ゴシック"/>
            <family val="3"/>
            <charset val="128"/>
          </rPr>
          <t>一定期間内の従事に対して、定額支給する場合</t>
        </r>
      </text>
    </comment>
  </commentList>
</comments>
</file>

<file path=xl/comments8.xml><?xml version="1.0" encoding="utf-8"?>
<comments xmlns="http://schemas.openxmlformats.org/spreadsheetml/2006/main">
  <authors>
    <author>Setup</author>
    <author>mieken</author>
  </authors>
  <commentList>
    <comment ref="C5" authorId="0" shapeId="0">
      <text>
        <r>
          <rPr>
            <b/>
            <sz val="10"/>
            <color indexed="81"/>
            <rFont val="MS P ゴシック"/>
            <family val="3"/>
            <charset val="128"/>
          </rPr>
          <t>事業所名を入力してください。</t>
        </r>
      </text>
    </comment>
    <comment ref="F11" authorId="1" shapeId="0">
      <text>
        <r>
          <rPr>
            <b/>
            <sz val="9"/>
            <color indexed="81"/>
            <rFont val="MS P ゴシック"/>
            <family val="3"/>
            <charset val="128"/>
          </rPr>
          <t>税込金額で入力してください。</t>
        </r>
      </text>
    </comment>
  </commentList>
</comments>
</file>

<file path=xl/sharedStrings.xml><?xml version="1.0" encoding="utf-8"?>
<sst xmlns="http://schemas.openxmlformats.org/spreadsheetml/2006/main" count="343" uniqueCount="178">
  <si>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</si>
  <si>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</si>
  <si>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</si>
  <si>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</si>
  <si>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</si>
  <si>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</si>
  <si>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</si>
  <si>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</si>
  <si>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</si>
  <si>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</si>
  <si>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</si>
  <si>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</si>
  <si>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</si>
  <si>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</si>
  <si>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</si>
  <si>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</si>
  <si>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</si>
  <si>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5"/>
  </si>
  <si>
    <t>短期入所生活介護事業所</t>
  </si>
  <si>
    <t>通所介護事業所（通常規模型）</t>
    <rPh sb="0" eb="2">
      <t>ツウショ</t>
    </rPh>
    <rPh sb="2" eb="4">
      <t>カイゴ</t>
    </rPh>
    <rPh sb="4" eb="7">
      <t>ジギョウショ</t>
    </rPh>
    <phoneticPr fontId="5"/>
  </si>
  <si>
    <t>通所介護事業所（大規模型（Ⅰ））</t>
    <rPh sb="0" eb="2">
      <t>ツウショ</t>
    </rPh>
    <rPh sb="2" eb="4">
      <t>カイゴ</t>
    </rPh>
    <rPh sb="4" eb="7">
      <t>ジギョウショ</t>
    </rPh>
    <phoneticPr fontId="5"/>
  </si>
  <si>
    <t>通所介護事業所（大規模型（Ⅱ））</t>
    <rPh sb="0" eb="2">
      <t>ツウショ</t>
    </rPh>
    <rPh sb="2" eb="4">
      <t>カイゴ</t>
    </rPh>
    <rPh sb="4" eb="7">
      <t>ジギョウショ</t>
    </rPh>
    <phoneticPr fontId="5"/>
  </si>
  <si>
    <t>通所リハビリテーション事業所（通常規模型）</t>
    <phoneticPr fontId="5"/>
  </si>
  <si>
    <t>通所リハビリテーション事業所（大規模型（Ⅰ））</t>
    <phoneticPr fontId="5"/>
  </si>
  <si>
    <t>通所リハビリテーション事業所（大規模型（Ⅱ））</t>
    <phoneticPr fontId="5"/>
  </si>
  <si>
    <t>/事業所</t>
    <rPh sb="1" eb="4">
      <t>ジギョウショ</t>
    </rPh>
    <phoneticPr fontId="4"/>
  </si>
  <si>
    <t>/定員</t>
    <rPh sb="1" eb="3">
      <t>テイイン</t>
    </rPh>
    <phoneticPr fontId="4"/>
  </si>
  <si>
    <t>養護老人ホーム（定員30人以上）</t>
    <rPh sb="0" eb="2">
      <t>ヨウゴ</t>
    </rPh>
    <rPh sb="2" eb="4">
      <t>ロウジン</t>
    </rPh>
    <rPh sb="8" eb="10">
      <t>テイイン</t>
    </rPh>
    <rPh sb="12" eb="15">
      <t>ニンイジョウ</t>
    </rPh>
    <phoneticPr fontId="5"/>
  </si>
  <si>
    <t>養護老人ホーム（定員29人以下）</t>
    <rPh sb="0" eb="2">
      <t>ヨウゴ</t>
    </rPh>
    <rPh sb="2" eb="4">
      <t>ロウジン</t>
    </rPh>
    <rPh sb="8" eb="10">
      <t>テイイン</t>
    </rPh>
    <rPh sb="12" eb="13">
      <t>ニン</t>
    </rPh>
    <rPh sb="13" eb="15">
      <t>イカ</t>
    </rPh>
    <phoneticPr fontId="5"/>
  </si>
  <si>
    <t>軽費老人ホーム（定員30人以上）</t>
    <rPh sb="0" eb="2">
      <t>ケイヒ</t>
    </rPh>
    <rPh sb="2" eb="4">
      <t>ロウジン</t>
    </rPh>
    <rPh sb="8" eb="10">
      <t>テイイン</t>
    </rPh>
    <rPh sb="12" eb="15">
      <t>ニンイジョウ</t>
    </rPh>
    <phoneticPr fontId="5"/>
  </si>
  <si>
    <t>軽費老人ホーム（定員29人以下）</t>
    <rPh sb="0" eb="2">
      <t>ケイヒ</t>
    </rPh>
    <rPh sb="2" eb="4">
      <t>ロウジン</t>
    </rPh>
    <rPh sb="8" eb="10">
      <t>テイイン</t>
    </rPh>
    <rPh sb="12" eb="15">
      <t>ニンイカ</t>
    </rPh>
    <phoneticPr fontId="5"/>
  </si>
  <si>
    <t>有料老人ホーム（定員30人以上）</t>
    <rPh sb="0" eb="2">
      <t>ユウリョウ</t>
    </rPh>
    <rPh sb="2" eb="4">
      <t>ロウジン</t>
    </rPh>
    <rPh sb="8" eb="10">
      <t>テイイン</t>
    </rPh>
    <rPh sb="12" eb="15">
      <t>ニンイジョウ</t>
    </rPh>
    <phoneticPr fontId="5"/>
  </si>
  <si>
    <t>有料老人ホーム（定員29人以下）</t>
    <rPh sb="0" eb="2">
      <t>ユウリョウ</t>
    </rPh>
    <rPh sb="2" eb="4">
      <t>ロウジン</t>
    </rPh>
    <rPh sb="8" eb="10">
      <t>テイイン</t>
    </rPh>
    <rPh sb="12" eb="13">
      <t>ニン</t>
    </rPh>
    <rPh sb="13" eb="15">
      <t>イカ</t>
    </rPh>
    <phoneticPr fontId="5"/>
  </si>
  <si>
    <t>サービス付き高齢者向け住宅（定員30人以上）</t>
    <rPh sb="4" eb="5">
      <t>ツ</t>
    </rPh>
    <rPh sb="6" eb="9">
      <t>コウレイシャ</t>
    </rPh>
    <rPh sb="9" eb="10">
      <t>ム</t>
    </rPh>
    <rPh sb="11" eb="13">
      <t>ジュウタク</t>
    </rPh>
    <rPh sb="14" eb="16">
      <t>テイイン</t>
    </rPh>
    <rPh sb="18" eb="21">
      <t>ニンイジョウ</t>
    </rPh>
    <phoneticPr fontId="5"/>
  </si>
  <si>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5"/>
  </si>
  <si>
    <t>①</t>
    <phoneticPr fontId="5"/>
  </si>
  <si>
    <t>②</t>
    <phoneticPr fontId="5"/>
  </si>
  <si>
    <t>③</t>
    <phoneticPr fontId="5"/>
  </si>
  <si>
    <t>④</t>
    <phoneticPr fontId="5"/>
  </si>
  <si>
    <t>地域密着型通所介護事業所(療養通所介護事業所を含む)</t>
    <rPh sb="13" eb="15">
      <t>リョウヨウ</t>
    </rPh>
    <rPh sb="15" eb="17">
      <t>ツウショ</t>
    </rPh>
    <rPh sb="17" eb="19">
      <t>カイゴ</t>
    </rPh>
    <rPh sb="19" eb="22">
      <t>ジギョウショ</t>
    </rPh>
    <rPh sb="23" eb="24">
      <t>フク</t>
    </rPh>
    <phoneticPr fontId="5"/>
  </si>
  <si>
    <t>合計</t>
    <rPh sb="0" eb="2">
      <t>ゴウケイ</t>
    </rPh>
    <phoneticPr fontId="5"/>
  </si>
  <si>
    <t>居宅療養管理指導事業所</t>
    <rPh sb="8" eb="11">
      <t>ジギョウショ</t>
    </rPh>
    <phoneticPr fontId="5"/>
  </si>
  <si>
    <t>※本シートは絶対に編集しないこと。</t>
    <rPh sb="1" eb="2">
      <t>ホン</t>
    </rPh>
    <rPh sb="6" eb="8">
      <t>ゼッタイ</t>
    </rPh>
    <rPh sb="9" eb="11">
      <t>ヘンシュウ</t>
    </rPh>
    <phoneticPr fontId="5"/>
  </si>
  <si>
    <t>-</t>
  </si>
  <si>
    <t>⑤</t>
    <phoneticPr fontId="5"/>
  </si>
  <si>
    <t>令和４年度（令和4年4月１日～令和5年3月31日）に生じた費用分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5"/>
  </si>
  <si>
    <t>令和３年度（令和3年4月１日～令和4年3月31日）に生じた費用分</t>
    <rPh sb="0" eb="2">
      <t>レイワ</t>
    </rPh>
    <rPh sb="3" eb="5">
      <t>ネンド</t>
    </rPh>
    <rPh sb="6" eb="8">
      <t>レイワ</t>
    </rPh>
    <rPh sb="9" eb="10">
      <t>ネン</t>
    </rPh>
    <rPh sb="11" eb="12">
      <t>ツキ</t>
    </rPh>
    <rPh sb="13" eb="14">
      <t>ニチ</t>
    </rPh>
    <rPh sb="15" eb="17">
      <t>レイワ</t>
    </rPh>
    <rPh sb="18" eb="19">
      <t>ネン</t>
    </rPh>
    <rPh sb="20" eb="21">
      <t>ツキ</t>
    </rPh>
    <rPh sb="23" eb="24">
      <t>ニチ</t>
    </rPh>
    <rPh sb="26" eb="27">
      <t>ショウ</t>
    </rPh>
    <rPh sb="29" eb="31">
      <t>ヒヨウ</t>
    </rPh>
    <rPh sb="31" eb="32">
      <t>ブン</t>
    </rPh>
    <phoneticPr fontId="5"/>
  </si>
  <si>
    <t>単価</t>
    <rPh sb="0" eb="2">
      <t>タンカ</t>
    </rPh>
    <phoneticPr fontId="12"/>
  </si>
  <si>
    <t>品目</t>
    <rPh sb="0" eb="2">
      <t>ヒンモク</t>
    </rPh>
    <phoneticPr fontId="5"/>
  </si>
  <si>
    <t>単価</t>
    <rPh sb="0" eb="2">
      <t>タンカ</t>
    </rPh>
    <phoneticPr fontId="5"/>
  </si>
  <si>
    <t>番号</t>
    <rPh sb="0" eb="2">
      <t>バンゴウ</t>
    </rPh>
    <phoneticPr fontId="5"/>
  </si>
  <si>
    <t>単位</t>
    <rPh sb="0" eb="2">
      <t>タンイ</t>
    </rPh>
    <phoneticPr fontId="5"/>
  </si>
  <si>
    <t>箱</t>
    <rPh sb="0" eb="1">
      <t>ハコ</t>
    </rPh>
    <phoneticPr fontId="5"/>
  </si>
  <si>
    <t>マスク（100枚入り）</t>
    <rPh sb="7" eb="9">
      <t>マイイ</t>
    </rPh>
    <phoneticPr fontId="5"/>
  </si>
  <si>
    <t>ガウン（10枚入り）</t>
    <rPh sb="6" eb="8">
      <t>マイイ</t>
    </rPh>
    <phoneticPr fontId="5"/>
  </si>
  <si>
    <t>フェイスシールド（10枚入り）</t>
    <rPh sb="11" eb="13">
      <t>マイイ</t>
    </rPh>
    <phoneticPr fontId="5"/>
  </si>
  <si>
    <t>セット</t>
    <phoneticPr fontId="5"/>
  </si>
  <si>
    <t>消毒液（20L）</t>
    <rPh sb="0" eb="3">
      <t>ショウドクエキ</t>
    </rPh>
    <phoneticPr fontId="5"/>
  </si>
  <si>
    <t>個</t>
    <rPh sb="0" eb="1">
      <t>コ</t>
    </rPh>
    <phoneticPr fontId="5"/>
  </si>
  <si>
    <t>衛生用品の購入費用</t>
    <rPh sb="0" eb="4">
      <t>エイセイヨウヒン</t>
    </rPh>
    <rPh sb="5" eb="9">
      <t>コウニュウヒヨウ</t>
    </rPh>
    <phoneticPr fontId="5"/>
  </si>
  <si>
    <t>事業所・施設等の消毒、清掃費用</t>
    <rPh sb="0" eb="3">
      <t>ジギョウショ</t>
    </rPh>
    <rPh sb="4" eb="6">
      <t>シセツ</t>
    </rPh>
    <rPh sb="6" eb="7">
      <t>ナド</t>
    </rPh>
    <rPh sb="8" eb="10">
      <t>ショウドク</t>
    </rPh>
    <rPh sb="11" eb="13">
      <t>セイソウ</t>
    </rPh>
    <rPh sb="13" eb="15">
      <t>ヒヨウ</t>
    </rPh>
    <phoneticPr fontId="5"/>
  </si>
  <si>
    <t>※適宜、行を追加してください。</t>
    <rPh sb="1" eb="3">
      <t>テキギ</t>
    </rPh>
    <rPh sb="4" eb="5">
      <t>ギョウ</t>
    </rPh>
    <rPh sb="6" eb="8">
      <t>ツイカ</t>
    </rPh>
    <phoneticPr fontId="5"/>
  </si>
  <si>
    <t>発注日</t>
    <rPh sb="0" eb="3">
      <t>ハッチュウビ</t>
    </rPh>
    <phoneticPr fontId="5"/>
  </si>
  <si>
    <t>納品日</t>
    <rPh sb="0" eb="3">
      <t>ノウヒンビ</t>
    </rPh>
    <phoneticPr fontId="5"/>
  </si>
  <si>
    <t>備考</t>
    <rPh sb="0" eb="2">
      <t>ビコウ</t>
    </rPh>
    <phoneticPr fontId="5"/>
  </si>
  <si>
    <t>※職員名はイニシャルでもかまいません。</t>
  </si>
  <si>
    <t>※職員名はイニシャルでもかまいません。</t>
    <rPh sb="1" eb="3">
      <t>ショクイン</t>
    </rPh>
    <rPh sb="3" eb="4">
      <t>メイ</t>
    </rPh>
    <phoneticPr fontId="5"/>
  </si>
  <si>
    <t>購入物品一覧</t>
    <rPh sb="0" eb="2">
      <t>コウニュウ</t>
    </rPh>
    <rPh sb="2" eb="4">
      <t>ブッピン</t>
    </rPh>
    <rPh sb="4" eb="6">
      <t>イチラン</t>
    </rPh>
    <phoneticPr fontId="5"/>
  </si>
  <si>
    <t>時間数</t>
    <rPh sb="0" eb="2">
      <t>ジカン</t>
    </rPh>
    <rPh sb="2" eb="3">
      <t>スウ</t>
    </rPh>
    <phoneticPr fontId="5"/>
  </si>
  <si>
    <t>手当名</t>
    <rPh sb="0" eb="2">
      <t>テアテ</t>
    </rPh>
    <rPh sb="2" eb="3">
      <t>メイ</t>
    </rPh>
    <phoneticPr fontId="5"/>
  </si>
  <si>
    <t>※業務委託した場合は、実施したことが分かる契約書、請求書などの資料を提出してください。</t>
    <rPh sb="1" eb="5">
      <t>ギョウムイタク</t>
    </rPh>
    <rPh sb="7" eb="9">
      <t>バアイ</t>
    </rPh>
    <phoneticPr fontId="5"/>
  </si>
  <si>
    <t>（参考様式）</t>
    <rPh sb="1" eb="5">
      <t>サンコウヨウシキ</t>
    </rPh>
    <phoneticPr fontId="5"/>
  </si>
  <si>
    <t>職員氏名</t>
    <rPh sb="0" eb="2">
      <t>ショクイン</t>
    </rPh>
    <rPh sb="2" eb="4">
      <t>シメイ</t>
    </rPh>
    <phoneticPr fontId="5"/>
  </si>
  <si>
    <t>勤務日</t>
    <rPh sb="0" eb="3">
      <t>キンムビ</t>
    </rPh>
    <phoneticPr fontId="5"/>
  </si>
  <si>
    <t>危険手当一覧</t>
    <rPh sb="0" eb="4">
      <t>キケンテアテ</t>
    </rPh>
    <rPh sb="4" eb="6">
      <t>イチラン</t>
    </rPh>
    <phoneticPr fontId="5"/>
  </si>
  <si>
    <t>職員氏名</t>
    <rPh sb="0" eb="2">
      <t>ショクイン</t>
    </rPh>
    <rPh sb="2" eb="3">
      <t>シ</t>
    </rPh>
    <rPh sb="3" eb="4">
      <t>メイ</t>
    </rPh>
    <phoneticPr fontId="12"/>
  </si>
  <si>
    <t>勤務日（支給対象日）</t>
    <rPh sb="4" eb="6">
      <t>シキュウ</t>
    </rPh>
    <rPh sb="6" eb="8">
      <t>タイショウ</t>
    </rPh>
    <rPh sb="8" eb="9">
      <t>ビ</t>
    </rPh>
    <phoneticPr fontId="12"/>
  </si>
  <si>
    <t>回数</t>
    <rPh sb="0" eb="2">
      <t>カイスウ</t>
    </rPh>
    <phoneticPr fontId="12"/>
  </si>
  <si>
    <t>※新型コロナの対応のため、補助金の有無に関わらず、事業所として危険手当を支給するものとして、就業規則等で規定し、社会通念上、適当と認められる手当の水準であれば補助対象となります。</t>
  </si>
  <si>
    <t>宿泊日</t>
    <rPh sb="0" eb="3">
      <t>シュクハクビ</t>
    </rPh>
    <phoneticPr fontId="12"/>
  </si>
  <si>
    <t>宿泊費一覧</t>
    <rPh sb="0" eb="5">
      <t>シュクハクヒイチラン</t>
    </rPh>
    <phoneticPr fontId="5"/>
  </si>
  <si>
    <t>（参考様式）</t>
    <rPh sb="1" eb="5">
      <t>サンコウヨウシキ</t>
    </rPh>
    <phoneticPr fontId="5"/>
  </si>
  <si>
    <t>ガムテープ</t>
    <phoneticPr fontId="5"/>
  </si>
  <si>
    <t>三重　一郎</t>
    <rPh sb="0" eb="2">
      <t>ミエ</t>
    </rPh>
    <rPh sb="3" eb="5">
      <t>イチロウ</t>
    </rPh>
    <phoneticPr fontId="5"/>
  </si>
  <si>
    <t>三重　二郎</t>
    <rPh sb="0" eb="2">
      <t>ミエ</t>
    </rPh>
    <rPh sb="3" eb="5">
      <t>ニロウ</t>
    </rPh>
    <phoneticPr fontId="5"/>
  </si>
  <si>
    <t>三重　三郎</t>
    <rPh sb="0" eb="2">
      <t>ミエ</t>
    </rPh>
    <rPh sb="3" eb="5">
      <t>サブロウ</t>
    </rPh>
    <phoneticPr fontId="5"/>
  </si>
  <si>
    <t>三重　四郎</t>
    <rPh sb="0" eb="2">
      <t>ミエ</t>
    </rPh>
    <rPh sb="3" eb="5">
      <t>ヨンロウ</t>
    </rPh>
    <phoneticPr fontId="5"/>
  </si>
  <si>
    <t>超過勤務手当</t>
    <rPh sb="0" eb="6">
      <t>チョウカキンムテアテ</t>
    </rPh>
    <phoneticPr fontId="5"/>
  </si>
  <si>
    <t>三重　四郎</t>
    <rPh sb="0" eb="2">
      <t>ミエ</t>
    </rPh>
    <rPh sb="3" eb="5">
      <t>シロウ</t>
    </rPh>
    <phoneticPr fontId="5"/>
  </si>
  <si>
    <t>三重　五郎</t>
    <rPh sb="0" eb="2">
      <t>ミエ</t>
    </rPh>
    <rPh sb="3" eb="5">
      <t>ゴロウ</t>
    </rPh>
    <phoneticPr fontId="5"/>
  </si>
  <si>
    <t>レッドゾーン20,000円/回限り</t>
    <rPh sb="12" eb="13">
      <t>エン</t>
    </rPh>
    <rPh sb="14" eb="15">
      <t>カイ</t>
    </rPh>
    <rPh sb="15" eb="16">
      <t>カギ</t>
    </rPh>
    <phoneticPr fontId="5"/>
  </si>
  <si>
    <t>イエローゾーン10,000円/回限り</t>
    <rPh sb="13" eb="14">
      <t>エン</t>
    </rPh>
    <rPh sb="15" eb="16">
      <t>カイ</t>
    </rPh>
    <rPh sb="16" eb="17">
      <t>カギ</t>
    </rPh>
    <phoneticPr fontId="5"/>
  </si>
  <si>
    <t>三重　三郎</t>
    <rPh sb="0" eb="2">
      <t>ミエ</t>
    </rPh>
    <rPh sb="3" eb="5">
      <t>サンロウ</t>
    </rPh>
    <phoneticPr fontId="5"/>
  </si>
  <si>
    <t>費目別提出書類一覧</t>
    <rPh sb="0" eb="2">
      <t>ヒモク</t>
    </rPh>
    <rPh sb="2" eb="3">
      <t>ベツ</t>
    </rPh>
    <rPh sb="3" eb="5">
      <t>テイシュツ</t>
    </rPh>
    <rPh sb="5" eb="7">
      <t>ショルイ</t>
    </rPh>
    <rPh sb="7" eb="9">
      <t>イチラン</t>
    </rPh>
    <phoneticPr fontId="18"/>
  </si>
  <si>
    <t>№</t>
    <phoneticPr fontId="18"/>
  </si>
  <si>
    <t>費目</t>
    <rPh sb="0" eb="2">
      <t>ヒモク</t>
    </rPh>
    <phoneticPr fontId="18"/>
  </si>
  <si>
    <t>提出必要書類</t>
    <rPh sb="0" eb="2">
      <t>テイシュツ</t>
    </rPh>
    <rPh sb="2" eb="4">
      <t>ヒツヨウ</t>
    </rPh>
    <rPh sb="4" eb="6">
      <t>ショルイ</t>
    </rPh>
    <phoneticPr fontId="18"/>
  </si>
  <si>
    <t>左記書類の例</t>
    <rPh sb="0" eb="2">
      <t>サキ</t>
    </rPh>
    <rPh sb="2" eb="4">
      <t>ショルイ</t>
    </rPh>
    <rPh sb="5" eb="6">
      <t>レイ</t>
    </rPh>
    <phoneticPr fontId="18"/>
  </si>
  <si>
    <t>緊急雇用に係る費用</t>
    <phoneticPr fontId="5"/>
  </si>
  <si>
    <t>割増賃金・手当</t>
    <phoneticPr fontId="5"/>
  </si>
  <si>
    <t>・手当の支給対象となる勤務日、勤務時間、支給額がわかるもの
・危険手当については、就業規則等の支給の根拠となる資料</t>
    <rPh sb="1" eb="3">
      <t>テアテ</t>
    </rPh>
    <rPh sb="4" eb="6">
      <t>シキュウ</t>
    </rPh>
    <rPh sb="6" eb="8">
      <t>タイショウ</t>
    </rPh>
    <rPh sb="11" eb="14">
      <t>キンムビ</t>
    </rPh>
    <rPh sb="15" eb="17">
      <t>キンム</t>
    </rPh>
    <rPh sb="17" eb="19">
      <t>ジカン</t>
    </rPh>
    <rPh sb="20" eb="22">
      <t>シキュウ</t>
    </rPh>
    <rPh sb="22" eb="23">
      <t>ガク</t>
    </rPh>
    <rPh sb="31" eb="33">
      <t>キケン</t>
    </rPh>
    <rPh sb="33" eb="35">
      <t>テアテ</t>
    </rPh>
    <rPh sb="41" eb="43">
      <t>シュウギョウ</t>
    </rPh>
    <rPh sb="47" eb="49">
      <t>シキュウ</t>
    </rPh>
    <phoneticPr fontId="18"/>
  </si>
  <si>
    <t>職業紹介料</t>
    <phoneticPr fontId="5"/>
  </si>
  <si>
    <t>帰宅困難職員の宿泊費</t>
    <phoneticPr fontId="5"/>
  </si>
  <si>
    <t>・宿泊者名、宿泊日、宿泊代が分かるもの</t>
    <rPh sb="1" eb="3">
      <t>シュクハク</t>
    </rPh>
    <rPh sb="3" eb="4">
      <t>シャ</t>
    </rPh>
    <rPh sb="4" eb="5">
      <t>ナ</t>
    </rPh>
    <rPh sb="6" eb="8">
      <t>シュクハク</t>
    </rPh>
    <rPh sb="10" eb="12">
      <t>シュクハク</t>
    </rPh>
    <rPh sb="12" eb="13">
      <t>ダイ</t>
    </rPh>
    <phoneticPr fontId="18"/>
  </si>
  <si>
    <t>事業所・施設等の消毒、清掃費用</t>
    <rPh sb="0" eb="3">
      <t>ジギョウショ</t>
    </rPh>
    <rPh sb="4" eb="7">
      <t>シセツナド</t>
    </rPh>
    <phoneticPr fontId="5"/>
  </si>
  <si>
    <t>・委託の場合は、実施日、金額がわかるもの
・物品購入の場合は、品目、金額、納品日等がわかるもの</t>
    <rPh sb="1" eb="3">
      <t>イタク</t>
    </rPh>
    <rPh sb="4" eb="6">
      <t>バアイ</t>
    </rPh>
    <rPh sb="8" eb="10">
      <t>ジッシ</t>
    </rPh>
    <rPh sb="10" eb="11">
      <t>ビ</t>
    </rPh>
    <rPh sb="12" eb="14">
      <t>キンガク</t>
    </rPh>
    <rPh sb="22" eb="24">
      <t>ブッピン</t>
    </rPh>
    <rPh sb="24" eb="26">
      <t>コウニュウ</t>
    </rPh>
    <rPh sb="27" eb="29">
      <t>バアイ</t>
    </rPh>
    <rPh sb="31" eb="33">
      <t>ヒンモク</t>
    </rPh>
    <rPh sb="34" eb="36">
      <t>キンガク</t>
    </rPh>
    <rPh sb="37" eb="40">
      <t>ノウヒンビ</t>
    </rPh>
    <rPh sb="40" eb="41">
      <t>ナド</t>
    </rPh>
    <phoneticPr fontId="18"/>
  </si>
  <si>
    <t>衛生用品の購入費用</t>
    <phoneticPr fontId="5"/>
  </si>
  <si>
    <t>・品目、金額、納品日等がわかるもの</t>
    <phoneticPr fontId="18"/>
  </si>
  <si>
    <t>・雇用しようとする職員の雇用予定期間がわかるもの
・派遣の場合は、派遣期間がわかるもの
・委託にかかる金額がわかるもの</t>
    <rPh sb="14" eb="16">
      <t>ヨテイ</t>
    </rPh>
    <phoneticPr fontId="18"/>
  </si>
  <si>
    <t>・委託業者との契約書、領収書、納品書等の写し
・直接雇用の場合は、雇用契約書や労働条件通知書の写し</t>
    <rPh sb="1" eb="3">
      <t>イタク</t>
    </rPh>
    <rPh sb="3" eb="5">
      <t>ギョウシャ</t>
    </rPh>
    <phoneticPr fontId="18"/>
  </si>
  <si>
    <t>緊急雇用に係る費用（広告費）</t>
    <rPh sb="10" eb="13">
      <t>コウコクヒ</t>
    </rPh>
    <phoneticPr fontId="5"/>
  </si>
  <si>
    <t>・委託業者との契約書、領収書、納品書等の写し
・実際に掲載した広告等の写し</t>
    <phoneticPr fontId="5"/>
  </si>
  <si>
    <t>・【参考様式】宿泊費一覧</t>
    <rPh sb="2" eb="4">
      <t>サンコウ</t>
    </rPh>
    <rPh sb="4" eb="6">
      <t>ヨウシキ</t>
    </rPh>
    <rPh sb="7" eb="9">
      <t>シュクハク</t>
    </rPh>
    <rPh sb="9" eb="10">
      <t>ヒ</t>
    </rPh>
    <rPh sb="10" eb="12">
      <t>イチラン</t>
    </rPh>
    <phoneticPr fontId="18"/>
  </si>
  <si>
    <t>・処理業務委託費用、対象事業所・施設等となった要因が解消するまでの間に係る廃棄物処理に必要な物品（当該感染に関係する廃棄処理に使用するごみ袋、ブルーシート、テープ等）の購入費用。
・要因解消以降にも使用できるもの（繰り返し使用可能なごみ箱等）や当該感染と関係のない廃棄物に係る処理費用は対象外）</t>
    <phoneticPr fontId="18"/>
  </si>
  <si>
    <t>・【参考様式】購入物品一覧</t>
    <rPh sb="2" eb="4">
      <t>サンコウ</t>
    </rPh>
    <rPh sb="4" eb="6">
      <t>ヨウシキ</t>
    </rPh>
    <rPh sb="7" eb="11">
      <t>コウニュウブッピン</t>
    </rPh>
    <rPh sb="11" eb="13">
      <t>イチラン</t>
    </rPh>
    <phoneticPr fontId="18"/>
  </si>
  <si>
    <t>・委託の場合は、契約書、領収書、納品書等の写し
・物品購入の場合は、【参考様式】購入物品一覧</t>
    <rPh sb="1" eb="3">
      <t>イタク</t>
    </rPh>
    <rPh sb="4" eb="6">
      <t>バアイ</t>
    </rPh>
    <rPh sb="8" eb="11">
      <t>ケイヤクショ</t>
    </rPh>
    <rPh sb="25" eb="27">
      <t>ブッピン</t>
    </rPh>
    <rPh sb="27" eb="29">
      <t>コウニュウ</t>
    </rPh>
    <rPh sb="30" eb="32">
      <t>バアイ</t>
    </rPh>
    <rPh sb="40" eb="44">
      <t>コウニュウブッピン</t>
    </rPh>
    <phoneticPr fontId="18"/>
  </si>
  <si>
    <t>金額（円）</t>
    <rPh sb="0" eb="2">
      <t>キンガク</t>
    </rPh>
    <rPh sb="3" eb="4">
      <t>エン</t>
    </rPh>
    <phoneticPr fontId="5"/>
  </si>
  <si>
    <t>※内容によっては、追加資料を求める場合があります。</t>
    <rPh sb="1" eb="3">
      <t>ナイヨウ</t>
    </rPh>
    <rPh sb="9" eb="11">
      <t>ツイカ</t>
    </rPh>
    <rPh sb="11" eb="13">
      <t>シリョウ</t>
    </rPh>
    <rPh sb="14" eb="15">
      <t>モト</t>
    </rPh>
    <rPh sb="17" eb="19">
      <t>バアイ</t>
    </rPh>
    <phoneticPr fontId="5"/>
  </si>
  <si>
    <t>※原則、感染発生前に発注した経費や、収束日以降に納品された経費は認められません。ただし、施設内の消毒の経費等、感染発生等との関係が確認できる場合には補助対象経費となります。</t>
    <rPh sb="1" eb="3">
      <t>ゲンソク</t>
    </rPh>
    <rPh sb="4" eb="6">
      <t>カンセン</t>
    </rPh>
    <rPh sb="6" eb="8">
      <t>ハッセイ</t>
    </rPh>
    <rPh sb="8" eb="9">
      <t>マエ</t>
    </rPh>
    <rPh sb="10" eb="12">
      <t>ハッチュウ</t>
    </rPh>
    <rPh sb="14" eb="16">
      <t>ケイヒ</t>
    </rPh>
    <rPh sb="18" eb="20">
      <t>シュウソク</t>
    </rPh>
    <rPh sb="20" eb="21">
      <t>ビ</t>
    </rPh>
    <rPh sb="21" eb="23">
      <t>イコウ</t>
    </rPh>
    <rPh sb="24" eb="26">
      <t>ノウヒン</t>
    </rPh>
    <rPh sb="29" eb="31">
      <t>ケイヒ</t>
    </rPh>
    <rPh sb="32" eb="33">
      <t>ミト</t>
    </rPh>
    <rPh sb="51" eb="53">
      <t>ケイヒ</t>
    </rPh>
    <rPh sb="55" eb="57">
      <t>カンセン</t>
    </rPh>
    <rPh sb="57" eb="59">
      <t>ハッセイ</t>
    </rPh>
    <rPh sb="59" eb="60">
      <t>ナド</t>
    </rPh>
    <rPh sb="62" eb="64">
      <t>カンケイ</t>
    </rPh>
    <rPh sb="65" eb="67">
      <t>カクニン</t>
    </rPh>
    <rPh sb="70" eb="72">
      <t>バアイ</t>
    </rPh>
    <rPh sb="74" eb="76">
      <t>ホジョ</t>
    </rPh>
    <rPh sb="76" eb="78">
      <t>タイショウ</t>
    </rPh>
    <rPh sb="78" eb="80">
      <t>ケイヒ</t>
    </rPh>
    <phoneticPr fontId="5"/>
  </si>
  <si>
    <t>感染防止対策用</t>
    <rPh sb="0" eb="2">
      <t>カンセン</t>
    </rPh>
    <rPh sb="2" eb="4">
      <t>ボウシ</t>
    </rPh>
    <rPh sb="4" eb="6">
      <t>タイサク</t>
    </rPh>
    <rPh sb="6" eb="7">
      <t>ヨウ</t>
    </rPh>
    <phoneticPr fontId="5"/>
  </si>
  <si>
    <t>防護具用</t>
    <rPh sb="0" eb="3">
      <t>ボウゴグ</t>
    </rPh>
    <rPh sb="3" eb="4">
      <t>ヨウ</t>
    </rPh>
    <phoneticPr fontId="5"/>
  </si>
  <si>
    <t>防護具用</t>
    <rPh sb="0" eb="2">
      <t>ボウゴ</t>
    </rPh>
    <rPh sb="2" eb="3">
      <t>グ</t>
    </rPh>
    <rPh sb="3" eb="4">
      <t>ヨウ</t>
    </rPh>
    <phoneticPr fontId="5"/>
  </si>
  <si>
    <t>消毒用</t>
    <rPh sb="0" eb="2">
      <t>ショウドク</t>
    </rPh>
    <rPh sb="2" eb="3">
      <t>ヨウ</t>
    </rPh>
    <phoneticPr fontId="5"/>
  </si>
  <si>
    <t>※費目ごとにシートを分けて作成してください。</t>
    <rPh sb="1" eb="3">
      <t>ヒモク</t>
    </rPh>
    <phoneticPr fontId="5"/>
  </si>
  <si>
    <t>円</t>
    <rPh sb="0" eb="1">
      <t>エン</t>
    </rPh>
    <phoneticPr fontId="5"/>
  </si>
  <si>
    <t>時間</t>
    <rPh sb="0" eb="2">
      <t>ジカン</t>
    </rPh>
    <phoneticPr fontId="5"/>
  </si>
  <si>
    <t>合計</t>
    <rPh sb="0" eb="2">
      <t>ゴウケイ</t>
    </rPh>
    <phoneticPr fontId="5"/>
  </si>
  <si>
    <t>※補助金申請にあたっては、就業規則等の根拠となる資料を提出してください。</t>
    <phoneticPr fontId="5"/>
  </si>
  <si>
    <t>宿泊代（円）</t>
    <rPh sb="0" eb="3">
      <t>シュクハクダイ</t>
    </rPh>
    <rPh sb="4" eb="5">
      <t>エン</t>
    </rPh>
    <phoneticPr fontId="12"/>
  </si>
  <si>
    <t>宿泊施設名</t>
    <rPh sb="0" eb="2">
      <t>シュクハク</t>
    </rPh>
    <rPh sb="2" eb="4">
      <t>シセツ</t>
    </rPh>
    <rPh sb="4" eb="5">
      <t>メイ</t>
    </rPh>
    <phoneticPr fontId="5"/>
  </si>
  <si>
    <t>●●ホテル</t>
    <phoneticPr fontId="5"/>
  </si>
  <si>
    <t>▲▲ホテル</t>
    <phoneticPr fontId="5"/>
  </si>
  <si>
    <t>・感染者への対応を行った職員が、自宅の家族への感染を防ぐ目的の場合に、対象となります。
・職員の家族が陽性となったため、感染を避ける目的で宿泊をした場合には、対象とはなりません。
・療養目的の場合は補助対象となりません。</t>
    <rPh sb="1" eb="4">
      <t>カンセンシャ</t>
    </rPh>
    <rPh sb="6" eb="8">
      <t>タイオウ</t>
    </rPh>
    <rPh sb="9" eb="10">
      <t>オコナ</t>
    </rPh>
    <rPh sb="12" eb="14">
      <t>ショクイン</t>
    </rPh>
    <rPh sb="16" eb="18">
      <t>ジタク</t>
    </rPh>
    <rPh sb="19" eb="21">
      <t>カゾク</t>
    </rPh>
    <rPh sb="23" eb="25">
      <t>カンセン</t>
    </rPh>
    <rPh sb="26" eb="27">
      <t>フセ</t>
    </rPh>
    <rPh sb="28" eb="30">
      <t>モクテキ</t>
    </rPh>
    <rPh sb="31" eb="33">
      <t>バアイ</t>
    </rPh>
    <rPh sb="35" eb="37">
      <t>タイショウ</t>
    </rPh>
    <rPh sb="45" eb="47">
      <t>ショクイン</t>
    </rPh>
    <rPh sb="48" eb="50">
      <t>カゾク</t>
    </rPh>
    <rPh sb="51" eb="53">
      <t>ヨウセイ</t>
    </rPh>
    <rPh sb="60" eb="62">
      <t>カンセン</t>
    </rPh>
    <rPh sb="63" eb="64">
      <t>サ</t>
    </rPh>
    <rPh sb="66" eb="68">
      <t>モクテキ</t>
    </rPh>
    <rPh sb="69" eb="71">
      <t>シュクハク</t>
    </rPh>
    <rPh sb="74" eb="76">
      <t>バアイ</t>
    </rPh>
    <rPh sb="79" eb="81">
      <t>タイショウ</t>
    </rPh>
    <rPh sb="91" eb="93">
      <t>リョウヨウ</t>
    </rPh>
    <rPh sb="93" eb="95">
      <t>モクテキ</t>
    </rPh>
    <rPh sb="96" eb="98">
      <t>バアイ</t>
    </rPh>
    <rPh sb="99" eb="103">
      <t>ホジョタイショウ</t>
    </rPh>
    <phoneticPr fontId="5"/>
  </si>
  <si>
    <t>・清掃業務の委託費用、リネンサプライ等のクリーニング費用、対象事業所・施設等となった要因が解消されるまでの間に係る事業所・施設等の消毒、清掃に必要な物品（使い捨ての箒・ちりとり、雑巾、ごみ袋、消毒シート、消毒液等）の購入費用。
・要因解消以降にも使用できるものや抗菌を目的とする消毒は対象外（消毒・清掃機器、繰り返し使用可能なごみ箱、バケツなど）
・将来感染が起きた場合に備えて購入するものは補助対象となりません。</t>
    <rPh sb="175" eb="177">
      <t>ショウライ</t>
    </rPh>
    <rPh sb="177" eb="179">
      <t>カンセン</t>
    </rPh>
    <rPh sb="180" eb="181">
      <t>オ</t>
    </rPh>
    <rPh sb="183" eb="185">
      <t>バアイ</t>
    </rPh>
    <rPh sb="186" eb="187">
      <t>ソナ</t>
    </rPh>
    <rPh sb="189" eb="191">
      <t>コウニュウ</t>
    </rPh>
    <rPh sb="196" eb="198">
      <t>ホジョ</t>
    </rPh>
    <rPh sb="198" eb="200">
      <t>タイショウ</t>
    </rPh>
    <phoneticPr fontId="18"/>
  </si>
  <si>
    <t>・感染収束後の経費は補助対象となりません。</t>
    <rPh sb="1" eb="3">
      <t>カンセン</t>
    </rPh>
    <rPh sb="3" eb="5">
      <t>シュウソク</t>
    </rPh>
    <rPh sb="5" eb="6">
      <t>ゴ</t>
    </rPh>
    <rPh sb="7" eb="9">
      <t>ケイヒ</t>
    </rPh>
    <rPh sb="10" eb="12">
      <t>ホジョ</t>
    </rPh>
    <phoneticPr fontId="18"/>
  </si>
  <si>
    <t>・感染収束後の経費は補助対象となりません。
・感染収束後にも活用できるような人材募集のパンフレット作成費は補助対象とはなりません。</t>
    <rPh sb="1" eb="3">
      <t>カンセン</t>
    </rPh>
    <rPh sb="3" eb="5">
      <t>シュウソク</t>
    </rPh>
    <rPh sb="5" eb="6">
      <t>ゴ</t>
    </rPh>
    <rPh sb="7" eb="9">
      <t>ケイヒ</t>
    </rPh>
    <rPh sb="10" eb="12">
      <t>ホジョ</t>
    </rPh>
    <rPh sb="23" eb="27">
      <t>カンセンシュウソク</t>
    </rPh>
    <rPh sb="27" eb="28">
      <t>ゴ</t>
    </rPh>
    <rPh sb="30" eb="32">
      <t>カツヨウ</t>
    </rPh>
    <rPh sb="38" eb="40">
      <t>ジンザイ</t>
    </rPh>
    <rPh sb="40" eb="42">
      <t>ボシュウ</t>
    </rPh>
    <rPh sb="49" eb="51">
      <t>サクセイ</t>
    </rPh>
    <rPh sb="51" eb="52">
      <t>ヒ</t>
    </rPh>
    <rPh sb="53" eb="55">
      <t>ホジョ</t>
    </rPh>
    <rPh sb="55" eb="57">
      <t>タイショウ</t>
    </rPh>
    <phoneticPr fontId="18"/>
  </si>
  <si>
    <t>・感染者の発生や感染者と接触があった者への対応により生じた追加的業務に係る労働の対償として使用者が支払う職員の割増賃金や手当であれば、補助対象となります。
・慰労金や自宅療養に対する補償手当など見舞金や給与補償のようなものは補助対象外です。</t>
    <rPh sb="112" eb="114">
      <t>ホジョ</t>
    </rPh>
    <phoneticPr fontId="18"/>
  </si>
  <si>
    <t>・その目的が感染を防ぎ又は消毒するために使用する衛生用品であって、感染等が発生した際に多量に消費するマスク、手袋、ガウン、フェイスシールド、ゴーグル、清拭クロス、ドライシャンプー、消毒液、防護具着用用テープ等といった防護具等や消毒用品を想定しています。
・体温計やパルスオキシメーター、パーテーション、ポータブルトイレ、ブラシ、バケツなどといった器具や備品、おむつ、氷枕、消臭スプレー等などは補助対象外となります。</t>
    <phoneticPr fontId="18"/>
  </si>
  <si>
    <t>レッドゾーン2,000円/日</t>
    <rPh sb="11" eb="12">
      <t>エン</t>
    </rPh>
    <rPh sb="13" eb="14">
      <t>ヒ</t>
    </rPh>
    <phoneticPr fontId="5"/>
  </si>
  <si>
    <t>イエローゾーン1,000円/日</t>
    <rPh sb="12" eb="13">
      <t>エン</t>
    </rPh>
    <rPh sb="14" eb="15">
      <t>ヒ</t>
    </rPh>
    <phoneticPr fontId="5"/>
  </si>
  <si>
    <t>レッドゾーン250円/時間</t>
    <rPh sb="9" eb="10">
      <t>エン</t>
    </rPh>
    <rPh sb="11" eb="13">
      <t>ジカン</t>
    </rPh>
    <phoneticPr fontId="5"/>
  </si>
  <si>
    <t>感染性廃棄物の処理費用</t>
    <rPh sb="0" eb="2">
      <t>カンセン</t>
    </rPh>
    <rPh sb="2" eb="3">
      <t>セイ</t>
    </rPh>
    <rPh sb="3" eb="6">
      <t>ハイキブツ</t>
    </rPh>
    <rPh sb="7" eb="11">
      <t>ショリヒヨウ</t>
    </rPh>
    <phoneticPr fontId="5"/>
  </si>
  <si>
    <t>※適宜、行を追加してください。</t>
    <phoneticPr fontId="5"/>
  </si>
  <si>
    <t>感染性廃棄物の処理費用</t>
    <rPh sb="0" eb="3">
      <t>カンセンセイ</t>
    </rPh>
    <phoneticPr fontId="5"/>
  </si>
  <si>
    <t>金額（円）</t>
    <rPh sb="0" eb="2">
      <t>キンガク</t>
    </rPh>
    <rPh sb="3" eb="4">
      <t>エン</t>
    </rPh>
    <phoneticPr fontId="12"/>
  </si>
  <si>
    <t>事業所名</t>
    <phoneticPr fontId="5"/>
  </si>
  <si>
    <t>費目</t>
    <phoneticPr fontId="5"/>
  </si>
  <si>
    <t>特別養護老人ホーム　三重ホーム</t>
    <rPh sb="0" eb="9">
      <t>ト</t>
    </rPh>
    <rPh sb="10" eb="12">
      <t>ミエ</t>
    </rPh>
    <phoneticPr fontId="5"/>
  </si>
  <si>
    <t>手当一覧（割増賃金等）</t>
    <rPh sb="0" eb="2">
      <t>テアテ</t>
    </rPh>
    <rPh sb="2" eb="4">
      <t>イチラン</t>
    </rPh>
    <rPh sb="5" eb="7">
      <t>ワリマシ</t>
    </rPh>
    <rPh sb="7" eb="9">
      <t>チンギン</t>
    </rPh>
    <rPh sb="9" eb="10">
      <t>ナド</t>
    </rPh>
    <phoneticPr fontId="5"/>
  </si>
  <si>
    <t>※手当の種類ごとにシートを分けて作成してください（超過勤務手当、夜勤手当等）</t>
    <phoneticPr fontId="5"/>
  </si>
  <si>
    <t>・委託にかかる金額がわかるもの
・発注日、掲載期間がわかるもの</t>
    <rPh sb="17" eb="20">
      <t>ハッチュウビ</t>
    </rPh>
    <phoneticPr fontId="5"/>
  </si>
  <si>
    <t>・雇用しようとする職員の雇用予定期間がわかるもの
・委託にかかる金額がわかるもの</t>
    <phoneticPr fontId="18"/>
  </si>
  <si>
    <t>・雇用契約書や労働条件通知書の写し</t>
    <phoneticPr fontId="18"/>
  </si>
  <si>
    <t>・感染収束後の経費は補助対象とはなりません。</t>
    <rPh sb="3" eb="5">
      <t>シュウソク</t>
    </rPh>
    <phoneticPr fontId="18"/>
  </si>
  <si>
    <t>購入
金額（円）</t>
    <rPh sb="0" eb="2">
      <t>コウニュウ</t>
    </rPh>
    <rPh sb="3" eb="5">
      <t>キンガク</t>
    </rPh>
    <rPh sb="6" eb="7">
      <t>エン</t>
    </rPh>
    <phoneticPr fontId="5"/>
  </si>
  <si>
    <t>購入
数量</t>
    <rPh sb="0" eb="2">
      <t>コウニュウ</t>
    </rPh>
    <rPh sb="3" eb="5">
      <t>スウリョウ</t>
    </rPh>
    <phoneticPr fontId="5"/>
  </si>
  <si>
    <t>使用
数量</t>
    <rPh sb="0" eb="2">
      <t>シヨウ</t>
    </rPh>
    <rPh sb="3" eb="5">
      <t>スウリョウ</t>
    </rPh>
    <phoneticPr fontId="5"/>
  </si>
  <si>
    <t>使用
金額（円）</t>
    <rPh sb="0" eb="2">
      <t>シヨウ</t>
    </rPh>
    <rPh sb="3" eb="5">
      <t>キンガク</t>
    </rPh>
    <rPh sb="6" eb="7">
      <t>エン</t>
    </rPh>
    <phoneticPr fontId="5"/>
  </si>
  <si>
    <t>備考
（用途）</t>
    <rPh sb="0" eb="2">
      <t>ビコウ</t>
    </rPh>
    <rPh sb="4" eb="6">
      <t>ヨウト</t>
    </rPh>
    <phoneticPr fontId="5"/>
  </si>
  <si>
    <t>参考（対象経費）</t>
    <rPh sb="0" eb="2">
      <t>サンコウ</t>
    </rPh>
    <rPh sb="3" eb="7">
      <t>タイショウケイヒ</t>
    </rPh>
    <phoneticPr fontId="18"/>
  </si>
  <si>
    <t>・【参考様式】手当一覧（割増賃金等）
・危険手当の場合は、①就業規則や賃金規程等の支給の根拠となる資料及び②【参考様式】手当一覧（危険手当）</t>
    <rPh sb="2" eb="4">
      <t>サンコウ</t>
    </rPh>
    <rPh sb="4" eb="6">
      <t>ヨウシキ</t>
    </rPh>
    <rPh sb="7" eb="9">
      <t>テアテ</t>
    </rPh>
    <rPh sb="9" eb="11">
      <t>イチラン</t>
    </rPh>
    <rPh sb="12" eb="16">
      <t>ワリマシチンギン</t>
    </rPh>
    <rPh sb="16" eb="17">
      <t>ナド</t>
    </rPh>
    <rPh sb="35" eb="37">
      <t>チンギン</t>
    </rPh>
    <rPh sb="37" eb="39">
      <t>キテイ</t>
    </rPh>
    <rPh sb="39" eb="40">
      <t>ナド</t>
    </rPh>
    <rPh sb="41" eb="43">
      <t>シキュウ</t>
    </rPh>
    <rPh sb="44" eb="46">
      <t>コンキョ</t>
    </rPh>
    <rPh sb="49" eb="51">
      <t>シリョウ</t>
    </rPh>
    <rPh sb="51" eb="52">
      <t>オヨ</t>
    </rPh>
    <rPh sb="55" eb="57">
      <t>サンコウ</t>
    </rPh>
    <rPh sb="57" eb="59">
      <t>ヨウシキ</t>
    </rPh>
    <rPh sb="60" eb="62">
      <t>テアテ</t>
    </rPh>
    <rPh sb="62" eb="64">
      <t>イチラン</t>
    </rPh>
    <rPh sb="65" eb="67">
      <t>キケン</t>
    </rPh>
    <rPh sb="67" eb="69">
      <t>テアテ</t>
    </rPh>
    <phoneticPr fontId="18"/>
  </si>
  <si>
    <t>※個票ごとにシートを分けて作成してください。</t>
    <rPh sb="1" eb="3">
      <t>コヒョウ</t>
    </rPh>
    <phoneticPr fontId="5"/>
  </si>
  <si>
    <t>療養者対応</t>
    <rPh sb="0" eb="3">
      <t>リョウヨウシャ</t>
    </rPh>
    <rPh sb="3" eb="5">
      <t>タイオウ</t>
    </rPh>
    <phoneticPr fontId="5"/>
  </si>
  <si>
    <t>伊勢花子欠員による代替業務</t>
    <rPh sb="0" eb="4">
      <t>イセハナコ</t>
    </rPh>
    <rPh sb="4" eb="6">
      <t>ケツイン</t>
    </rPh>
    <rPh sb="9" eb="11">
      <t>ダイタイ</t>
    </rPh>
    <rPh sb="11" eb="13">
      <t>ギョウム</t>
    </rPh>
    <phoneticPr fontId="5"/>
  </si>
  <si>
    <t>泊</t>
    <rPh sb="0" eb="1">
      <t>ハク</t>
    </rPh>
    <phoneticPr fontId="5"/>
  </si>
  <si>
    <t>補助対象分　合計</t>
    <rPh sb="0" eb="4">
      <t>ホジョタイショウ</t>
    </rPh>
    <rPh sb="4" eb="5">
      <t>ブン</t>
    </rPh>
    <rPh sb="6" eb="8">
      <t>ゴウケイ</t>
    </rPh>
    <phoneticPr fontId="5"/>
  </si>
  <si>
    <t>宿泊日数</t>
    <rPh sb="0" eb="2">
      <t>シュクハク</t>
    </rPh>
    <rPh sb="2" eb="4">
      <t>ニッスウ</t>
    </rPh>
    <phoneticPr fontId="5"/>
  </si>
  <si>
    <t>※時間単位での支給の場合、勤務日の後に、対象となる時間数を記入してください。</t>
    <rPh sb="1" eb="5">
      <t>ジカンタンイ</t>
    </rPh>
    <rPh sb="7" eb="9">
      <t>シキュウ</t>
    </rPh>
    <rPh sb="10" eb="12">
      <t>バアイ</t>
    </rPh>
    <rPh sb="13" eb="16">
      <t>キンムビ</t>
    </rPh>
    <rPh sb="17" eb="18">
      <t>アト</t>
    </rPh>
    <rPh sb="20" eb="22">
      <t>タイショウ</t>
    </rPh>
    <rPh sb="25" eb="28">
      <t>ジカンスウ</t>
    </rPh>
    <rPh sb="29" eb="31">
      <t>キニュウ</t>
    </rPh>
    <phoneticPr fontId="5"/>
  </si>
  <si>
    <t>※感染期間に危険業務に従事したことに対して、1回支給する場合は、「回数」欄に「1」を記入してください。</t>
    <rPh sb="1" eb="3">
      <t>カンセン</t>
    </rPh>
    <rPh sb="3" eb="5">
      <t>キカン</t>
    </rPh>
    <rPh sb="6" eb="8">
      <t>キケン</t>
    </rPh>
    <rPh sb="8" eb="10">
      <t>ギョウム</t>
    </rPh>
    <rPh sb="11" eb="13">
      <t>ジュウジ</t>
    </rPh>
    <rPh sb="18" eb="19">
      <t>タイ</t>
    </rPh>
    <rPh sb="23" eb="24">
      <t>カイ</t>
    </rPh>
    <rPh sb="24" eb="26">
      <t>シキュウ</t>
    </rPh>
    <rPh sb="28" eb="30">
      <t>バアイ</t>
    </rPh>
    <rPh sb="33" eb="35">
      <t>カイスウ</t>
    </rPh>
    <rPh sb="36" eb="37">
      <t>ラン</t>
    </rPh>
    <rPh sb="42" eb="44">
      <t>キニュウ</t>
    </rPh>
    <phoneticPr fontId="5"/>
  </si>
  <si>
    <t>補助対象額（円）
（県作業欄）</t>
    <rPh sb="0" eb="2">
      <t>ホジョ</t>
    </rPh>
    <rPh sb="2" eb="4">
      <t>タイショウ</t>
    </rPh>
    <rPh sb="4" eb="5">
      <t>ガク</t>
    </rPh>
    <rPh sb="6" eb="7">
      <t>エン</t>
    </rPh>
    <rPh sb="10" eb="11">
      <t>ケン</t>
    </rPh>
    <rPh sb="11" eb="14">
      <t>サギョウラン</t>
    </rPh>
    <phoneticPr fontId="5"/>
  </si>
  <si>
    <t>支払日</t>
    <rPh sb="0" eb="3">
      <t>シハライビ</t>
    </rPh>
    <phoneticPr fontId="5"/>
  </si>
  <si>
    <t>※令和５年１０月１日以降に支給された新型コロナウイルス感染症への対応に係る業務手当（危険手当）については、職員一人につき、日額による支給の場合には１日あたり４千円を補助上限額とし、１月あたり２万円を上限額とします。また、月額又は時給による支給の場合には１月あたり２万円を補助上限の限度額とします。ただし、９月以前の労務に対して、１０月以降に手当を支給した場合は、この限りではありません。</t>
    <rPh sb="13" eb="15">
      <t>シキュウ</t>
    </rPh>
    <rPh sb="61" eb="63">
      <t>ニチガク</t>
    </rPh>
    <rPh sb="66" eb="68">
      <t>シキュウ</t>
    </rPh>
    <rPh sb="69" eb="71">
      <t>バアイ</t>
    </rPh>
    <rPh sb="74" eb="75">
      <t>ニチ</t>
    </rPh>
    <rPh sb="79" eb="80">
      <t>セン</t>
    </rPh>
    <rPh sb="82" eb="84">
      <t>ホジョ</t>
    </rPh>
    <rPh sb="84" eb="86">
      <t>ジョウゲン</t>
    </rPh>
    <rPh sb="86" eb="87">
      <t>ガク</t>
    </rPh>
    <rPh sb="91" eb="92">
      <t>ツキ</t>
    </rPh>
    <rPh sb="96" eb="98">
      <t>マンエン</t>
    </rPh>
    <rPh sb="99" eb="101">
      <t>ジョウゲン</t>
    </rPh>
    <rPh sb="101" eb="102">
      <t>ガク</t>
    </rPh>
    <rPh sb="112" eb="113">
      <t>マタ</t>
    </rPh>
    <rPh sb="114" eb="116">
      <t>ジキュウ</t>
    </rPh>
    <rPh sb="153" eb="154">
      <t>ガツ</t>
    </rPh>
    <rPh sb="154" eb="156">
      <t>イゼン</t>
    </rPh>
    <rPh sb="157" eb="159">
      <t>ロウム</t>
    </rPh>
    <rPh sb="160" eb="161">
      <t>タイ</t>
    </rPh>
    <rPh sb="166" eb="167">
      <t>ガツ</t>
    </rPh>
    <rPh sb="167" eb="169">
      <t>イコウ</t>
    </rPh>
    <rPh sb="170" eb="172">
      <t>テアテ</t>
    </rPh>
    <rPh sb="173" eb="175">
      <t>シキュウ</t>
    </rPh>
    <rPh sb="177" eb="179">
      <t>バアイ</t>
    </rPh>
    <rPh sb="183" eb="184">
      <t>カギ</t>
    </rPh>
    <phoneticPr fontId="5"/>
  </si>
  <si>
    <t>R5.10.1、R5.10.2、R5.10.3</t>
    <phoneticPr fontId="5"/>
  </si>
  <si>
    <t>R5.10.1、R5.10.2、R5.10.3、R5.10.4、R5.10.5</t>
    <phoneticPr fontId="5"/>
  </si>
  <si>
    <t>R5.10.1（4時間）、R5.10.2（8時間）、R5.10.3（4時間）</t>
    <rPh sb="9" eb="11">
      <t>ジカン</t>
    </rPh>
    <rPh sb="22" eb="24">
      <t>ジカン</t>
    </rPh>
    <rPh sb="35" eb="37">
      <t>ジカン</t>
    </rPh>
    <phoneticPr fontId="5"/>
  </si>
  <si>
    <t>R5.10.1、R5.10.2、R5.10.3、R5.10.4、R5.10.5、R5.10.8、R5.5.9、R5.10.10、R5.10.11、R5.10.12（10日間）</t>
    <rPh sb="84" eb="86">
      <t>ニチカン</t>
    </rPh>
    <phoneticPr fontId="5"/>
  </si>
  <si>
    <t>R5.10.1、R5.10.2、R5.10.3、R5.10.4、R5.10.5、R5.10.8、R5.10.9、R5.10.10、R5.10.11、R5.10.12（10日間）</t>
    <rPh sb="85" eb="87">
      <t>ニチカン</t>
    </rPh>
    <phoneticPr fontId="5"/>
  </si>
  <si>
    <r>
      <t>R5.10.5、R5.10</t>
    </r>
    <r>
      <rPr>
        <sz val="11"/>
        <rFont val="ＭＳ Ｐゴシック"/>
        <family val="3"/>
        <charset val="128"/>
      </rPr>
      <t>.6</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</si>
</sst>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0"/>
      <name val="ＭＳ Ｐ明朝"/>
      <family val="1"/>
      <charset val="128"/>
    </font>
    <font>
      <sz val="8"/>
      <name val="ＭＳ Ｐ明朝"/>
      <family val="1"/>
      <charset val="128"/>
    </font>
    <font>
      <sz val="8"/>
      <name val="ＭＳ Ｐゴシック"/>
      <family val="3"/>
      <charset val="128"/>
    </font>
    <font>
      <b/>
      <sz val="11"/>
      <color rgb="FFFF0000"/>
      <name val="ＭＳ Ｐゴシック"/>
      <family val="3"/>
      <charset val="128"/>
    </font>
    <font>
      <sz val="6"/>
      <name val="ＭＳ Ｐゴシック"/>
      <family val="2"/>
      <charset val="128"/>
      <scheme val="minor"/>
    </font>
    <font>
      <b/>
      <sz val="9"/>
      <color indexed="81"/>
      <name val="MS P ゴシック"/>
      <family val="3"/>
      <charset val="128"/>
    </font>
    <font>
      <sz val="8"/>
      <color theme="1"/>
      <name val="ＭＳ Ｐゴシック"/>
      <family val="2"/>
      <charset val="128"/>
      <scheme val="minor"/>
    </font>
    <font>
      <sz val="11"/>
      <color theme="1"/>
      <name val="ＭＳ Ｐゴシック"/>
      <family val="2"/>
      <scheme val="minor"/>
    </font>
    <font>
      <b/>
      <sz val="12"/>
      <color indexed="81"/>
      <name val="MS P ゴシック"/>
      <family val="3"/>
      <charset val="128"/>
    </font>
    <font>
      <sz val="14"/>
      <color theme="1"/>
      <name val="HGPｺﾞｼｯｸM"/>
      <family val="3"/>
      <charset val="128"/>
    </font>
    <font>
      <sz val="6"/>
      <name val="ＭＳ Ｐゴシック"/>
      <family val="3"/>
      <charset val="128"/>
      <scheme val="minor"/>
    </font>
    <font>
      <sz val="18"/>
      <name val="ＭＳ Ｐゴシック"/>
      <family val="3"/>
      <charset val="128"/>
    </font>
    <font>
      <sz val="14"/>
      <name val="ＭＳ Ｐゴシック"/>
      <family val="3"/>
      <charset val="128"/>
    </font>
    <font>
      <sz val="18"/>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0"/>
      <color indexed="81"/>
      <name val="MS P ゴシック"/>
      <family val="3"/>
      <charset val="128"/>
    </font>
    <font>
      <sz val="12"/>
      <name val="ＭＳ Ｐゴシック"/>
      <family val="3"/>
      <charset val="128"/>
    </font>
    <font>
      <b/>
      <sz val="11"/>
      <name val="ＭＳ Ｐゴシック"/>
      <family val="2"/>
      <scheme val="minor"/>
    </font>
    <font>
      <b/>
      <sz val="11"/>
      <name val="HGPｺﾞｼｯｸM"/>
      <family val="3"/>
      <charset val="128"/>
    </font>
    <font>
      <sz val="11"/>
      <name val="HGPｺﾞｼｯｸM"/>
      <family val="3"/>
      <charset val="128"/>
    </font>
    <font>
      <sz val="10"/>
      <color indexed="81"/>
      <name val="MS P ゴシック"/>
      <family val="3"/>
      <charset val="128"/>
    </font>
    <font>
      <b/>
      <sz val="11"/>
      <color indexed="81"/>
      <name val="MS P ゴシック"/>
      <family val="3"/>
      <charset val="128"/>
    </font>
    <font>
      <sz val="11"/>
      <color indexed="81"/>
      <name val="MS P ゴシック"/>
      <family val="3"/>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79998168889431442"/>
        <bgColor indexed="64"/>
      </patternFill>
    </fill>
  </fills>
  <borders count="28">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5" fillId="0" borderId="0"/>
  </cellStyleXfs>
  <cellXfs count="155">
    <xf numFmtId="0" fontId="0" fillId="0" borderId="0" xfId="0">
      <alignment vertical="center"/>
    </xf>
    <xf numFmtId="0" fontId="7" fillId="0" borderId="5" xfId="0" applyFont="1" applyBorder="1">
      <alignment vertical="center"/>
    </xf>
    <xf numFmtId="0" fontId="8" fillId="0" borderId="0" xfId="0" applyFont="1" applyFill="1">
      <alignment vertical="center"/>
    </xf>
    <xf numFmtId="0" fontId="9" fillId="0" borderId="0" xfId="0" applyFont="1" applyFill="1">
      <alignment vertical="center"/>
    </xf>
    <xf numFmtId="176" fontId="0" fillId="0" borderId="0" xfId="0" applyNumberFormat="1">
      <alignment vertical="center"/>
    </xf>
    <xf numFmtId="0" fontId="0" fillId="0" borderId="0" xfId="0" applyAlignment="1">
      <alignment horizontal="center" vertical="center"/>
    </xf>
    <xf numFmtId="0" fontId="9" fillId="0" borderId="0" xfId="0" applyFont="1" applyFill="1" applyAlignment="1"/>
    <xf numFmtId="0" fontId="10" fillId="0" borderId="0" xfId="0" applyFont="1">
      <alignment vertical="center"/>
    </xf>
    <xf numFmtId="0" fontId="9" fillId="0" borderId="0" xfId="0" applyFont="1" applyFill="1" applyAlignment="1">
      <alignment vertical="center" shrinkToFit="1"/>
    </xf>
    <xf numFmtId="0" fontId="0" fillId="0" borderId="0" xfId="0" applyFill="1">
      <alignment vertical="center"/>
    </xf>
    <xf numFmtId="0" fontId="11" fillId="0" borderId="0" xfId="0" applyFont="1">
      <alignment vertical="center"/>
    </xf>
    <xf numFmtId="0" fontId="14" fillId="0" borderId="0" xfId="7" applyFont="1">
      <alignment vertical="center"/>
    </xf>
    <xf numFmtId="0" fontId="14" fillId="0" borderId="0" xfId="7" applyFont="1" applyAlignment="1">
      <alignment horizontal="center" vertical="center"/>
    </xf>
    <xf numFmtId="38" fontId="0" fillId="0" borderId="0" xfId="4" applyFont="1">
      <alignment vertical="center"/>
    </xf>
    <xf numFmtId="38" fontId="0" fillId="0" borderId="0" xfId="4" applyFont="1" applyAlignment="1">
      <alignment vertical="center"/>
    </xf>
    <xf numFmtId="0" fontId="0" fillId="0" borderId="0" xfId="0" applyBorder="1">
      <alignment vertical="center"/>
    </xf>
    <xf numFmtId="0" fontId="0" fillId="0" borderId="6" xfId="0" applyBorder="1" applyAlignment="1">
      <alignment horizontal="center" vertical="center"/>
    </xf>
    <xf numFmtId="38" fontId="14" fillId="0" borderId="0" xfId="7" applyNumberFormat="1" applyFont="1">
      <alignment vertical="center"/>
    </xf>
    <xf numFmtId="0" fontId="0" fillId="0" borderId="0" xfId="0" applyAlignment="1">
      <alignment horizontal="left" vertical="center"/>
    </xf>
    <xf numFmtId="38" fontId="0" fillId="0" borderId="0" xfId="4" applyFont="1" applyAlignment="1">
      <alignment horizontal="left" vertical="center"/>
    </xf>
    <xf numFmtId="0" fontId="0" fillId="0" borderId="0" xfId="0" applyFill="1" applyAlignment="1">
      <alignment horizontal="left" vertical="center"/>
    </xf>
    <xf numFmtId="38" fontId="0" fillId="0" borderId="0" xfId="4" applyFont="1" applyFill="1" applyAlignment="1">
      <alignment horizontal="left" vertical="center"/>
    </xf>
    <xf numFmtId="0" fontId="0" fillId="0" borderId="6" xfId="0" applyFill="1" applyBorder="1" applyAlignment="1">
      <alignment horizontal="center" vertical="center"/>
    </xf>
    <xf numFmtId="38" fontId="14" fillId="0" borderId="0" xfId="8" applyFont="1" applyAlignment="1">
      <alignment vertical="center" wrapText="1"/>
    </xf>
    <xf numFmtId="0" fontId="14" fillId="0" borderId="0" xfId="7" applyNumberFormat="1" applyFont="1" applyAlignment="1">
      <alignment horizontal="left" vertical="center"/>
    </xf>
    <xf numFmtId="0" fontId="14" fillId="0" borderId="0" xfId="7" applyNumberFormat="1" applyFont="1">
      <alignment vertical="center"/>
    </xf>
    <xf numFmtId="0" fontId="0" fillId="0" borderId="6" xfId="0" applyBorder="1" applyAlignment="1">
      <alignment horizontal="left" vertical="center"/>
    </xf>
    <xf numFmtId="0" fontId="15" fillId="0" borderId="0" xfId="9"/>
    <xf numFmtId="0" fontId="19" fillId="0" borderId="0" xfId="0" applyFont="1" applyAlignment="1">
      <alignment horizontal="left" vertical="center"/>
    </xf>
    <xf numFmtId="0" fontId="20" fillId="0" borderId="0" xfId="0" applyFont="1">
      <alignment vertical="center"/>
    </xf>
    <xf numFmtId="38" fontId="20" fillId="0" borderId="0" xfId="4" applyFont="1">
      <alignment vertical="center"/>
    </xf>
    <xf numFmtId="0" fontId="0" fillId="0" borderId="0" xfId="0" applyAlignment="1">
      <alignment horizontal="right" vertical="center"/>
    </xf>
    <xf numFmtId="57" fontId="0" fillId="0" borderId="6" xfId="0" applyNumberFormat="1" applyBorder="1" applyAlignment="1">
      <alignment horizontal="center" vertical="center"/>
    </xf>
    <xf numFmtId="0" fontId="0" fillId="0" borderId="6" xfId="0" applyFill="1" applyBorder="1" applyAlignment="1">
      <alignment horizontal="left" vertical="center"/>
    </xf>
    <xf numFmtId="0" fontId="0" fillId="0" borderId="0" xfId="0" applyBorder="1" applyAlignment="1">
      <alignment horizontal="left" vertical="center"/>
    </xf>
    <xf numFmtId="57" fontId="0" fillId="0" borderId="0" xfId="4" applyNumberFormat="1" applyFont="1" applyAlignment="1">
      <alignment horizontal="center" vertical="center"/>
    </xf>
    <xf numFmtId="57" fontId="0" fillId="0" borderId="6" xfId="4" applyNumberFormat="1" applyFont="1" applyFill="1" applyBorder="1" applyAlignment="1">
      <alignment horizontal="center" vertical="center"/>
    </xf>
    <xf numFmtId="57" fontId="0" fillId="0" borderId="0" xfId="4" applyNumberFormat="1" applyFont="1" applyBorder="1" applyAlignment="1">
      <alignment horizontal="center" vertical="center"/>
    </xf>
    <xf numFmtId="2" fontId="0" fillId="0" borderId="6" xfId="0" applyNumberForma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right" vertical="center"/>
    </xf>
    <xf numFmtId="38" fontId="0" fillId="0" borderId="0" xfId="4" applyFont="1" applyBorder="1" applyAlignment="1">
      <alignment horizontal="right" vertical="center"/>
    </xf>
    <xf numFmtId="38" fontId="0" fillId="0" borderId="0" xfId="4" applyFont="1" applyAlignment="1">
      <alignment horizontal="right" vertical="center"/>
    </xf>
    <xf numFmtId="0" fontId="19" fillId="0" borderId="0" xfId="0" applyFont="1">
      <alignment vertical="center"/>
    </xf>
    <xf numFmtId="0" fontId="21" fillId="0" borderId="0" xfId="7" applyFont="1">
      <alignment vertical="center"/>
    </xf>
    <xf numFmtId="0" fontId="20" fillId="0" borderId="0" xfId="0" applyFont="1" applyAlignment="1">
      <alignment horizontal="right" vertical="center"/>
    </xf>
    <xf numFmtId="38" fontId="25" fillId="3" borderId="6" xfId="8" applyFont="1" applyFill="1" applyBorder="1" applyAlignment="1">
      <alignment vertical="center" wrapText="1"/>
    </xf>
    <xf numFmtId="0" fontId="2" fillId="0" borderId="0" xfId="7" applyFont="1" applyAlignment="1">
      <alignment horizontal="right" vertical="center"/>
    </xf>
    <xf numFmtId="38" fontId="2" fillId="0" borderId="0" xfId="8" applyFont="1">
      <alignment vertical="center"/>
    </xf>
    <xf numFmtId="0" fontId="26" fillId="0" borderId="0" xfId="7" applyFont="1">
      <alignment vertical="center"/>
    </xf>
    <xf numFmtId="0" fontId="0" fillId="0" borderId="0" xfId="0" applyFont="1" applyAlignment="1">
      <alignment horizontal="right" vertical="center"/>
    </xf>
    <xf numFmtId="0" fontId="6" fillId="0" borderId="6" xfId="0" applyFont="1" applyBorder="1" applyAlignment="1">
      <alignment horizontal="center" vertical="center"/>
    </xf>
    <xf numFmtId="0" fontId="6" fillId="0" borderId="6" xfId="0" applyFont="1" applyBorder="1">
      <alignment vertical="center"/>
    </xf>
    <xf numFmtId="38" fontId="6" fillId="0" borderId="6" xfId="4" applyFont="1" applyBorder="1">
      <alignment vertical="center"/>
    </xf>
    <xf numFmtId="0" fontId="24" fillId="3" borderId="6" xfId="7" applyFont="1" applyFill="1" applyBorder="1" applyAlignment="1" applyProtection="1">
      <alignment vertical="center" wrapText="1"/>
      <protection locked="0"/>
    </xf>
    <xf numFmtId="38" fontId="25" fillId="3" borderId="6" xfId="8" applyFont="1" applyFill="1" applyBorder="1" applyAlignment="1" applyProtection="1">
      <alignment horizontal="center" vertical="center" wrapText="1"/>
      <protection locked="0"/>
    </xf>
    <xf numFmtId="0" fontId="20" fillId="4" borderId="6" xfId="0" applyFont="1" applyFill="1" applyBorder="1" applyAlignment="1">
      <alignment horizontal="center" vertical="center" shrinkToFit="1"/>
    </xf>
    <xf numFmtId="0" fontId="28" fillId="0" borderId="0" xfId="0" applyFont="1" applyAlignment="1">
      <alignment horizontal="left" vertical="center"/>
    </xf>
    <xf numFmtId="57" fontId="28" fillId="0" borderId="0" xfId="4" applyNumberFormat="1" applyFont="1" applyAlignment="1">
      <alignment horizontal="center" vertical="center"/>
    </xf>
    <xf numFmtId="57" fontId="20" fillId="0" borderId="0" xfId="4" applyNumberFormat="1" applyFont="1" applyAlignment="1">
      <alignment horizontal="right" vertical="center" shrinkToFit="1"/>
    </xf>
    <xf numFmtId="0" fontId="20" fillId="0" borderId="0" xfId="0" applyFont="1" applyAlignment="1">
      <alignment horizontal="right" vertical="center" shrinkToFit="1"/>
    </xf>
    <xf numFmtId="0" fontId="20" fillId="0" borderId="0" xfId="0" applyFont="1" applyAlignment="1">
      <alignment vertical="center" shrinkToFit="1"/>
    </xf>
    <xf numFmtId="38" fontId="20" fillId="0" borderId="0" xfId="4" applyFont="1" applyAlignment="1">
      <alignment vertical="center" shrinkToFit="1"/>
    </xf>
    <xf numFmtId="57" fontId="20" fillId="4" borderId="6" xfId="4" applyNumberFormat="1" applyFont="1" applyFill="1" applyBorder="1" applyAlignment="1">
      <alignment horizontal="center" vertical="center" shrinkToFit="1"/>
    </xf>
    <xf numFmtId="0" fontId="0" fillId="0" borderId="6" xfId="0" applyFill="1" applyBorder="1" applyAlignment="1">
      <alignment horizontal="left" vertical="center" wrapText="1"/>
    </xf>
    <xf numFmtId="0" fontId="0" fillId="0" borderId="6" xfId="0" applyFill="1" applyBorder="1" applyAlignment="1">
      <alignment vertical="center" wrapText="1"/>
    </xf>
    <xf numFmtId="38" fontId="22" fillId="0" borderId="0" xfId="7" applyNumberFormat="1" applyFont="1" applyAlignment="1">
      <alignment vertical="center" shrinkToFit="1"/>
    </xf>
    <xf numFmtId="38" fontId="23" fillId="0" borderId="0" xfId="7" applyNumberFormat="1" applyFont="1" applyAlignment="1">
      <alignment vertical="center" shrinkToFit="1"/>
    </xf>
    <xf numFmtId="0" fontId="23" fillId="0" borderId="0" xfId="7" applyNumberFormat="1" applyFont="1" applyAlignment="1">
      <alignment horizontal="left" vertical="center" shrinkToFit="1"/>
    </xf>
    <xf numFmtId="0" fontId="0" fillId="0" borderId="6" xfId="0" applyFont="1" applyBorder="1">
      <alignment vertical="center"/>
    </xf>
    <xf numFmtId="57" fontId="6" fillId="0" borderId="6" xfId="0" applyNumberFormat="1" applyFont="1" applyBorder="1" applyAlignment="1">
      <alignment horizontal="left" vertical="center" shrinkToFit="1"/>
    </xf>
    <xf numFmtId="0" fontId="6" fillId="0" borderId="6" xfId="0" applyFont="1" applyBorder="1" applyAlignment="1">
      <alignment horizontal="left" vertical="center" shrinkToFit="1"/>
    </xf>
    <xf numFmtId="38" fontId="0" fillId="0" borderId="6" xfId="4" applyFont="1" applyBorder="1" applyAlignment="1">
      <alignment vertical="center" wrapText="1"/>
    </xf>
    <xf numFmtId="38" fontId="6" fillId="0" borderId="6" xfId="4" applyFont="1" applyBorder="1" applyAlignment="1">
      <alignment vertical="center" wrapText="1"/>
    </xf>
    <xf numFmtId="0" fontId="25" fillId="3" borderId="6" xfId="7" applyFont="1" applyFill="1" applyBorder="1" applyAlignment="1">
      <alignment horizontal="left" vertical="center" wrapText="1"/>
    </xf>
    <xf numFmtId="0" fontId="29" fillId="5" borderId="6" xfId="9" applyFont="1" applyFill="1" applyBorder="1" applyAlignment="1">
      <alignment horizontal="center" vertical="center"/>
    </xf>
    <xf numFmtId="0" fontId="30" fillId="5" borderId="6" xfId="9" applyFont="1" applyFill="1" applyBorder="1" applyAlignment="1">
      <alignment horizontal="center" vertical="center" wrapText="1"/>
    </xf>
    <xf numFmtId="49" fontId="30" fillId="5" borderId="6" xfId="9" applyNumberFormat="1" applyFont="1" applyFill="1" applyBorder="1" applyAlignment="1">
      <alignment vertical="center" wrapText="1" shrinkToFit="1"/>
    </xf>
    <xf numFmtId="49" fontId="31" fillId="3" borderId="6" xfId="9" applyNumberFormat="1" applyFont="1" applyFill="1" applyBorder="1" applyAlignment="1">
      <alignment vertical="center" wrapText="1" shrinkToFit="1"/>
    </xf>
    <xf numFmtId="38" fontId="24" fillId="3" borderId="6" xfId="8" applyFont="1" applyFill="1" applyBorder="1" applyAlignment="1">
      <alignment vertical="center" wrapText="1"/>
    </xf>
    <xf numFmtId="0" fontId="28" fillId="0" borderId="6" xfId="0" applyFont="1" applyBorder="1" applyAlignment="1">
      <alignment horizontal="center" vertical="center"/>
    </xf>
    <xf numFmtId="0" fontId="28" fillId="0" borderId="11" xfId="0" applyFont="1" applyFill="1" applyBorder="1" applyAlignment="1">
      <alignment vertical="center" shrinkToFit="1"/>
    </xf>
    <xf numFmtId="0" fontId="28" fillId="0" borderId="0" xfId="0" applyFont="1" applyFill="1" applyBorder="1" applyAlignment="1">
      <alignment vertical="center" shrinkToFit="1"/>
    </xf>
    <xf numFmtId="0" fontId="1" fillId="0" borderId="0" xfId="7" applyFont="1" applyBorder="1" applyAlignment="1">
      <alignment vertical="center" wrapText="1"/>
    </xf>
    <xf numFmtId="0" fontId="20" fillId="4" borderId="12" xfId="0" applyFont="1" applyFill="1" applyBorder="1" applyAlignment="1">
      <alignment horizontal="center" vertical="center" shrinkToFit="1"/>
    </xf>
    <xf numFmtId="0" fontId="20" fillId="4" borderId="13" xfId="0" applyFont="1" applyFill="1" applyBorder="1" applyAlignment="1">
      <alignment horizontal="center" vertical="center" shrinkToFi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left"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38" fontId="20" fillId="4" borderId="14" xfId="4" applyFont="1" applyFill="1" applyBorder="1" applyAlignment="1">
      <alignment horizontal="center" vertical="center" shrinkToFit="1"/>
    </xf>
    <xf numFmtId="38" fontId="0" fillId="0" borderId="16" xfId="4" applyFont="1" applyBorder="1" applyAlignment="1">
      <alignment horizontal="center" vertical="center"/>
    </xf>
    <xf numFmtId="38" fontId="0" fillId="0" borderId="19" xfId="4" applyFont="1" applyBorder="1" applyAlignment="1">
      <alignment horizontal="center" vertical="center"/>
    </xf>
    <xf numFmtId="38" fontId="0" fillId="0" borderId="16" xfId="4" applyFont="1" applyBorder="1">
      <alignment vertical="center"/>
    </xf>
    <xf numFmtId="38" fontId="0" fillId="0" borderId="19" xfId="4" applyFont="1" applyBorder="1">
      <alignment vertical="center"/>
    </xf>
    <xf numFmtId="0" fontId="0" fillId="0" borderId="6" xfId="0" applyFill="1" applyBorder="1" applyAlignment="1" applyProtection="1">
      <alignment vertical="center" wrapText="1"/>
      <protection locked="0"/>
    </xf>
    <xf numFmtId="0" fontId="0" fillId="0" borderId="23" xfId="0" applyBorder="1" applyAlignment="1">
      <alignment horizontal="left" vertical="center" shrinkToFit="1"/>
    </xf>
    <xf numFmtId="0" fontId="0" fillId="0" borderId="24" xfId="0" applyBorder="1" applyAlignment="1">
      <alignment horizontal="left" vertical="center" shrinkToFit="1"/>
    </xf>
    <xf numFmtId="38" fontId="20" fillId="4" borderId="14" xfId="4" applyFont="1" applyFill="1" applyBorder="1" applyAlignment="1">
      <alignment horizontal="center" vertical="center" wrapText="1" shrinkToFit="1"/>
    </xf>
    <xf numFmtId="0" fontId="20" fillId="4" borderId="20" xfId="0" applyFont="1" applyFill="1" applyBorder="1" applyAlignment="1">
      <alignment horizontal="center" vertical="center" wrapText="1" shrinkToFit="1"/>
    </xf>
    <xf numFmtId="0" fontId="20" fillId="4" borderId="22" xfId="0" applyFont="1" applyFill="1" applyBorder="1" applyAlignment="1">
      <alignment horizontal="center" vertical="center" wrapText="1" shrinkToFit="1"/>
    </xf>
    <xf numFmtId="0" fontId="20" fillId="0" borderId="0" xfId="0" applyNumberFormat="1" applyFont="1" applyAlignment="1">
      <alignment horizontal="right" vertical="center"/>
    </xf>
    <xf numFmtId="0" fontId="1" fillId="0" borderId="0" xfId="7" applyFont="1">
      <alignment vertical="center"/>
    </xf>
    <xf numFmtId="0" fontId="22" fillId="0" borderId="0" xfId="7" applyFont="1">
      <alignment vertical="center"/>
    </xf>
    <xf numFmtId="0" fontId="23" fillId="0" borderId="0" xfId="7" applyFont="1" applyAlignment="1">
      <alignment horizontal="right" vertical="center"/>
    </xf>
    <xf numFmtId="0" fontId="26" fillId="0" borderId="0" xfId="7" applyNumberFormat="1" applyFont="1" applyAlignment="1">
      <alignment horizontal="left" vertical="center"/>
    </xf>
    <xf numFmtId="0" fontId="1" fillId="0" borderId="6" xfId="7" applyFont="1" applyBorder="1" applyAlignment="1">
      <alignment horizontal="center" vertical="center" wrapText="1"/>
    </xf>
    <xf numFmtId="0" fontId="25" fillId="3" borderId="6" xfId="7" applyNumberFormat="1" applyFont="1" applyFill="1" applyBorder="1" applyAlignment="1" applyProtection="1">
      <alignment horizontal="left" vertical="center" wrapText="1"/>
      <protection locked="0"/>
    </xf>
    <xf numFmtId="57" fontId="25" fillId="3" borderId="6" xfId="7" applyNumberFormat="1" applyFont="1" applyFill="1" applyBorder="1" applyAlignment="1" applyProtection="1">
      <alignment horizontal="left" vertical="center" wrapText="1"/>
      <protection locked="0"/>
    </xf>
    <xf numFmtId="0" fontId="25" fillId="3" borderId="6" xfId="7" applyFont="1" applyFill="1" applyBorder="1" applyAlignment="1" applyProtection="1">
      <alignment vertical="center" wrapText="1"/>
      <protection locked="0"/>
    </xf>
    <xf numFmtId="0" fontId="1" fillId="0" borderId="6" xfId="7" applyFont="1" applyBorder="1">
      <alignment vertical="center"/>
    </xf>
    <xf numFmtId="38" fontId="24" fillId="3" borderId="6" xfId="8" applyFont="1" applyFill="1" applyBorder="1" applyAlignment="1" applyProtection="1">
      <alignment horizontal="center" vertical="center" wrapText="1"/>
      <protection locked="0"/>
    </xf>
    <xf numFmtId="0" fontId="24" fillId="3" borderId="6" xfId="7" applyNumberFormat="1" applyFont="1" applyFill="1" applyBorder="1" applyAlignment="1" applyProtection="1">
      <alignment horizontal="left" vertical="center" wrapText="1"/>
      <protection locked="0"/>
    </xf>
    <xf numFmtId="0" fontId="24" fillId="3" borderId="6" xfId="7" applyFont="1" applyFill="1" applyBorder="1" applyAlignment="1">
      <alignment horizontal="left" vertical="center" wrapText="1"/>
    </xf>
    <xf numFmtId="0" fontId="14" fillId="0" borderId="0" xfId="7" applyFont="1" applyAlignment="1">
      <alignment vertical="center" wrapText="1"/>
    </xf>
    <xf numFmtId="57" fontId="25" fillId="3" borderId="6" xfId="7" applyNumberFormat="1" applyFont="1" applyFill="1" applyBorder="1" applyAlignment="1" applyProtection="1">
      <alignment horizontal="center" vertical="center" wrapText="1"/>
      <protection locked="0"/>
    </xf>
    <xf numFmtId="0" fontId="17" fillId="0" borderId="7" xfId="9" applyFont="1" applyBorder="1" applyAlignment="1">
      <alignment horizontal="center" vertical="center"/>
    </xf>
    <xf numFmtId="0" fontId="28" fillId="2" borderId="6" xfId="0" applyFont="1" applyFill="1" applyBorder="1" applyAlignment="1">
      <alignment horizontal="left" vertical="center" shrinkToFit="1"/>
    </xf>
    <xf numFmtId="0" fontId="0" fillId="0" borderId="0" xfId="0" applyAlignment="1">
      <alignment horizontal="left" vertical="center" wrapText="1"/>
    </xf>
    <xf numFmtId="38" fontId="0" fillId="0" borderId="8" xfId="4" applyFont="1" applyFill="1" applyBorder="1" applyAlignment="1">
      <alignment horizontal="right" vertical="center"/>
    </xf>
    <xf numFmtId="38" fontId="0" fillId="0" borderId="9" xfId="4" applyFont="1" applyFill="1" applyBorder="1" applyAlignment="1">
      <alignment horizontal="right" vertical="center"/>
    </xf>
    <xf numFmtId="38" fontId="20" fillId="4" borderId="8" xfId="4" applyFont="1" applyFill="1" applyBorder="1" applyAlignment="1">
      <alignment horizontal="center" vertical="center" shrinkToFit="1"/>
    </xf>
    <xf numFmtId="38" fontId="20" fillId="4" borderId="9" xfId="4" applyFont="1" applyFill="1" applyBorder="1" applyAlignment="1">
      <alignment horizontal="center" vertical="center" shrinkToFit="1"/>
    </xf>
    <xf numFmtId="0" fontId="22" fillId="6" borderId="6" xfId="7" applyFont="1" applyFill="1" applyBorder="1" applyAlignment="1">
      <alignment horizontal="center" vertical="center" wrapText="1"/>
    </xf>
    <xf numFmtId="0" fontId="23" fillId="6" borderId="6" xfId="7" applyFont="1" applyFill="1" applyBorder="1" applyAlignment="1">
      <alignment horizontal="center" vertical="center"/>
    </xf>
    <xf numFmtId="0" fontId="1" fillId="0" borderId="10" xfId="7" applyFont="1" applyBorder="1" applyAlignment="1">
      <alignment horizontal="left" vertical="center" wrapText="1"/>
    </xf>
    <xf numFmtId="0" fontId="26" fillId="0" borderId="0" xfId="7" applyFont="1" applyAlignment="1">
      <alignment horizontal="left" vertical="center" wrapText="1"/>
    </xf>
    <xf numFmtId="0" fontId="1" fillId="0" borderId="0" xfId="7" applyFont="1" applyAlignment="1">
      <alignment horizontal="left" vertical="center" wrapText="1"/>
    </xf>
    <xf numFmtId="0" fontId="22" fillId="4" borderId="6" xfId="7" applyFont="1" applyFill="1" applyBorder="1" applyAlignment="1">
      <alignment horizontal="center" vertical="center" shrinkToFit="1"/>
    </xf>
    <xf numFmtId="0" fontId="23" fillId="4" borderId="6" xfId="7" applyFont="1" applyFill="1" applyBorder="1" applyAlignment="1">
      <alignment horizontal="center" vertical="center" shrinkToFit="1"/>
    </xf>
    <xf numFmtId="0" fontId="23" fillId="4" borderId="3" xfId="7" applyFont="1" applyFill="1" applyBorder="1" applyAlignment="1">
      <alignment horizontal="center" vertical="center" shrinkToFit="1"/>
    </xf>
    <xf numFmtId="0" fontId="23" fillId="4" borderId="4" xfId="7" applyFont="1" applyFill="1" applyBorder="1" applyAlignment="1">
      <alignment horizontal="center" vertical="center" shrinkToFit="1"/>
    </xf>
    <xf numFmtId="0" fontId="23" fillId="4" borderId="1" xfId="7" applyFont="1" applyFill="1" applyBorder="1" applyAlignment="1">
      <alignment horizontal="center" vertical="center" shrinkToFit="1"/>
    </xf>
    <xf numFmtId="0" fontId="23" fillId="4" borderId="2" xfId="7" applyFont="1" applyFill="1" applyBorder="1" applyAlignment="1">
      <alignment horizontal="center" vertical="center" shrinkToFit="1"/>
    </xf>
    <xf numFmtId="0" fontId="23" fillId="4" borderId="6" xfId="7" applyNumberFormat="1" applyFont="1" applyFill="1" applyBorder="1" applyAlignment="1">
      <alignment horizontal="center" vertical="center" shrinkToFit="1"/>
    </xf>
    <xf numFmtId="0" fontId="23" fillId="4" borderId="3" xfId="7" applyNumberFormat="1" applyFont="1" applyFill="1" applyBorder="1" applyAlignment="1">
      <alignment horizontal="center" vertical="center" shrinkToFit="1"/>
    </xf>
    <xf numFmtId="0" fontId="23" fillId="4" borderId="4" xfId="7" applyNumberFormat="1" applyFont="1" applyFill="1" applyBorder="1" applyAlignment="1">
      <alignment horizontal="center" vertical="center" shrinkToFit="1"/>
    </xf>
    <xf numFmtId="0" fontId="6" fillId="0" borderId="8" xfId="0" applyNumberFormat="1" applyFont="1" applyBorder="1" applyAlignment="1">
      <alignment horizontal="center" vertical="center" shrinkToFit="1"/>
    </xf>
    <xf numFmtId="0" fontId="6" fillId="0" borderId="9" xfId="0" applyNumberFormat="1" applyFont="1" applyBorder="1" applyAlignment="1">
      <alignment horizontal="center" vertical="center" shrinkToFit="1"/>
    </xf>
    <xf numFmtId="38" fontId="26" fillId="4" borderId="3" xfId="4" applyFont="1" applyFill="1" applyBorder="1" applyAlignment="1">
      <alignment horizontal="center" vertical="center"/>
    </xf>
    <xf numFmtId="38" fontId="26" fillId="4" borderId="4" xfId="4" applyFont="1" applyFill="1" applyBorder="1" applyAlignment="1">
      <alignment horizontal="center" vertical="center"/>
    </xf>
    <xf numFmtId="0" fontId="2" fillId="4" borderId="6" xfId="7" applyFont="1" applyFill="1" applyBorder="1" applyAlignment="1">
      <alignment horizontal="center" vertical="center"/>
    </xf>
    <xf numFmtId="0" fontId="28" fillId="2" borderId="8" xfId="0" applyFont="1" applyFill="1" applyBorder="1" applyAlignment="1">
      <alignment horizontal="left" vertical="center" shrinkToFit="1"/>
    </xf>
    <xf numFmtId="0" fontId="28" fillId="2" borderId="25" xfId="0" applyFont="1" applyFill="1" applyBorder="1" applyAlignment="1">
      <alignment horizontal="left" vertical="center" shrinkToFit="1"/>
    </xf>
    <xf numFmtId="0" fontId="28" fillId="2" borderId="9" xfId="0" applyFont="1" applyFill="1" applyBorder="1" applyAlignment="1">
      <alignment horizontal="left" vertical="center" shrinkToFit="1"/>
    </xf>
    <xf numFmtId="0" fontId="26" fillId="4" borderId="6" xfId="7" applyFont="1" applyFill="1" applyBorder="1" applyAlignment="1">
      <alignment horizontal="center" vertical="center" wrapText="1"/>
    </xf>
    <xf numFmtId="0" fontId="26" fillId="4" borderId="6" xfId="7" applyFont="1" applyFill="1" applyBorder="1" applyAlignment="1">
      <alignment horizontal="center" vertical="center"/>
    </xf>
    <xf numFmtId="0" fontId="26" fillId="4" borderId="26" xfId="7" applyFont="1" applyFill="1" applyBorder="1" applyAlignment="1">
      <alignment horizontal="center" vertical="center"/>
    </xf>
    <xf numFmtId="0" fontId="26" fillId="4" borderId="1" xfId="7" applyFont="1" applyFill="1" applyBorder="1" applyAlignment="1">
      <alignment horizontal="center" vertical="center"/>
    </xf>
    <xf numFmtId="0" fontId="26" fillId="4" borderId="27" xfId="7" applyFont="1" applyFill="1" applyBorder="1" applyAlignment="1">
      <alignment horizontal="center" vertical="center"/>
    </xf>
    <xf numFmtId="0" fontId="26" fillId="4" borderId="2" xfId="7" applyFont="1" applyFill="1" applyBorder="1" applyAlignment="1">
      <alignment horizontal="center" vertical="center"/>
    </xf>
    <xf numFmtId="38" fontId="26" fillId="4" borderId="6" xfId="4" applyFont="1" applyFill="1" applyBorder="1" applyAlignment="1">
      <alignment horizontal="center" vertical="center"/>
    </xf>
    <xf numFmtId="0" fontId="0" fillId="0" borderId="6" xfId="0" applyFont="1" applyBorder="1" applyAlignment="1">
      <alignment horizontal="left" vertical="center" shrinkToFit="1"/>
    </xf>
  </cellXfs>
  <cellStyles count="10">
    <cellStyle name="パーセント 2" xfId="2"/>
    <cellStyle name="桁区切り" xfId="4" builtinId="6"/>
    <cellStyle name="桁区切り 2" xfId="1"/>
    <cellStyle name="桁区切り 3" xfId="6"/>
    <cellStyle name="桁区切り 4" xfId="8"/>
    <cellStyle name="標準" xfId="0" builtinId="0"/>
    <cellStyle name="標準 2" xfId="3"/>
    <cellStyle name="標準 3" xfId="5"/>
    <cellStyle name="標準 4" xfId="7"/>
    <cellStyle name="標準 5" xfId="9"/>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59315</xdr:colOff>
      <xdr:row>24</xdr:row>
      <xdr:rowOff>90714</xdr:rowOff>
    </xdr:from>
    <xdr:to>
      <xdr:col>11</xdr:col>
      <xdr:colOff>1402583</xdr:colOff>
      <xdr:row>30</xdr:row>
      <xdr:rowOff>188407</xdr:rowOff>
    </xdr:to>
    <xdr:sp macro="" textlink="">
      <xdr:nvSpPr>
        <xdr:cNvPr id="2" name="正方形/長方形 1"/>
        <xdr:cNvSpPr/>
      </xdr:nvSpPr>
      <xdr:spPr>
        <a:xfrm>
          <a:off x="450084" y="7005934"/>
          <a:ext cx="9319147" cy="202362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b="1">
              <a:latin typeface="+mn-ea"/>
              <a:ea typeface="+mn-ea"/>
            </a:rPr>
            <a:t>（参考）</a:t>
          </a:r>
          <a:endParaRPr kumimoji="1" lang="en-US" altLang="ja-JP" sz="1400" b="1">
            <a:latin typeface="+mn-ea"/>
            <a:ea typeface="+mn-ea"/>
          </a:endParaRPr>
        </a:p>
        <a:p>
          <a:pPr algn="l"/>
          <a:r>
            <a:rPr lang="ja-JP" altLang="en-US" sz="1200">
              <a:latin typeface="+mn-ea"/>
              <a:ea typeface="+mn-ea"/>
            </a:rPr>
            <a:t>・感染者又は濃厚接触者（感染者と接触があった者）の発生時等において、当該発生等への対応期間に使用するであろう量に対し、事業所・施設等で保有する在庫量では不足することが見込まれる場合を想定しています。よって、十分な保有量があり在庫の不足が見込まれない場合は補助対象とはなりません。 </a:t>
          </a:r>
          <a:endParaRPr lang="en-US" altLang="ja-JP" sz="1200">
            <a:latin typeface="+mn-ea"/>
            <a:ea typeface="+mn-ea"/>
          </a:endParaRPr>
        </a:p>
        <a:p>
          <a:pPr algn="l"/>
          <a:r>
            <a:rPr lang="ja-JP" altLang="en-US" sz="1200">
              <a:latin typeface="+mn-ea"/>
              <a:ea typeface="+mn-ea"/>
            </a:rPr>
            <a:t>・目的が感染を防ぎ又は消毒するために使用する衛生用品であって、感染等が発生した際に多量に消費するマスク、手袋、ガウン、フェイスシールド、ゴーグル、清拭クロス、ドライシャンプー、消毒液、防護具着用用テープ等などといった防護具等や消毒用品を想定しています。体温計やパルスオキシメーター、パーテーション、ポータブルトイレ、ブラシ、バケツなどといった器具や備品、おむつ、氷枕、消臭スプレー等などは補助対象外となります。</a:t>
          </a:r>
          <a:endParaRPr lang="en-US" altLang="ja-JP" sz="1200">
            <a:latin typeface="+mn-ea"/>
            <a:ea typeface="+mn-ea"/>
          </a:endParaRPr>
        </a:p>
        <a:p>
          <a:pPr algn="l"/>
          <a:r>
            <a:rPr lang="ja-JP" altLang="en-US" sz="1200">
              <a:latin typeface="+mn-ea"/>
              <a:ea typeface="+mn-ea"/>
            </a:rPr>
            <a:t>・見込まれる不足量分（当該発生等への対応期間に使用するであろう量ではありま せん）が補助対象となります。 </a:t>
          </a:r>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44931</xdr:colOff>
      <xdr:row>20</xdr:row>
      <xdr:rowOff>179718</xdr:rowOff>
    </xdr:from>
    <xdr:to>
      <xdr:col>6</xdr:col>
      <xdr:colOff>1317925</xdr:colOff>
      <xdr:row>24</xdr:row>
      <xdr:rowOff>221650</xdr:rowOff>
    </xdr:to>
    <xdr:sp macro="" textlink="">
      <xdr:nvSpPr>
        <xdr:cNvPr id="2" name="正方形/長方形 1"/>
        <xdr:cNvSpPr/>
      </xdr:nvSpPr>
      <xdr:spPr>
        <a:xfrm>
          <a:off x="410356" y="4385095"/>
          <a:ext cx="6556673" cy="114419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mn-ea"/>
              <a:ea typeface="+mn-ea"/>
            </a:rPr>
            <a:t>（参考）</a:t>
          </a:r>
          <a:endParaRPr kumimoji="1" lang="en-US" altLang="ja-JP" sz="1200" b="0">
            <a:latin typeface="+mn-ea"/>
            <a:ea typeface="+mn-ea"/>
          </a:endParaRPr>
        </a:p>
        <a:p>
          <a:pPr algn="l"/>
          <a:r>
            <a:rPr kumimoji="1" lang="ja-JP" altLang="en-US" sz="1200" b="0">
              <a:latin typeface="+mn-ea"/>
              <a:ea typeface="+mn-ea"/>
            </a:rPr>
            <a:t>・感染発生日より前に従事した分の手当等は、本事業の補助対象として計上できません。</a:t>
          </a:r>
          <a:endParaRPr kumimoji="1" lang="en-US" altLang="ja-JP" sz="1200" b="0">
            <a:latin typeface="+mn-ea"/>
            <a:ea typeface="+mn-ea"/>
          </a:endParaRPr>
        </a:p>
        <a:p>
          <a:pPr algn="l"/>
          <a:r>
            <a:rPr kumimoji="1" lang="ja-JP" altLang="en-US" sz="1200" b="0">
              <a:latin typeface="+mn-ea"/>
              <a:ea typeface="+mn-ea"/>
            </a:rPr>
            <a:t>・感染者の発生や濃厚接触者（感染者と接触があった者）への対応により生じた、追加的業務に係る労働の対象として使用者が支払う職員の割増賃金や手当であれば、補助対象となります。</a:t>
          </a:r>
          <a:endParaRPr kumimoji="1" lang="en-US" altLang="ja-JP" sz="1200" b="0">
            <a:latin typeface="+mn-ea"/>
            <a:ea typeface="+mn-ea"/>
          </a:endParaRPr>
        </a:p>
        <a:p>
          <a:pPr algn="l"/>
          <a:r>
            <a:rPr kumimoji="1" lang="ja-JP" altLang="en-US" sz="1200" b="0">
              <a:latin typeface="+mn-ea"/>
              <a:ea typeface="+mn-ea"/>
            </a:rPr>
            <a:t>・慰労金や自宅療養に対する補償手当など、見舞金や給与補償のようなものは対象外です。</a:t>
          </a:r>
          <a:endParaRPr kumimoji="1" lang="ja-JP" altLang="en-US" sz="12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72759</xdr:colOff>
      <xdr:row>18</xdr:row>
      <xdr:rowOff>91536</xdr:rowOff>
    </xdr:from>
    <xdr:to>
      <xdr:col>7</xdr:col>
      <xdr:colOff>670365</xdr:colOff>
      <xdr:row>19</xdr:row>
      <xdr:rowOff>357189</xdr:rowOff>
    </xdr:to>
    <xdr:sp macro="" textlink="">
      <xdr:nvSpPr>
        <xdr:cNvPr id="2" name="正方形/長方形 1"/>
        <xdr:cNvSpPr/>
      </xdr:nvSpPr>
      <xdr:spPr>
        <a:xfrm>
          <a:off x="535780" y="5515494"/>
          <a:ext cx="5968648" cy="7749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latin typeface="+mn-ea"/>
              <a:ea typeface="+mn-ea"/>
            </a:rPr>
            <a:t>（参考）</a:t>
          </a:r>
          <a:endParaRPr kumimoji="1" lang="en-US" altLang="ja-JP" sz="1200" b="1">
            <a:latin typeface="+mn-ea"/>
            <a:ea typeface="+mn-ea"/>
          </a:endParaRPr>
        </a:p>
        <a:p>
          <a:pPr algn="l"/>
          <a:r>
            <a:rPr kumimoji="1" lang="ja-JP" altLang="en-US" sz="1100">
              <a:latin typeface="+mn-ea"/>
              <a:ea typeface="+mn-ea"/>
            </a:rPr>
            <a:t>・別途、就業規則等の支給の根拠となる資料が必要です。</a:t>
          </a:r>
          <a:endParaRPr kumimoji="1" lang="en-US" altLang="ja-JP" sz="1100">
            <a:latin typeface="+mn-ea"/>
            <a:ea typeface="+mn-ea"/>
          </a:endParaRPr>
        </a:p>
        <a:p>
          <a:pPr algn="l"/>
          <a:r>
            <a:rPr kumimoji="1" lang="ja-JP" altLang="en-US" sz="1100">
              <a:latin typeface="+mn-ea"/>
              <a:ea typeface="+mn-ea"/>
            </a:rPr>
            <a:t>・慰労金や自宅療養に対する補償手当など、見舞金や休業補償のようなものは対象外です。</a:t>
          </a:r>
          <a:endParaRPr kumimoji="1" lang="en-US" altLang="ja-JP" sz="1100">
            <a:latin typeface="+mn-ea"/>
            <a:ea typeface="+mn-ea"/>
          </a:endParaRPr>
        </a:p>
        <a:p>
          <a:pPr algn="l"/>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printerSettings/printerSettings1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1.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2.xml" Type="http://schemas.openxmlformats.org/officeDocument/2006/relationships/drawing"/><Relationship Id="rId3" Target="../drawings/vmlDrawing6.vml" Type="http://schemas.openxmlformats.org/officeDocument/2006/relationships/vmlDrawing"/><Relationship Id="rId4" Target="../comments6.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tabSelected="1" view="pageBreakPreview" zoomScaleNormal="100" zoomScaleSheetLayoutView="100" workbookViewId="0">
      <selection activeCell="C6" sqref="C6"/>
    </sheetView>
  </sheetViews>
  <sheetFormatPr defaultColWidth="9" defaultRowHeight="13.3"/>
  <cols>
    <col min="1" max="1" width="5.61328125" style="27" customWidth="1"/>
    <col min="2" max="2" width="30.61328125" style="27" customWidth="1"/>
    <col min="3" max="3" width="50.61328125" style="27" customWidth="1"/>
    <col min="4" max="4" width="53.15234375" style="27" customWidth="1"/>
    <col min="5" max="5" width="60.61328125" style="27" customWidth="1"/>
    <col min="6" max="16384" width="9" style="27"/>
  </cols>
  <sheetData>
    <row r="1" spans="1:5" ht="58" customHeight="1">
      <c r="B1" s="118" t="s">
        <v>93</v>
      </c>
      <c r="C1" s="118"/>
      <c r="D1" s="118"/>
      <c r="E1" s="118"/>
    </row>
    <row r="2" spans="1:5" ht="30" customHeight="1">
      <c r="A2" s="75" t="s">
        <v>94</v>
      </c>
      <c r="B2" s="76" t="s">
        <v>95</v>
      </c>
      <c r="C2" s="76" t="s">
        <v>96</v>
      </c>
      <c r="D2" s="76" t="s">
        <v>97</v>
      </c>
      <c r="E2" s="76" t="s">
        <v>159</v>
      </c>
    </row>
    <row r="3" spans="1:5" ht="67.5" customHeight="1">
      <c r="A3" s="75">
        <v>1</v>
      </c>
      <c r="B3" s="77" t="s">
        <v>98</v>
      </c>
      <c r="C3" s="78" t="s">
        <v>108</v>
      </c>
      <c r="D3" s="78" t="s">
        <v>109</v>
      </c>
      <c r="E3" s="78" t="s">
        <v>134</v>
      </c>
    </row>
    <row r="4" spans="1:5" ht="62.5" customHeight="1">
      <c r="A4" s="75">
        <v>2</v>
      </c>
      <c r="B4" s="77" t="s">
        <v>110</v>
      </c>
      <c r="C4" s="78" t="s">
        <v>150</v>
      </c>
      <c r="D4" s="78" t="s">
        <v>111</v>
      </c>
      <c r="E4" s="78" t="s">
        <v>135</v>
      </c>
    </row>
    <row r="5" spans="1:5" ht="75" customHeight="1">
      <c r="A5" s="75">
        <v>3</v>
      </c>
      <c r="B5" s="77" t="s">
        <v>99</v>
      </c>
      <c r="C5" s="78" t="s">
        <v>100</v>
      </c>
      <c r="D5" s="78" t="s">
        <v>160</v>
      </c>
      <c r="E5" s="78" t="s">
        <v>136</v>
      </c>
    </row>
    <row r="6" spans="1:5" ht="65.150000000000006" customHeight="1">
      <c r="A6" s="75">
        <v>4</v>
      </c>
      <c r="B6" s="77" t="s">
        <v>101</v>
      </c>
      <c r="C6" s="78" t="s">
        <v>151</v>
      </c>
      <c r="D6" s="78" t="s">
        <v>152</v>
      </c>
      <c r="E6" s="78" t="s">
        <v>153</v>
      </c>
    </row>
    <row r="7" spans="1:5" ht="82.5" customHeight="1">
      <c r="A7" s="75">
        <v>5</v>
      </c>
      <c r="B7" s="77" t="s">
        <v>102</v>
      </c>
      <c r="C7" s="78" t="s">
        <v>103</v>
      </c>
      <c r="D7" s="78" t="s">
        <v>112</v>
      </c>
      <c r="E7" s="78" t="s">
        <v>132</v>
      </c>
    </row>
    <row r="8" spans="1:5" ht="136.5" customHeight="1">
      <c r="A8" s="75">
        <v>6</v>
      </c>
      <c r="B8" s="77" t="s">
        <v>104</v>
      </c>
      <c r="C8" s="78" t="s">
        <v>105</v>
      </c>
      <c r="D8" s="78" t="s">
        <v>115</v>
      </c>
      <c r="E8" s="78" t="s">
        <v>133</v>
      </c>
    </row>
    <row r="9" spans="1:5" ht="112.5" customHeight="1">
      <c r="A9" s="75">
        <v>7</v>
      </c>
      <c r="B9" s="77" t="s">
        <v>143</v>
      </c>
      <c r="C9" s="78" t="s">
        <v>105</v>
      </c>
      <c r="D9" s="78" t="s">
        <v>115</v>
      </c>
      <c r="E9" s="78" t="s">
        <v>113</v>
      </c>
    </row>
    <row r="10" spans="1:5" ht="133" customHeight="1">
      <c r="A10" s="75">
        <v>8</v>
      </c>
      <c r="B10" s="77" t="s">
        <v>106</v>
      </c>
      <c r="C10" s="78" t="s">
        <v>107</v>
      </c>
      <c r="D10" s="78" t="s">
        <v>114</v>
      </c>
      <c r="E10" s="78" t="s">
        <v>137</v>
      </c>
    </row>
  </sheetData>
  <mergeCells count="1">
    <mergeCell ref="B1:E1"/>
  </mergeCells>
  <phoneticPr fontId="5"/>
  <pageMargins left="0.51181102362204722" right="0.51181102362204722" top="0.55118110236220474" bottom="0.35433070866141736" header="0.31496062992125984" footer="0.31496062992125984"/>
  <pageSetup paperSize="8" orientation="landscape"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49"/>
  <sheetViews>
    <sheetView zoomScale="140" zoomScaleNormal="140" workbookViewId="0">
      <selection activeCell="D25" sqref="D25"/>
    </sheetView>
  </sheetViews>
  <sheetFormatPr defaultRowHeight="13.3"/>
  <cols>
    <col min="1" max="1" width="49.15234375" bestFit="1" customWidth="1"/>
    <col min="2" max="2" width="9.15234375" customWidth="1"/>
  </cols>
  <sheetData>
    <row r="1" spans="1:6">
      <c r="B1" s="5"/>
      <c r="C1" s="5"/>
      <c r="D1" s="5"/>
    </row>
    <row r="2" spans="1:6">
      <c r="A2" t="s">
        <v>19</v>
      </c>
      <c r="B2" s="4">
        <v>537</v>
      </c>
      <c r="C2" s="4">
        <v>537</v>
      </c>
      <c r="D2" s="4">
        <v>268</v>
      </c>
      <c r="E2" t="s">
        <v>25</v>
      </c>
      <c r="F2" s="4"/>
    </row>
    <row r="3" spans="1:6">
      <c r="A3" t="s">
        <v>20</v>
      </c>
      <c r="B3" s="4">
        <v>684</v>
      </c>
      <c r="C3" s="4">
        <v>684</v>
      </c>
      <c r="D3" s="4">
        <v>342</v>
      </c>
      <c r="E3" t="s">
        <v>25</v>
      </c>
      <c r="F3" s="4"/>
    </row>
    <row r="4" spans="1:6">
      <c r="A4" t="s">
        <v>21</v>
      </c>
      <c r="B4" s="4">
        <v>889</v>
      </c>
      <c r="C4" s="4">
        <v>889</v>
      </c>
      <c r="D4" s="4">
        <v>445</v>
      </c>
      <c r="E4" t="s">
        <v>25</v>
      </c>
      <c r="F4" s="4"/>
    </row>
    <row r="5" spans="1:6">
      <c r="A5" s="1" t="s">
        <v>39</v>
      </c>
      <c r="B5" s="4">
        <v>231</v>
      </c>
      <c r="C5" s="4">
        <v>231</v>
      </c>
      <c r="D5" s="4">
        <v>115</v>
      </c>
      <c r="E5" t="s">
        <v>25</v>
      </c>
      <c r="F5" s="4"/>
    </row>
    <row r="6" spans="1:6">
      <c r="A6" t="s">
        <v>0</v>
      </c>
      <c r="B6" s="4">
        <v>226</v>
      </c>
      <c r="C6" s="4">
        <v>226</v>
      </c>
      <c r="D6" s="4">
        <v>113</v>
      </c>
      <c r="E6" t="s">
        <v>25</v>
      </c>
      <c r="F6" s="4"/>
    </row>
    <row r="7" spans="1:6">
      <c r="A7" t="s">
        <v>22</v>
      </c>
      <c r="B7" s="4">
        <v>564</v>
      </c>
      <c r="C7" s="4">
        <v>564</v>
      </c>
      <c r="D7" s="4">
        <v>282</v>
      </c>
      <c r="E7" t="s">
        <v>25</v>
      </c>
      <c r="F7" s="4"/>
    </row>
    <row r="8" spans="1:6">
      <c r="A8" t="s">
        <v>23</v>
      </c>
      <c r="B8" s="4">
        <v>710</v>
      </c>
      <c r="C8" s="4">
        <v>710</v>
      </c>
      <c r="D8" s="4">
        <v>355</v>
      </c>
      <c r="E8" t="s">
        <v>25</v>
      </c>
      <c r="F8" s="4"/>
    </row>
    <row r="9" spans="1:6">
      <c r="A9" t="s">
        <v>24</v>
      </c>
      <c r="B9" s="4">
        <v>1133</v>
      </c>
      <c r="C9" s="4">
        <v>1133</v>
      </c>
      <c r="D9" s="4">
        <v>567</v>
      </c>
      <c r="E9" t="s">
        <v>25</v>
      </c>
      <c r="F9" s="4"/>
    </row>
    <row r="10" spans="1:6">
      <c r="A10" t="s">
        <v>18</v>
      </c>
      <c r="B10" s="4">
        <v>27</v>
      </c>
      <c r="C10" s="4"/>
      <c r="D10" s="4">
        <v>13</v>
      </c>
      <c r="E10" t="s">
        <v>26</v>
      </c>
      <c r="F10" s="4"/>
    </row>
    <row r="11" spans="1:6">
      <c r="A11" t="s">
        <v>17</v>
      </c>
      <c r="B11" s="4">
        <v>27</v>
      </c>
      <c r="C11" s="4"/>
      <c r="D11" s="4">
        <v>13</v>
      </c>
      <c r="E11" t="s">
        <v>26</v>
      </c>
      <c r="F11" s="4"/>
    </row>
    <row r="12" spans="1:6">
      <c r="A12" t="s">
        <v>1</v>
      </c>
      <c r="B12" s="4">
        <v>320</v>
      </c>
      <c r="C12" s="4"/>
      <c r="D12" s="4">
        <v>160</v>
      </c>
      <c r="E12" t="s">
        <v>25</v>
      </c>
      <c r="F12" s="4"/>
    </row>
    <row r="13" spans="1:6">
      <c r="A13" t="s">
        <v>2</v>
      </c>
      <c r="B13" s="4">
        <v>339</v>
      </c>
      <c r="C13" s="4"/>
      <c r="D13" s="4">
        <v>169</v>
      </c>
      <c r="E13" t="s">
        <v>25</v>
      </c>
      <c r="F13" s="4"/>
    </row>
    <row r="14" spans="1:6">
      <c r="A14" t="s">
        <v>3</v>
      </c>
      <c r="B14" s="4">
        <v>311</v>
      </c>
      <c r="C14" s="4"/>
      <c r="D14" s="4">
        <v>156</v>
      </c>
      <c r="E14" t="s">
        <v>25</v>
      </c>
      <c r="F14" s="4"/>
    </row>
    <row r="15" spans="1:6">
      <c r="A15" t="s">
        <v>4</v>
      </c>
      <c r="B15" s="4">
        <v>137</v>
      </c>
      <c r="C15" s="4"/>
      <c r="D15" s="4">
        <v>68</v>
      </c>
      <c r="E15" t="s">
        <v>25</v>
      </c>
      <c r="F15" s="4"/>
    </row>
    <row r="16" spans="1:6">
      <c r="A16" t="s">
        <v>5</v>
      </c>
      <c r="B16" s="4">
        <v>508</v>
      </c>
      <c r="C16" s="4"/>
      <c r="D16" s="4">
        <v>254</v>
      </c>
      <c r="E16" t="s">
        <v>25</v>
      </c>
      <c r="F16" s="4"/>
    </row>
    <row r="17" spans="1:6">
      <c r="A17" t="s">
        <v>6</v>
      </c>
      <c r="B17" s="4">
        <v>204</v>
      </c>
      <c r="C17" s="4"/>
      <c r="D17" s="4">
        <v>102</v>
      </c>
      <c r="E17" t="s">
        <v>25</v>
      </c>
      <c r="F17" s="4"/>
    </row>
    <row r="18" spans="1:6">
      <c r="A18" t="s">
        <v>7</v>
      </c>
      <c r="B18" s="4">
        <v>148</v>
      </c>
      <c r="C18" s="4"/>
      <c r="D18" s="4">
        <v>74</v>
      </c>
      <c r="E18" t="s">
        <v>25</v>
      </c>
      <c r="F18" s="4"/>
    </row>
    <row r="19" spans="1:6">
      <c r="A19" t="s">
        <v>8</v>
      </c>
      <c r="B19" s="4" t="s">
        <v>43</v>
      </c>
      <c r="C19" s="4"/>
      <c r="D19" s="4">
        <v>282</v>
      </c>
      <c r="E19" t="s">
        <v>25</v>
      </c>
      <c r="F19" s="4"/>
    </row>
    <row r="20" spans="1:6">
      <c r="A20" s="9" t="s">
        <v>41</v>
      </c>
      <c r="B20" s="4">
        <v>32.776073750308854</v>
      </c>
      <c r="C20" s="4"/>
      <c r="D20" s="4">
        <v>16</v>
      </c>
      <c r="E20" t="s">
        <v>25</v>
      </c>
      <c r="F20" s="4"/>
    </row>
    <row r="21" spans="1:6">
      <c r="A21" t="s">
        <v>9</v>
      </c>
      <c r="B21" s="4">
        <v>475</v>
      </c>
      <c r="C21" s="4"/>
      <c r="D21" s="4">
        <v>237</v>
      </c>
      <c r="E21" t="s">
        <v>25</v>
      </c>
      <c r="F21" s="4"/>
    </row>
    <row r="22" spans="1:6">
      <c r="A22" t="s">
        <v>10</v>
      </c>
      <c r="B22" s="4">
        <v>638</v>
      </c>
      <c r="C22" s="4"/>
      <c r="D22" s="4">
        <v>319</v>
      </c>
      <c r="E22" t="s">
        <v>25</v>
      </c>
      <c r="F22" s="4"/>
    </row>
    <row r="23" spans="1:6">
      <c r="A23" t="s">
        <v>11</v>
      </c>
      <c r="B23" s="4">
        <v>38</v>
      </c>
      <c r="C23" s="4"/>
      <c r="D23" s="4">
        <v>19</v>
      </c>
      <c r="E23" t="s">
        <v>26</v>
      </c>
      <c r="F23" s="4"/>
    </row>
    <row r="24" spans="1:6">
      <c r="A24" t="s">
        <v>12</v>
      </c>
      <c r="B24" s="4">
        <v>40</v>
      </c>
      <c r="C24" s="4"/>
      <c r="D24" s="4">
        <v>20</v>
      </c>
      <c r="E24" t="s">
        <v>26</v>
      </c>
      <c r="F24" s="4"/>
    </row>
    <row r="25" spans="1:6">
      <c r="A25" t="s">
        <v>13</v>
      </c>
      <c r="B25" s="4">
        <v>38</v>
      </c>
      <c r="C25" s="4"/>
      <c r="D25" s="4">
        <v>19</v>
      </c>
      <c r="E25" t="s">
        <v>26</v>
      </c>
      <c r="F25" s="4"/>
    </row>
    <row r="26" spans="1:6">
      <c r="A26" t="s">
        <v>14</v>
      </c>
      <c r="B26" s="4">
        <v>48</v>
      </c>
      <c r="C26" s="4"/>
      <c r="D26" s="4">
        <v>24</v>
      </c>
      <c r="E26" t="s">
        <v>26</v>
      </c>
      <c r="F26" s="4"/>
    </row>
    <row r="27" spans="1:6">
      <c r="A27" t="s">
        <v>15</v>
      </c>
      <c r="B27" s="4">
        <v>43</v>
      </c>
      <c r="C27" s="4"/>
      <c r="D27" s="4">
        <v>21</v>
      </c>
      <c r="E27" t="s">
        <v>26</v>
      </c>
      <c r="F27" s="4"/>
    </row>
    <row r="28" spans="1:6">
      <c r="A28" t="s">
        <v>16</v>
      </c>
      <c r="B28" s="4">
        <v>36</v>
      </c>
      <c r="C28" s="4"/>
      <c r="D28" s="4">
        <v>18</v>
      </c>
      <c r="E28" t="s">
        <v>26</v>
      </c>
      <c r="F28" s="4"/>
    </row>
    <row r="29" spans="1:6">
      <c r="A29" t="s">
        <v>27</v>
      </c>
      <c r="B29" s="4">
        <v>37</v>
      </c>
      <c r="C29" s="4"/>
      <c r="D29" s="4">
        <v>19</v>
      </c>
      <c r="E29" t="s">
        <v>26</v>
      </c>
      <c r="F29" s="4"/>
    </row>
    <row r="30" spans="1:6">
      <c r="A30" t="s">
        <v>28</v>
      </c>
      <c r="B30" s="4">
        <v>35</v>
      </c>
      <c r="C30" s="4"/>
      <c r="D30" s="4">
        <v>18</v>
      </c>
      <c r="E30" t="s">
        <v>26</v>
      </c>
      <c r="F30" s="4"/>
    </row>
    <row r="31" spans="1:6">
      <c r="A31" t="s">
        <v>29</v>
      </c>
      <c r="B31" s="4">
        <v>37</v>
      </c>
      <c r="C31" s="4"/>
      <c r="D31" s="4">
        <v>19</v>
      </c>
      <c r="E31" t="s">
        <v>26</v>
      </c>
      <c r="F31" s="4"/>
    </row>
    <row r="32" spans="1:6">
      <c r="A32" t="s">
        <v>30</v>
      </c>
      <c r="B32" s="4">
        <v>35</v>
      </c>
      <c r="C32" s="4"/>
      <c r="D32" s="4">
        <v>18</v>
      </c>
      <c r="E32" t="s">
        <v>26</v>
      </c>
      <c r="F32" s="4"/>
    </row>
    <row r="33" spans="1:10">
      <c r="A33" t="s">
        <v>31</v>
      </c>
      <c r="B33" s="4">
        <v>37</v>
      </c>
      <c r="C33" s="4"/>
      <c r="D33" s="4">
        <v>19</v>
      </c>
      <c r="E33" t="s">
        <v>26</v>
      </c>
      <c r="F33" s="4"/>
    </row>
    <row r="34" spans="1:10">
      <c r="A34" t="s">
        <v>32</v>
      </c>
      <c r="B34" s="4">
        <v>35</v>
      </c>
      <c r="C34" s="4"/>
      <c r="D34" s="4">
        <v>18</v>
      </c>
      <c r="E34" t="s">
        <v>26</v>
      </c>
      <c r="F34" s="4"/>
    </row>
    <row r="35" spans="1:10">
      <c r="A35" t="s">
        <v>33</v>
      </c>
      <c r="B35" s="4">
        <v>37</v>
      </c>
      <c r="C35" s="4"/>
      <c r="D35" s="4">
        <v>19</v>
      </c>
      <c r="E35" t="s">
        <v>26</v>
      </c>
      <c r="F35" s="4"/>
    </row>
    <row r="36" spans="1:10">
      <c r="A36" t="s">
        <v>34</v>
      </c>
      <c r="B36" s="4">
        <v>35</v>
      </c>
      <c r="C36" s="4"/>
      <c r="D36" s="4">
        <v>18</v>
      </c>
      <c r="E36" t="s">
        <v>26</v>
      </c>
      <c r="F36" s="4"/>
    </row>
    <row r="38" spans="1:10">
      <c r="A38" t="s">
        <v>35</v>
      </c>
      <c r="B38" s="6"/>
      <c r="C38" s="6"/>
      <c r="D38" s="6"/>
      <c r="E38" s="3"/>
      <c r="F38" s="7"/>
      <c r="J38" s="2"/>
    </row>
    <row r="39" spans="1:10">
      <c r="A39" t="s">
        <v>36</v>
      </c>
      <c r="B39" s="8"/>
      <c r="C39" s="8"/>
      <c r="D39" s="8"/>
      <c r="E39" s="3"/>
      <c r="F39" s="7"/>
    </row>
    <row r="40" spans="1:10">
      <c r="A40" t="s">
        <v>37</v>
      </c>
    </row>
    <row r="41" spans="1:10">
      <c r="A41" t="s">
        <v>38</v>
      </c>
    </row>
    <row r="42" spans="1:10">
      <c r="A42" t="s">
        <v>44</v>
      </c>
    </row>
    <row r="45" spans="1:10">
      <c r="A45" t="s">
        <v>45</v>
      </c>
    </row>
    <row r="46" spans="1:10">
      <c r="A46" t="s">
        <v>46</v>
      </c>
    </row>
    <row r="49" spans="1:1">
      <c r="A49" s="10" t="s">
        <v>42</v>
      </c>
    </row>
  </sheetData>
  <customSheetViews>
    <customSheetView guid="{AD774BC8-C8E7-4DA9-BCC3-4123ADA9FD18}" scale="140" fitToPage="1" state="hidden">
      <selection activeCell="D25" sqref="D25"/>
      <pageMargins left="0.70866141732283472" right="0.70866141732283472" top="0.74803149606299213" bottom="0.74803149606299213" header="0.31496062992125984" footer="0.31496062992125984"/>
      <pageSetup paperSize="9" scale="94" orientation="portrait" horizontalDpi="4294967294" r:id="rId1"/>
    </customSheetView>
  </customSheetViews>
  <phoneticPr fontId="5"/>
  <pageMargins left="0.70866141732283472" right="0.70866141732283472" top="0.74803149606299213" bottom="0.74803149606299213" header="0.31496062992125984" footer="0.31496062992125984"/>
  <pageSetup paperSize="9" scale="94" orientation="portrait" horizontalDpi="4294967294"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4.9989318521683403E-2"/>
    <pageSetUpPr fitToPage="1"/>
  </sheetPr>
  <dimension ref="A1:M47"/>
  <sheetViews>
    <sheetView view="pageBreakPreview" zoomScale="91" zoomScaleNormal="100" zoomScaleSheetLayoutView="91" workbookViewId="0">
      <selection activeCell="E16" sqref="E16"/>
    </sheetView>
  </sheetViews>
  <sheetFormatPr defaultRowHeight="13.3"/>
  <cols>
    <col min="1" max="1" width="5.61328125" style="5" customWidth="1"/>
    <col min="2" max="2" width="24.765625" bestFit="1" customWidth="1"/>
    <col min="3" max="4" width="10.3828125" customWidth="1"/>
    <col min="5" max="5" width="11.15234375" style="13" customWidth="1"/>
    <col min="6" max="6" width="8" customWidth="1"/>
    <col min="7" max="7" width="7.61328125" customWidth="1"/>
    <col min="8" max="8" width="13.15234375" style="13" customWidth="1"/>
    <col min="9" max="9" width="8" customWidth="1"/>
    <col min="10" max="10" width="7.61328125" customWidth="1"/>
    <col min="11" max="11" width="13.15234375" style="13" customWidth="1"/>
    <col min="12" max="12" width="20.61328125" customWidth="1"/>
  </cols>
  <sheetData>
    <row r="1" spans="1:13" ht="28.5" customHeight="1">
      <c r="A1" s="28" t="s">
        <v>67</v>
      </c>
      <c r="L1" s="31" t="s">
        <v>71</v>
      </c>
    </row>
    <row r="2" spans="1:13" ht="13" customHeight="1">
      <c r="A2" s="28"/>
      <c r="L2" s="31"/>
    </row>
    <row r="3" spans="1:13" ht="21">
      <c r="A3" s="28"/>
      <c r="B3" t="s">
        <v>161</v>
      </c>
      <c r="L3" s="31"/>
    </row>
    <row r="4" spans="1:13" ht="21">
      <c r="A4" s="28"/>
      <c r="B4" t="s">
        <v>123</v>
      </c>
      <c r="L4" s="31"/>
    </row>
    <row r="5" spans="1:13" ht="8.15" customHeight="1">
      <c r="A5" s="28"/>
      <c r="L5" s="31"/>
    </row>
    <row r="6" spans="1:13" ht="21">
      <c r="A6" s="28"/>
      <c r="B6" s="80" t="s">
        <v>145</v>
      </c>
      <c r="C6" s="119"/>
      <c r="D6" s="119"/>
      <c r="E6" s="119"/>
      <c r="F6" s="119"/>
      <c r="I6" s="13"/>
      <c r="L6" s="31"/>
    </row>
    <row r="7" spans="1:13" ht="21">
      <c r="A7" s="28"/>
      <c r="B7" s="80" t="s">
        <v>146</v>
      </c>
      <c r="C7" s="119"/>
      <c r="D7" s="119"/>
      <c r="E7" s="119"/>
      <c r="F7" s="119"/>
      <c r="I7" s="13"/>
      <c r="L7" s="31"/>
    </row>
    <row r="8" spans="1:13" ht="21">
      <c r="A8" s="28"/>
      <c r="L8" s="31"/>
    </row>
    <row r="9" spans="1:13" ht="11.5" customHeight="1">
      <c r="A9" s="28"/>
      <c r="L9" s="31"/>
    </row>
    <row r="10" spans="1:13">
      <c r="M10" t="s">
        <v>59</v>
      </c>
    </row>
    <row r="11" spans="1:13" ht="23.5" customHeight="1">
      <c r="G11" s="45"/>
      <c r="H11" s="30"/>
      <c r="J11" s="45" t="s">
        <v>40</v>
      </c>
      <c r="K11" s="30">
        <f>SUM(K14:K43)</f>
        <v>0</v>
      </c>
      <c r="L11" s="29" t="s">
        <v>124</v>
      </c>
      <c r="M11" t="s">
        <v>60</v>
      </c>
    </row>
    <row r="12" spans="1:13" ht="13.75" thickBot="1">
      <c r="M12" t="s">
        <v>141</v>
      </c>
    </row>
    <row r="13" spans="1:13" ht="50.15" customHeight="1">
      <c r="A13" s="84" t="s">
        <v>50</v>
      </c>
      <c r="B13" s="85" t="s">
        <v>48</v>
      </c>
      <c r="C13" s="85" t="s">
        <v>62</v>
      </c>
      <c r="D13" s="85" t="s">
        <v>63</v>
      </c>
      <c r="E13" s="92" t="s">
        <v>49</v>
      </c>
      <c r="F13" s="101" t="s">
        <v>155</v>
      </c>
      <c r="G13" s="85" t="s">
        <v>51</v>
      </c>
      <c r="H13" s="100" t="s">
        <v>154</v>
      </c>
      <c r="I13" s="101" t="s">
        <v>156</v>
      </c>
      <c r="J13" s="85" t="s">
        <v>51</v>
      </c>
      <c r="K13" s="100" t="s">
        <v>157</v>
      </c>
      <c r="L13" s="102" t="s">
        <v>158</v>
      </c>
    </row>
    <row r="14" spans="1:13" ht="25" customHeight="1">
      <c r="A14" s="86">
        <v>1</v>
      </c>
      <c r="B14" s="26"/>
      <c r="C14" s="32"/>
      <c r="D14" s="32"/>
      <c r="E14" s="93"/>
      <c r="F14" s="90"/>
      <c r="G14" s="16"/>
      <c r="H14" s="95">
        <f>E14*F14</f>
        <v>0</v>
      </c>
      <c r="I14" s="90"/>
      <c r="J14" s="16"/>
      <c r="K14" s="95"/>
      <c r="L14" s="98"/>
    </row>
    <row r="15" spans="1:13" ht="25" customHeight="1">
      <c r="A15" s="86">
        <v>2</v>
      </c>
      <c r="B15" s="26"/>
      <c r="C15" s="32"/>
      <c r="D15" s="32"/>
      <c r="E15" s="93"/>
      <c r="F15" s="90"/>
      <c r="G15" s="16"/>
      <c r="H15" s="95">
        <f t="shared" ref="H15:H43" si="0">E15*F15</f>
        <v>0</v>
      </c>
      <c r="I15" s="90"/>
      <c r="J15" s="16"/>
      <c r="K15" s="95"/>
      <c r="L15" s="98"/>
    </row>
    <row r="16" spans="1:13" ht="25" customHeight="1">
      <c r="A16" s="86">
        <v>3</v>
      </c>
      <c r="B16" s="26"/>
      <c r="C16" s="32"/>
      <c r="D16" s="32"/>
      <c r="E16" s="93"/>
      <c r="F16" s="90"/>
      <c r="G16" s="16"/>
      <c r="H16" s="95">
        <f t="shared" si="0"/>
        <v>0</v>
      </c>
      <c r="I16" s="90"/>
      <c r="J16" s="16"/>
      <c r="K16" s="95"/>
      <c r="L16" s="98"/>
    </row>
    <row r="17" spans="1:12" ht="25" customHeight="1">
      <c r="A17" s="86">
        <v>4</v>
      </c>
      <c r="B17" s="26"/>
      <c r="C17" s="32"/>
      <c r="D17" s="32"/>
      <c r="E17" s="93"/>
      <c r="F17" s="90"/>
      <c r="G17" s="16"/>
      <c r="H17" s="95">
        <f t="shared" si="0"/>
        <v>0</v>
      </c>
      <c r="I17" s="90"/>
      <c r="J17" s="16"/>
      <c r="K17" s="95"/>
      <c r="L17" s="98"/>
    </row>
    <row r="18" spans="1:12" ht="25" customHeight="1">
      <c r="A18" s="86">
        <v>5</v>
      </c>
      <c r="B18" s="26"/>
      <c r="C18" s="32"/>
      <c r="D18" s="32"/>
      <c r="E18" s="93"/>
      <c r="F18" s="90"/>
      <c r="G18" s="16"/>
      <c r="H18" s="95">
        <f t="shared" si="0"/>
        <v>0</v>
      </c>
      <c r="I18" s="90"/>
      <c r="J18" s="16"/>
      <c r="K18" s="95"/>
      <c r="L18" s="98"/>
    </row>
    <row r="19" spans="1:12" ht="25" customHeight="1">
      <c r="A19" s="86">
        <v>6</v>
      </c>
      <c r="B19" s="26"/>
      <c r="C19" s="16"/>
      <c r="D19" s="16"/>
      <c r="E19" s="93"/>
      <c r="F19" s="90"/>
      <c r="G19" s="16"/>
      <c r="H19" s="95">
        <f t="shared" si="0"/>
        <v>0</v>
      </c>
      <c r="I19" s="90"/>
      <c r="J19" s="16"/>
      <c r="K19" s="95"/>
      <c r="L19" s="98"/>
    </row>
    <row r="20" spans="1:12" ht="25" customHeight="1">
      <c r="A20" s="86">
        <v>7</v>
      </c>
      <c r="B20" s="26"/>
      <c r="C20" s="16"/>
      <c r="D20" s="16"/>
      <c r="E20" s="93"/>
      <c r="F20" s="90"/>
      <c r="G20" s="16"/>
      <c r="H20" s="95">
        <f t="shared" si="0"/>
        <v>0</v>
      </c>
      <c r="I20" s="90"/>
      <c r="J20" s="16"/>
      <c r="K20" s="95"/>
      <c r="L20" s="98"/>
    </row>
    <row r="21" spans="1:12" ht="25" customHeight="1">
      <c r="A21" s="86">
        <v>8</v>
      </c>
      <c r="B21" s="26"/>
      <c r="C21" s="16"/>
      <c r="D21" s="16"/>
      <c r="E21" s="93"/>
      <c r="F21" s="90"/>
      <c r="G21" s="16"/>
      <c r="H21" s="95">
        <f t="shared" si="0"/>
        <v>0</v>
      </c>
      <c r="I21" s="90"/>
      <c r="J21" s="16"/>
      <c r="K21" s="95"/>
      <c r="L21" s="98"/>
    </row>
    <row r="22" spans="1:12" ht="25" customHeight="1">
      <c r="A22" s="86">
        <v>9</v>
      </c>
      <c r="B22" s="26"/>
      <c r="C22" s="16"/>
      <c r="D22" s="16"/>
      <c r="E22" s="93"/>
      <c r="F22" s="90"/>
      <c r="G22" s="16"/>
      <c r="H22" s="95">
        <f t="shared" si="0"/>
        <v>0</v>
      </c>
      <c r="I22" s="90"/>
      <c r="J22" s="16"/>
      <c r="K22" s="95"/>
      <c r="L22" s="98"/>
    </row>
    <row r="23" spans="1:12" ht="25" customHeight="1">
      <c r="A23" s="86">
        <v>10</v>
      </c>
      <c r="B23" s="26"/>
      <c r="C23" s="16"/>
      <c r="D23" s="16"/>
      <c r="E23" s="93"/>
      <c r="F23" s="90"/>
      <c r="G23" s="16"/>
      <c r="H23" s="95">
        <f t="shared" si="0"/>
        <v>0</v>
      </c>
      <c r="I23" s="90"/>
      <c r="J23" s="16"/>
      <c r="K23" s="95"/>
      <c r="L23" s="98"/>
    </row>
    <row r="24" spans="1:12" ht="25" customHeight="1">
      <c r="A24" s="86">
        <v>11</v>
      </c>
      <c r="B24" s="26"/>
      <c r="C24" s="16"/>
      <c r="D24" s="16"/>
      <c r="E24" s="93"/>
      <c r="F24" s="90"/>
      <c r="G24" s="16"/>
      <c r="H24" s="95">
        <f t="shared" si="0"/>
        <v>0</v>
      </c>
      <c r="I24" s="90"/>
      <c r="J24" s="16"/>
      <c r="K24" s="95"/>
      <c r="L24" s="98"/>
    </row>
    <row r="25" spans="1:12" ht="25" customHeight="1">
      <c r="A25" s="86">
        <v>12</v>
      </c>
      <c r="B25" s="26"/>
      <c r="C25" s="16"/>
      <c r="D25" s="16"/>
      <c r="E25" s="93"/>
      <c r="F25" s="90"/>
      <c r="G25" s="16"/>
      <c r="H25" s="95">
        <f t="shared" si="0"/>
        <v>0</v>
      </c>
      <c r="I25" s="90"/>
      <c r="J25" s="16"/>
      <c r="K25" s="95"/>
      <c r="L25" s="98"/>
    </row>
    <row r="26" spans="1:12" ht="25" customHeight="1">
      <c r="A26" s="86">
        <v>13</v>
      </c>
      <c r="B26" s="26"/>
      <c r="C26" s="16"/>
      <c r="D26" s="16"/>
      <c r="E26" s="93"/>
      <c r="F26" s="90"/>
      <c r="G26" s="16"/>
      <c r="H26" s="95">
        <f t="shared" si="0"/>
        <v>0</v>
      </c>
      <c r="I26" s="90"/>
      <c r="J26" s="16"/>
      <c r="K26" s="95"/>
      <c r="L26" s="98"/>
    </row>
    <row r="27" spans="1:12" ht="25" customHeight="1">
      <c r="A27" s="86">
        <v>14</v>
      </c>
      <c r="B27" s="26"/>
      <c r="C27" s="16"/>
      <c r="D27" s="16"/>
      <c r="E27" s="93"/>
      <c r="F27" s="90"/>
      <c r="G27" s="16"/>
      <c r="H27" s="95">
        <f t="shared" si="0"/>
        <v>0</v>
      </c>
      <c r="I27" s="90"/>
      <c r="J27" s="16"/>
      <c r="K27" s="95"/>
      <c r="L27" s="98"/>
    </row>
    <row r="28" spans="1:12" ht="25" customHeight="1">
      <c r="A28" s="86">
        <v>15</v>
      </c>
      <c r="B28" s="26"/>
      <c r="C28" s="16"/>
      <c r="D28" s="16"/>
      <c r="E28" s="93"/>
      <c r="F28" s="90"/>
      <c r="G28" s="16"/>
      <c r="H28" s="95">
        <f t="shared" si="0"/>
        <v>0</v>
      </c>
      <c r="I28" s="90"/>
      <c r="J28" s="16"/>
      <c r="K28" s="95"/>
      <c r="L28" s="98"/>
    </row>
    <row r="29" spans="1:12" ht="25" customHeight="1">
      <c r="A29" s="86">
        <v>16</v>
      </c>
      <c r="B29" s="26"/>
      <c r="C29" s="16"/>
      <c r="D29" s="16"/>
      <c r="E29" s="93"/>
      <c r="F29" s="90"/>
      <c r="G29" s="16"/>
      <c r="H29" s="95">
        <f t="shared" si="0"/>
        <v>0</v>
      </c>
      <c r="I29" s="90"/>
      <c r="J29" s="16"/>
      <c r="K29" s="95"/>
      <c r="L29" s="98"/>
    </row>
    <row r="30" spans="1:12" ht="25" customHeight="1">
      <c r="A30" s="86">
        <v>17</v>
      </c>
      <c r="B30" s="26"/>
      <c r="C30" s="16"/>
      <c r="D30" s="16"/>
      <c r="E30" s="93"/>
      <c r="F30" s="90"/>
      <c r="G30" s="16"/>
      <c r="H30" s="95">
        <f t="shared" si="0"/>
        <v>0</v>
      </c>
      <c r="I30" s="90"/>
      <c r="J30" s="16"/>
      <c r="K30" s="95"/>
      <c r="L30" s="98"/>
    </row>
    <row r="31" spans="1:12" ht="25" customHeight="1">
      <c r="A31" s="86">
        <v>18</v>
      </c>
      <c r="B31" s="26"/>
      <c r="C31" s="16"/>
      <c r="D31" s="16"/>
      <c r="E31" s="93"/>
      <c r="F31" s="90"/>
      <c r="G31" s="16"/>
      <c r="H31" s="95">
        <f t="shared" si="0"/>
        <v>0</v>
      </c>
      <c r="I31" s="90"/>
      <c r="J31" s="16"/>
      <c r="K31" s="95"/>
      <c r="L31" s="98"/>
    </row>
    <row r="32" spans="1:12" ht="25" customHeight="1">
      <c r="A32" s="86">
        <v>19</v>
      </c>
      <c r="B32" s="26"/>
      <c r="C32" s="16"/>
      <c r="D32" s="16"/>
      <c r="E32" s="93"/>
      <c r="F32" s="90"/>
      <c r="G32" s="16"/>
      <c r="H32" s="95">
        <f t="shared" si="0"/>
        <v>0</v>
      </c>
      <c r="I32" s="90"/>
      <c r="J32" s="16"/>
      <c r="K32" s="95"/>
      <c r="L32" s="98"/>
    </row>
    <row r="33" spans="1:12" ht="25" customHeight="1">
      <c r="A33" s="86">
        <v>20</v>
      </c>
      <c r="B33" s="26"/>
      <c r="C33" s="16"/>
      <c r="D33" s="16"/>
      <c r="E33" s="93"/>
      <c r="F33" s="90"/>
      <c r="G33" s="16"/>
      <c r="H33" s="95">
        <f t="shared" si="0"/>
        <v>0</v>
      </c>
      <c r="I33" s="90"/>
      <c r="J33" s="16"/>
      <c r="K33" s="95"/>
      <c r="L33" s="98"/>
    </row>
    <row r="34" spans="1:12" ht="25" customHeight="1">
      <c r="A34" s="86">
        <v>21</v>
      </c>
      <c r="B34" s="26"/>
      <c r="C34" s="16"/>
      <c r="D34" s="16"/>
      <c r="E34" s="93"/>
      <c r="F34" s="90"/>
      <c r="G34" s="16"/>
      <c r="H34" s="95">
        <f t="shared" si="0"/>
        <v>0</v>
      </c>
      <c r="I34" s="90"/>
      <c r="J34" s="16"/>
      <c r="K34" s="95"/>
      <c r="L34" s="98"/>
    </row>
    <row r="35" spans="1:12" ht="25" customHeight="1">
      <c r="A35" s="86">
        <v>22</v>
      </c>
      <c r="B35" s="26"/>
      <c r="C35" s="16"/>
      <c r="D35" s="16"/>
      <c r="E35" s="93"/>
      <c r="F35" s="90"/>
      <c r="G35" s="16"/>
      <c r="H35" s="95">
        <f t="shared" si="0"/>
        <v>0</v>
      </c>
      <c r="I35" s="90"/>
      <c r="J35" s="16"/>
      <c r="K35" s="95"/>
      <c r="L35" s="98"/>
    </row>
    <row r="36" spans="1:12" ht="25" customHeight="1">
      <c r="A36" s="86">
        <v>23</v>
      </c>
      <c r="B36" s="26"/>
      <c r="C36" s="16"/>
      <c r="D36" s="16"/>
      <c r="E36" s="93"/>
      <c r="F36" s="90"/>
      <c r="G36" s="16"/>
      <c r="H36" s="95">
        <f t="shared" si="0"/>
        <v>0</v>
      </c>
      <c r="I36" s="90"/>
      <c r="J36" s="16"/>
      <c r="K36" s="95"/>
      <c r="L36" s="98"/>
    </row>
    <row r="37" spans="1:12" ht="25" customHeight="1">
      <c r="A37" s="86">
        <v>24</v>
      </c>
      <c r="B37" s="26"/>
      <c r="C37" s="16"/>
      <c r="D37" s="16"/>
      <c r="E37" s="93"/>
      <c r="F37" s="90"/>
      <c r="G37" s="16"/>
      <c r="H37" s="95">
        <f t="shared" si="0"/>
        <v>0</v>
      </c>
      <c r="I37" s="90"/>
      <c r="J37" s="16"/>
      <c r="K37" s="95"/>
      <c r="L37" s="98"/>
    </row>
    <row r="38" spans="1:12" ht="25" customHeight="1">
      <c r="A38" s="86">
        <v>25</v>
      </c>
      <c r="B38" s="26"/>
      <c r="C38" s="16"/>
      <c r="D38" s="16"/>
      <c r="E38" s="93"/>
      <c r="F38" s="90"/>
      <c r="G38" s="16"/>
      <c r="H38" s="95">
        <f t="shared" si="0"/>
        <v>0</v>
      </c>
      <c r="I38" s="90"/>
      <c r="J38" s="16"/>
      <c r="K38" s="95"/>
      <c r="L38" s="98"/>
    </row>
    <row r="39" spans="1:12" ht="25" customHeight="1">
      <c r="A39" s="86">
        <v>26</v>
      </c>
      <c r="B39" s="26"/>
      <c r="C39" s="16"/>
      <c r="D39" s="16"/>
      <c r="E39" s="93"/>
      <c r="F39" s="90"/>
      <c r="G39" s="16"/>
      <c r="H39" s="95">
        <f t="shared" si="0"/>
        <v>0</v>
      </c>
      <c r="I39" s="90"/>
      <c r="J39" s="16"/>
      <c r="K39" s="95"/>
      <c r="L39" s="98"/>
    </row>
    <row r="40" spans="1:12" ht="25" customHeight="1">
      <c r="A40" s="86">
        <v>27</v>
      </c>
      <c r="B40" s="26"/>
      <c r="C40" s="16"/>
      <c r="D40" s="16"/>
      <c r="E40" s="93"/>
      <c r="F40" s="90"/>
      <c r="G40" s="16"/>
      <c r="H40" s="95">
        <f t="shared" si="0"/>
        <v>0</v>
      </c>
      <c r="I40" s="90"/>
      <c r="J40" s="16"/>
      <c r="K40" s="95"/>
      <c r="L40" s="98"/>
    </row>
    <row r="41" spans="1:12" ht="25" customHeight="1">
      <c r="A41" s="86">
        <v>28</v>
      </c>
      <c r="B41" s="26"/>
      <c r="C41" s="16"/>
      <c r="D41" s="16"/>
      <c r="E41" s="93"/>
      <c r="F41" s="90"/>
      <c r="G41" s="16"/>
      <c r="H41" s="95">
        <f t="shared" si="0"/>
        <v>0</v>
      </c>
      <c r="I41" s="90"/>
      <c r="J41" s="16"/>
      <c r="K41" s="95"/>
      <c r="L41" s="98"/>
    </row>
    <row r="42" spans="1:12" ht="25" customHeight="1">
      <c r="A42" s="86">
        <v>29</v>
      </c>
      <c r="B42" s="26"/>
      <c r="C42" s="16"/>
      <c r="D42" s="16"/>
      <c r="E42" s="93"/>
      <c r="F42" s="90"/>
      <c r="G42" s="16"/>
      <c r="H42" s="95">
        <f t="shared" si="0"/>
        <v>0</v>
      </c>
      <c r="I42" s="90"/>
      <c r="J42" s="16"/>
      <c r="K42" s="95"/>
      <c r="L42" s="98"/>
    </row>
    <row r="43" spans="1:12" ht="25" customHeight="1" thickBot="1">
      <c r="A43" s="87">
        <v>30</v>
      </c>
      <c r="B43" s="88"/>
      <c r="C43" s="89"/>
      <c r="D43" s="89"/>
      <c r="E43" s="94"/>
      <c r="F43" s="91"/>
      <c r="G43" s="89"/>
      <c r="H43" s="96">
        <f t="shared" si="0"/>
        <v>0</v>
      </c>
      <c r="I43" s="91"/>
      <c r="J43" s="89"/>
      <c r="K43" s="96"/>
      <c r="L43" s="99"/>
    </row>
    <row r="44" spans="1:12">
      <c r="A44" s="18" t="s">
        <v>61</v>
      </c>
      <c r="B44" s="18"/>
      <c r="C44" s="18"/>
      <c r="D44" s="18"/>
      <c r="E44" s="19"/>
      <c r="F44" s="18"/>
      <c r="G44" s="18"/>
      <c r="H44" s="19"/>
      <c r="I44" s="18"/>
      <c r="J44" s="18"/>
      <c r="K44" s="19"/>
    </row>
    <row r="45" spans="1:12" ht="20.25" customHeight="1">
      <c r="A45" s="20" t="s">
        <v>70</v>
      </c>
      <c r="B45" s="20"/>
      <c r="C45" s="20"/>
      <c r="D45" s="20"/>
      <c r="E45" s="20"/>
      <c r="F45" s="20"/>
      <c r="G45" s="20"/>
      <c r="H45" s="20"/>
      <c r="I45" s="20"/>
      <c r="J45" s="20"/>
      <c r="K45" s="20"/>
    </row>
    <row r="46" spans="1:12">
      <c r="A46" s="20" t="s">
        <v>117</v>
      </c>
      <c r="B46" s="20"/>
      <c r="C46" s="20"/>
      <c r="D46" s="20"/>
      <c r="E46" s="21"/>
      <c r="F46" s="20"/>
      <c r="G46" s="20"/>
      <c r="H46" s="21"/>
      <c r="I46" s="20"/>
      <c r="J46" s="20"/>
      <c r="K46" s="21"/>
    </row>
    <row r="47" spans="1:12" ht="32.25" customHeight="1">
      <c r="A47" s="120" t="s">
        <v>118</v>
      </c>
      <c r="B47" s="120"/>
      <c r="C47" s="120"/>
      <c r="D47" s="120"/>
      <c r="E47" s="120"/>
      <c r="F47" s="120"/>
      <c r="G47" s="120"/>
      <c r="H47" s="120"/>
      <c r="I47" s="120"/>
      <c r="J47" s="120"/>
      <c r="K47" s="120"/>
      <c r="L47" s="120"/>
    </row>
  </sheetData>
  <mergeCells count="3">
    <mergeCell ref="C6:F6"/>
    <mergeCell ref="C7:F7"/>
    <mergeCell ref="A47:L47"/>
  </mergeCells>
  <phoneticPr fontId="5"/>
  <dataValidations count="1">
    <dataValidation type="list" allowBlank="1" showInputMessage="1" showErrorMessage="1" sqref="C7:F7 I7">
      <formula1>$M$10:$M$12</formula1>
    </dataValidation>
  </dataValidations>
  <pageMargins left="0.31496062992125984" right="0.31496062992125984" top="0.74803149606299213" bottom="0.74803149606299213" header="0.31496062992125984" footer="0.31496062992125984"/>
  <pageSetup paperSize="9" scale="70" orientation="portrait" horizontalDpi="4294967294"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view="pageBreakPreview" zoomScale="106" zoomScaleNormal="100" zoomScaleSheetLayoutView="106" workbookViewId="0">
      <selection activeCell="B1" sqref="B1"/>
    </sheetView>
  </sheetViews>
  <sheetFormatPr defaultRowHeight="13.3"/>
  <cols>
    <col min="1" max="1" width="5.23046875" bestFit="1" customWidth="1"/>
    <col min="2" max="2" width="21.15234375" style="18" customWidth="1"/>
    <col min="3" max="3" width="21.4609375" style="35" customWidth="1"/>
    <col min="4" max="4" width="13.765625" style="5" customWidth="1"/>
    <col min="5" max="5" width="5.23046875" style="31" bestFit="1" customWidth="1"/>
    <col min="6" max="6" width="14.15234375" style="42" customWidth="1"/>
    <col min="7" max="7" width="23.15234375" customWidth="1"/>
    <col min="8" max="8" width="11.15234375" bestFit="1" customWidth="1"/>
  </cols>
  <sheetData>
    <row r="1" spans="1:7" ht="21">
      <c r="A1" s="43" t="s">
        <v>148</v>
      </c>
      <c r="E1"/>
      <c r="F1" s="13"/>
      <c r="G1" s="31" t="s">
        <v>71</v>
      </c>
    </row>
    <row r="2" spans="1:7" ht="11.15" customHeight="1">
      <c r="A2" s="43"/>
      <c r="E2"/>
      <c r="F2" s="13"/>
      <c r="G2" s="31"/>
    </row>
    <row r="3" spans="1:7" ht="17.5" customHeight="1">
      <c r="A3" s="43"/>
      <c r="B3" t="s">
        <v>161</v>
      </c>
      <c r="E3"/>
      <c r="F3" s="13"/>
      <c r="G3" s="31"/>
    </row>
    <row r="4" spans="1:7" ht="17.5" customHeight="1">
      <c r="A4" s="43"/>
      <c r="B4" t="s">
        <v>149</v>
      </c>
      <c r="E4"/>
      <c r="F4" s="13"/>
      <c r="G4" s="31"/>
    </row>
    <row r="5" spans="1:7" ht="17.5" customHeight="1">
      <c r="E5"/>
      <c r="F5" s="14"/>
    </row>
    <row r="6" spans="1:7" ht="25" customHeight="1">
      <c r="B6" s="80" t="s">
        <v>145</v>
      </c>
      <c r="C6" s="119"/>
      <c r="D6" s="119"/>
      <c r="E6" s="82"/>
      <c r="F6" s="82"/>
    </row>
    <row r="7" spans="1:7" ht="25" customHeight="1">
      <c r="B7" s="80" t="s">
        <v>69</v>
      </c>
      <c r="C7" s="119"/>
      <c r="D7" s="119"/>
      <c r="E7"/>
      <c r="F7" s="13"/>
    </row>
    <row r="8" spans="1:7" ht="18.649999999999999" customHeight="1">
      <c r="B8" s="57"/>
      <c r="C8" s="58"/>
      <c r="E8"/>
      <c r="F8" s="13"/>
    </row>
    <row r="9" spans="1:7" ht="25" customHeight="1">
      <c r="C9" s="59" t="s">
        <v>40</v>
      </c>
      <c r="D9" s="60">
        <f>SUM(D12:D41)</f>
        <v>0</v>
      </c>
      <c r="E9" s="61" t="s">
        <v>125</v>
      </c>
      <c r="F9" s="62">
        <f>SUM(E12:F41)</f>
        <v>0</v>
      </c>
      <c r="G9" s="61" t="s">
        <v>124</v>
      </c>
    </row>
    <row r="10" spans="1:7">
      <c r="E10"/>
      <c r="F10" s="13"/>
    </row>
    <row r="11" spans="1:7" ht="30" customHeight="1">
      <c r="A11" s="56" t="s">
        <v>50</v>
      </c>
      <c r="B11" s="56" t="s">
        <v>72</v>
      </c>
      <c r="C11" s="63" t="s">
        <v>73</v>
      </c>
      <c r="D11" s="56" t="s">
        <v>68</v>
      </c>
      <c r="E11" s="123" t="s">
        <v>116</v>
      </c>
      <c r="F11" s="124"/>
      <c r="G11" s="56" t="s">
        <v>64</v>
      </c>
    </row>
    <row r="12" spans="1:7" ht="21.75" customHeight="1">
      <c r="A12" s="16">
        <v>1</v>
      </c>
      <c r="B12" s="33"/>
      <c r="C12" s="36"/>
      <c r="D12" s="38"/>
      <c r="E12" s="121"/>
      <c r="F12" s="122"/>
      <c r="G12" s="64"/>
    </row>
    <row r="13" spans="1:7" ht="21.75" customHeight="1">
      <c r="A13" s="16">
        <v>2</v>
      </c>
      <c r="B13" s="33"/>
      <c r="C13" s="36"/>
      <c r="D13" s="38"/>
      <c r="E13" s="121"/>
      <c r="F13" s="122"/>
      <c r="G13" s="64"/>
    </row>
    <row r="14" spans="1:7" ht="21.75" customHeight="1">
      <c r="A14" s="16">
        <v>3</v>
      </c>
      <c r="B14" s="33"/>
      <c r="C14" s="36"/>
      <c r="D14" s="38"/>
      <c r="E14" s="121"/>
      <c r="F14" s="122"/>
      <c r="G14" s="64"/>
    </row>
    <row r="15" spans="1:7" ht="21.75" customHeight="1">
      <c r="A15" s="16">
        <v>4</v>
      </c>
      <c r="B15" s="33"/>
      <c r="C15" s="36"/>
      <c r="D15" s="38"/>
      <c r="E15" s="121"/>
      <c r="F15" s="122"/>
      <c r="G15" s="64"/>
    </row>
    <row r="16" spans="1:7" ht="21.75" customHeight="1">
      <c r="A16" s="16">
        <v>5</v>
      </c>
      <c r="B16" s="33"/>
      <c r="C16" s="36"/>
      <c r="D16" s="38"/>
      <c r="E16" s="121"/>
      <c r="F16" s="122"/>
      <c r="G16" s="64"/>
    </row>
    <row r="17" spans="1:7" ht="21.75" customHeight="1">
      <c r="A17" s="16">
        <v>6</v>
      </c>
      <c r="B17" s="33"/>
      <c r="C17" s="36"/>
      <c r="D17" s="38"/>
      <c r="E17" s="121"/>
      <c r="F17" s="122"/>
      <c r="G17" s="64"/>
    </row>
    <row r="18" spans="1:7" ht="21.75" customHeight="1">
      <c r="A18" s="16">
        <v>7</v>
      </c>
      <c r="B18" s="33"/>
      <c r="C18" s="36"/>
      <c r="D18" s="38"/>
      <c r="E18" s="121"/>
      <c r="F18" s="122"/>
      <c r="G18" s="65"/>
    </row>
    <row r="19" spans="1:7" ht="21.75" customHeight="1">
      <c r="A19" s="16">
        <v>8</v>
      </c>
      <c r="B19" s="33"/>
      <c r="C19" s="36"/>
      <c r="D19" s="22"/>
      <c r="E19" s="121"/>
      <c r="F19" s="122"/>
      <c r="G19" s="65"/>
    </row>
    <row r="20" spans="1:7" ht="21.75" customHeight="1">
      <c r="A20" s="16">
        <v>9</v>
      </c>
      <c r="B20" s="33"/>
      <c r="C20" s="36"/>
      <c r="D20" s="22"/>
      <c r="E20" s="121"/>
      <c r="F20" s="122"/>
      <c r="G20" s="65"/>
    </row>
    <row r="21" spans="1:7" ht="21.75" customHeight="1">
      <c r="A21" s="16">
        <v>10</v>
      </c>
      <c r="B21" s="33"/>
      <c r="C21" s="36"/>
      <c r="D21" s="22"/>
      <c r="E21" s="121"/>
      <c r="F21" s="122"/>
      <c r="G21" s="65"/>
    </row>
    <row r="22" spans="1:7" ht="21.75" customHeight="1">
      <c r="A22" s="16">
        <v>11</v>
      </c>
      <c r="B22" s="33"/>
      <c r="C22" s="36"/>
      <c r="D22" s="22"/>
      <c r="E22" s="121"/>
      <c r="F22" s="122"/>
      <c r="G22" s="65"/>
    </row>
    <row r="23" spans="1:7" ht="21.75" customHeight="1">
      <c r="A23" s="16">
        <v>12</v>
      </c>
      <c r="B23" s="33"/>
      <c r="C23" s="36"/>
      <c r="D23" s="22"/>
      <c r="E23" s="121"/>
      <c r="F23" s="122"/>
      <c r="G23" s="65"/>
    </row>
    <row r="24" spans="1:7" ht="21.75" customHeight="1">
      <c r="A24" s="16">
        <v>13</v>
      </c>
      <c r="B24" s="33"/>
      <c r="C24" s="36"/>
      <c r="D24" s="22"/>
      <c r="E24" s="121"/>
      <c r="F24" s="122"/>
      <c r="G24" s="65"/>
    </row>
    <row r="25" spans="1:7" ht="21.75" customHeight="1">
      <c r="A25" s="16">
        <v>14</v>
      </c>
      <c r="B25" s="33"/>
      <c r="C25" s="36"/>
      <c r="D25" s="22"/>
      <c r="E25" s="121"/>
      <c r="F25" s="122"/>
      <c r="G25" s="97"/>
    </row>
    <row r="26" spans="1:7" ht="21.75" customHeight="1">
      <c r="A26" s="16">
        <v>15</v>
      </c>
      <c r="B26" s="33"/>
      <c r="C26" s="36"/>
      <c r="D26" s="22"/>
      <c r="E26" s="121"/>
      <c r="F26" s="122"/>
      <c r="G26" s="65"/>
    </row>
    <row r="27" spans="1:7" ht="21.75" customHeight="1">
      <c r="A27" s="16">
        <v>16</v>
      </c>
      <c r="B27" s="33"/>
      <c r="C27" s="36"/>
      <c r="D27" s="22"/>
      <c r="E27" s="121"/>
      <c r="F27" s="122"/>
      <c r="G27" s="65"/>
    </row>
    <row r="28" spans="1:7" ht="21.75" customHeight="1">
      <c r="A28" s="16">
        <v>17</v>
      </c>
      <c r="B28" s="33"/>
      <c r="C28" s="36"/>
      <c r="D28" s="22"/>
      <c r="E28" s="121"/>
      <c r="F28" s="122"/>
      <c r="G28" s="65"/>
    </row>
    <row r="29" spans="1:7" ht="21.75" customHeight="1">
      <c r="A29" s="16">
        <v>18</v>
      </c>
      <c r="B29" s="33"/>
      <c r="C29" s="36"/>
      <c r="D29" s="22"/>
      <c r="E29" s="121"/>
      <c r="F29" s="122"/>
      <c r="G29" s="65"/>
    </row>
    <row r="30" spans="1:7" ht="21.75" customHeight="1">
      <c r="A30" s="16">
        <v>19</v>
      </c>
      <c r="B30" s="33"/>
      <c r="C30" s="36"/>
      <c r="D30" s="22"/>
      <c r="E30" s="121"/>
      <c r="F30" s="122"/>
      <c r="G30" s="65"/>
    </row>
    <row r="31" spans="1:7" ht="21.75" customHeight="1">
      <c r="A31" s="16">
        <v>20</v>
      </c>
      <c r="B31" s="33"/>
      <c r="C31" s="36"/>
      <c r="D31" s="22"/>
      <c r="E31" s="121"/>
      <c r="F31" s="122"/>
      <c r="G31" s="65"/>
    </row>
    <row r="32" spans="1:7" ht="21.75" customHeight="1">
      <c r="A32" s="16">
        <v>21</v>
      </c>
      <c r="B32" s="33"/>
      <c r="C32" s="36"/>
      <c r="D32" s="22"/>
      <c r="E32" s="121"/>
      <c r="F32" s="122"/>
      <c r="G32" s="65"/>
    </row>
    <row r="33" spans="1:7" ht="21.75" customHeight="1">
      <c r="A33" s="16">
        <v>22</v>
      </c>
      <c r="B33" s="33"/>
      <c r="C33" s="36"/>
      <c r="D33" s="22"/>
      <c r="E33" s="121"/>
      <c r="F33" s="122"/>
      <c r="G33" s="65"/>
    </row>
    <row r="34" spans="1:7" ht="21.75" customHeight="1">
      <c r="A34" s="16">
        <v>23</v>
      </c>
      <c r="B34" s="33"/>
      <c r="C34" s="36"/>
      <c r="D34" s="22"/>
      <c r="E34" s="121"/>
      <c r="F34" s="122"/>
      <c r="G34" s="65"/>
    </row>
    <row r="35" spans="1:7" ht="21.75" customHeight="1">
      <c r="A35" s="16">
        <v>24</v>
      </c>
      <c r="B35" s="33"/>
      <c r="C35" s="36"/>
      <c r="D35" s="22"/>
      <c r="E35" s="121"/>
      <c r="F35" s="122"/>
      <c r="G35" s="65"/>
    </row>
    <row r="36" spans="1:7" ht="21.75" customHeight="1">
      <c r="A36" s="16">
        <v>25</v>
      </c>
      <c r="B36" s="33"/>
      <c r="C36" s="36"/>
      <c r="D36" s="22"/>
      <c r="E36" s="121"/>
      <c r="F36" s="122"/>
      <c r="G36" s="65"/>
    </row>
    <row r="37" spans="1:7" ht="21.75" customHeight="1">
      <c r="A37" s="16">
        <v>26</v>
      </c>
      <c r="B37" s="33"/>
      <c r="C37" s="36"/>
      <c r="D37" s="22"/>
      <c r="E37" s="121"/>
      <c r="F37" s="122"/>
      <c r="G37" s="65"/>
    </row>
    <row r="38" spans="1:7" ht="21.75" customHeight="1">
      <c r="A38" s="16">
        <v>27</v>
      </c>
      <c r="B38" s="33"/>
      <c r="C38" s="36"/>
      <c r="D38" s="22"/>
      <c r="E38" s="121"/>
      <c r="F38" s="122"/>
      <c r="G38" s="65"/>
    </row>
    <row r="39" spans="1:7" ht="21.75" customHeight="1">
      <c r="A39" s="16">
        <v>28</v>
      </c>
      <c r="B39" s="33"/>
      <c r="C39" s="36"/>
      <c r="D39" s="22"/>
      <c r="E39" s="121"/>
      <c r="F39" s="122"/>
      <c r="G39" s="65"/>
    </row>
    <row r="40" spans="1:7" ht="21.75" customHeight="1">
      <c r="A40" s="16">
        <v>29</v>
      </c>
      <c r="B40" s="33"/>
      <c r="C40" s="36"/>
      <c r="D40" s="22"/>
      <c r="E40" s="121"/>
      <c r="F40" s="122"/>
      <c r="G40" s="65"/>
    </row>
    <row r="41" spans="1:7" ht="21.75" customHeight="1">
      <c r="A41" s="16">
        <v>30</v>
      </c>
      <c r="B41" s="33"/>
      <c r="C41" s="36"/>
      <c r="D41" s="22"/>
      <c r="E41" s="121"/>
      <c r="F41" s="122"/>
      <c r="G41" s="65"/>
    </row>
    <row r="42" spans="1:7">
      <c r="A42" s="15" t="s">
        <v>66</v>
      </c>
      <c r="B42" s="34"/>
      <c r="C42" s="37"/>
      <c r="D42" s="39"/>
      <c r="E42" s="40"/>
      <c r="F42" s="41"/>
      <c r="G42" s="15"/>
    </row>
    <row r="43" spans="1:7">
      <c r="A43" s="15" t="s">
        <v>61</v>
      </c>
      <c r="B43" s="34"/>
      <c r="C43" s="37"/>
      <c r="D43" s="39"/>
      <c r="E43" s="40"/>
      <c r="F43" s="41"/>
      <c r="G43" s="15"/>
    </row>
  </sheetData>
  <mergeCells count="33">
    <mergeCell ref="E20:F20"/>
    <mergeCell ref="C6:D6"/>
    <mergeCell ref="C7:D7"/>
    <mergeCell ref="E11:F11"/>
    <mergeCell ref="E12:F12"/>
    <mergeCell ref="E13:F13"/>
    <mergeCell ref="E14:F14"/>
    <mergeCell ref="E15:F15"/>
    <mergeCell ref="E16:F16"/>
    <mergeCell ref="E17:F17"/>
    <mergeCell ref="E18:F18"/>
    <mergeCell ref="E19:F19"/>
    <mergeCell ref="E32:F32"/>
    <mergeCell ref="E21:F21"/>
    <mergeCell ref="E22:F22"/>
    <mergeCell ref="E23:F23"/>
    <mergeCell ref="E24:F24"/>
    <mergeCell ref="E25:F25"/>
    <mergeCell ref="E26:F26"/>
    <mergeCell ref="E27:F27"/>
    <mergeCell ref="E28:F28"/>
    <mergeCell ref="E29:F29"/>
    <mergeCell ref="E30:F30"/>
    <mergeCell ref="E31:F31"/>
    <mergeCell ref="E39:F39"/>
    <mergeCell ref="E40:F40"/>
    <mergeCell ref="E41:F41"/>
    <mergeCell ref="E33:F33"/>
    <mergeCell ref="E34:F34"/>
    <mergeCell ref="E35:F35"/>
    <mergeCell ref="E36:F36"/>
    <mergeCell ref="E37:F37"/>
    <mergeCell ref="E38:F38"/>
  </mergeCells>
  <phoneticPr fontId="5"/>
  <pageMargins left="0.70866141732283472" right="0.70866141732283472" top="0.74803149606299213" bottom="0.74803149606299213" header="0.31496062992125984" footer="0.31496062992125984"/>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7"/>
  <sheetViews>
    <sheetView view="pageBreakPreview" zoomScale="96" zoomScaleNormal="100" zoomScaleSheetLayoutView="96" workbookViewId="0"/>
  </sheetViews>
  <sheetFormatPr defaultColWidth="17.84375" defaultRowHeight="9.9"/>
  <cols>
    <col min="1" max="1" width="6.61328125" style="11" customWidth="1"/>
    <col min="2" max="2" width="17.61328125" style="11" customWidth="1"/>
    <col min="3" max="3" width="9.15234375" style="11" customWidth="1"/>
    <col min="4" max="4" width="9.61328125" style="11" bestFit="1" customWidth="1"/>
    <col min="5" max="5" width="12.4609375" style="11" customWidth="1"/>
    <col min="6" max="6" width="47.61328125" style="24" customWidth="1"/>
    <col min="7" max="7" width="15.61328125" style="24" customWidth="1"/>
    <col min="8" max="8" width="24.61328125" style="11" customWidth="1"/>
    <col min="9" max="9" width="21.15234375" style="11" bestFit="1" customWidth="1"/>
    <col min="10" max="16384" width="17.84375" style="11"/>
  </cols>
  <sheetData>
    <row r="1" spans="1:9" ht="28" customHeight="1">
      <c r="A1" s="44" t="s">
        <v>74</v>
      </c>
      <c r="H1" s="47" t="s">
        <v>71</v>
      </c>
    </row>
    <row r="2" spans="1:9" ht="9" customHeight="1">
      <c r="A2" s="44"/>
      <c r="H2" s="47"/>
    </row>
    <row r="3" spans="1:9" ht="21">
      <c r="A3" s="44"/>
      <c r="B3" t="s">
        <v>161</v>
      </c>
      <c r="H3" s="47"/>
    </row>
    <row r="4" spans="1:9" ht="11.15" customHeight="1">
      <c r="A4" s="44"/>
      <c r="H4" s="47"/>
    </row>
    <row r="5" spans="1:9" ht="30" customHeight="1">
      <c r="A5" s="44"/>
      <c r="B5" s="80" t="s">
        <v>145</v>
      </c>
      <c r="C5" s="119"/>
      <c r="D5" s="119"/>
      <c r="E5" s="119"/>
      <c r="F5" s="82"/>
      <c r="G5" s="82"/>
      <c r="H5"/>
    </row>
    <row r="6" spans="1:9" ht="16.75">
      <c r="I6" s="105" t="s">
        <v>165</v>
      </c>
    </row>
    <row r="7" spans="1:9" ht="27" customHeight="1">
      <c r="D7" s="66" t="s">
        <v>40</v>
      </c>
      <c r="E7" s="67">
        <f>SUM(E11:E30)</f>
        <v>0</v>
      </c>
      <c r="F7" s="68" t="s">
        <v>124</v>
      </c>
      <c r="G7" s="68"/>
      <c r="I7" s="106" t="str">
        <f>SUM(I11:I30)&amp;"円"</f>
        <v>0円</v>
      </c>
    </row>
    <row r="8" spans="1:9">
      <c r="D8" s="17"/>
      <c r="E8" s="17"/>
    </row>
    <row r="9" spans="1:9" ht="30" customHeight="1">
      <c r="A9" s="130" t="s">
        <v>50</v>
      </c>
      <c r="B9" s="132" t="s">
        <v>75</v>
      </c>
      <c r="C9" s="131" t="s">
        <v>47</v>
      </c>
      <c r="D9" s="134" t="s">
        <v>77</v>
      </c>
      <c r="E9" s="131" t="s">
        <v>144</v>
      </c>
      <c r="F9" s="136" t="s">
        <v>76</v>
      </c>
      <c r="G9" s="137" t="s">
        <v>170</v>
      </c>
      <c r="H9" s="131" t="s">
        <v>64</v>
      </c>
      <c r="I9" s="125" t="s">
        <v>169</v>
      </c>
    </row>
    <row r="10" spans="1:9" s="12" customFormat="1" ht="21.75" customHeight="1">
      <c r="A10" s="131"/>
      <c r="B10" s="133"/>
      <c r="C10" s="131"/>
      <c r="D10" s="135"/>
      <c r="E10" s="131"/>
      <c r="F10" s="136"/>
      <c r="G10" s="138"/>
      <c r="H10" s="131"/>
      <c r="I10" s="126"/>
    </row>
    <row r="11" spans="1:9" ht="50.15" customHeight="1">
      <c r="A11" s="108">
        <v>1</v>
      </c>
      <c r="B11" s="54"/>
      <c r="C11" s="113"/>
      <c r="D11" s="113"/>
      <c r="E11" s="79"/>
      <c r="F11" s="114"/>
      <c r="G11" s="117"/>
      <c r="H11" s="115"/>
      <c r="I11" s="112"/>
    </row>
    <row r="12" spans="1:9" ht="50.15" customHeight="1">
      <c r="A12" s="108">
        <v>2</v>
      </c>
      <c r="B12" s="54"/>
      <c r="C12" s="113"/>
      <c r="D12" s="113"/>
      <c r="E12" s="79"/>
      <c r="F12" s="114"/>
      <c r="G12" s="117"/>
      <c r="H12" s="115"/>
      <c r="I12" s="112"/>
    </row>
    <row r="13" spans="1:9" ht="50.15" customHeight="1">
      <c r="A13" s="108">
        <v>3</v>
      </c>
      <c r="B13" s="54"/>
      <c r="C13" s="113"/>
      <c r="D13" s="113"/>
      <c r="E13" s="79"/>
      <c r="F13" s="114"/>
      <c r="G13" s="117"/>
      <c r="H13" s="115"/>
      <c r="I13" s="112"/>
    </row>
    <row r="14" spans="1:9" ht="50.15" customHeight="1">
      <c r="A14" s="108">
        <v>4</v>
      </c>
      <c r="B14" s="54"/>
      <c r="C14" s="113"/>
      <c r="D14" s="113"/>
      <c r="E14" s="79"/>
      <c r="F14" s="114"/>
      <c r="G14" s="117"/>
      <c r="H14" s="115"/>
      <c r="I14" s="112"/>
    </row>
    <row r="15" spans="1:9" ht="50.15" customHeight="1">
      <c r="A15" s="108">
        <v>5</v>
      </c>
      <c r="B15" s="54"/>
      <c r="C15" s="113"/>
      <c r="D15" s="113"/>
      <c r="E15" s="79"/>
      <c r="F15" s="114"/>
      <c r="G15" s="117"/>
      <c r="H15" s="115"/>
      <c r="I15" s="112"/>
    </row>
    <row r="16" spans="1:9" ht="50.15" customHeight="1">
      <c r="A16" s="108">
        <v>6</v>
      </c>
      <c r="B16" s="54"/>
      <c r="C16" s="113"/>
      <c r="D16" s="113"/>
      <c r="E16" s="79">
        <f t="shared" ref="E16:E30" si="0">C16*D16</f>
        <v>0</v>
      </c>
      <c r="F16" s="114"/>
      <c r="G16" s="117"/>
      <c r="H16" s="115"/>
      <c r="I16" s="112"/>
    </row>
    <row r="17" spans="1:9" ht="50.15" customHeight="1">
      <c r="A17" s="108">
        <v>7</v>
      </c>
      <c r="B17" s="54"/>
      <c r="C17" s="113"/>
      <c r="D17" s="113"/>
      <c r="E17" s="79">
        <f t="shared" si="0"/>
        <v>0</v>
      </c>
      <c r="F17" s="114"/>
      <c r="G17" s="117"/>
      <c r="H17" s="115"/>
      <c r="I17" s="112"/>
    </row>
    <row r="18" spans="1:9" ht="50.15" customHeight="1">
      <c r="A18" s="108">
        <v>8</v>
      </c>
      <c r="B18" s="54"/>
      <c r="C18" s="113"/>
      <c r="D18" s="113"/>
      <c r="E18" s="79">
        <f t="shared" si="0"/>
        <v>0</v>
      </c>
      <c r="F18" s="114"/>
      <c r="G18" s="117"/>
      <c r="H18" s="115"/>
      <c r="I18" s="112"/>
    </row>
    <row r="19" spans="1:9" ht="50.15" customHeight="1">
      <c r="A19" s="108">
        <v>9</v>
      </c>
      <c r="B19" s="54"/>
      <c r="C19" s="113"/>
      <c r="D19" s="113"/>
      <c r="E19" s="79">
        <f t="shared" si="0"/>
        <v>0</v>
      </c>
      <c r="F19" s="114"/>
      <c r="G19" s="117"/>
      <c r="H19" s="115"/>
      <c r="I19" s="112"/>
    </row>
    <row r="20" spans="1:9" ht="50.15" customHeight="1">
      <c r="A20" s="108">
        <v>10</v>
      </c>
      <c r="B20" s="54"/>
      <c r="C20" s="113"/>
      <c r="D20" s="113"/>
      <c r="E20" s="79">
        <f t="shared" si="0"/>
        <v>0</v>
      </c>
      <c r="F20" s="114"/>
      <c r="G20" s="117"/>
      <c r="H20" s="115"/>
      <c r="I20" s="112"/>
    </row>
    <row r="21" spans="1:9" ht="50.15" customHeight="1">
      <c r="A21" s="108">
        <v>11</v>
      </c>
      <c r="B21" s="54"/>
      <c r="C21" s="113"/>
      <c r="D21" s="113"/>
      <c r="E21" s="79">
        <f t="shared" si="0"/>
        <v>0</v>
      </c>
      <c r="F21" s="114"/>
      <c r="G21" s="117"/>
      <c r="H21" s="115"/>
      <c r="I21" s="112"/>
    </row>
    <row r="22" spans="1:9" ht="50.15" customHeight="1">
      <c r="A22" s="108">
        <v>12</v>
      </c>
      <c r="B22" s="54"/>
      <c r="C22" s="113"/>
      <c r="D22" s="113"/>
      <c r="E22" s="79">
        <f t="shared" si="0"/>
        <v>0</v>
      </c>
      <c r="F22" s="114"/>
      <c r="G22" s="117"/>
      <c r="H22" s="115"/>
      <c r="I22" s="112"/>
    </row>
    <row r="23" spans="1:9" ht="50.15" customHeight="1">
      <c r="A23" s="108">
        <v>13</v>
      </c>
      <c r="B23" s="54"/>
      <c r="C23" s="113"/>
      <c r="D23" s="113"/>
      <c r="E23" s="79">
        <f t="shared" si="0"/>
        <v>0</v>
      </c>
      <c r="F23" s="114"/>
      <c r="G23" s="117"/>
      <c r="H23" s="115"/>
      <c r="I23" s="112"/>
    </row>
    <row r="24" spans="1:9" ht="50.15" customHeight="1">
      <c r="A24" s="108">
        <v>14</v>
      </c>
      <c r="B24" s="54"/>
      <c r="C24" s="113"/>
      <c r="D24" s="113"/>
      <c r="E24" s="79">
        <f t="shared" si="0"/>
        <v>0</v>
      </c>
      <c r="F24" s="114"/>
      <c r="G24" s="117"/>
      <c r="H24" s="115"/>
      <c r="I24" s="112"/>
    </row>
    <row r="25" spans="1:9" ht="50.15" customHeight="1">
      <c r="A25" s="108">
        <v>15</v>
      </c>
      <c r="B25" s="54"/>
      <c r="C25" s="113"/>
      <c r="D25" s="113"/>
      <c r="E25" s="79">
        <f t="shared" si="0"/>
        <v>0</v>
      </c>
      <c r="F25" s="114"/>
      <c r="G25" s="117"/>
      <c r="H25" s="115"/>
      <c r="I25" s="112"/>
    </row>
    <row r="26" spans="1:9" ht="50.15" customHeight="1">
      <c r="A26" s="108">
        <v>16</v>
      </c>
      <c r="B26" s="54"/>
      <c r="C26" s="113"/>
      <c r="D26" s="113"/>
      <c r="E26" s="79">
        <f t="shared" si="0"/>
        <v>0</v>
      </c>
      <c r="F26" s="114"/>
      <c r="G26" s="117"/>
      <c r="H26" s="115"/>
      <c r="I26" s="112"/>
    </row>
    <row r="27" spans="1:9" ht="50.15" customHeight="1">
      <c r="A27" s="108">
        <v>17</v>
      </c>
      <c r="B27" s="54"/>
      <c r="C27" s="113"/>
      <c r="D27" s="113"/>
      <c r="E27" s="79">
        <f t="shared" si="0"/>
        <v>0</v>
      </c>
      <c r="F27" s="114"/>
      <c r="G27" s="117"/>
      <c r="H27" s="115"/>
      <c r="I27" s="112"/>
    </row>
    <row r="28" spans="1:9" ht="50.15" customHeight="1">
      <c r="A28" s="108">
        <v>18</v>
      </c>
      <c r="B28" s="54"/>
      <c r="C28" s="113"/>
      <c r="D28" s="113"/>
      <c r="E28" s="79">
        <f t="shared" si="0"/>
        <v>0</v>
      </c>
      <c r="F28" s="114"/>
      <c r="G28" s="117"/>
      <c r="H28" s="115"/>
      <c r="I28" s="112"/>
    </row>
    <row r="29" spans="1:9" ht="50.15" customHeight="1">
      <c r="A29" s="108">
        <v>19</v>
      </c>
      <c r="B29" s="54"/>
      <c r="C29" s="113"/>
      <c r="D29" s="113"/>
      <c r="E29" s="79">
        <f t="shared" si="0"/>
        <v>0</v>
      </c>
      <c r="F29" s="114"/>
      <c r="G29" s="117"/>
      <c r="H29" s="115"/>
      <c r="I29" s="112"/>
    </row>
    <row r="30" spans="1:9" ht="50.15" customHeight="1">
      <c r="A30" s="108">
        <v>20</v>
      </c>
      <c r="B30" s="54"/>
      <c r="C30" s="113"/>
      <c r="D30" s="113"/>
      <c r="E30" s="79">
        <f t="shared" si="0"/>
        <v>0</v>
      </c>
      <c r="F30" s="114"/>
      <c r="G30" s="117"/>
      <c r="H30" s="115"/>
      <c r="I30" s="112"/>
    </row>
    <row r="31" spans="1:9" ht="13" customHeight="1">
      <c r="A31" s="127" t="s">
        <v>142</v>
      </c>
      <c r="B31" s="127"/>
      <c r="C31" s="127"/>
      <c r="D31" s="127"/>
      <c r="E31" s="127"/>
      <c r="F31" s="127"/>
      <c r="G31" s="127"/>
      <c r="H31" s="127"/>
    </row>
    <row r="32" spans="1:9" ht="13" customHeight="1">
      <c r="A32" s="48" t="s">
        <v>65</v>
      </c>
      <c r="F32" s="25"/>
      <c r="G32" s="25"/>
    </row>
    <row r="33" spans="1:8" ht="34.5" customHeight="1">
      <c r="A33" s="128" t="s">
        <v>78</v>
      </c>
      <c r="B33" s="128"/>
      <c r="C33" s="128"/>
      <c r="D33" s="128"/>
      <c r="E33" s="128"/>
      <c r="F33" s="128"/>
      <c r="G33" s="128"/>
      <c r="H33" s="128"/>
    </row>
    <row r="34" spans="1:8" s="116" customFormat="1" ht="50.25" customHeight="1">
      <c r="A34" s="129" t="s">
        <v>171</v>
      </c>
      <c r="B34" s="129"/>
      <c r="C34" s="129"/>
      <c r="D34" s="129"/>
      <c r="E34" s="129"/>
      <c r="F34" s="129"/>
      <c r="G34" s="129"/>
      <c r="H34" s="129"/>
    </row>
    <row r="35" spans="1:8" ht="24.75" customHeight="1">
      <c r="A35" s="49" t="s">
        <v>127</v>
      </c>
      <c r="B35" s="23"/>
      <c r="C35" s="23"/>
      <c r="D35" s="23"/>
      <c r="E35" s="23"/>
    </row>
    <row r="36" spans="1:8" s="104" customFormat="1" ht="20.25" customHeight="1">
      <c r="A36" s="104" t="s">
        <v>168</v>
      </c>
      <c r="F36" s="107"/>
      <c r="G36" s="107"/>
    </row>
    <row r="37" spans="1:8" s="104" customFormat="1" ht="21" customHeight="1">
      <c r="A37" s="104" t="s">
        <v>167</v>
      </c>
      <c r="F37" s="107"/>
      <c r="G37" s="107"/>
    </row>
  </sheetData>
  <sheetProtection formatCells="0" formatColumns="0" formatRows="0" insertColumns="0" insertRows="0" insertHyperlinks="0" deleteColumns="0" deleteRows="0" sort="0" autoFilter="0" pivotTables="0"/>
  <mergeCells count="13">
    <mergeCell ref="I9:I10"/>
    <mergeCell ref="A31:H31"/>
    <mergeCell ref="A33:H33"/>
    <mergeCell ref="A34:H34"/>
    <mergeCell ref="C5:E5"/>
    <mergeCell ref="A9:A10"/>
    <mergeCell ref="B9:B10"/>
    <mergeCell ref="C9:C10"/>
    <mergeCell ref="D9:D10"/>
    <mergeCell ref="E9:E10"/>
    <mergeCell ref="F9:F10"/>
    <mergeCell ref="H9:H10"/>
    <mergeCell ref="G9:G10"/>
  </mergeCells>
  <phoneticPr fontId="5"/>
  <pageMargins left="0.51181102362204722" right="0.51181102362204722" top="0.55118110236220474" bottom="0.35433070866141736" header="0.31496062992125984" footer="0.31496062992125984"/>
  <pageSetup paperSize="9" scale="59" orientation="portrait" cellComments="asDisplayed"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2"/>
  <sheetViews>
    <sheetView view="pageBreakPreview" zoomScale="106" zoomScaleNormal="100" zoomScaleSheetLayoutView="106" workbookViewId="0">
      <selection activeCell="G11" sqref="G11"/>
    </sheetView>
  </sheetViews>
  <sheetFormatPr defaultRowHeight="13.3"/>
  <cols>
    <col min="1" max="1" width="5.23046875" style="5" customWidth="1"/>
    <col min="2" max="2" width="19.3828125" customWidth="1"/>
    <col min="3" max="3" width="25.61328125" style="18" customWidth="1"/>
    <col min="4" max="4" width="8.3828125" style="18" customWidth="1"/>
    <col min="5" max="5" width="7" style="18" customWidth="1"/>
    <col min="6" max="6" width="15.15234375" style="13" customWidth="1"/>
    <col min="7" max="7" width="28.84375" style="13" customWidth="1"/>
    <col min="8" max="8" width="19.3828125" customWidth="1"/>
  </cols>
  <sheetData>
    <row r="1" spans="1:9" ht="21">
      <c r="A1" s="28" t="s">
        <v>80</v>
      </c>
      <c r="C1" s="5"/>
      <c r="D1" s="5"/>
      <c r="E1" s="5"/>
      <c r="H1" s="50" t="s">
        <v>71</v>
      </c>
    </row>
    <row r="2" spans="1:9" ht="9.65" customHeight="1">
      <c r="A2" s="28"/>
      <c r="C2" s="5"/>
      <c r="D2" s="5"/>
      <c r="E2" s="5"/>
      <c r="H2" s="50"/>
    </row>
    <row r="3" spans="1:9" ht="21">
      <c r="A3" s="28"/>
      <c r="B3" t="s">
        <v>161</v>
      </c>
      <c r="C3" s="11"/>
      <c r="D3" s="11"/>
      <c r="E3" s="11"/>
      <c r="F3" s="11"/>
      <c r="G3" s="11"/>
      <c r="H3" s="24"/>
      <c r="I3" s="47"/>
    </row>
    <row r="4" spans="1:9" ht="10.5" customHeight="1">
      <c r="A4" s="28"/>
      <c r="B4" s="11"/>
      <c r="C4" s="11"/>
      <c r="D4" s="11"/>
      <c r="E4" s="11"/>
      <c r="F4" s="11"/>
      <c r="G4" s="11"/>
      <c r="H4" s="24"/>
      <c r="I4" s="47"/>
    </row>
    <row r="5" spans="1:9" ht="25.5" customHeight="1">
      <c r="A5" s="28"/>
      <c r="B5" s="80" t="s">
        <v>145</v>
      </c>
      <c r="C5" s="144"/>
      <c r="D5" s="145"/>
      <c r="E5" s="145"/>
      <c r="F5" s="146"/>
      <c r="G5" s="81"/>
      <c r="H5" s="82"/>
    </row>
    <row r="6" spans="1:9" ht="9.65" customHeight="1">
      <c r="A6" s="28"/>
      <c r="C6" s="5"/>
      <c r="D6" s="5"/>
      <c r="E6" s="5"/>
      <c r="H6" s="50"/>
    </row>
    <row r="7" spans="1:9" ht="33.65" customHeight="1">
      <c r="C7" s="45"/>
      <c r="D7" s="103">
        <f>SUM(D11:E40)</f>
        <v>0</v>
      </c>
      <c r="E7" s="45" t="s">
        <v>164</v>
      </c>
      <c r="F7" s="30">
        <f>SUM(F11:F40)</f>
        <v>0</v>
      </c>
      <c r="G7" s="30" t="s">
        <v>124</v>
      </c>
    </row>
    <row r="8" spans="1:9">
      <c r="C8" s="5"/>
      <c r="D8" s="5"/>
      <c r="E8" s="5"/>
    </row>
    <row r="9" spans="1:9" ht="15" customHeight="1">
      <c r="A9" s="143" t="s">
        <v>50</v>
      </c>
      <c r="B9" s="147" t="s">
        <v>75</v>
      </c>
      <c r="C9" s="148" t="s">
        <v>79</v>
      </c>
      <c r="D9" s="149" t="s">
        <v>166</v>
      </c>
      <c r="E9" s="150"/>
      <c r="F9" s="153" t="s">
        <v>128</v>
      </c>
      <c r="G9" s="141" t="s">
        <v>129</v>
      </c>
      <c r="H9" s="143" t="s">
        <v>64</v>
      </c>
    </row>
    <row r="10" spans="1:9" ht="15" customHeight="1">
      <c r="A10" s="143"/>
      <c r="B10" s="147"/>
      <c r="C10" s="148"/>
      <c r="D10" s="151"/>
      <c r="E10" s="152"/>
      <c r="F10" s="153"/>
      <c r="G10" s="142"/>
      <c r="H10" s="143"/>
    </row>
    <row r="11" spans="1:9" ht="35.15" customHeight="1">
      <c r="A11" s="51">
        <v>1</v>
      </c>
      <c r="B11" s="52"/>
      <c r="C11" s="70"/>
      <c r="D11" s="139"/>
      <c r="E11" s="140"/>
      <c r="F11" s="53"/>
      <c r="G11" s="72"/>
      <c r="H11" s="69"/>
    </row>
    <row r="12" spans="1:9" ht="35.15" customHeight="1">
      <c r="A12" s="51">
        <v>2</v>
      </c>
      <c r="B12" s="52"/>
      <c r="C12" s="71"/>
      <c r="D12" s="139"/>
      <c r="E12" s="140"/>
      <c r="F12" s="53"/>
      <c r="G12" s="72"/>
      <c r="H12" s="69"/>
    </row>
    <row r="13" spans="1:9" ht="35.15" customHeight="1">
      <c r="A13" s="51">
        <v>3</v>
      </c>
      <c r="B13" s="52"/>
      <c r="C13" s="70"/>
      <c r="D13" s="139"/>
      <c r="E13" s="140"/>
      <c r="F13" s="53"/>
      <c r="G13" s="72"/>
      <c r="H13" s="69"/>
    </row>
    <row r="14" spans="1:9" ht="35.15" customHeight="1">
      <c r="A14" s="51">
        <v>4</v>
      </c>
      <c r="B14" s="52"/>
      <c r="C14" s="71"/>
      <c r="D14" s="139"/>
      <c r="E14" s="140"/>
      <c r="F14" s="53"/>
      <c r="G14" s="73"/>
      <c r="H14" s="52"/>
    </row>
    <row r="15" spans="1:9" ht="35.15" customHeight="1">
      <c r="A15" s="51">
        <v>5</v>
      </c>
      <c r="B15" s="52"/>
      <c r="C15" s="71"/>
      <c r="D15" s="139"/>
      <c r="E15" s="140"/>
      <c r="F15" s="53"/>
      <c r="G15" s="73"/>
      <c r="H15" s="52"/>
    </row>
    <row r="16" spans="1:9" ht="35.15" customHeight="1">
      <c r="A16" s="51">
        <v>6</v>
      </c>
      <c r="B16" s="52"/>
      <c r="C16" s="71"/>
      <c r="D16" s="139"/>
      <c r="E16" s="140"/>
      <c r="F16" s="53"/>
      <c r="G16" s="73"/>
      <c r="H16" s="52"/>
    </row>
    <row r="17" spans="1:8" ht="35.15" customHeight="1">
      <c r="A17" s="51">
        <v>7</v>
      </c>
      <c r="B17" s="52"/>
      <c r="C17" s="71"/>
      <c r="D17" s="139"/>
      <c r="E17" s="140"/>
      <c r="F17" s="53"/>
      <c r="G17" s="73"/>
      <c r="H17" s="52"/>
    </row>
    <row r="18" spans="1:8" ht="35.15" customHeight="1">
      <c r="A18" s="51">
        <v>8</v>
      </c>
      <c r="B18" s="52"/>
      <c r="C18" s="71"/>
      <c r="D18" s="139"/>
      <c r="E18" s="140"/>
      <c r="F18" s="53"/>
      <c r="G18" s="73"/>
      <c r="H18" s="52"/>
    </row>
    <row r="19" spans="1:8" ht="35.15" customHeight="1">
      <c r="A19" s="51">
        <v>9</v>
      </c>
      <c r="B19" s="52"/>
      <c r="C19" s="71"/>
      <c r="D19" s="139"/>
      <c r="E19" s="140"/>
      <c r="F19" s="53"/>
      <c r="G19" s="73"/>
      <c r="H19" s="52"/>
    </row>
    <row r="20" spans="1:8" ht="35.15" customHeight="1">
      <c r="A20" s="51">
        <v>10</v>
      </c>
      <c r="B20" s="52"/>
      <c r="C20" s="71"/>
      <c r="D20" s="139"/>
      <c r="E20" s="140"/>
      <c r="F20" s="53"/>
      <c r="G20" s="73"/>
      <c r="H20" s="52"/>
    </row>
    <row r="21" spans="1:8" ht="35.15" customHeight="1">
      <c r="A21" s="51">
        <v>11</v>
      </c>
      <c r="B21" s="52"/>
      <c r="C21" s="71"/>
      <c r="D21" s="139"/>
      <c r="E21" s="140"/>
      <c r="F21" s="53"/>
      <c r="G21" s="73"/>
      <c r="H21" s="52"/>
    </row>
    <row r="22" spans="1:8" ht="35.15" customHeight="1">
      <c r="A22" s="51">
        <v>12</v>
      </c>
      <c r="B22" s="52"/>
      <c r="C22" s="71"/>
      <c r="D22" s="139"/>
      <c r="E22" s="140"/>
      <c r="F22" s="53"/>
      <c r="G22" s="73"/>
      <c r="H22" s="52"/>
    </row>
    <row r="23" spans="1:8" ht="35.15" customHeight="1">
      <c r="A23" s="51">
        <v>13</v>
      </c>
      <c r="B23" s="52"/>
      <c r="C23" s="71"/>
      <c r="D23" s="139"/>
      <c r="E23" s="140"/>
      <c r="F23" s="53"/>
      <c r="G23" s="73"/>
      <c r="H23" s="52"/>
    </row>
    <row r="24" spans="1:8" ht="35.15" customHeight="1">
      <c r="A24" s="51">
        <v>14</v>
      </c>
      <c r="B24" s="52"/>
      <c r="C24" s="71"/>
      <c r="D24" s="139"/>
      <c r="E24" s="140"/>
      <c r="F24" s="53"/>
      <c r="G24" s="73"/>
      <c r="H24" s="52"/>
    </row>
    <row r="25" spans="1:8" ht="35.15" customHeight="1">
      <c r="A25" s="51">
        <v>15</v>
      </c>
      <c r="B25" s="52"/>
      <c r="C25" s="71"/>
      <c r="D25" s="139"/>
      <c r="E25" s="140"/>
      <c r="F25" s="53"/>
      <c r="G25" s="73"/>
      <c r="H25" s="52"/>
    </row>
    <row r="26" spans="1:8" ht="35.15" customHeight="1">
      <c r="A26" s="51">
        <v>16</v>
      </c>
      <c r="B26" s="52"/>
      <c r="C26" s="71"/>
      <c r="D26" s="139"/>
      <c r="E26" s="140"/>
      <c r="F26" s="53"/>
      <c r="G26" s="73"/>
      <c r="H26" s="52"/>
    </row>
    <row r="27" spans="1:8" ht="35.15" customHeight="1">
      <c r="A27" s="51">
        <v>17</v>
      </c>
      <c r="B27" s="52"/>
      <c r="C27" s="71"/>
      <c r="D27" s="139"/>
      <c r="E27" s="140"/>
      <c r="F27" s="53"/>
      <c r="G27" s="73"/>
      <c r="H27" s="52"/>
    </row>
    <row r="28" spans="1:8" ht="35.15" customHeight="1">
      <c r="A28" s="51">
        <v>18</v>
      </c>
      <c r="B28" s="52"/>
      <c r="C28" s="71"/>
      <c r="D28" s="139"/>
      <c r="E28" s="140"/>
      <c r="F28" s="53"/>
      <c r="G28" s="73"/>
      <c r="H28" s="52"/>
    </row>
    <row r="29" spans="1:8" ht="35.15" customHeight="1">
      <c r="A29" s="51">
        <v>19</v>
      </c>
      <c r="B29" s="52"/>
      <c r="C29" s="71"/>
      <c r="D29" s="139"/>
      <c r="E29" s="140"/>
      <c r="F29" s="53"/>
      <c r="G29" s="73"/>
      <c r="H29" s="52"/>
    </row>
    <row r="30" spans="1:8" ht="35.15" customHeight="1">
      <c r="A30" s="51">
        <v>20</v>
      </c>
      <c r="B30" s="52"/>
      <c r="C30" s="71"/>
      <c r="D30" s="139"/>
      <c r="E30" s="140"/>
      <c r="F30" s="53"/>
      <c r="G30" s="73"/>
      <c r="H30" s="52"/>
    </row>
    <row r="31" spans="1:8" ht="35.15" customHeight="1">
      <c r="A31" s="51">
        <v>21</v>
      </c>
      <c r="B31" s="52"/>
      <c r="C31" s="71"/>
      <c r="D31" s="139"/>
      <c r="E31" s="140"/>
      <c r="F31" s="53"/>
      <c r="G31" s="73"/>
      <c r="H31" s="52"/>
    </row>
    <row r="32" spans="1:8" ht="35.15" customHeight="1">
      <c r="A32" s="51">
        <v>22</v>
      </c>
      <c r="B32" s="52"/>
      <c r="C32" s="71"/>
      <c r="D32" s="139"/>
      <c r="E32" s="140"/>
      <c r="F32" s="53"/>
      <c r="G32" s="73"/>
      <c r="H32" s="52"/>
    </row>
    <row r="33" spans="1:9" ht="35.15" customHeight="1">
      <c r="A33" s="51">
        <v>23</v>
      </c>
      <c r="B33" s="52"/>
      <c r="C33" s="71"/>
      <c r="D33" s="139"/>
      <c r="E33" s="140"/>
      <c r="F33" s="53"/>
      <c r="G33" s="73"/>
      <c r="H33" s="52"/>
    </row>
    <row r="34" spans="1:9" ht="35.15" customHeight="1">
      <c r="A34" s="51">
        <v>24</v>
      </c>
      <c r="B34" s="52"/>
      <c r="C34" s="71"/>
      <c r="D34" s="139"/>
      <c r="E34" s="140"/>
      <c r="F34" s="53"/>
      <c r="G34" s="73"/>
      <c r="H34" s="52"/>
    </row>
    <row r="35" spans="1:9" ht="35.15" customHeight="1">
      <c r="A35" s="51">
        <v>25</v>
      </c>
      <c r="B35" s="52"/>
      <c r="C35" s="71"/>
      <c r="D35" s="139"/>
      <c r="E35" s="140"/>
      <c r="F35" s="53"/>
      <c r="G35" s="73"/>
      <c r="H35" s="52"/>
    </row>
    <row r="36" spans="1:9" ht="35.15" customHeight="1">
      <c r="A36" s="51">
        <v>26</v>
      </c>
      <c r="B36" s="52"/>
      <c r="C36" s="71"/>
      <c r="D36" s="139"/>
      <c r="E36" s="140"/>
      <c r="F36" s="53"/>
      <c r="G36" s="73"/>
      <c r="H36" s="52"/>
    </row>
    <row r="37" spans="1:9" ht="35.15" customHeight="1">
      <c r="A37" s="51">
        <v>27</v>
      </c>
      <c r="B37" s="52"/>
      <c r="C37" s="71"/>
      <c r="D37" s="139"/>
      <c r="E37" s="140"/>
      <c r="F37" s="53"/>
      <c r="G37" s="73"/>
      <c r="H37" s="52"/>
    </row>
    <row r="38" spans="1:9" ht="35.15" customHeight="1">
      <c r="A38" s="51">
        <v>28</v>
      </c>
      <c r="B38" s="52"/>
      <c r="C38" s="71"/>
      <c r="D38" s="139"/>
      <c r="E38" s="140"/>
      <c r="F38" s="53"/>
      <c r="G38" s="73"/>
      <c r="H38" s="52"/>
    </row>
    <row r="39" spans="1:9" ht="35.15" customHeight="1">
      <c r="A39" s="51">
        <v>29</v>
      </c>
      <c r="B39" s="52"/>
      <c r="C39" s="71"/>
      <c r="D39" s="139"/>
      <c r="E39" s="140"/>
      <c r="F39" s="53"/>
      <c r="G39" s="73"/>
      <c r="H39" s="52"/>
    </row>
    <row r="40" spans="1:9" ht="35.15" customHeight="1">
      <c r="A40" s="51">
        <v>30</v>
      </c>
      <c r="B40" s="52"/>
      <c r="C40" s="71"/>
      <c r="D40" s="139"/>
      <c r="E40" s="140"/>
      <c r="F40" s="53"/>
      <c r="G40" s="73"/>
      <c r="H40" s="52"/>
    </row>
    <row r="41" spans="1:9" ht="13" customHeight="1">
      <c r="A41" s="127" t="s">
        <v>142</v>
      </c>
      <c r="B41" s="127"/>
      <c r="C41" s="127"/>
      <c r="D41" s="127"/>
      <c r="E41" s="127"/>
      <c r="F41" s="127"/>
      <c r="G41" s="127"/>
      <c r="H41" s="127"/>
      <c r="I41" s="83"/>
    </row>
    <row r="42" spans="1:9">
      <c r="A42" s="48" t="s">
        <v>65</v>
      </c>
      <c r="B42" s="11"/>
      <c r="C42" s="11"/>
      <c r="D42" s="11"/>
      <c r="E42" s="11"/>
      <c r="F42" s="11"/>
      <c r="G42" s="11"/>
      <c r="H42" s="25"/>
      <c r="I42" s="11"/>
    </row>
  </sheetData>
  <mergeCells count="39">
    <mergeCell ref="C5:F5"/>
    <mergeCell ref="A9:A10"/>
    <mergeCell ref="B9:B10"/>
    <mergeCell ref="C9:C10"/>
    <mergeCell ref="D9:E10"/>
    <mergeCell ref="F9:F10"/>
    <mergeCell ref="D20:E20"/>
    <mergeCell ref="G9:G10"/>
    <mergeCell ref="H9:H10"/>
    <mergeCell ref="D11:E11"/>
    <mergeCell ref="D12:E12"/>
    <mergeCell ref="D13:E13"/>
    <mergeCell ref="D14:E14"/>
    <mergeCell ref="D15:E15"/>
    <mergeCell ref="D16:E16"/>
    <mergeCell ref="D17:E17"/>
    <mergeCell ref="D18:E18"/>
    <mergeCell ref="D19:E19"/>
    <mergeCell ref="D32:E32"/>
    <mergeCell ref="D21:E21"/>
    <mergeCell ref="D22:E22"/>
    <mergeCell ref="D23:E23"/>
    <mergeCell ref="D24:E24"/>
    <mergeCell ref="D25:E25"/>
    <mergeCell ref="D26:E26"/>
    <mergeCell ref="D27:E27"/>
    <mergeCell ref="D28:E28"/>
    <mergeCell ref="D29:E29"/>
    <mergeCell ref="D30:E30"/>
    <mergeCell ref="D31:E31"/>
    <mergeCell ref="D39:E39"/>
    <mergeCell ref="D40:E40"/>
    <mergeCell ref="A41:H41"/>
    <mergeCell ref="D33:E33"/>
    <mergeCell ref="D34:E34"/>
    <mergeCell ref="D35:E35"/>
    <mergeCell ref="D36:E36"/>
    <mergeCell ref="D37:E37"/>
    <mergeCell ref="D38:E38"/>
  </mergeCells>
  <phoneticPr fontId="5"/>
  <pageMargins left="0.70866141732283472" right="0.70866141732283472" top="0.74803149606299213" bottom="0.74803149606299213" header="0.31496062992125984" footer="0.31496062992125984"/>
  <pageSetup paperSize="9" scale="62"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47"/>
  <sheetViews>
    <sheetView view="pageBreakPreview" zoomScale="91" zoomScaleNormal="100" zoomScaleSheetLayoutView="91" workbookViewId="0">
      <selection activeCell="D15" sqref="D15"/>
    </sheetView>
  </sheetViews>
  <sheetFormatPr defaultRowHeight="13.3"/>
  <cols>
    <col min="1" max="1" width="5.61328125" style="5" customWidth="1"/>
    <col min="2" max="2" width="24.765625" bestFit="1" customWidth="1"/>
    <col min="3" max="4" width="10.3828125" customWidth="1"/>
    <col min="5" max="5" width="11.15234375" style="13" customWidth="1"/>
    <col min="6" max="6" width="8" customWidth="1"/>
    <col min="7" max="7" width="7.61328125" customWidth="1"/>
    <col min="8" max="8" width="13.15234375" style="13" customWidth="1"/>
    <col min="9" max="9" width="8" customWidth="1"/>
    <col min="10" max="10" width="7.61328125" customWidth="1"/>
    <col min="11" max="11" width="13.15234375" style="13" customWidth="1"/>
    <col min="12" max="12" width="20.61328125" customWidth="1"/>
  </cols>
  <sheetData>
    <row r="1" spans="1:13" ht="28.5" customHeight="1">
      <c r="A1" s="28" t="s">
        <v>67</v>
      </c>
      <c r="L1" s="31" t="s">
        <v>71</v>
      </c>
    </row>
    <row r="2" spans="1:13" ht="13" customHeight="1">
      <c r="A2" s="28"/>
      <c r="L2" s="31"/>
    </row>
    <row r="3" spans="1:13" ht="21">
      <c r="A3" s="28"/>
      <c r="B3" t="s">
        <v>161</v>
      </c>
      <c r="L3" s="31"/>
    </row>
    <row r="4" spans="1:13" ht="21">
      <c r="A4" s="28"/>
      <c r="B4" t="s">
        <v>123</v>
      </c>
      <c r="L4" s="31"/>
    </row>
    <row r="5" spans="1:13" ht="8.15" customHeight="1">
      <c r="A5" s="28"/>
      <c r="L5" s="31"/>
    </row>
    <row r="6" spans="1:13" ht="21">
      <c r="A6" s="28"/>
      <c r="B6" s="80" t="s">
        <v>145</v>
      </c>
      <c r="C6" s="119" t="s">
        <v>147</v>
      </c>
      <c r="D6" s="119"/>
      <c r="E6" s="119"/>
      <c r="F6" s="119"/>
      <c r="I6" s="13"/>
      <c r="L6" s="31"/>
    </row>
    <row r="7" spans="1:13" ht="21">
      <c r="A7" s="28"/>
      <c r="B7" s="80" t="s">
        <v>146</v>
      </c>
      <c r="C7" s="119" t="s">
        <v>59</v>
      </c>
      <c r="D7" s="119"/>
      <c r="E7" s="119"/>
      <c r="F7" s="119"/>
      <c r="I7" s="13"/>
      <c r="L7" s="31"/>
    </row>
    <row r="8" spans="1:13" ht="21">
      <c r="A8" s="28"/>
      <c r="L8" s="31"/>
    </row>
    <row r="9" spans="1:13" ht="11.5" customHeight="1">
      <c r="A9" s="28"/>
      <c r="L9" s="31"/>
    </row>
    <row r="10" spans="1:13">
      <c r="M10" t="s">
        <v>59</v>
      </c>
    </row>
    <row r="11" spans="1:13" ht="23.5" customHeight="1">
      <c r="G11" s="45"/>
      <c r="H11" s="30"/>
      <c r="J11" s="45" t="s">
        <v>40</v>
      </c>
      <c r="K11" s="30">
        <f>SUM(K14:K43)</f>
        <v>16830</v>
      </c>
      <c r="L11" s="29" t="s">
        <v>124</v>
      </c>
      <c r="M11" t="s">
        <v>60</v>
      </c>
    </row>
    <row r="12" spans="1:13" ht="13.75" thickBot="1">
      <c r="M12" t="s">
        <v>141</v>
      </c>
    </row>
    <row r="13" spans="1:13" ht="50.15" customHeight="1">
      <c r="A13" s="84" t="s">
        <v>50</v>
      </c>
      <c r="B13" s="85" t="s">
        <v>48</v>
      </c>
      <c r="C13" s="85" t="s">
        <v>62</v>
      </c>
      <c r="D13" s="85" t="s">
        <v>63</v>
      </c>
      <c r="E13" s="92" t="s">
        <v>49</v>
      </c>
      <c r="F13" s="101" t="s">
        <v>155</v>
      </c>
      <c r="G13" s="85" t="s">
        <v>51</v>
      </c>
      <c r="H13" s="100" t="s">
        <v>154</v>
      </c>
      <c r="I13" s="101" t="s">
        <v>156</v>
      </c>
      <c r="J13" s="85" t="s">
        <v>51</v>
      </c>
      <c r="K13" s="100" t="s">
        <v>157</v>
      </c>
      <c r="L13" s="102" t="s">
        <v>158</v>
      </c>
    </row>
    <row r="14" spans="1:13" ht="25" customHeight="1">
      <c r="A14" s="86">
        <v>1</v>
      </c>
      <c r="B14" s="26" t="s">
        <v>53</v>
      </c>
      <c r="C14" s="32">
        <v>45200</v>
      </c>
      <c r="D14" s="32">
        <v>45201</v>
      </c>
      <c r="E14" s="93">
        <v>1100</v>
      </c>
      <c r="F14" s="90">
        <v>3</v>
      </c>
      <c r="G14" s="16" t="s">
        <v>52</v>
      </c>
      <c r="H14" s="95">
        <f>E14*F14</f>
        <v>3300</v>
      </c>
      <c r="I14" s="90">
        <v>2</v>
      </c>
      <c r="J14" s="16" t="s">
        <v>52</v>
      </c>
      <c r="K14" s="95">
        <v>2200</v>
      </c>
      <c r="L14" s="98" t="s">
        <v>119</v>
      </c>
    </row>
    <row r="15" spans="1:13" ht="25" customHeight="1">
      <c r="A15" s="86">
        <v>2</v>
      </c>
      <c r="B15" s="26" t="s">
        <v>54</v>
      </c>
      <c r="C15" s="32">
        <v>45209</v>
      </c>
      <c r="D15" s="32">
        <v>45211</v>
      </c>
      <c r="E15" s="93">
        <v>2200</v>
      </c>
      <c r="F15" s="90">
        <v>5</v>
      </c>
      <c r="G15" s="16" t="s">
        <v>52</v>
      </c>
      <c r="H15" s="95">
        <f t="shared" ref="H15:H18" si="0">E15*F15</f>
        <v>11000</v>
      </c>
      <c r="I15" s="90">
        <v>3</v>
      </c>
      <c r="J15" s="16" t="s">
        <v>52</v>
      </c>
      <c r="K15" s="95">
        <v>6600</v>
      </c>
      <c r="L15" s="98" t="s">
        <v>120</v>
      </c>
    </row>
    <row r="16" spans="1:13" ht="25" customHeight="1">
      <c r="A16" s="86">
        <v>3</v>
      </c>
      <c r="B16" s="26" t="s">
        <v>55</v>
      </c>
      <c r="C16" s="32">
        <v>45209</v>
      </c>
      <c r="D16" s="32">
        <v>45213</v>
      </c>
      <c r="E16" s="93">
        <v>1100</v>
      </c>
      <c r="F16" s="90">
        <v>1</v>
      </c>
      <c r="G16" s="16" t="s">
        <v>56</v>
      </c>
      <c r="H16" s="95">
        <f t="shared" si="0"/>
        <v>1100</v>
      </c>
      <c r="I16" s="90">
        <v>1</v>
      </c>
      <c r="J16" s="16" t="s">
        <v>56</v>
      </c>
      <c r="K16" s="95">
        <v>1100</v>
      </c>
      <c r="L16" s="98" t="s">
        <v>121</v>
      </c>
    </row>
    <row r="17" spans="1:12" ht="25" customHeight="1">
      <c r="A17" s="86">
        <v>4</v>
      </c>
      <c r="B17" s="26" t="s">
        <v>57</v>
      </c>
      <c r="C17" s="32">
        <v>45214</v>
      </c>
      <c r="D17" s="32">
        <v>45224</v>
      </c>
      <c r="E17" s="93">
        <v>3300</v>
      </c>
      <c r="F17" s="90">
        <v>2</v>
      </c>
      <c r="G17" s="16" t="s">
        <v>58</v>
      </c>
      <c r="H17" s="95">
        <f t="shared" si="0"/>
        <v>6600</v>
      </c>
      <c r="I17" s="90">
        <v>2</v>
      </c>
      <c r="J17" s="16" t="s">
        <v>58</v>
      </c>
      <c r="K17" s="95">
        <v>6600</v>
      </c>
      <c r="L17" s="98" t="s">
        <v>122</v>
      </c>
    </row>
    <row r="18" spans="1:12" ht="25" customHeight="1">
      <c r="A18" s="86">
        <v>5</v>
      </c>
      <c r="B18" s="26" t="s">
        <v>82</v>
      </c>
      <c r="C18" s="32">
        <v>45214</v>
      </c>
      <c r="D18" s="32">
        <v>45216</v>
      </c>
      <c r="E18" s="93">
        <v>330</v>
      </c>
      <c r="F18" s="90">
        <v>1</v>
      </c>
      <c r="G18" s="16" t="s">
        <v>58</v>
      </c>
      <c r="H18" s="95">
        <f t="shared" si="0"/>
        <v>330</v>
      </c>
      <c r="I18" s="90">
        <v>1</v>
      </c>
      <c r="J18" s="16" t="s">
        <v>58</v>
      </c>
      <c r="K18" s="95">
        <v>330</v>
      </c>
      <c r="L18" s="98" t="s">
        <v>120</v>
      </c>
    </row>
    <row r="19" spans="1:12" ht="25" customHeight="1">
      <c r="A19" s="86">
        <v>6</v>
      </c>
      <c r="B19" s="26"/>
      <c r="C19" s="16"/>
      <c r="D19" s="16"/>
      <c r="E19" s="93"/>
      <c r="F19" s="90"/>
      <c r="G19" s="16"/>
      <c r="H19" s="95"/>
      <c r="I19" s="90"/>
      <c r="J19" s="16"/>
      <c r="K19" s="95"/>
      <c r="L19" s="98"/>
    </row>
    <row r="20" spans="1:12" ht="25" customHeight="1">
      <c r="A20" s="86">
        <v>7</v>
      </c>
      <c r="B20" s="26"/>
      <c r="C20" s="16"/>
      <c r="D20" s="16"/>
      <c r="E20" s="93"/>
      <c r="F20" s="90"/>
      <c r="G20" s="16"/>
      <c r="H20" s="95"/>
      <c r="I20" s="90"/>
      <c r="J20" s="16"/>
      <c r="K20" s="95"/>
      <c r="L20" s="98"/>
    </row>
    <row r="21" spans="1:12" ht="25" customHeight="1">
      <c r="A21" s="86">
        <v>8</v>
      </c>
      <c r="B21" s="26"/>
      <c r="C21" s="16"/>
      <c r="D21" s="16"/>
      <c r="E21" s="93"/>
      <c r="F21" s="90"/>
      <c r="G21" s="16"/>
      <c r="H21" s="95"/>
      <c r="I21" s="90"/>
      <c r="J21" s="16"/>
      <c r="K21" s="95"/>
      <c r="L21" s="98"/>
    </row>
    <row r="22" spans="1:12" ht="25" customHeight="1">
      <c r="A22" s="86">
        <v>9</v>
      </c>
      <c r="B22" s="26"/>
      <c r="C22" s="16"/>
      <c r="D22" s="16"/>
      <c r="E22" s="93"/>
      <c r="F22" s="90"/>
      <c r="G22" s="16"/>
      <c r="H22" s="95"/>
      <c r="I22" s="90"/>
      <c r="J22" s="16"/>
      <c r="K22" s="95"/>
      <c r="L22" s="98"/>
    </row>
    <row r="23" spans="1:12" ht="25" customHeight="1">
      <c r="A23" s="86">
        <v>10</v>
      </c>
      <c r="B23" s="26"/>
      <c r="C23" s="16"/>
      <c r="D23" s="16"/>
      <c r="E23" s="93"/>
      <c r="F23" s="90"/>
      <c r="G23" s="16"/>
      <c r="H23" s="95"/>
      <c r="I23" s="90"/>
      <c r="J23" s="16"/>
      <c r="K23" s="95"/>
      <c r="L23" s="98"/>
    </row>
    <row r="24" spans="1:12" ht="25" customHeight="1">
      <c r="A24" s="86">
        <v>11</v>
      </c>
      <c r="B24" s="26"/>
      <c r="C24" s="16"/>
      <c r="D24" s="16"/>
      <c r="E24" s="93"/>
      <c r="F24" s="90"/>
      <c r="G24" s="16"/>
      <c r="H24" s="95"/>
      <c r="I24" s="90"/>
      <c r="J24" s="16"/>
      <c r="K24" s="95"/>
      <c r="L24" s="98"/>
    </row>
    <row r="25" spans="1:12" ht="25" customHeight="1">
      <c r="A25" s="86">
        <v>12</v>
      </c>
      <c r="B25" s="26"/>
      <c r="C25" s="16"/>
      <c r="D25" s="16"/>
      <c r="E25" s="93"/>
      <c r="F25" s="90"/>
      <c r="G25" s="16"/>
      <c r="H25" s="95"/>
      <c r="I25" s="90"/>
      <c r="J25" s="16"/>
      <c r="K25" s="95"/>
      <c r="L25" s="98"/>
    </row>
    <row r="26" spans="1:12" ht="25" customHeight="1">
      <c r="A26" s="86">
        <v>13</v>
      </c>
      <c r="B26" s="26"/>
      <c r="C26" s="16"/>
      <c r="D26" s="16"/>
      <c r="E26" s="93"/>
      <c r="F26" s="90"/>
      <c r="G26" s="16"/>
      <c r="H26" s="95"/>
      <c r="I26" s="90"/>
      <c r="J26" s="16"/>
      <c r="K26" s="95"/>
      <c r="L26" s="98"/>
    </row>
    <row r="27" spans="1:12" ht="25" customHeight="1">
      <c r="A27" s="86">
        <v>14</v>
      </c>
      <c r="B27" s="26"/>
      <c r="C27" s="16"/>
      <c r="D27" s="16"/>
      <c r="E27" s="93"/>
      <c r="F27" s="90"/>
      <c r="G27" s="16"/>
      <c r="H27" s="95"/>
      <c r="I27" s="90"/>
      <c r="J27" s="16"/>
      <c r="K27" s="95"/>
      <c r="L27" s="98"/>
    </row>
    <row r="28" spans="1:12" ht="25" customHeight="1">
      <c r="A28" s="86">
        <v>15</v>
      </c>
      <c r="B28" s="26"/>
      <c r="C28" s="16"/>
      <c r="D28" s="16"/>
      <c r="E28" s="93"/>
      <c r="F28" s="90"/>
      <c r="G28" s="16"/>
      <c r="H28" s="95"/>
      <c r="I28" s="90"/>
      <c r="J28" s="16"/>
      <c r="K28" s="95"/>
      <c r="L28" s="98"/>
    </row>
    <row r="29" spans="1:12" ht="25" customHeight="1">
      <c r="A29" s="86">
        <v>16</v>
      </c>
      <c r="B29" s="26"/>
      <c r="C29" s="16"/>
      <c r="D29" s="16"/>
      <c r="E29" s="93"/>
      <c r="F29" s="90"/>
      <c r="G29" s="16"/>
      <c r="H29" s="95"/>
      <c r="I29" s="90"/>
      <c r="J29" s="16"/>
      <c r="K29" s="95"/>
      <c r="L29" s="98"/>
    </row>
    <row r="30" spans="1:12" ht="25" customHeight="1">
      <c r="A30" s="86">
        <v>17</v>
      </c>
      <c r="B30" s="26"/>
      <c r="C30" s="16"/>
      <c r="D30" s="16"/>
      <c r="E30" s="93"/>
      <c r="F30" s="90"/>
      <c r="G30" s="16"/>
      <c r="H30" s="95"/>
      <c r="I30" s="90"/>
      <c r="J30" s="16"/>
      <c r="K30" s="95"/>
      <c r="L30" s="98"/>
    </row>
    <row r="31" spans="1:12" ht="25" customHeight="1">
      <c r="A31" s="86">
        <v>18</v>
      </c>
      <c r="B31" s="26"/>
      <c r="C31" s="16"/>
      <c r="D31" s="16"/>
      <c r="E31" s="93"/>
      <c r="F31" s="90"/>
      <c r="G31" s="16"/>
      <c r="H31" s="95"/>
      <c r="I31" s="90"/>
      <c r="J31" s="16"/>
      <c r="K31" s="95"/>
      <c r="L31" s="98"/>
    </row>
    <row r="32" spans="1:12" ht="25" customHeight="1">
      <c r="A32" s="86">
        <v>19</v>
      </c>
      <c r="B32" s="26"/>
      <c r="C32" s="16"/>
      <c r="D32" s="16"/>
      <c r="E32" s="93"/>
      <c r="F32" s="90"/>
      <c r="G32" s="16"/>
      <c r="H32" s="95"/>
      <c r="I32" s="90"/>
      <c r="J32" s="16"/>
      <c r="K32" s="95"/>
      <c r="L32" s="98"/>
    </row>
    <row r="33" spans="1:12" ht="25" customHeight="1">
      <c r="A33" s="86">
        <v>20</v>
      </c>
      <c r="B33" s="26"/>
      <c r="C33" s="16"/>
      <c r="D33" s="16"/>
      <c r="E33" s="93"/>
      <c r="F33" s="90"/>
      <c r="G33" s="16"/>
      <c r="H33" s="95"/>
      <c r="I33" s="90"/>
      <c r="J33" s="16"/>
      <c r="K33" s="95"/>
      <c r="L33" s="98"/>
    </row>
    <row r="34" spans="1:12" ht="25" customHeight="1">
      <c r="A34" s="86">
        <v>21</v>
      </c>
      <c r="B34" s="26"/>
      <c r="C34" s="16"/>
      <c r="D34" s="16"/>
      <c r="E34" s="93"/>
      <c r="F34" s="90"/>
      <c r="G34" s="16"/>
      <c r="H34" s="95"/>
      <c r="I34" s="90"/>
      <c r="J34" s="16"/>
      <c r="K34" s="95"/>
      <c r="L34" s="98"/>
    </row>
    <row r="35" spans="1:12" ht="25" customHeight="1">
      <c r="A35" s="86">
        <v>22</v>
      </c>
      <c r="B35" s="26"/>
      <c r="C35" s="16"/>
      <c r="D35" s="16"/>
      <c r="E35" s="93"/>
      <c r="F35" s="90"/>
      <c r="G35" s="16"/>
      <c r="H35" s="95"/>
      <c r="I35" s="90"/>
      <c r="J35" s="16"/>
      <c r="K35" s="95"/>
      <c r="L35" s="98"/>
    </row>
    <row r="36" spans="1:12" ht="25" customHeight="1">
      <c r="A36" s="86">
        <v>23</v>
      </c>
      <c r="B36" s="26"/>
      <c r="C36" s="16"/>
      <c r="D36" s="16"/>
      <c r="E36" s="93"/>
      <c r="F36" s="90"/>
      <c r="G36" s="16"/>
      <c r="H36" s="95"/>
      <c r="I36" s="90"/>
      <c r="J36" s="16"/>
      <c r="K36" s="95"/>
      <c r="L36" s="98"/>
    </row>
    <row r="37" spans="1:12" ht="25" customHeight="1">
      <c r="A37" s="86">
        <v>24</v>
      </c>
      <c r="B37" s="26"/>
      <c r="C37" s="16"/>
      <c r="D37" s="16"/>
      <c r="E37" s="93"/>
      <c r="F37" s="90"/>
      <c r="G37" s="16"/>
      <c r="H37" s="95"/>
      <c r="I37" s="90"/>
      <c r="J37" s="16"/>
      <c r="K37" s="95"/>
      <c r="L37" s="98"/>
    </row>
    <row r="38" spans="1:12" ht="25" customHeight="1">
      <c r="A38" s="86">
        <v>25</v>
      </c>
      <c r="B38" s="26"/>
      <c r="C38" s="16"/>
      <c r="D38" s="16"/>
      <c r="E38" s="93"/>
      <c r="F38" s="90"/>
      <c r="G38" s="16"/>
      <c r="H38" s="95"/>
      <c r="I38" s="90"/>
      <c r="J38" s="16"/>
      <c r="K38" s="95"/>
      <c r="L38" s="98"/>
    </row>
    <row r="39" spans="1:12" ht="25" customHeight="1">
      <c r="A39" s="86">
        <v>26</v>
      </c>
      <c r="B39" s="26"/>
      <c r="C39" s="16"/>
      <c r="D39" s="16"/>
      <c r="E39" s="93"/>
      <c r="F39" s="90"/>
      <c r="G39" s="16"/>
      <c r="H39" s="95"/>
      <c r="I39" s="90"/>
      <c r="J39" s="16"/>
      <c r="K39" s="95"/>
      <c r="L39" s="98"/>
    </row>
    <row r="40" spans="1:12" ht="25" customHeight="1">
      <c r="A40" s="86">
        <v>27</v>
      </c>
      <c r="B40" s="26"/>
      <c r="C40" s="16"/>
      <c r="D40" s="16"/>
      <c r="E40" s="93"/>
      <c r="F40" s="90"/>
      <c r="G40" s="16"/>
      <c r="H40" s="95"/>
      <c r="I40" s="90"/>
      <c r="J40" s="16"/>
      <c r="K40" s="95"/>
      <c r="L40" s="98"/>
    </row>
    <row r="41" spans="1:12" ht="25" customHeight="1">
      <c r="A41" s="86">
        <v>28</v>
      </c>
      <c r="B41" s="26"/>
      <c r="C41" s="16"/>
      <c r="D41" s="16"/>
      <c r="E41" s="93"/>
      <c r="F41" s="90"/>
      <c r="G41" s="16"/>
      <c r="H41" s="95"/>
      <c r="I41" s="90"/>
      <c r="J41" s="16"/>
      <c r="K41" s="95"/>
      <c r="L41" s="98"/>
    </row>
    <row r="42" spans="1:12" ht="25" customHeight="1">
      <c r="A42" s="86">
        <v>29</v>
      </c>
      <c r="B42" s="26"/>
      <c r="C42" s="16"/>
      <c r="D42" s="16"/>
      <c r="E42" s="93"/>
      <c r="F42" s="90"/>
      <c r="G42" s="16"/>
      <c r="H42" s="95"/>
      <c r="I42" s="90"/>
      <c r="J42" s="16"/>
      <c r="K42" s="95"/>
      <c r="L42" s="98"/>
    </row>
    <row r="43" spans="1:12" ht="25" customHeight="1" thickBot="1">
      <c r="A43" s="87">
        <v>30</v>
      </c>
      <c r="B43" s="88"/>
      <c r="C43" s="89"/>
      <c r="D43" s="89"/>
      <c r="E43" s="94"/>
      <c r="F43" s="91"/>
      <c r="G43" s="89"/>
      <c r="H43" s="96"/>
      <c r="I43" s="91"/>
      <c r="J43" s="89"/>
      <c r="K43" s="96"/>
      <c r="L43" s="99"/>
    </row>
    <row r="44" spans="1:12">
      <c r="A44" s="18" t="s">
        <v>61</v>
      </c>
      <c r="B44" s="18"/>
      <c r="C44" s="18"/>
      <c r="D44" s="18"/>
      <c r="E44" s="19"/>
      <c r="F44" s="18"/>
      <c r="G44" s="18"/>
      <c r="H44" s="19"/>
      <c r="I44" s="18"/>
      <c r="J44" s="18"/>
      <c r="K44" s="19"/>
    </row>
    <row r="45" spans="1:12" ht="20.25" customHeight="1">
      <c r="A45" s="20" t="s">
        <v>70</v>
      </c>
      <c r="B45" s="20"/>
      <c r="C45" s="20"/>
      <c r="D45" s="20"/>
      <c r="E45" s="20"/>
      <c r="F45" s="20"/>
      <c r="G45" s="20"/>
      <c r="H45" s="20"/>
      <c r="I45" s="20"/>
      <c r="J45" s="20"/>
      <c r="K45" s="20"/>
    </row>
    <row r="46" spans="1:12">
      <c r="A46" s="20" t="s">
        <v>117</v>
      </c>
      <c r="B46" s="20"/>
      <c r="C46" s="20"/>
      <c r="D46" s="20"/>
      <c r="E46" s="21"/>
      <c r="F46" s="20"/>
      <c r="G46" s="20"/>
      <c r="H46" s="21"/>
      <c r="I46" s="20"/>
      <c r="J46" s="20"/>
      <c r="K46" s="21"/>
    </row>
    <row r="47" spans="1:12" ht="32.25" customHeight="1">
      <c r="A47" s="120" t="s">
        <v>118</v>
      </c>
      <c r="B47" s="120"/>
      <c r="C47" s="120"/>
      <c r="D47" s="120"/>
      <c r="E47" s="120"/>
      <c r="F47" s="120"/>
      <c r="G47" s="120"/>
      <c r="H47" s="120"/>
      <c r="I47" s="120"/>
      <c r="J47" s="120"/>
      <c r="K47" s="120"/>
      <c r="L47" s="120"/>
    </row>
  </sheetData>
  <mergeCells count="3">
    <mergeCell ref="A47:L47"/>
    <mergeCell ref="C6:F6"/>
    <mergeCell ref="C7:F7"/>
  </mergeCells>
  <phoneticPr fontId="5"/>
  <dataValidations count="1">
    <dataValidation type="list" allowBlank="1" showInputMessage="1" showErrorMessage="1" sqref="C7:F7 I7">
      <formula1>$M$10:$M$12</formula1>
    </dataValidation>
  </dataValidations>
  <pageMargins left="0.31496062992125984" right="0.31496062992125984" top="0.74803149606299213" bottom="0.74803149606299213" header="0.31496062992125984" footer="0.31496062992125984"/>
  <pageSetup paperSize="9" scale="70" orientation="portrait" cellComments="asDisplayed" horizontalDpi="4294967294"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G43"/>
  <sheetViews>
    <sheetView view="pageBreakPreview" zoomScale="106" zoomScaleNormal="100" zoomScaleSheetLayoutView="106" workbookViewId="0">
      <selection activeCell="C19" sqref="C19"/>
    </sheetView>
  </sheetViews>
  <sheetFormatPr defaultRowHeight="13.3"/>
  <cols>
    <col min="1" max="1" width="5.23046875" bestFit="1" customWidth="1"/>
    <col min="2" max="2" width="21.15234375" style="18" customWidth="1"/>
    <col min="3" max="3" width="21.4609375" style="35" customWidth="1"/>
    <col min="4" max="4" width="13.765625" style="5" customWidth="1"/>
    <col min="5" max="5" width="5.23046875" style="31" bestFit="1" customWidth="1"/>
    <col min="6" max="6" width="14.15234375" style="42" customWidth="1"/>
    <col min="7" max="7" width="23.15234375" customWidth="1"/>
    <col min="8" max="8" width="11.15234375" bestFit="1" customWidth="1"/>
  </cols>
  <sheetData>
    <row r="1" spans="1:7" ht="21">
      <c r="A1" s="43" t="s">
        <v>148</v>
      </c>
      <c r="E1"/>
      <c r="F1" s="13"/>
      <c r="G1" s="31" t="s">
        <v>71</v>
      </c>
    </row>
    <row r="2" spans="1:7" ht="11.15" customHeight="1">
      <c r="A2" s="43"/>
      <c r="E2"/>
      <c r="F2" s="13"/>
      <c r="G2" s="31"/>
    </row>
    <row r="3" spans="1:7" ht="17.5" customHeight="1">
      <c r="A3" s="43"/>
      <c r="B3" t="s">
        <v>161</v>
      </c>
      <c r="E3"/>
      <c r="F3" s="13"/>
      <c r="G3" s="31"/>
    </row>
    <row r="4" spans="1:7" ht="17.5" customHeight="1">
      <c r="A4" s="43"/>
      <c r="B4" t="s">
        <v>149</v>
      </c>
      <c r="E4"/>
      <c r="F4" s="13"/>
      <c r="G4" s="31"/>
    </row>
    <row r="5" spans="1:7" ht="17.5" customHeight="1">
      <c r="E5"/>
      <c r="F5" s="14"/>
    </row>
    <row r="6" spans="1:7" ht="25" customHeight="1">
      <c r="B6" s="80" t="s">
        <v>145</v>
      </c>
      <c r="C6" s="119" t="s">
        <v>147</v>
      </c>
      <c r="D6" s="119"/>
      <c r="E6" s="82"/>
      <c r="F6" s="82"/>
    </row>
    <row r="7" spans="1:7" ht="25" customHeight="1">
      <c r="B7" s="80" t="s">
        <v>69</v>
      </c>
      <c r="C7" s="119" t="s">
        <v>87</v>
      </c>
      <c r="D7" s="119"/>
      <c r="E7"/>
      <c r="F7" s="13"/>
    </row>
    <row r="8" spans="1:7" ht="18.649999999999999" customHeight="1">
      <c r="B8" s="57"/>
      <c r="C8" s="58"/>
      <c r="E8"/>
      <c r="F8" s="13"/>
    </row>
    <row r="9" spans="1:7" ht="25" customHeight="1">
      <c r="C9" s="59" t="s">
        <v>126</v>
      </c>
      <c r="D9" s="60">
        <f>SUM(D12:D41)</f>
        <v>18.25</v>
      </c>
      <c r="E9" s="61" t="s">
        <v>125</v>
      </c>
      <c r="F9" s="62">
        <f>SUM(E12:F41)</f>
        <v>36500</v>
      </c>
      <c r="G9" s="61" t="s">
        <v>124</v>
      </c>
    </row>
    <row r="10" spans="1:7">
      <c r="E10"/>
      <c r="F10" s="13"/>
    </row>
    <row r="11" spans="1:7" ht="30" customHeight="1">
      <c r="A11" s="56" t="s">
        <v>50</v>
      </c>
      <c r="B11" s="56" t="s">
        <v>72</v>
      </c>
      <c r="C11" s="63" t="s">
        <v>73</v>
      </c>
      <c r="D11" s="56" t="s">
        <v>68</v>
      </c>
      <c r="E11" s="123" t="s">
        <v>116</v>
      </c>
      <c r="F11" s="124"/>
      <c r="G11" s="56" t="s">
        <v>64</v>
      </c>
    </row>
    <row r="12" spans="1:7" ht="21.75" customHeight="1">
      <c r="A12" s="16">
        <v>1</v>
      </c>
      <c r="B12" s="33" t="s">
        <v>83</v>
      </c>
      <c r="C12" s="36">
        <v>45200</v>
      </c>
      <c r="D12" s="38">
        <v>3</v>
      </c>
      <c r="E12" s="121">
        <v>6000</v>
      </c>
      <c r="F12" s="122"/>
      <c r="G12" s="64" t="s">
        <v>162</v>
      </c>
    </row>
    <row r="13" spans="1:7" ht="21.75" customHeight="1">
      <c r="A13" s="16">
        <v>2</v>
      </c>
      <c r="B13" s="33" t="s">
        <v>83</v>
      </c>
      <c r="C13" s="36">
        <v>45201</v>
      </c>
      <c r="D13" s="38">
        <v>2</v>
      </c>
      <c r="E13" s="121">
        <v>4000</v>
      </c>
      <c r="F13" s="122"/>
      <c r="G13" s="64" t="s">
        <v>162</v>
      </c>
    </row>
    <row r="14" spans="1:7" ht="21.75" customHeight="1">
      <c r="A14" s="16">
        <v>3</v>
      </c>
      <c r="B14" s="33" t="s">
        <v>83</v>
      </c>
      <c r="C14" s="36">
        <v>45202</v>
      </c>
      <c r="D14" s="38">
        <v>2</v>
      </c>
      <c r="E14" s="121">
        <v>4000</v>
      </c>
      <c r="F14" s="122"/>
      <c r="G14" s="64" t="s">
        <v>162</v>
      </c>
    </row>
    <row r="15" spans="1:7" ht="32.25" customHeight="1">
      <c r="A15" s="16">
        <v>4</v>
      </c>
      <c r="B15" s="33" t="s">
        <v>84</v>
      </c>
      <c r="C15" s="36">
        <v>45200</v>
      </c>
      <c r="D15" s="38">
        <v>3.5</v>
      </c>
      <c r="E15" s="121">
        <v>7000</v>
      </c>
      <c r="F15" s="122"/>
      <c r="G15" s="64" t="s">
        <v>163</v>
      </c>
    </row>
    <row r="16" spans="1:7" ht="32.25" customHeight="1">
      <c r="A16" s="16">
        <v>5</v>
      </c>
      <c r="B16" s="33" t="s">
        <v>84</v>
      </c>
      <c r="C16" s="36">
        <v>45201</v>
      </c>
      <c r="D16" s="38">
        <v>3.75</v>
      </c>
      <c r="E16" s="121">
        <v>7500</v>
      </c>
      <c r="F16" s="122"/>
      <c r="G16" s="64" t="s">
        <v>163</v>
      </c>
    </row>
    <row r="17" spans="1:7" ht="32.25" customHeight="1">
      <c r="A17" s="16">
        <v>6</v>
      </c>
      <c r="B17" s="33" t="s">
        <v>85</v>
      </c>
      <c r="C17" s="36">
        <v>45202</v>
      </c>
      <c r="D17" s="38">
        <v>2</v>
      </c>
      <c r="E17" s="121">
        <v>4000</v>
      </c>
      <c r="F17" s="122"/>
      <c r="G17" s="64" t="s">
        <v>163</v>
      </c>
    </row>
    <row r="18" spans="1:7" ht="32.25" customHeight="1">
      <c r="A18" s="16">
        <v>7</v>
      </c>
      <c r="B18" s="33" t="s">
        <v>86</v>
      </c>
      <c r="C18" s="36">
        <v>45201</v>
      </c>
      <c r="D18" s="38">
        <v>2</v>
      </c>
      <c r="E18" s="121">
        <v>4000</v>
      </c>
      <c r="F18" s="122"/>
      <c r="G18" s="64" t="s">
        <v>163</v>
      </c>
    </row>
    <row r="19" spans="1:7" ht="21.75" customHeight="1">
      <c r="A19" s="16">
        <v>8</v>
      </c>
      <c r="B19" s="33"/>
      <c r="C19" s="36"/>
      <c r="D19" s="22"/>
      <c r="E19" s="121"/>
      <c r="F19" s="122"/>
      <c r="G19" s="65"/>
    </row>
    <row r="20" spans="1:7" ht="21.75" customHeight="1">
      <c r="A20" s="16">
        <v>9</v>
      </c>
      <c r="B20" s="33"/>
      <c r="C20" s="36"/>
      <c r="D20" s="22"/>
      <c r="E20" s="121"/>
      <c r="F20" s="122"/>
      <c r="G20" s="65"/>
    </row>
    <row r="21" spans="1:7" ht="21.75" customHeight="1">
      <c r="A21" s="16">
        <v>10</v>
      </c>
      <c r="B21" s="33"/>
      <c r="C21" s="36"/>
      <c r="D21" s="22"/>
      <c r="E21" s="121"/>
      <c r="F21" s="122"/>
      <c r="G21" s="65"/>
    </row>
    <row r="22" spans="1:7" ht="21.75" customHeight="1">
      <c r="A22" s="16">
        <v>11</v>
      </c>
      <c r="B22" s="33"/>
      <c r="C22" s="36"/>
      <c r="D22" s="22"/>
      <c r="E22" s="121"/>
      <c r="F22" s="122"/>
      <c r="G22" s="65"/>
    </row>
    <row r="23" spans="1:7" ht="21.75" customHeight="1">
      <c r="A23" s="16">
        <v>12</v>
      </c>
      <c r="B23" s="33"/>
      <c r="C23" s="36"/>
      <c r="D23" s="22"/>
      <c r="E23" s="121"/>
      <c r="F23" s="122"/>
      <c r="G23" s="65"/>
    </row>
    <row r="24" spans="1:7" ht="21.75" customHeight="1">
      <c r="A24" s="16">
        <v>13</v>
      </c>
      <c r="B24" s="33"/>
      <c r="C24" s="36"/>
      <c r="D24" s="22"/>
      <c r="E24" s="121"/>
      <c r="F24" s="122"/>
      <c r="G24" s="65"/>
    </row>
    <row r="25" spans="1:7" ht="21.75" customHeight="1">
      <c r="A25" s="16">
        <v>14</v>
      </c>
      <c r="B25" s="33"/>
      <c r="C25" s="36"/>
      <c r="D25" s="22"/>
      <c r="E25" s="121"/>
      <c r="F25" s="122"/>
      <c r="G25" s="65"/>
    </row>
    <row r="26" spans="1:7" ht="21.75" customHeight="1">
      <c r="A26" s="16">
        <v>15</v>
      </c>
      <c r="B26" s="33"/>
      <c r="C26" s="36"/>
      <c r="D26" s="22"/>
      <c r="E26" s="121"/>
      <c r="F26" s="122"/>
      <c r="G26" s="65"/>
    </row>
    <row r="27" spans="1:7" ht="21.75" customHeight="1">
      <c r="A27" s="16">
        <v>16</v>
      </c>
      <c r="B27" s="33"/>
      <c r="C27" s="36"/>
      <c r="D27" s="22"/>
      <c r="E27" s="121"/>
      <c r="F27" s="122"/>
      <c r="G27" s="65"/>
    </row>
    <row r="28" spans="1:7" ht="21.75" customHeight="1">
      <c r="A28" s="16">
        <v>17</v>
      </c>
      <c r="B28" s="33"/>
      <c r="C28" s="36"/>
      <c r="D28" s="22"/>
      <c r="E28" s="121"/>
      <c r="F28" s="122"/>
      <c r="G28" s="65"/>
    </row>
    <row r="29" spans="1:7" ht="21.75" customHeight="1">
      <c r="A29" s="16">
        <v>18</v>
      </c>
      <c r="B29" s="33"/>
      <c r="C29" s="36"/>
      <c r="D29" s="22"/>
      <c r="E29" s="121"/>
      <c r="F29" s="122"/>
      <c r="G29" s="65"/>
    </row>
    <row r="30" spans="1:7" ht="21.75" customHeight="1">
      <c r="A30" s="16">
        <v>19</v>
      </c>
      <c r="B30" s="33"/>
      <c r="C30" s="36"/>
      <c r="D30" s="22"/>
      <c r="E30" s="121"/>
      <c r="F30" s="122"/>
      <c r="G30" s="65"/>
    </row>
    <row r="31" spans="1:7" ht="21.75" customHeight="1">
      <c r="A31" s="16">
        <v>20</v>
      </c>
      <c r="B31" s="33"/>
      <c r="C31" s="36"/>
      <c r="D31" s="22"/>
      <c r="E31" s="121"/>
      <c r="F31" s="122"/>
      <c r="G31" s="65"/>
    </row>
    <row r="32" spans="1:7" ht="21.75" customHeight="1">
      <c r="A32" s="16">
        <v>21</v>
      </c>
      <c r="B32" s="33"/>
      <c r="C32" s="36"/>
      <c r="D32" s="22"/>
      <c r="E32" s="121"/>
      <c r="F32" s="122"/>
      <c r="G32" s="65"/>
    </row>
    <row r="33" spans="1:7" ht="21.75" customHeight="1">
      <c r="A33" s="16">
        <v>22</v>
      </c>
      <c r="B33" s="33"/>
      <c r="C33" s="36"/>
      <c r="D33" s="22"/>
      <c r="E33" s="121"/>
      <c r="F33" s="122"/>
      <c r="G33" s="65"/>
    </row>
    <row r="34" spans="1:7" ht="21.75" customHeight="1">
      <c r="A34" s="16">
        <v>23</v>
      </c>
      <c r="B34" s="33"/>
      <c r="C34" s="36"/>
      <c r="D34" s="22"/>
      <c r="E34" s="121"/>
      <c r="F34" s="122"/>
      <c r="G34" s="65"/>
    </row>
    <row r="35" spans="1:7" ht="21.75" customHeight="1">
      <c r="A35" s="16">
        <v>24</v>
      </c>
      <c r="B35" s="33"/>
      <c r="C35" s="36"/>
      <c r="D35" s="22"/>
      <c r="E35" s="121"/>
      <c r="F35" s="122"/>
      <c r="G35" s="65"/>
    </row>
    <row r="36" spans="1:7" ht="21.75" customHeight="1">
      <c r="A36" s="16">
        <v>25</v>
      </c>
      <c r="B36" s="33"/>
      <c r="C36" s="36"/>
      <c r="D36" s="22"/>
      <c r="E36" s="121"/>
      <c r="F36" s="122"/>
      <c r="G36" s="65"/>
    </row>
    <row r="37" spans="1:7" ht="21.75" customHeight="1">
      <c r="A37" s="16">
        <v>26</v>
      </c>
      <c r="B37" s="33"/>
      <c r="C37" s="36"/>
      <c r="D37" s="22"/>
      <c r="E37" s="121"/>
      <c r="F37" s="122"/>
      <c r="G37" s="65"/>
    </row>
    <row r="38" spans="1:7" ht="21.75" customHeight="1">
      <c r="A38" s="16">
        <v>27</v>
      </c>
      <c r="B38" s="33"/>
      <c r="C38" s="36"/>
      <c r="D38" s="22"/>
      <c r="E38" s="121"/>
      <c r="F38" s="122"/>
      <c r="G38" s="65"/>
    </row>
    <row r="39" spans="1:7" ht="21.75" customHeight="1">
      <c r="A39" s="16">
        <v>28</v>
      </c>
      <c r="B39" s="33"/>
      <c r="C39" s="36"/>
      <c r="D39" s="22"/>
      <c r="E39" s="121"/>
      <c r="F39" s="122"/>
      <c r="G39" s="65"/>
    </row>
    <row r="40" spans="1:7" ht="21.75" customHeight="1">
      <c r="A40" s="16">
        <v>29</v>
      </c>
      <c r="B40" s="33"/>
      <c r="C40" s="36"/>
      <c r="D40" s="22"/>
      <c r="E40" s="121"/>
      <c r="F40" s="122"/>
      <c r="G40" s="65"/>
    </row>
    <row r="41" spans="1:7" ht="21.75" customHeight="1">
      <c r="A41" s="16">
        <v>30</v>
      </c>
      <c r="B41" s="33"/>
      <c r="C41" s="36"/>
      <c r="D41" s="22"/>
      <c r="E41" s="121"/>
      <c r="F41" s="122"/>
      <c r="G41" s="65"/>
    </row>
    <row r="42" spans="1:7">
      <c r="A42" s="15" t="s">
        <v>66</v>
      </c>
      <c r="B42" s="34"/>
      <c r="C42" s="37"/>
      <c r="D42" s="39"/>
      <c r="E42" s="40"/>
      <c r="F42" s="41"/>
      <c r="G42" s="15"/>
    </row>
    <row r="43" spans="1:7">
      <c r="A43" s="15" t="s">
        <v>61</v>
      </c>
      <c r="B43" s="34"/>
      <c r="C43" s="37"/>
      <c r="D43" s="39"/>
      <c r="E43" s="40"/>
      <c r="F43" s="41"/>
      <c r="G43" s="15"/>
    </row>
  </sheetData>
  <mergeCells count="33">
    <mergeCell ref="C6:D6"/>
    <mergeCell ref="C7:D7"/>
    <mergeCell ref="E22:F22"/>
    <mergeCell ref="E11:F11"/>
    <mergeCell ref="E12:F12"/>
    <mergeCell ref="E13:F13"/>
    <mergeCell ref="E14:F14"/>
    <mergeCell ref="E15:F15"/>
    <mergeCell ref="E16:F16"/>
    <mergeCell ref="E17:F17"/>
    <mergeCell ref="E18:F18"/>
    <mergeCell ref="E19:F19"/>
    <mergeCell ref="E20:F20"/>
    <mergeCell ref="E21:F21"/>
    <mergeCell ref="E34:F34"/>
    <mergeCell ref="E23:F23"/>
    <mergeCell ref="E24:F24"/>
    <mergeCell ref="E25:F25"/>
    <mergeCell ref="E26:F26"/>
    <mergeCell ref="E27:F27"/>
    <mergeCell ref="E28:F28"/>
    <mergeCell ref="E29:F29"/>
    <mergeCell ref="E30:F30"/>
    <mergeCell ref="E31:F31"/>
    <mergeCell ref="E32:F32"/>
    <mergeCell ref="E33:F33"/>
    <mergeCell ref="E41:F41"/>
    <mergeCell ref="E35:F35"/>
    <mergeCell ref="E36:F36"/>
    <mergeCell ref="E37:F37"/>
    <mergeCell ref="E38:F38"/>
    <mergeCell ref="E39:F39"/>
    <mergeCell ref="E40:F40"/>
  </mergeCells>
  <phoneticPr fontId="5"/>
  <pageMargins left="0.70866141732283472" right="0.70866141732283472" top="0.74803149606299213" bottom="0.74803149606299213" header="0.31496062992125984" footer="0.31496062992125984"/>
  <pageSetup paperSize="9" scale="81" orientation="portrait"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37"/>
  <sheetViews>
    <sheetView view="pageBreakPreview" zoomScale="96" zoomScaleNormal="100" zoomScaleSheetLayoutView="96" workbookViewId="0">
      <selection activeCell="G15" sqref="G15"/>
    </sheetView>
  </sheetViews>
  <sheetFormatPr defaultColWidth="17.84375" defaultRowHeight="9.9"/>
  <cols>
    <col min="1" max="1" width="6.61328125" style="11" customWidth="1"/>
    <col min="2" max="2" width="17.61328125" style="11" customWidth="1"/>
    <col min="3" max="3" width="9.15234375" style="11" customWidth="1"/>
    <col min="4" max="4" width="9.61328125" style="11" bestFit="1" customWidth="1"/>
    <col min="5" max="5" width="12.4609375" style="11" customWidth="1"/>
    <col min="6" max="6" width="47.61328125" style="24" customWidth="1"/>
    <col min="7" max="7" width="15.61328125" style="24" customWidth="1"/>
    <col min="8" max="8" width="24.61328125" style="11" customWidth="1"/>
    <col min="9" max="9" width="21.15234375" style="11" bestFit="1" customWidth="1"/>
    <col min="10" max="16384" width="17.84375" style="11"/>
  </cols>
  <sheetData>
    <row r="1" spans="1:9" ht="28" customHeight="1">
      <c r="A1" s="44" t="s">
        <v>74</v>
      </c>
      <c r="H1" s="47" t="s">
        <v>71</v>
      </c>
    </row>
    <row r="2" spans="1:9" ht="9" customHeight="1">
      <c r="A2" s="44"/>
      <c r="H2" s="47"/>
    </row>
    <row r="3" spans="1:9" ht="21">
      <c r="A3" s="44"/>
      <c r="B3" t="s">
        <v>161</v>
      </c>
      <c r="H3" s="47"/>
    </row>
    <row r="4" spans="1:9" ht="11.15" customHeight="1">
      <c r="A4" s="44"/>
      <c r="H4" s="47"/>
    </row>
    <row r="5" spans="1:9" ht="30" customHeight="1">
      <c r="A5" s="44"/>
      <c r="B5" s="80" t="s">
        <v>145</v>
      </c>
      <c r="C5" s="119" t="s">
        <v>147</v>
      </c>
      <c r="D5" s="119"/>
      <c r="E5" s="119"/>
      <c r="F5" s="82"/>
      <c r="G5" s="82"/>
      <c r="H5"/>
    </row>
    <row r="6" spans="1:9" ht="16.75">
      <c r="I6" s="105" t="s">
        <v>165</v>
      </c>
    </row>
    <row r="7" spans="1:9" ht="27" customHeight="1">
      <c r="D7" s="66" t="s">
        <v>40</v>
      </c>
      <c r="E7" s="67">
        <f>SUM(E11:E30)</f>
        <v>45000</v>
      </c>
      <c r="F7" s="68" t="s">
        <v>124</v>
      </c>
      <c r="G7" s="68"/>
      <c r="I7" s="106" t="str">
        <f>SUM(I11:I30)&amp;"円"</f>
        <v>0円</v>
      </c>
    </row>
    <row r="8" spans="1:9">
      <c r="D8" s="17"/>
      <c r="E8" s="17"/>
    </row>
    <row r="9" spans="1:9" ht="30" customHeight="1">
      <c r="A9" s="130" t="s">
        <v>50</v>
      </c>
      <c r="B9" s="132" t="s">
        <v>75</v>
      </c>
      <c r="C9" s="131" t="s">
        <v>47</v>
      </c>
      <c r="D9" s="134" t="s">
        <v>77</v>
      </c>
      <c r="E9" s="131" t="s">
        <v>144</v>
      </c>
      <c r="F9" s="136" t="s">
        <v>76</v>
      </c>
      <c r="G9" s="137" t="s">
        <v>170</v>
      </c>
      <c r="H9" s="131" t="s">
        <v>64</v>
      </c>
      <c r="I9" s="125" t="s">
        <v>169</v>
      </c>
    </row>
    <row r="10" spans="1:9" s="12" customFormat="1" ht="21.75" customHeight="1">
      <c r="A10" s="131"/>
      <c r="B10" s="133"/>
      <c r="C10" s="131"/>
      <c r="D10" s="135"/>
      <c r="E10" s="131"/>
      <c r="F10" s="136"/>
      <c r="G10" s="138"/>
      <c r="H10" s="131"/>
      <c r="I10" s="126"/>
    </row>
    <row r="11" spans="1:9" ht="50.15" customHeight="1">
      <c r="A11" s="108">
        <v>1</v>
      </c>
      <c r="B11" s="54" t="s">
        <v>83</v>
      </c>
      <c r="C11" s="55">
        <v>2000</v>
      </c>
      <c r="D11" s="55">
        <v>3</v>
      </c>
      <c r="E11" s="46">
        <f>C11*D11</f>
        <v>6000</v>
      </c>
      <c r="F11" s="109" t="s">
        <v>172</v>
      </c>
      <c r="G11" s="117">
        <v>45251</v>
      </c>
      <c r="H11" s="74" t="s">
        <v>138</v>
      </c>
      <c r="I11" s="112"/>
    </row>
    <row r="12" spans="1:9" ht="50.15" customHeight="1">
      <c r="A12" s="108">
        <v>2</v>
      </c>
      <c r="B12" s="54" t="s">
        <v>84</v>
      </c>
      <c r="C12" s="55">
        <v>1000</v>
      </c>
      <c r="D12" s="55">
        <v>5</v>
      </c>
      <c r="E12" s="46">
        <f t="shared" ref="E12:E30" si="0">C12*D12</f>
        <v>5000</v>
      </c>
      <c r="F12" s="109" t="s">
        <v>173</v>
      </c>
      <c r="G12" s="117">
        <v>45251</v>
      </c>
      <c r="H12" s="74" t="s">
        <v>139</v>
      </c>
      <c r="I12" s="112"/>
    </row>
    <row r="13" spans="1:9" ht="50.15" customHeight="1">
      <c r="A13" s="108">
        <v>3</v>
      </c>
      <c r="B13" s="54" t="s">
        <v>85</v>
      </c>
      <c r="C13" s="55">
        <v>250</v>
      </c>
      <c r="D13" s="55">
        <v>16</v>
      </c>
      <c r="E13" s="46">
        <f t="shared" si="0"/>
        <v>4000</v>
      </c>
      <c r="F13" s="110" t="s">
        <v>174</v>
      </c>
      <c r="G13" s="117">
        <v>45251</v>
      </c>
      <c r="H13" s="74" t="s">
        <v>140</v>
      </c>
      <c r="I13" s="112"/>
    </row>
    <row r="14" spans="1:9" ht="50.15" customHeight="1">
      <c r="A14" s="108">
        <v>4</v>
      </c>
      <c r="B14" s="54" t="s">
        <v>88</v>
      </c>
      <c r="C14" s="55">
        <v>20000</v>
      </c>
      <c r="D14" s="55">
        <v>1</v>
      </c>
      <c r="E14" s="46">
        <f t="shared" si="0"/>
        <v>20000</v>
      </c>
      <c r="F14" s="109" t="s">
        <v>175</v>
      </c>
      <c r="G14" s="117">
        <v>45251</v>
      </c>
      <c r="H14" s="74" t="s">
        <v>90</v>
      </c>
      <c r="I14" s="112"/>
    </row>
    <row r="15" spans="1:9" ht="50.15" customHeight="1">
      <c r="A15" s="108">
        <v>5</v>
      </c>
      <c r="B15" s="54" t="s">
        <v>89</v>
      </c>
      <c r="C15" s="55">
        <v>10000</v>
      </c>
      <c r="D15" s="55">
        <v>1</v>
      </c>
      <c r="E15" s="46">
        <f t="shared" si="0"/>
        <v>10000</v>
      </c>
      <c r="F15" s="109" t="s">
        <v>176</v>
      </c>
      <c r="G15" s="117">
        <v>45251</v>
      </c>
      <c r="H15" s="74" t="s">
        <v>91</v>
      </c>
      <c r="I15" s="112"/>
    </row>
    <row r="16" spans="1:9" ht="50.15" customHeight="1">
      <c r="A16" s="108">
        <v>6</v>
      </c>
      <c r="B16" s="111"/>
      <c r="C16" s="55"/>
      <c r="D16" s="55"/>
      <c r="E16" s="46">
        <f t="shared" si="0"/>
        <v>0</v>
      </c>
      <c r="F16" s="109"/>
      <c r="G16" s="117"/>
      <c r="H16" s="74"/>
      <c r="I16" s="112"/>
    </row>
    <row r="17" spans="1:9" ht="50.15" customHeight="1">
      <c r="A17" s="108">
        <v>7</v>
      </c>
      <c r="B17" s="111"/>
      <c r="C17" s="55"/>
      <c r="D17" s="55"/>
      <c r="E17" s="46">
        <f t="shared" si="0"/>
        <v>0</v>
      </c>
      <c r="F17" s="109"/>
      <c r="G17" s="117"/>
      <c r="H17" s="74"/>
      <c r="I17" s="112"/>
    </row>
    <row r="18" spans="1:9" ht="50.15" customHeight="1">
      <c r="A18" s="108">
        <v>8</v>
      </c>
      <c r="B18" s="111"/>
      <c r="C18" s="55"/>
      <c r="D18" s="55"/>
      <c r="E18" s="46">
        <f t="shared" si="0"/>
        <v>0</v>
      </c>
      <c r="F18" s="109"/>
      <c r="G18" s="117"/>
      <c r="H18" s="74"/>
      <c r="I18" s="112"/>
    </row>
    <row r="19" spans="1:9" ht="50.15" customHeight="1">
      <c r="A19" s="108">
        <v>9</v>
      </c>
      <c r="B19" s="111"/>
      <c r="C19" s="55"/>
      <c r="D19" s="55"/>
      <c r="E19" s="46">
        <f t="shared" si="0"/>
        <v>0</v>
      </c>
      <c r="F19" s="109"/>
      <c r="G19" s="117"/>
      <c r="H19" s="74"/>
      <c r="I19" s="112"/>
    </row>
    <row r="20" spans="1:9" ht="50.15" customHeight="1">
      <c r="A20" s="108">
        <v>10</v>
      </c>
      <c r="B20" s="111"/>
      <c r="C20" s="55"/>
      <c r="D20" s="55"/>
      <c r="E20" s="46">
        <f t="shared" si="0"/>
        <v>0</v>
      </c>
      <c r="F20" s="109"/>
      <c r="G20" s="117"/>
      <c r="H20" s="74"/>
      <c r="I20" s="112"/>
    </row>
    <row r="21" spans="1:9" ht="50.15" customHeight="1">
      <c r="A21" s="108">
        <v>11</v>
      </c>
      <c r="B21" s="111"/>
      <c r="C21" s="55"/>
      <c r="D21" s="55"/>
      <c r="E21" s="46">
        <f t="shared" si="0"/>
        <v>0</v>
      </c>
      <c r="F21" s="109"/>
      <c r="G21" s="117"/>
      <c r="H21" s="74"/>
      <c r="I21" s="112"/>
    </row>
    <row r="22" spans="1:9" ht="50.15" customHeight="1">
      <c r="A22" s="108">
        <v>12</v>
      </c>
      <c r="B22" s="111"/>
      <c r="C22" s="55"/>
      <c r="D22" s="55"/>
      <c r="E22" s="46">
        <f t="shared" si="0"/>
        <v>0</v>
      </c>
      <c r="F22" s="109"/>
      <c r="G22" s="117"/>
      <c r="H22" s="74"/>
      <c r="I22" s="112"/>
    </row>
    <row r="23" spans="1:9" ht="50.15" customHeight="1">
      <c r="A23" s="108">
        <v>13</v>
      </c>
      <c r="B23" s="111"/>
      <c r="C23" s="55"/>
      <c r="D23" s="55"/>
      <c r="E23" s="46">
        <f t="shared" si="0"/>
        <v>0</v>
      </c>
      <c r="F23" s="109"/>
      <c r="G23" s="117"/>
      <c r="H23" s="74"/>
      <c r="I23" s="112"/>
    </row>
    <row r="24" spans="1:9" ht="50.15" customHeight="1">
      <c r="A24" s="108">
        <v>14</v>
      </c>
      <c r="B24" s="111"/>
      <c r="C24" s="55"/>
      <c r="D24" s="55"/>
      <c r="E24" s="46">
        <f t="shared" si="0"/>
        <v>0</v>
      </c>
      <c r="F24" s="109"/>
      <c r="G24" s="117"/>
      <c r="H24" s="74"/>
      <c r="I24" s="112"/>
    </row>
    <row r="25" spans="1:9" ht="50.15" customHeight="1">
      <c r="A25" s="108">
        <v>15</v>
      </c>
      <c r="B25" s="111"/>
      <c r="C25" s="55"/>
      <c r="D25" s="55"/>
      <c r="E25" s="46">
        <f t="shared" si="0"/>
        <v>0</v>
      </c>
      <c r="F25" s="109"/>
      <c r="G25" s="117"/>
      <c r="H25" s="74"/>
      <c r="I25" s="112"/>
    </row>
    <row r="26" spans="1:9" ht="50.15" customHeight="1">
      <c r="A26" s="108">
        <v>16</v>
      </c>
      <c r="B26" s="111"/>
      <c r="C26" s="55"/>
      <c r="D26" s="55"/>
      <c r="E26" s="46">
        <f t="shared" si="0"/>
        <v>0</v>
      </c>
      <c r="F26" s="109"/>
      <c r="G26" s="117"/>
      <c r="H26" s="74"/>
      <c r="I26" s="112"/>
    </row>
    <row r="27" spans="1:9" ht="50.15" customHeight="1">
      <c r="A27" s="108">
        <v>17</v>
      </c>
      <c r="B27" s="111"/>
      <c r="C27" s="55"/>
      <c r="D27" s="55"/>
      <c r="E27" s="46">
        <f t="shared" si="0"/>
        <v>0</v>
      </c>
      <c r="F27" s="109"/>
      <c r="G27" s="117"/>
      <c r="H27" s="74"/>
      <c r="I27" s="112"/>
    </row>
    <row r="28" spans="1:9" ht="50.15" customHeight="1">
      <c r="A28" s="108">
        <v>18</v>
      </c>
      <c r="B28" s="111"/>
      <c r="C28" s="55"/>
      <c r="D28" s="55"/>
      <c r="E28" s="46">
        <f t="shared" si="0"/>
        <v>0</v>
      </c>
      <c r="F28" s="109"/>
      <c r="G28" s="117"/>
      <c r="H28" s="74"/>
      <c r="I28" s="112"/>
    </row>
    <row r="29" spans="1:9" ht="50.15" customHeight="1">
      <c r="A29" s="108">
        <v>19</v>
      </c>
      <c r="B29" s="111"/>
      <c r="C29" s="55"/>
      <c r="D29" s="55"/>
      <c r="E29" s="46">
        <f t="shared" si="0"/>
        <v>0</v>
      </c>
      <c r="F29" s="109"/>
      <c r="G29" s="117"/>
      <c r="H29" s="74"/>
      <c r="I29" s="112"/>
    </row>
    <row r="30" spans="1:9" ht="50.15" customHeight="1">
      <c r="A30" s="108">
        <v>20</v>
      </c>
      <c r="B30" s="111"/>
      <c r="C30" s="55"/>
      <c r="D30" s="55"/>
      <c r="E30" s="46">
        <f t="shared" si="0"/>
        <v>0</v>
      </c>
      <c r="F30" s="109"/>
      <c r="G30" s="117"/>
      <c r="H30" s="74"/>
      <c r="I30" s="112"/>
    </row>
    <row r="31" spans="1:9" ht="13" customHeight="1">
      <c r="A31" s="127" t="s">
        <v>142</v>
      </c>
      <c r="B31" s="127"/>
      <c r="C31" s="127"/>
      <c r="D31" s="127"/>
      <c r="E31" s="127"/>
      <c r="F31" s="127"/>
      <c r="G31" s="127"/>
      <c r="H31" s="127"/>
    </row>
    <row r="32" spans="1:9" ht="13" customHeight="1">
      <c r="A32" s="48" t="s">
        <v>65</v>
      </c>
      <c r="F32" s="25"/>
      <c r="G32" s="25"/>
    </row>
    <row r="33" spans="1:8" ht="34.5" customHeight="1">
      <c r="A33" s="128" t="s">
        <v>78</v>
      </c>
      <c r="B33" s="128"/>
      <c r="C33" s="128"/>
      <c r="D33" s="128"/>
      <c r="E33" s="128"/>
      <c r="F33" s="128"/>
      <c r="G33" s="128"/>
      <c r="H33" s="128"/>
    </row>
    <row r="34" spans="1:8" s="116" customFormat="1" ht="50.25" customHeight="1">
      <c r="A34" s="129" t="s">
        <v>171</v>
      </c>
      <c r="B34" s="129"/>
      <c r="C34" s="129"/>
      <c r="D34" s="129"/>
      <c r="E34" s="129"/>
      <c r="F34" s="129"/>
      <c r="G34" s="129"/>
      <c r="H34" s="129"/>
    </row>
    <row r="35" spans="1:8" ht="24.75" customHeight="1">
      <c r="A35" s="49" t="s">
        <v>127</v>
      </c>
      <c r="B35" s="23"/>
      <c r="C35" s="23"/>
      <c r="D35" s="23"/>
      <c r="E35" s="23"/>
    </row>
    <row r="36" spans="1:8" s="104" customFormat="1" ht="20.25" customHeight="1">
      <c r="A36" s="104" t="s">
        <v>168</v>
      </c>
      <c r="F36" s="107"/>
      <c r="G36" s="107"/>
    </row>
    <row r="37" spans="1:8" s="104" customFormat="1" ht="21" customHeight="1">
      <c r="A37" s="104" t="s">
        <v>167</v>
      </c>
      <c r="F37" s="107"/>
      <c r="G37" s="107"/>
    </row>
  </sheetData>
  <sheetProtection formatCells="0" formatColumns="0" formatRows="0" insertColumns="0" insertRows="0" insertHyperlinks="0" deleteColumns="0" deleteRows="0" sort="0" autoFilter="0" pivotTables="0"/>
  <mergeCells count="13">
    <mergeCell ref="A34:H34"/>
    <mergeCell ref="I9:I10"/>
    <mergeCell ref="C5:E5"/>
    <mergeCell ref="A33:H33"/>
    <mergeCell ref="A31:H31"/>
    <mergeCell ref="H9:H10"/>
    <mergeCell ref="A9:A10"/>
    <mergeCell ref="B9:B10"/>
    <mergeCell ref="C9:C10"/>
    <mergeCell ref="D9:D10"/>
    <mergeCell ref="E9:E10"/>
    <mergeCell ref="F9:F10"/>
    <mergeCell ref="G9:G10"/>
  </mergeCells>
  <phoneticPr fontId="5"/>
  <pageMargins left="0.51181102362204722" right="0.51181102362204722" top="0.55118110236220474" bottom="0.35433070866141736" header="0.31496062992125984" footer="0.31496062992125984"/>
  <pageSetup paperSize="9" scale="59" orientation="portrait" cellComments="asDisplayed"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42"/>
  <sheetViews>
    <sheetView view="pageBreakPreview" zoomScale="106" zoomScaleNormal="100" zoomScaleSheetLayoutView="106" workbookViewId="0">
      <selection activeCell="C14" sqref="C14"/>
    </sheetView>
  </sheetViews>
  <sheetFormatPr defaultRowHeight="13.3"/>
  <cols>
    <col min="1" max="1" width="5.23046875" style="5" customWidth="1"/>
    <col min="2" max="2" width="19.3828125" customWidth="1"/>
    <col min="3" max="3" width="25.61328125" style="18" customWidth="1"/>
    <col min="4" max="4" width="8.3828125" style="18" customWidth="1"/>
    <col min="5" max="5" width="7" style="18" customWidth="1"/>
    <col min="6" max="6" width="15.15234375" style="13" customWidth="1"/>
    <col min="7" max="7" width="28.84375" style="13" customWidth="1"/>
    <col min="8" max="8" width="19.3828125" customWidth="1"/>
  </cols>
  <sheetData>
    <row r="1" spans="1:9" ht="21">
      <c r="A1" s="28" t="s">
        <v>80</v>
      </c>
      <c r="C1" s="5"/>
      <c r="D1" s="5"/>
      <c r="E1" s="5"/>
      <c r="H1" s="50" t="s">
        <v>81</v>
      </c>
    </row>
    <row r="2" spans="1:9" ht="9.65" customHeight="1">
      <c r="A2" s="28"/>
      <c r="C2" s="5"/>
      <c r="D2" s="5"/>
      <c r="E2" s="5"/>
      <c r="H2" s="50"/>
    </row>
    <row r="3" spans="1:9" ht="21">
      <c r="A3" s="28"/>
      <c r="B3" t="s">
        <v>161</v>
      </c>
      <c r="C3" s="11"/>
      <c r="D3" s="11"/>
      <c r="E3" s="11"/>
      <c r="F3" s="11"/>
      <c r="G3" s="11"/>
      <c r="H3" s="24"/>
      <c r="I3" s="47"/>
    </row>
    <row r="4" spans="1:9" ht="10.5" customHeight="1">
      <c r="A4" s="28"/>
      <c r="B4" s="11"/>
      <c r="C4" s="11"/>
      <c r="D4" s="11"/>
      <c r="E4" s="11"/>
      <c r="F4" s="11"/>
      <c r="G4" s="11"/>
      <c r="H4" s="24"/>
      <c r="I4" s="47"/>
    </row>
    <row r="5" spans="1:9" ht="25.5" customHeight="1">
      <c r="A5" s="28"/>
      <c r="B5" s="80" t="s">
        <v>145</v>
      </c>
      <c r="C5" s="144" t="s">
        <v>147</v>
      </c>
      <c r="D5" s="145"/>
      <c r="E5" s="145"/>
      <c r="F5" s="146"/>
      <c r="G5" s="81"/>
      <c r="H5" s="82"/>
    </row>
    <row r="6" spans="1:9" ht="9.65" customHeight="1">
      <c r="A6" s="28"/>
      <c r="C6" s="5"/>
      <c r="D6" s="5"/>
      <c r="E6" s="5"/>
      <c r="H6" s="50"/>
    </row>
    <row r="7" spans="1:9" ht="33.65" customHeight="1">
      <c r="C7" s="45"/>
      <c r="D7" s="103">
        <f>SUM(D11:E40)</f>
        <v>4</v>
      </c>
      <c r="E7" s="45" t="s">
        <v>164</v>
      </c>
      <c r="F7" s="30">
        <f>SUM(F11:F40)</f>
        <v>22000</v>
      </c>
      <c r="G7" s="30" t="s">
        <v>124</v>
      </c>
    </row>
    <row r="8" spans="1:9">
      <c r="C8" s="5"/>
      <c r="D8" s="5"/>
      <c r="E8" s="5"/>
    </row>
    <row r="9" spans="1:9" ht="15" customHeight="1">
      <c r="A9" s="143" t="s">
        <v>50</v>
      </c>
      <c r="B9" s="147" t="s">
        <v>75</v>
      </c>
      <c r="C9" s="148" t="s">
        <v>79</v>
      </c>
      <c r="D9" s="149" t="s">
        <v>166</v>
      </c>
      <c r="E9" s="150"/>
      <c r="F9" s="153" t="s">
        <v>128</v>
      </c>
      <c r="G9" s="141" t="s">
        <v>129</v>
      </c>
      <c r="H9" s="143" t="s">
        <v>64</v>
      </c>
    </row>
    <row r="10" spans="1:9" ht="15" customHeight="1">
      <c r="A10" s="143"/>
      <c r="B10" s="147"/>
      <c r="C10" s="148"/>
      <c r="D10" s="151"/>
      <c r="E10" s="152"/>
      <c r="F10" s="153"/>
      <c r="G10" s="142"/>
      <c r="H10" s="143"/>
    </row>
    <row r="11" spans="1:9" ht="35.15" customHeight="1">
      <c r="A11" s="51">
        <v>1</v>
      </c>
      <c r="B11" s="52" t="s">
        <v>83</v>
      </c>
      <c r="C11" s="70">
        <v>45204</v>
      </c>
      <c r="D11" s="139">
        <v>1</v>
      </c>
      <c r="E11" s="140"/>
      <c r="F11" s="53">
        <v>5500</v>
      </c>
      <c r="G11" s="72" t="s">
        <v>130</v>
      </c>
      <c r="H11" s="69"/>
    </row>
    <row r="12" spans="1:9" ht="35.15" customHeight="1">
      <c r="A12" s="51">
        <v>2</v>
      </c>
      <c r="B12" s="52" t="s">
        <v>84</v>
      </c>
      <c r="C12" s="154" t="s">
        <v>177</v>
      </c>
      <c r="D12" s="139">
        <v>2</v>
      </c>
      <c r="E12" s="140"/>
      <c r="F12" s="53">
        <v>11000</v>
      </c>
      <c r="G12" s="72" t="s">
        <v>131</v>
      </c>
      <c r="H12" s="69"/>
    </row>
    <row r="13" spans="1:9" ht="35.15" customHeight="1">
      <c r="A13" s="51">
        <v>3</v>
      </c>
      <c r="B13" s="52" t="s">
        <v>92</v>
      </c>
      <c r="C13" s="70">
        <v>45205</v>
      </c>
      <c r="D13" s="139">
        <v>1</v>
      </c>
      <c r="E13" s="140"/>
      <c r="F13" s="53">
        <v>5500</v>
      </c>
      <c r="G13" s="72" t="s">
        <v>130</v>
      </c>
      <c r="H13" s="69"/>
    </row>
    <row r="14" spans="1:9" ht="35.15" customHeight="1">
      <c r="A14" s="51">
        <v>4</v>
      </c>
      <c r="B14" s="52"/>
      <c r="C14" s="71"/>
      <c r="D14" s="139"/>
      <c r="E14" s="140"/>
      <c r="F14" s="53"/>
      <c r="G14" s="73"/>
      <c r="H14" s="52"/>
    </row>
    <row r="15" spans="1:9" ht="35.15" customHeight="1">
      <c r="A15" s="51">
        <v>5</v>
      </c>
      <c r="B15" s="52"/>
      <c r="C15" s="71"/>
      <c r="D15" s="139"/>
      <c r="E15" s="140"/>
      <c r="F15" s="53"/>
      <c r="G15" s="73"/>
      <c r="H15" s="52"/>
    </row>
    <row r="16" spans="1:9" ht="35.15" customHeight="1">
      <c r="A16" s="51">
        <v>6</v>
      </c>
      <c r="B16" s="52"/>
      <c r="C16" s="71"/>
      <c r="D16" s="139"/>
      <c r="E16" s="140"/>
      <c r="F16" s="53"/>
      <c r="G16" s="73"/>
      <c r="H16" s="52"/>
    </row>
    <row r="17" spans="1:8" ht="35.15" customHeight="1">
      <c r="A17" s="51">
        <v>7</v>
      </c>
      <c r="B17" s="52"/>
      <c r="C17" s="71"/>
      <c r="D17" s="139"/>
      <c r="E17" s="140"/>
      <c r="F17" s="53"/>
      <c r="G17" s="73"/>
      <c r="H17" s="52"/>
    </row>
    <row r="18" spans="1:8" ht="35.15" customHeight="1">
      <c r="A18" s="51">
        <v>8</v>
      </c>
      <c r="B18" s="52"/>
      <c r="C18" s="71"/>
      <c r="D18" s="139"/>
      <c r="E18" s="140"/>
      <c r="F18" s="53"/>
      <c r="G18" s="73"/>
      <c r="H18" s="52"/>
    </row>
    <row r="19" spans="1:8" ht="35.15" customHeight="1">
      <c r="A19" s="51">
        <v>9</v>
      </c>
      <c r="B19" s="52"/>
      <c r="C19" s="71"/>
      <c r="D19" s="139"/>
      <c r="E19" s="140"/>
      <c r="F19" s="53"/>
      <c r="G19" s="73"/>
      <c r="H19" s="52"/>
    </row>
    <row r="20" spans="1:8" ht="35.15" customHeight="1">
      <c r="A20" s="51">
        <v>10</v>
      </c>
      <c r="B20" s="52"/>
      <c r="C20" s="71"/>
      <c r="D20" s="139"/>
      <c r="E20" s="140"/>
      <c r="F20" s="53"/>
      <c r="G20" s="73"/>
      <c r="H20" s="52"/>
    </row>
    <row r="21" spans="1:8" ht="35.15" customHeight="1">
      <c r="A21" s="51">
        <v>11</v>
      </c>
      <c r="B21" s="52"/>
      <c r="C21" s="71"/>
      <c r="D21" s="139"/>
      <c r="E21" s="140"/>
      <c r="F21" s="53"/>
      <c r="G21" s="73"/>
      <c r="H21" s="52"/>
    </row>
    <row r="22" spans="1:8" ht="35.15" customHeight="1">
      <c r="A22" s="51">
        <v>12</v>
      </c>
      <c r="B22" s="52"/>
      <c r="C22" s="71"/>
      <c r="D22" s="139"/>
      <c r="E22" s="140"/>
      <c r="F22" s="53"/>
      <c r="G22" s="73"/>
      <c r="H22" s="52"/>
    </row>
    <row r="23" spans="1:8" ht="35.15" customHeight="1">
      <c r="A23" s="51">
        <v>13</v>
      </c>
      <c r="B23" s="52"/>
      <c r="C23" s="71"/>
      <c r="D23" s="139"/>
      <c r="E23" s="140"/>
      <c r="F23" s="53"/>
      <c r="G23" s="73"/>
      <c r="H23" s="52"/>
    </row>
    <row r="24" spans="1:8" ht="35.15" customHeight="1">
      <c r="A24" s="51">
        <v>14</v>
      </c>
      <c r="B24" s="52"/>
      <c r="C24" s="71"/>
      <c r="D24" s="139"/>
      <c r="E24" s="140"/>
      <c r="F24" s="53"/>
      <c r="G24" s="73"/>
      <c r="H24" s="52"/>
    </row>
    <row r="25" spans="1:8" ht="35.15" customHeight="1">
      <c r="A25" s="51">
        <v>15</v>
      </c>
      <c r="B25" s="52"/>
      <c r="C25" s="71"/>
      <c r="D25" s="139"/>
      <c r="E25" s="140"/>
      <c r="F25" s="53"/>
      <c r="G25" s="73"/>
      <c r="H25" s="52"/>
    </row>
    <row r="26" spans="1:8" ht="35.15" customHeight="1">
      <c r="A26" s="51">
        <v>16</v>
      </c>
      <c r="B26" s="52"/>
      <c r="C26" s="71"/>
      <c r="D26" s="139"/>
      <c r="E26" s="140"/>
      <c r="F26" s="53"/>
      <c r="G26" s="73"/>
      <c r="H26" s="52"/>
    </row>
    <row r="27" spans="1:8" ht="35.15" customHeight="1">
      <c r="A27" s="51">
        <v>17</v>
      </c>
      <c r="B27" s="52"/>
      <c r="C27" s="71"/>
      <c r="D27" s="139"/>
      <c r="E27" s="140"/>
      <c r="F27" s="53"/>
      <c r="G27" s="73"/>
      <c r="H27" s="52"/>
    </row>
    <row r="28" spans="1:8" ht="35.15" customHeight="1">
      <c r="A28" s="51">
        <v>18</v>
      </c>
      <c r="B28" s="52"/>
      <c r="C28" s="71"/>
      <c r="D28" s="139"/>
      <c r="E28" s="140"/>
      <c r="F28" s="53"/>
      <c r="G28" s="73"/>
      <c r="H28" s="52"/>
    </row>
    <row r="29" spans="1:8" ht="35.15" customHeight="1">
      <c r="A29" s="51">
        <v>19</v>
      </c>
      <c r="B29" s="52"/>
      <c r="C29" s="71"/>
      <c r="D29" s="139"/>
      <c r="E29" s="140"/>
      <c r="F29" s="53"/>
      <c r="G29" s="73"/>
      <c r="H29" s="52"/>
    </row>
    <row r="30" spans="1:8" ht="35.15" customHeight="1">
      <c r="A30" s="51">
        <v>20</v>
      </c>
      <c r="B30" s="52"/>
      <c r="C30" s="71"/>
      <c r="D30" s="139"/>
      <c r="E30" s="140"/>
      <c r="F30" s="53"/>
      <c r="G30" s="73"/>
      <c r="H30" s="52"/>
    </row>
    <row r="31" spans="1:8" ht="35.15" customHeight="1">
      <c r="A31" s="51">
        <v>21</v>
      </c>
      <c r="B31" s="52"/>
      <c r="C31" s="71"/>
      <c r="D31" s="139"/>
      <c r="E31" s="140"/>
      <c r="F31" s="53"/>
      <c r="G31" s="73"/>
      <c r="H31" s="52"/>
    </row>
    <row r="32" spans="1:8" ht="35.15" customHeight="1">
      <c r="A32" s="51">
        <v>22</v>
      </c>
      <c r="B32" s="52"/>
      <c r="C32" s="71"/>
      <c r="D32" s="139"/>
      <c r="E32" s="140"/>
      <c r="F32" s="53"/>
      <c r="G32" s="73"/>
      <c r="H32" s="52"/>
    </row>
    <row r="33" spans="1:9" ht="35.15" customHeight="1">
      <c r="A33" s="51">
        <v>23</v>
      </c>
      <c r="B33" s="52"/>
      <c r="C33" s="71"/>
      <c r="D33" s="139"/>
      <c r="E33" s="140"/>
      <c r="F33" s="53"/>
      <c r="G33" s="73"/>
      <c r="H33" s="52"/>
    </row>
    <row r="34" spans="1:9" ht="35.15" customHeight="1">
      <c r="A34" s="51">
        <v>24</v>
      </c>
      <c r="B34" s="52"/>
      <c r="C34" s="71"/>
      <c r="D34" s="139"/>
      <c r="E34" s="140"/>
      <c r="F34" s="53"/>
      <c r="G34" s="73"/>
      <c r="H34" s="52"/>
    </row>
    <row r="35" spans="1:9" ht="35.15" customHeight="1">
      <c r="A35" s="51">
        <v>25</v>
      </c>
      <c r="B35" s="52"/>
      <c r="C35" s="71"/>
      <c r="D35" s="139"/>
      <c r="E35" s="140"/>
      <c r="F35" s="53"/>
      <c r="G35" s="73"/>
      <c r="H35" s="52"/>
    </row>
    <row r="36" spans="1:9" ht="35.15" customHeight="1">
      <c r="A36" s="51">
        <v>26</v>
      </c>
      <c r="B36" s="52"/>
      <c r="C36" s="71"/>
      <c r="D36" s="139"/>
      <c r="E36" s="140"/>
      <c r="F36" s="53"/>
      <c r="G36" s="73"/>
      <c r="H36" s="52"/>
    </row>
    <row r="37" spans="1:9" ht="35.15" customHeight="1">
      <c r="A37" s="51">
        <v>27</v>
      </c>
      <c r="B37" s="52"/>
      <c r="C37" s="71"/>
      <c r="D37" s="139"/>
      <c r="E37" s="140"/>
      <c r="F37" s="53"/>
      <c r="G37" s="73"/>
      <c r="H37" s="52"/>
    </row>
    <row r="38" spans="1:9" ht="35.15" customHeight="1">
      <c r="A38" s="51">
        <v>28</v>
      </c>
      <c r="B38" s="52"/>
      <c r="C38" s="71"/>
      <c r="D38" s="139"/>
      <c r="E38" s="140"/>
      <c r="F38" s="53"/>
      <c r="G38" s="73"/>
      <c r="H38" s="52"/>
    </row>
    <row r="39" spans="1:9" ht="35.15" customHeight="1">
      <c r="A39" s="51">
        <v>29</v>
      </c>
      <c r="B39" s="52"/>
      <c r="C39" s="71"/>
      <c r="D39" s="139"/>
      <c r="E39" s="140"/>
      <c r="F39" s="53"/>
      <c r="G39" s="73"/>
      <c r="H39" s="52"/>
    </row>
    <row r="40" spans="1:9" ht="35.15" customHeight="1">
      <c r="A40" s="51">
        <v>30</v>
      </c>
      <c r="B40" s="52"/>
      <c r="C40" s="71"/>
      <c r="D40" s="139"/>
      <c r="E40" s="140"/>
      <c r="F40" s="53"/>
      <c r="G40" s="73"/>
      <c r="H40" s="52"/>
    </row>
    <row r="41" spans="1:9" ht="13" customHeight="1">
      <c r="A41" s="127" t="s">
        <v>142</v>
      </c>
      <c r="B41" s="127"/>
      <c r="C41" s="127"/>
      <c r="D41" s="127"/>
      <c r="E41" s="127"/>
      <c r="F41" s="127"/>
      <c r="G41" s="127"/>
      <c r="H41" s="127"/>
      <c r="I41" s="83"/>
    </row>
    <row r="42" spans="1:9">
      <c r="A42" s="48" t="s">
        <v>65</v>
      </c>
      <c r="B42" s="11"/>
      <c r="C42" s="11"/>
      <c r="D42" s="11"/>
      <c r="E42" s="11"/>
      <c r="F42" s="11"/>
      <c r="G42" s="11"/>
      <c r="H42" s="25"/>
      <c r="I42" s="11"/>
    </row>
  </sheetData>
  <mergeCells count="39">
    <mergeCell ref="C5:F5"/>
    <mergeCell ref="A41:H41"/>
    <mergeCell ref="A9:A10"/>
    <mergeCell ref="B9:B10"/>
    <mergeCell ref="C9:C10"/>
    <mergeCell ref="F9:F10"/>
    <mergeCell ref="H9:H10"/>
    <mergeCell ref="G9:G10"/>
    <mergeCell ref="D9: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8:E38"/>
    <mergeCell ref="D39:E39"/>
    <mergeCell ref="D40:E40"/>
    <mergeCell ref="D33:E33"/>
    <mergeCell ref="D34:E34"/>
    <mergeCell ref="D35:E35"/>
    <mergeCell ref="D36:E36"/>
    <mergeCell ref="D37:E37"/>
  </mergeCells>
  <phoneticPr fontId="5"/>
  <pageMargins left="0.70866141732283472" right="0.70866141732283472" top="0.74803149606299213" bottom="0.74803149606299213" header="0.31496062992125984" footer="0.31496062992125984"/>
  <pageSetup paperSize="9" scale="62"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費目別提出書類一覧</vt:lpstr>
      <vt:lpstr>（参考様式）購入物品一覧</vt:lpstr>
      <vt:lpstr>（参考様式）手当一覧（割増賃金等）</vt:lpstr>
      <vt:lpstr>（参考様式）手当一覧（危険手当）</vt:lpstr>
      <vt:lpstr>宿泊費一覧</vt:lpstr>
      <vt:lpstr>（記載例）購入物品一覧 </vt:lpstr>
      <vt:lpstr>（記載例）手当一覧（割増賃金等）</vt:lpstr>
      <vt:lpstr>（記載例）手当一覧（危険手当）　</vt:lpstr>
      <vt:lpstr>（記載例）宿泊費一覧 </vt:lpstr>
      <vt:lpstr>計算用</vt:lpstr>
      <vt:lpstr>'（記載例）購入物品一覧 '!Print_Area</vt:lpstr>
      <vt:lpstr>'（記載例）手当一覧（割増賃金等）'!Print_Area</vt:lpstr>
      <vt:lpstr>'（記載例）手当一覧（危険手当）　'!Print_Area</vt:lpstr>
      <vt:lpstr>'（記載例）宿泊費一覧 '!Print_Area</vt:lpstr>
      <vt:lpstr>'（参考様式）購入物品一覧'!Print_Area</vt:lpstr>
      <vt:lpstr>'（参考様式）手当一覧（割増賃金等）'!Print_Area</vt:lpstr>
      <vt:lpstr>'（参考様式）手当一覧（危険手当）'!Print_Area</vt:lpstr>
      <vt:lpstr>宿泊費一覧!Print_Area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