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00014\fukyu\県勢要覧・あらまし\R05年版\6_みえDataBox用データ\1_三重県勢要覧\EXCEL\20_統計表（各1表ずつ）\20_統計表\"/>
    </mc:Choice>
  </mc:AlternateContent>
  <bookViews>
    <workbookView xWindow="0" yWindow="0" windowWidth="21570" windowHeight="10380"/>
  </bookViews>
  <sheets>
    <sheet name="011_利用形態別面積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5" l="1"/>
  <c r="I6" i="15"/>
  <c r="I5" i="15" l="1"/>
  <c r="I12" i="15" l="1"/>
  <c r="I11" i="15"/>
  <c r="I10" i="15"/>
  <c r="I9" i="15"/>
  <c r="I8" i="15"/>
</calcChain>
</file>

<file path=xl/sharedStrings.xml><?xml version="1.0" encoding="utf-8"?>
<sst xmlns="http://schemas.openxmlformats.org/spreadsheetml/2006/main" count="14" uniqueCount="14">
  <si>
    <t xml:space="preserve"> １１.  利  用  形  態  別  面  積</t>
    <rPh sb="6" eb="10">
      <t>リヨウ</t>
    </rPh>
    <rPh sb="12" eb="16">
      <t>ケイタイ</t>
    </rPh>
    <rPh sb="18" eb="19">
      <t>ベツ</t>
    </rPh>
    <rPh sb="21" eb="25">
      <t>メンセキ</t>
    </rPh>
    <phoneticPr fontId="5"/>
  </si>
  <si>
    <t xml:space="preserve">    　  単位:ha</t>
    <phoneticPr fontId="5"/>
  </si>
  <si>
    <t>構成比(％)</t>
    <rPh sb="0" eb="3">
      <t>コウセイヒ</t>
    </rPh>
    <phoneticPr fontId="5"/>
  </si>
  <si>
    <t>　総　　　　　　　計</t>
    <rPh sb="1" eb="10">
      <t>ソウスウ</t>
    </rPh>
    <phoneticPr fontId="5"/>
  </si>
  <si>
    <t>　　農 　　 　　　地</t>
    <rPh sb="2" eb="3">
      <t>ノウ</t>
    </rPh>
    <rPh sb="10" eb="11">
      <t>チ</t>
    </rPh>
    <phoneticPr fontId="5"/>
  </si>
  <si>
    <t>　　森　　　  　　林</t>
    <rPh sb="2" eb="11">
      <t>シンリン</t>
    </rPh>
    <phoneticPr fontId="5"/>
  </si>
  <si>
    <t>　　原 　　野 　　等</t>
    <rPh sb="2" eb="3">
      <t>ハラ</t>
    </rPh>
    <rPh sb="6" eb="7">
      <t>ノ</t>
    </rPh>
    <rPh sb="10" eb="11">
      <t>トウ</t>
    </rPh>
    <phoneticPr fontId="5"/>
  </si>
  <si>
    <t>　　水面・河川・水路</t>
    <rPh sb="2" eb="4">
      <t>スイメン</t>
    </rPh>
    <rPh sb="5" eb="7">
      <t>カセン</t>
    </rPh>
    <rPh sb="8" eb="10">
      <t>スイロ</t>
    </rPh>
    <phoneticPr fontId="5"/>
  </si>
  <si>
    <t>　　道　    　　　路</t>
    <rPh sb="2" eb="12">
      <t>ドウロ</t>
    </rPh>
    <phoneticPr fontId="5"/>
  </si>
  <si>
    <t>　　宅　   　   　地</t>
    <rPh sb="2" eb="13">
      <t>タクチ</t>
    </rPh>
    <phoneticPr fontId="5"/>
  </si>
  <si>
    <t>　　そ　   の 　  他</t>
    <rPh sb="2" eb="13">
      <t>ソノタ</t>
    </rPh>
    <phoneticPr fontId="5"/>
  </si>
  <si>
    <t>31/令和元</t>
    <rPh sb="3" eb="5">
      <t>レイワ</t>
    </rPh>
    <rPh sb="5" eb="6">
      <t>ガン</t>
    </rPh>
    <phoneticPr fontId="1"/>
  </si>
  <si>
    <t>平成28年</t>
    <rPh sb="0" eb="2">
      <t>ヘイセイ</t>
    </rPh>
    <rPh sb="4" eb="5">
      <t>ネン</t>
    </rPh>
    <phoneticPr fontId="1"/>
  </si>
  <si>
    <t>資料出所 県地域連携・交通部水資源・地域プロジェクト課</t>
    <rPh sb="2" eb="4">
      <t>シュッショ</t>
    </rPh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4" eb="17">
      <t>ミズシゲン</t>
    </rPh>
    <rPh sb="18" eb="20">
      <t>チイキ</t>
    </rPh>
    <rPh sb="26" eb="27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</si>
</sst>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38" fontId="9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4" fillId="0" borderId="0" xfId="1" applyFont="1" applyFill="1" applyAlignment="1" applyProtection="1">
      <alignment horizontal="left"/>
    </xf>
    <xf numFmtId="38" fontId="3" fillId="0" borderId="0" xfId="2" applyFont="1" applyFill="1" applyAlignment="1" applyProtection="1">
      <alignment horizontal="centerContinuous"/>
    </xf>
    <xf numFmtId="38" fontId="4" fillId="0" borderId="0" xfId="2" applyFont="1" applyFill="1" applyAlignment="1">
      <alignment horizontal="centerContinuous"/>
    </xf>
    <xf numFmtId="38" fontId="2" fillId="0" borderId="0" xfId="2" applyFont="1" applyFill="1" applyAlignment="1">
      <alignment horizontal="centerContinuous"/>
    </xf>
    <xf numFmtId="176" fontId="4" fillId="0" borderId="0" xfId="2" applyNumberFormat="1" applyFont="1" applyFill="1" applyAlignment="1">
      <alignment horizontal="centerContinuous"/>
    </xf>
    <xf numFmtId="38" fontId="4" fillId="0" borderId="0" xfId="2" applyFont="1" applyFill="1" applyAlignment="1"/>
    <xf numFmtId="38" fontId="4" fillId="0" borderId="1" xfId="2" applyFont="1" applyFill="1" applyBorder="1"/>
    <xf numFmtId="38" fontId="4" fillId="0" borderId="0" xfId="2" applyFont="1" applyFill="1"/>
    <xf numFmtId="176" fontId="4" fillId="0" borderId="1" xfId="2" applyNumberFormat="1" applyFont="1" applyFill="1" applyBorder="1" applyAlignment="1" applyProtection="1">
      <alignment horizontal="right"/>
    </xf>
    <xf numFmtId="38" fontId="4" fillId="0" borderId="5" xfId="2" applyFont="1" applyFill="1" applyBorder="1"/>
    <xf numFmtId="38" fontId="4" fillId="0" borderId="6" xfId="2" applyFont="1" applyFill="1" applyBorder="1"/>
    <xf numFmtId="38" fontId="4" fillId="0" borderId="7" xfId="2" applyFont="1" applyFill="1" applyBorder="1"/>
    <xf numFmtId="38" fontId="4" fillId="0" borderId="3" xfId="2" applyFont="1" applyFill="1" applyBorder="1"/>
    <xf numFmtId="38" fontId="4" fillId="0" borderId="4" xfId="2" applyFont="1" applyFill="1" applyBorder="1" applyAlignment="1">
      <alignment horizontal="centerContinuous" vertical="center"/>
    </xf>
    <xf numFmtId="38" fontId="4" fillId="0" borderId="9" xfId="2" applyFont="1" applyFill="1" applyBorder="1" applyAlignment="1">
      <alignment horizontal="center" vertical="center"/>
    </xf>
    <xf numFmtId="38" fontId="8" fillId="0" borderId="0" xfId="2" applyFont="1" applyFill="1"/>
    <xf numFmtId="38" fontId="4" fillId="0" borderId="0" xfId="2" applyFont="1" applyFill="1" applyBorder="1" applyAlignment="1">
      <alignment vertical="center"/>
    </xf>
    <xf numFmtId="38" fontId="4" fillId="0" borderId="2" xfId="2" applyFont="1" applyFill="1" applyBorder="1" applyAlignment="1">
      <alignment horizontal="centerContinuous" vertical="center"/>
    </xf>
    <xf numFmtId="38" fontId="4" fillId="0" borderId="11" xfId="2" applyFont="1" applyFill="1" applyBorder="1" applyAlignment="1">
      <alignment vertical="center"/>
    </xf>
    <xf numFmtId="38" fontId="4" fillId="0" borderId="0" xfId="2" applyFont="1" applyFill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2" xfId="2" applyFont="1" applyFill="1" applyBorder="1" applyAlignment="1">
      <alignment vertical="center"/>
    </xf>
    <xf numFmtId="38" fontId="8" fillId="0" borderId="2" xfId="2" applyFont="1" applyFill="1" applyBorder="1" applyAlignment="1">
      <alignment vertical="center"/>
    </xf>
    <xf numFmtId="38" fontId="4" fillId="0" borderId="3" xfId="2" applyFont="1" applyFill="1" applyBorder="1" applyAlignment="1" applyProtection="1">
      <alignment vertical="center"/>
    </xf>
    <xf numFmtId="38" fontId="8" fillId="0" borderId="4" xfId="2" applyFont="1" applyFill="1" applyBorder="1" applyAlignment="1">
      <alignment vertical="center"/>
    </xf>
    <xf numFmtId="38" fontId="4" fillId="0" borderId="3" xfId="2" applyFont="1" applyFill="1" applyBorder="1" applyAlignment="1">
      <alignment vertical="center"/>
    </xf>
    <xf numFmtId="176" fontId="4" fillId="0" borderId="0" xfId="2" applyNumberFormat="1" applyFont="1" applyFill="1" applyAlignment="1" applyProtection="1">
      <alignment horizontal="right"/>
    </xf>
    <xf numFmtId="38" fontId="4" fillId="0" borderId="0" xfId="2" applyFont="1" applyFill="1" applyBorder="1"/>
    <xf numFmtId="176" fontId="4" fillId="0" borderId="0" xfId="2" applyNumberFormat="1" applyFont="1" applyFill="1" applyBorder="1"/>
    <xf numFmtId="176" fontId="4" fillId="0" borderId="0" xfId="2" applyNumberFormat="1" applyFont="1" applyFill="1"/>
    <xf numFmtId="38" fontId="4" fillId="0" borderId="8" xfId="2" applyFont="1" applyFill="1" applyBorder="1" applyAlignment="1" applyProtection="1">
      <alignment horizontal="left"/>
    </xf>
    <xf numFmtId="176" fontId="4" fillId="0" borderId="5" xfId="2" applyNumberFormat="1" applyFont="1" applyFill="1" applyBorder="1"/>
    <xf numFmtId="176" fontId="4" fillId="0" borderId="10" xfId="2" applyNumberFormat="1" applyFont="1" applyFill="1" applyBorder="1" applyAlignment="1">
      <alignment horizontal="centerContinuous" vertical="center"/>
    </xf>
    <xf numFmtId="38" fontId="7" fillId="0" borderId="9" xfId="2" applyFont="1" applyFill="1" applyBorder="1" applyAlignment="1">
      <alignment horizontal="center" vertical="center"/>
    </xf>
    <xf numFmtId="38" fontId="7" fillId="0" borderId="0" xfId="2" applyFont="1" applyFill="1" applyAlignment="1">
      <alignment vertical="center"/>
    </xf>
    <xf numFmtId="176" fontId="7" fillId="0" borderId="11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38" fontId="7" fillId="0" borderId="3" xfId="2" applyFont="1" applyFill="1" applyBorder="1" applyAlignment="1">
      <alignment vertical="center"/>
    </xf>
    <xf numFmtId="176" fontId="7" fillId="0" borderId="3" xfId="2" applyNumberFormat="1" applyFont="1" applyFill="1" applyBorder="1" applyAlignment="1">
      <alignment vertical="center"/>
    </xf>
  </cellXfs>
  <cellStyles count="6">
    <cellStyle name="パーセント 2" xfId="3"/>
    <cellStyle name="桁区切り 2" xfId="2"/>
    <cellStyle name="桁区切り 3" xfId="5"/>
    <cellStyle name="標準" xfId="0" builtinId="0"/>
    <cellStyle name="標準 2" xfId="1"/>
    <cellStyle name="標準 3" xfId="4"/>
  </cellStyles>
  <dxfs count="0"/>
  <tableStyles count="0" defaultTableStyle="TableStyleMedium2" defaultPivotStyle="PivotStyleLight16"/>
  <colors>
    <mruColors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abSelected="1" topLeftCell="A4" workbookViewId="0">
      <selection activeCell="H5" sqref="H5"/>
    </sheetView>
  </sheetViews>
  <sheetFormatPr defaultColWidth="8.08984375" defaultRowHeight="15" customHeight="1" x14ac:dyDescent="0.2"/>
  <cols>
    <col min="1" max="1" width="11" style="8" customWidth="1"/>
    <col min="2" max="2" width="8.453125" style="8" customWidth="1"/>
    <col min="3" max="5" width="10.36328125" style="8" customWidth="1"/>
    <col min="6" max="7" width="10.26953125" style="8" customWidth="1"/>
    <col min="8" max="8" width="10.36328125" style="8" customWidth="1"/>
    <col min="9" max="9" width="10.453125" style="31" customWidth="1"/>
    <col min="10" max="10" width="5.90625" style="8" customWidth="1"/>
    <col min="11" max="16384" width="8.08984375" style="8"/>
  </cols>
  <sheetData>
    <row r="1" spans="1:11" s="6" customFormat="1" ht="18" customHeight="1" x14ac:dyDescent="0.25">
      <c r="A1" s="2" t="s">
        <v>0</v>
      </c>
      <c r="B1" s="3"/>
      <c r="C1" s="4"/>
      <c r="D1" s="3"/>
      <c r="E1" s="3"/>
      <c r="F1" s="3"/>
      <c r="G1" s="3"/>
      <c r="H1" s="3"/>
      <c r="I1" s="5"/>
    </row>
    <row r="2" spans="1:11" ht="18" customHeight="1" thickBot="1" x14ac:dyDescent="0.25">
      <c r="A2" s="7"/>
      <c r="B2" s="7"/>
      <c r="C2" s="7"/>
      <c r="D2" s="7"/>
      <c r="E2" s="7"/>
      <c r="F2" s="7"/>
      <c r="G2" s="7"/>
      <c r="I2" s="9" t="s">
        <v>1</v>
      </c>
    </row>
    <row r="3" spans="1:11" ht="14.15" customHeight="1" thickTop="1" x14ac:dyDescent="0.2">
      <c r="A3" s="10"/>
      <c r="B3" s="11"/>
      <c r="C3" s="12"/>
      <c r="D3" s="12"/>
      <c r="E3" s="12"/>
      <c r="F3" s="12"/>
      <c r="G3" s="32"/>
      <c r="H3" s="32"/>
      <c r="I3" s="33"/>
    </row>
    <row r="4" spans="1:11" ht="25.5" customHeight="1" x14ac:dyDescent="0.2">
      <c r="A4" s="13"/>
      <c r="B4" s="14"/>
      <c r="C4" s="15" t="s">
        <v>12</v>
      </c>
      <c r="D4" s="15">
        <v>29</v>
      </c>
      <c r="E4" s="15">
        <v>30</v>
      </c>
      <c r="F4" s="15" t="s">
        <v>11</v>
      </c>
      <c r="G4" s="15">
        <v>2</v>
      </c>
      <c r="H4" s="35">
        <v>3</v>
      </c>
      <c r="I4" s="34" t="s">
        <v>2</v>
      </c>
      <c r="K4" s="16"/>
    </row>
    <row r="5" spans="1:11" ht="20.149999999999999" customHeight="1" x14ac:dyDescent="0.2">
      <c r="A5" s="17" t="s">
        <v>3</v>
      </c>
      <c r="B5" s="18"/>
      <c r="C5" s="19">
        <v>577441</v>
      </c>
      <c r="D5" s="20">
        <v>577441</v>
      </c>
      <c r="E5" s="20">
        <v>577442</v>
      </c>
      <c r="F5" s="20">
        <v>577445</v>
      </c>
      <c r="G5" s="20">
        <v>577449</v>
      </c>
      <c r="H5" s="36">
        <v>577447</v>
      </c>
      <c r="I5" s="37">
        <f>ROUND(H5/$H$5*100,1)</f>
        <v>100</v>
      </c>
      <c r="K5" s="16"/>
    </row>
    <row r="6" spans="1:11" ht="20.149999999999999" customHeight="1" x14ac:dyDescent="0.2">
      <c r="A6" s="17" t="s">
        <v>4</v>
      </c>
      <c r="B6" s="18"/>
      <c r="C6" s="21">
        <v>59896</v>
      </c>
      <c r="D6" s="21">
        <v>59345</v>
      </c>
      <c r="E6" s="20">
        <v>58873</v>
      </c>
      <c r="F6" s="20">
        <v>58419</v>
      </c>
      <c r="G6" s="20">
        <v>57981</v>
      </c>
      <c r="H6" s="36">
        <v>57603</v>
      </c>
      <c r="I6" s="38">
        <f>ROUND(H6/$H$5*100,1)</f>
        <v>10</v>
      </c>
      <c r="K6" s="16"/>
    </row>
    <row r="7" spans="1:11" ht="20.149999999999999" customHeight="1" x14ac:dyDescent="0.2">
      <c r="A7" s="17" t="s">
        <v>5</v>
      </c>
      <c r="B7" s="18"/>
      <c r="C7" s="17">
        <v>371010</v>
      </c>
      <c r="D7" s="20">
        <v>370903</v>
      </c>
      <c r="E7" s="20">
        <v>370857</v>
      </c>
      <c r="F7" s="20">
        <v>370877</v>
      </c>
      <c r="G7" s="20">
        <v>370875</v>
      </c>
      <c r="H7" s="36">
        <v>370641</v>
      </c>
      <c r="I7" s="38">
        <f>ROUND(H7/$H$5*100,1)</f>
        <v>64.2</v>
      </c>
      <c r="K7" s="16"/>
    </row>
    <row r="8" spans="1:11" ht="20.149999999999999" customHeight="1" x14ac:dyDescent="0.2">
      <c r="A8" s="17" t="s">
        <v>6</v>
      </c>
      <c r="B8" s="18"/>
      <c r="C8" s="21">
        <v>204</v>
      </c>
      <c r="D8" s="21">
        <v>203</v>
      </c>
      <c r="E8" s="20">
        <v>203</v>
      </c>
      <c r="F8" s="20">
        <v>203</v>
      </c>
      <c r="G8" s="20">
        <v>125</v>
      </c>
      <c r="H8" s="36">
        <v>111</v>
      </c>
      <c r="I8" s="38">
        <f t="shared" ref="I8:I12" si="0">ROUND(H8/$H$5*100,1)</f>
        <v>0</v>
      </c>
      <c r="K8" s="16"/>
    </row>
    <row r="9" spans="1:11" ht="20.149999999999999" customHeight="1" x14ac:dyDescent="0.2">
      <c r="A9" s="22" t="s">
        <v>7</v>
      </c>
      <c r="B9" s="23"/>
      <c r="C9" s="17">
        <v>20584</v>
      </c>
      <c r="D9" s="20">
        <v>20572</v>
      </c>
      <c r="E9" s="20">
        <v>20559</v>
      </c>
      <c r="F9" s="20">
        <v>20549</v>
      </c>
      <c r="G9" s="20">
        <v>20536</v>
      </c>
      <c r="H9" s="36">
        <v>20528</v>
      </c>
      <c r="I9" s="38">
        <f t="shared" si="0"/>
        <v>3.6</v>
      </c>
      <c r="K9" s="16"/>
    </row>
    <row r="10" spans="1:11" ht="20.149999999999999" customHeight="1" x14ac:dyDescent="0.2">
      <c r="A10" s="22" t="s">
        <v>8</v>
      </c>
      <c r="B10" s="23"/>
      <c r="C10" s="17">
        <v>24223</v>
      </c>
      <c r="D10" s="20">
        <v>24355</v>
      </c>
      <c r="E10" s="20">
        <v>24346</v>
      </c>
      <c r="F10" s="20">
        <v>24440</v>
      </c>
      <c r="G10" s="20">
        <v>24407</v>
      </c>
      <c r="H10" s="36">
        <v>24447</v>
      </c>
      <c r="I10" s="38">
        <f>ROUND(H10/$H$5*100,1)</f>
        <v>4.2</v>
      </c>
      <c r="K10" s="16"/>
    </row>
    <row r="11" spans="1:11" ht="20.149999999999999" customHeight="1" x14ac:dyDescent="0.2">
      <c r="A11" s="22" t="s">
        <v>9</v>
      </c>
      <c r="B11" s="24"/>
      <c r="C11" s="17">
        <v>40026</v>
      </c>
      <c r="D11" s="20">
        <v>40138</v>
      </c>
      <c r="E11" s="20">
        <v>39270</v>
      </c>
      <c r="F11" s="20">
        <v>39592</v>
      </c>
      <c r="G11" s="20">
        <v>39731</v>
      </c>
      <c r="H11" s="36">
        <v>39961</v>
      </c>
      <c r="I11" s="38">
        <f t="shared" si="0"/>
        <v>6.9</v>
      </c>
    </row>
    <row r="12" spans="1:11" ht="20.149999999999999" customHeight="1" x14ac:dyDescent="0.2">
      <c r="A12" s="25" t="s">
        <v>10</v>
      </c>
      <c r="B12" s="26"/>
      <c r="C12" s="27">
        <v>61498</v>
      </c>
      <c r="D12" s="27">
        <v>61925</v>
      </c>
      <c r="E12" s="27">
        <v>63334</v>
      </c>
      <c r="F12" s="27">
        <v>63365</v>
      </c>
      <c r="G12" s="27">
        <v>63794</v>
      </c>
      <c r="H12" s="39">
        <v>64156</v>
      </c>
      <c r="I12" s="40">
        <f t="shared" si="0"/>
        <v>11.1</v>
      </c>
    </row>
    <row r="13" spans="1:11" s="6" customFormat="1" ht="13.5" customHeight="1" x14ac:dyDescent="0.2">
      <c r="A13" s="1"/>
      <c r="I13" s="28" t="s">
        <v>13</v>
      </c>
    </row>
    <row r="14" spans="1:11" ht="13.5" customHeight="1" x14ac:dyDescent="0.2">
      <c r="A14" s="1"/>
      <c r="B14" s="29"/>
      <c r="C14" s="29"/>
      <c r="D14" s="29"/>
      <c r="E14" s="29"/>
      <c r="F14" s="29"/>
      <c r="G14" s="29"/>
      <c r="H14" s="29"/>
      <c r="I14" s="30"/>
    </row>
  </sheetData>
  <phoneticPr fontId="1"/>
  <pageMargins left="0.59055118110236227" right="0.59055118110236227" top="0.98425196850393704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011_利用形態別面積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2023-11-17T04:42:17Z</cp:lastPrinted>
  <dcterms:created xsi:type="dcterms:W3CDTF">2020-02-06T10:43:53Z</dcterms:created>
  <dcterms:modified xsi:type="dcterms:W3CDTF">2023-12-01T04:13:04Z</dcterms:modified>
</cp:coreProperties>
</file>