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210028\(新)農業基盤整備課\Ｒ５\04_作業フォルダ\51    コロナ禍における原油価格高騰対策\●説明会\02_各事務所別説明会\HP掲載用\HP_11月時点\02_溶け込み版1式\"/>
    </mc:Choice>
  </mc:AlternateContent>
  <bookViews>
    <workbookView xWindow="0" yWindow="0" windowWidth="28800" windowHeight="12450" tabRatio="764" firstSheet="3" activeTab="3"/>
  </bookViews>
  <sheets>
    <sheet name="【採択申請】事業計画書" sheetId="1" r:id="rId1"/>
    <sheet name="【採択申請】補助金等活用状況報告書" sheetId="2" r:id="rId2"/>
    <sheet name="【遂行状況】別記様式第４（補）" sheetId="3" r:id="rId3"/>
    <sheet name="【交付申請】別記様式第６（補１）" sheetId="4" r:id="rId4"/>
    <sheet name="【交付申請】別記様式第６（補２）" sheetId="5" r:id="rId5"/>
    <sheet name="【交付申請】別記様式第７(別紙)" sheetId="6" r:id="rId6"/>
  </sheets>
  <definedNames>
    <definedName name="_xlnm.Print_Area" localSheetId="3">'【交付申請】別記様式第６（補１）'!$A$1:$J$22</definedName>
    <definedName name="_xlnm.Print_Area" localSheetId="4">'【交付申請】別記様式第６（補２）'!$B$1:$K$19</definedName>
    <definedName name="_xlnm.Print_Area" localSheetId="5">'【交付申請】別記様式第７(別紙)'!$A$1:$K$31</definedName>
    <definedName name="_xlnm.Print_Area" localSheetId="0">【採択申請】事業計画書!$A$1:$I$33</definedName>
    <definedName name="_xlnm.Print_Area" localSheetId="1">【採択申請】補助金等活用状況報告書!$A$1:$G$26</definedName>
    <definedName name="_xlnm.Print_Area" localSheetId="2">'【遂行状況】別記様式第４（補）'!$A$1:$J$22</definedName>
    <definedName name="Z_631D1958_6E15_459C_B93E_4C9C59FFF361_.wvu.Cols" localSheetId="5" hidden="1">'【交付申請】別記様式第７(別紙)'!$L:$U</definedName>
    <definedName name="Z_631D1958_6E15_459C_B93E_4C9C59FFF361_.wvu.PrintArea" localSheetId="3" hidden="1">'【交付申請】別記様式第６（補１）'!$A$1:$J$22</definedName>
    <definedName name="Z_631D1958_6E15_459C_B93E_4C9C59FFF361_.wvu.PrintArea" localSheetId="4" hidden="1">'【交付申請】別記様式第６（補２）'!$B$1:$K$19</definedName>
    <definedName name="Z_631D1958_6E15_459C_B93E_4C9C59FFF361_.wvu.PrintArea" localSheetId="5" hidden="1">'【交付申請】別記様式第７(別紙)'!$A$1:$K$31</definedName>
    <definedName name="Z_631D1958_6E15_459C_B93E_4C9C59FFF361_.wvu.PrintArea" localSheetId="0" hidden="1">【採択申請】事業計画書!$A$1:$I$33</definedName>
    <definedName name="Z_631D1958_6E15_459C_B93E_4C9C59FFF361_.wvu.PrintArea" localSheetId="1" hidden="1">【採択申請】補助金等活用状況報告書!$A$1:$G$26</definedName>
    <definedName name="Z_631D1958_6E15_459C_B93E_4C9C59FFF361_.wvu.PrintArea" localSheetId="2" hidden="1">'【遂行状況】別記様式第４（補）'!$A$1:$J$22</definedName>
  </definedNames>
  <calcPr calcId="162913" calcMode="manual"/>
  <customWorkbookViews>
    <customWorkbookView name="mieken - 個人用ビュー" guid="{631D1958-6E15-459C-B93E-4C9C59FFF361}" mergeInterval="0" personalView="1" yWindow="1" windowWidth="1303" windowHeight="767" tabRatio="764" activeSheetId="1"/>
  </customWorkbookViews>
</workbook>
</file>

<file path=xl/calcChain.xml><?xml version="1.0" encoding="utf-8"?>
<calcChain xmlns="http://schemas.openxmlformats.org/spreadsheetml/2006/main">
  <c r="E23" i="1" l="1"/>
  <c r="D23" i="1"/>
  <c r="H21" i="1"/>
  <c r="H22" i="1"/>
  <c r="H20" i="1"/>
  <c r="H23" i="1" s="1"/>
  <c r="H25" i="1" s="1"/>
  <c r="I15" i="5"/>
  <c r="J15" i="5"/>
  <c r="D15" i="5"/>
  <c r="H13" i="4"/>
  <c r="H15" i="4"/>
  <c r="H14" i="4"/>
  <c r="I14" i="3"/>
  <c r="I15" i="3"/>
  <c r="H15" i="3"/>
  <c r="H14" i="3"/>
  <c r="H13" i="3"/>
  <c r="H16" i="3" s="1"/>
  <c r="H16" i="4" l="1"/>
  <c r="H15" i="5"/>
  <c r="G15" i="5"/>
  <c r="F15" i="5"/>
  <c r="E15" i="5"/>
  <c r="K15" i="5" l="1"/>
  <c r="B13" i="3"/>
  <c r="C16" i="3"/>
  <c r="D16" i="3"/>
  <c r="B16" i="3" l="1"/>
  <c r="G15" i="3"/>
  <c r="F15" i="3"/>
  <c r="E15" i="3"/>
  <c r="D15" i="3"/>
  <c r="C15" i="3"/>
  <c r="B15" i="3"/>
  <c r="G14" i="3"/>
  <c r="F14" i="3"/>
  <c r="E14" i="3"/>
  <c r="D14" i="3"/>
  <c r="C14" i="3"/>
  <c r="B14" i="3"/>
  <c r="G13" i="3"/>
  <c r="F13" i="3"/>
  <c r="F16" i="3" s="1"/>
  <c r="E13" i="3"/>
  <c r="E16" i="3" s="1"/>
  <c r="D13" i="3"/>
  <c r="C13" i="3"/>
  <c r="C13" i="4"/>
  <c r="D13" i="4"/>
  <c r="E13" i="4"/>
  <c r="F13" i="4"/>
  <c r="G13" i="4"/>
  <c r="C14" i="4"/>
  <c r="D14" i="4"/>
  <c r="E14" i="4"/>
  <c r="F14" i="4"/>
  <c r="G14" i="4"/>
  <c r="C15" i="4"/>
  <c r="D15" i="4"/>
  <c r="E15" i="4"/>
  <c r="F15" i="4"/>
  <c r="G15" i="4"/>
  <c r="B14" i="4"/>
  <c r="B15" i="4"/>
  <c r="B13" i="4"/>
  <c r="F16" i="4" l="1"/>
  <c r="E16" i="4"/>
  <c r="D16" i="4"/>
  <c r="C16" i="4"/>
  <c r="I14" i="4"/>
  <c r="I15" i="4"/>
  <c r="G16" i="4"/>
  <c r="I13" i="4"/>
  <c r="B16" i="4"/>
  <c r="I13" i="3"/>
  <c r="G16" i="3"/>
  <c r="N10" i="6"/>
  <c r="N11" i="6"/>
  <c r="N12" i="6"/>
  <c r="N13" i="6"/>
  <c r="N14" i="6"/>
  <c r="N15" i="6"/>
  <c r="N16" i="6"/>
  <c r="N17" i="6"/>
  <c r="N18" i="6"/>
  <c r="N9" i="6"/>
  <c r="I16" i="4" l="1"/>
  <c r="E18" i="4" s="1"/>
  <c r="I16" i="3"/>
  <c r="E18" i="3" s="1"/>
  <c r="F5" i="2"/>
</calcChain>
</file>

<file path=xl/sharedStrings.xml><?xml version="1.0" encoding="utf-8"?>
<sst xmlns="http://schemas.openxmlformats.org/spreadsheetml/2006/main" count="193" uniqueCount="121">
  <si>
    <t>■事業計画書</t>
  </si>
  <si>
    <t>対象施設名</t>
    <rPh sb="0" eb="2">
      <t>タイショウ</t>
    </rPh>
    <rPh sb="2" eb="4">
      <t>シセツ</t>
    </rPh>
    <rPh sb="4" eb="5">
      <t>メイ</t>
    </rPh>
    <phoneticPr fontId="1"/>
  </si>
  <si>
    <t>契約種別</t>
    <rPh sb="0" eb="2">
      <t>ケイヤク</t>
    </rPh>
    <rPh sb="2" eb="4">
      <t>シュベツ</t>
    </rPh>
    <phoneticPr fontId="1"/>
  </si>
  <si>
    <t>特別高圧</t>
    <rPh sb="0" eb="2">
      <t>トクベツ</t>
    </rPh>
    <rPh sb="2" eb="4">
      <t>コウアツ</t>
    </rPh>
    <phoneticPr fontId="1"/>
  </si>
  <si>
    <t>高圧</t>
    <rPh sb="0" eb="2">
      <t>コウアツ</t>
    </rPh>
    <phoneticPr fontId="1"/>
  </si>
  <si>
    <t>低圧</t>
    <rPh sb="0" eb="2">
      <t>テイアツ</t>
    </rPh>
    <phoneticPr fontId="1"/>
  </si>
  <si>
    <t>合計</t>
    <rPh sb="0" eb="2">
      <t>ゴウケイ</t>
    </rPh>
    <phoneticPr fontId="1"/>
  </si>
  <si>
    <t>４月</t>
    <rPh sb="1" eb="2">
      <t>ガツ</t>
    </rPh>
    <phoneticPr fontId="1"/>
  </si>
  <si>
    <t>５月</t>
    <rPh sb="1" eb="2">
      <t>ガツ</t>
    </rPh>
    <phoneticPr fontId="1"/>
  </si>
  <si>
    <t>６月</t>
  </si>
  <si>
    <t>７月</t>
  </si>
  <si>
    <t>８月</t>
  </si>
  <si>
    <t>９月</t>
  </si>
  <si>
    <t>備考</t>
    <rPh sb="0" eb="2">
      <t>ビコウ</t>
    </rPh>
    <phoneticPr fontId="1"/>
  </si>
  <si>
    <t>施設名</t>
    <rPh sb="0" eb="2">
      <t>シセツ</t>
    </rPh>
    <rPh sb="2" eb="3">
      <t>メイ</t>
    </rPh>
    <phoneticPr fontId="1"/>
  </si>
  <si>
    <t>Ｎｏ</t>
    <phoneticPr fontId="1"/>
  </si>
  <si>
    <t>別記様式第６号(補２)</t>
    <phoneticPr fontId="1"/>
  </si>
  <si>
    <t>※特記事項</t>
    <rPh sb="1" eb="3">
      <t>トッキ</t>
    </rPh>
    <rPh sb="3" eb="5">
      <t>ジコウ</t>
    </rPh>
    <phoneticPr fontId="1"/>
  </si>
  <si>
    <t>※使用電力量は、補助対象施設およびその付帯施設のものに限る。</t>
    <rPh sb="1" eb="3">
      <t>シヨウ</t>
    </rPh>
    <rPh sb="3" eb="5">
      <t>デンリョク</t>
    </rPh>
    <rPh sb="5" eb="6">
      <t>リョウ</t>
    </rPh>
    <rPh sb="8" eb="10">
      <t>ホジョ</t>
    </rPh>
    <rPh sb="10" eb="12">
      <t>タイショウ</t>
    </rPh>
    <rPh sb="12" eb="14">
      <t>シセツ</t>
    </rPh>
    <rPh sb="19" eb="21">
      <t>フタイ</t>
    </rPh>
    <rPh sb="21" eb="23">
      <t>シセツ</t>
    </rPh>
    <rPh sb="27" eb="28">
      <t>カギ</t>
    </rPh>
    <phoneticPr fontId="1"/>
  </si>
  <si>
    <t>※上記様式により難い場合は、適宜記入方法を協議すること。</t>
    <rPh sb="1" eb="3">
      <t>ジョウキ</t>
    </rPh>
    <rPh sb="3" eb="5">
      <t>ヨウシキ</t>
    </rPh>
    <rPh sb="8" eb="9">
      <t>ガタ</t>
    </rPh>
    <rPh sb="10" eb="12">
      <t>バアイ</t>
    </rPh>
    <rPh sb="14" eb="16">
      <t>テキギ</t>
    </rPh>
    <rPh sb="16" eb="18">
      <t>キニュウ</t>
    </rPh>
    <rPh sb="18" eb="20">
      <t>ホウホウ</t>
    </rPh>
    <rPh sb="21" eb="23">
      <t>キョウギ</t>
    </rPh>
    <phoneticPr fontId="1"/>
  </si>
  <si>
    <t>③（合計）　×　 １／２　 ＝</t>
    <rPh sb="2" eb="4">
      <t>ゴウケイ</t>
    </rPh>
    <phoneticPr fontId="1"/>
  </si>
  <si>
    <t>推計補助金額</t>
    <rPh sb="0" eb="2">
      <t>スイケイ</t>
    </rPh>
    <rPh sb="2" eb="4">
      <t>ホジョ</t>
    </rPh>
    <rPh sb="4" eb="6">
      <t>キンガク</t>
    </rPh>
    <phoneticPr fontId="1"/>
  </si>
  <si>
    <t>補助金名</t>
    <rPh sb="0" eb="3">
      <t>ホジョキン</t>
    </rPh>
    <rPh sb="3" eb="4">
      <t>メイ</t>
    </rPh>
    <phoneticPr fontId="1"/>
  </si>
  <si>
    <t>補助率</t>
    <rPh sb="0" eb="3">
      <t>ホジョリツ</t>
    </rPh>
    <phoneticPr fontId="1"/>
  </si>
  <si>
    <t>②</t>
    <phoneticPr fontId="1"/>
  </si>
  <si>
    <t>①×②＝③</t>
    <phoneticPr fontId="1"/>
  </si>
  <si>
    <t>三重県</t>
    <rPh sb="0" eb="3">
      <t>ミエケン</t>
    </rPh>
    <phoneticPr fontId="1"/>
  </si>
  <si>
    <t>補助団体名
（市町名等）</t>
    <rPh sb="0" eb="2">
      <t>ホジョ</t>
    </rPh>
    <rPh sb="2" eb="4">
      <t>ダンタイ</t>
    </rPh>
    <rPh sb="4" eb="5">
      <t>メイ</t>
    </rPh>
    <rPh sb="7" eb="9">
      <t>シチョウ</t>
    </rPh>
    <rPh sb="9" eb="10">
      <t>メイ</t>
    </rPh>
    <rPh sb="10" eb="11">
      <t>トウ</t>
    </rPh>
    <phoneticPr fontId="1"/>
  </si>
  <si>
    <t>1/2</t>
    <phoneticPr fontId="1"/>
  </si>
  <si>
    <t>※三重県以外への申請内容等がわかる書類（補助金交付要領、申請書等）を添付してください。</t>
    <rPh sb="1" eb="4">
      <t>ミエケン</t>
    </rPh>
    <rPh sb="4" eb="6">
      <t>イガイ</t>
    </rPh>
    <rPh sb="8" eb="10">
      <t>シンセイ</t>
    </rPh>
    <rPh sb="10" eb="12">
      <t>ナイヨウ</t>
    </rPh>
    <rPh sb="12" eb="13">
      <t>トウ</t>
    </rPh>
    <rPh sb="17" eb="19">
      <t>ショルイ</t>
    </rPh>
    <rPh sb="20" eb="23">
      <t>ホジョキン</t>
    </rPh>
    <rPh sb="23" eb="25">
      <t>コウフ</t>
    </rPh>
    <rPh sb="25" eb="27">
      <t>ヨウリョウ</t>
    </rPh>
    <rPh sb="28" eb="31">
      <t>シンセイショ</t>
    </rPh>
    <rPh sb="31" eb="32">
      <t>トウ</t>
    </rPh>
    <rPh sb="34" eb="36">
      <t>テンプ</t>
    </rPh>
    <phoneticPr fontId="1"/>
  </si>
  <si>
    <t>…①</t>
    <phoneticPr fontId="1"/>
  </si>
  <si>
    <t>①　×　１／２　＝</t>
    <phoneticPr fontId="1"/>
  </si>
  <si>
    <t>生年月日</t>
    <rPh sb="0" eb="2">
      <t>セイネン</t>
    </rPh>
    <rPh sb="2" eb="4">
      <t>ガッピ</t>
    </rPh>
    <phoneticPr fontId="4"/>
  </si>
  <si>
    <t>性別</t>
    <rPh sb="0" eb="2">
      <t>セイベツ</t>
    </rPh>
    <phoneticPr fontId="4"/>
  </si>
  <si>
    <t>備考1</t>
    <rPh sb="0" eb="2">
      <t>ビコウ</t>
    </rPh>
    <phoneticPr fontId="4"/>
  </si>
  <si>
    <t>備考2</t>
    <rPh sb="0" eb="2">
      <t>ビコウ</t>
    </rPh>
    <phoneticPr fontId="4"/>
  </si>
  <si>
    <t>備考3</t>
    <rPh sb="0" eb="2">
      <t>ビコウ</t>
    </rPh>
    <phoneticPr fontId="4"/>
  </si>
  <si>
    <t>元号</t>
    <rPh sb="0" eb="2">
      <t>ゲンゴウ</t>
    </rPh>
    <phoneticPr fontId="4"/>
  </si>
  <si>
    <t>年</t>
    <rPh sb="0" eb="1">
      <t>ネン</t>
    </rPh>
    <phoneticPr fontId="4"/>
  </si>
  <si>
    <t>月</t>
    <rPh sb="0" eb="1">
      <t>ツキ</t>
    </rPh>
    <phoneticPr fontId="4"/>
  </si>
  <si>
    <t>日</t>
    <rPh sb="0" eb="1">
      <t>ヒ</t>
    </rPh>
    <phoneticPr fontId="4"/>
  </si>
  <si>
    <t>別記様式第７号（別紙）</t>
    <phoneticPr fontId="1"/>
  </si>
  <si>
    <t>役員等に関する事項</t>
    <phoneticPr fontId="1"/>
  </si>
  <si>
    <t>職名</t>
    <rPh sb="0" eb="2">
      <t>ショクメイ</t>
    </rPh>
    <phoneticPr fontId="1"/>
  </si>
  <si>
    <t>昭和</t>
    <rPh sb="0" eb="2">
      <t>ショウワ</t>
    </rPh>
    <phoneticPr fontId="1"/>
  </si>
  <si>
    <t>平成</t>
    <rPh sb="0" eb="2">
      <t>ヘイセイ</t>
    </rPh>
    <phoneticPr fontId="1"/>
  </si>
  <si>
    <t>令和</t>
    <rPh sb="0" eb="2">
      <t>レイワ</t>
    </rPh>
    <phoneticPr fontId="1"/>
  </si>
  <si>
    <t>男</t>
    <rPh sb="0" eb="1">
      <t>オトコ</t>
    </rPh>
    <phoneticPr fontId="1"/>
  </si>
  <si>
    <t>女</t>
    <rPh sb="0" eb="1">
      <t>オンナ</t>
    </rPh>
    <phoneticPr fontId="1"/>
  </si>
  <si>
    <t>その他</t>
    <rPh sb="2" eb="3">
      <t>タ</t>
    </rPh>
    <phoneticPr fontId="1"/>
  </si>
  <si>
    <t>（記入要領）</t>
    <rPh sb="1" eb="3">
      <t>キニュウ</t>
    </rPh>
    <rPh sb="3" eb="5">
      <t>ヨウリョウ</t>
    </rPh>
    <phoneticPr fontId="1"/>
  </si>
  <si>
    <t>H</t>
    <phoneticPr fontId="1"/>
  </si>
  <si>
    <t>R</t>
    <phoneticPr fontId="1"/>
  </si>
  <si>
    <t>M</t>
    <phoneticPr fontId="1"/>
  </si>
  <si>
    <t>F</t>
    <phoneticPr fontId="1"/>
  </si>
  <si>
    <t>・性別　男…M、女…F、その他…空欄</t>
    <rPh sb="1" eb="3">
      <t>セイベツ</t>
    </rPh>
    <rPh sb="4" eb="5">
      <t>オトコ</t>
    </rPh>
    <rPh sb="8" eb="9">
      <t>オンナ</t>
    </rPh>
    <rPh sb="14" eb="15">
      <t>タ</t>
    </rPh>
    <rPh sb="16" eb="18">
      <t>クウラン</t>
    </rPh>
    <phoneticPr fontId="1"/>
  </si>
  <si>
    <t>・元号　大正…T、昭和…S、平成…H、令和…R</t>
    <rPh sb="1" eb="3">
      <t>ゲンゴウ</t>
    </rPh>
    <rPh sb="4" eb="6">
      <t>タイショウ</t>
    </rPh>
    <rPh sb="9" eb="11">
      <t>ショウワ</t>
    </rPh>
    <rPh sb="14" eb="16">
      <t>ヘイセイ</t>
    </rPh>
    <rPh sb="19" eb="21">
      <t>レイワ</t>
    </rPh>
    <phoneticPr fontId="1"/>
  </si>
  <si>
    <t>注１</t>
    <rPh sb="0" eb="1">
      <t>チュウ</t>
    </rPh>
    <phoneticPr fontId="1"/>
  </si>
  <si>
    <t>注２</t>
    <rPh sb="0" eb="1">
      <t>チュウ</t>
    </rPh>
    <phoneticPr fontId="1"/>
  </si>
  <si>
    <t>注３</t>
    <phoneticPr fontId="1"/>
  </si>
  <si>
    <t>本書類は、「三重県の交付する補助金等からの暴力団等排除措置要綱」第３条の規定に基づき、三重県警察本部に対して確認を行うために使用します。</t>
    <phoneticPr fontId="1"/>
  </si>
  <si>
    <t xml:space="preserve">「役員等」とは、次に掲げる者をいいます。
・法人にあっては、非常勤を含む役員、支配人、支店長、営業所長及びその他これに類する地位にある者並びに経営に実質的に関与している者
・法人格を有しない団体にあっては、代表者及び経営に実質的に関与している者
・個人にあっては、その者及びその者に対し支配関係にある者
</t>
    <phoneticPr fontId="1"/>
  </si>
  <si>
    <t>グループの場合は、グループに属する全ての事業者ごとに記載してください。</t>
    <phoneticPr fontId="1"/>
  </si>
  <si>
    <t>事業主体名</t>
    <rPh sb="0" eb="2">
      <t>ジギョウ</t>
    </rPh>
    <rPh sb="2" eb="4">
      <t>シュタイ</t>
    </rPh>
    <rPh sb="4" eb="5">
      <t>メイ</t>
    </rPh>
    <phoneticPr fontId="1"/>
  </si>
  <si>
    <t>事業主体名</t>
    <rPh sb="0" eb="2">
      <t>ジギョウ</t>
    </rPh>
    <rPh sb="2" eb="4">
      <t>シュタイ</t>
    </rPh>
    <rPh sb="4" eb="5">
      <t>メイ</t>
    </rPh>
    <phoneticPr fontId="1"/>
  </si>
  <si>
    <t>S</t>
  </si>
  <si>
    <t>T</t>
    <phoneticPr fontId="1"/>
  </si>
  <si>
    <t>大正</t>
    <rPh sb="0" eb="2">
      <t>タイショウ</t>
    </rPh>
    <phoneticPr fontId="1"/>
  </si>
  <si>
    <t>■国または地方公共団体による農業水利施設に要する電気料金に係る補助金等活用</t>
    <rPh sb="14" eb="16">
      <t>ノウギョウ</t>
    </rPh>
    <rPh sb="16" eb="18">
      <t>スイリ</t>
    </rPh>
    <rPh sb="18" eb="20">
      <t>シセツ</t>
    </rPh>
    <rPh sb="21" eb="22">
      <t>ヨウ</t>
    </rPh>
    <rPh sb="24" eb="26">
      <t>デンキ</t>
    </rPh>
    <rPh sb="26" eb="28">
      <t>リョウキン</t>
    </rPh>
    <rPh sb="29" eb="30">
      <t>カカ</t>
    </rPh>
    <phoneticPr fontId="1"/>
  </si>
  <si>
    <t>　状況報告書（令和　　年　　月　　日時点）</t>
    <rPh sb="7" eb="9">
      <t>レイワ</t>
    </rPh>
    <rPh sb="11" eb="12">
      <t>ネン</t>
    </rPh>
    <rPh sb="14" eb="15">
      <t>ガツ</t>
    </rPh>
    <rPh sb="17" eb="18">
      <t>ニチ</t>
    </rPh>
    <rPh sb="18" eb="20">
      <t>ジテン</t>
    </rPh>
    <phoneticPr fontId="1"/>
  </si>
  <si>
    <t>【注１】</t>
    <rPh sb="1" eb="2">
      <t>チュウ</t>
    </rPh>
    <phoneticPr fontId="1"/>
  </si>
  <si>
    <t>円</t>
    <rPh sb="0" eb="1">
      <t>エン</t>
    </rPh>
    <phoneticPr fontId="1"/>
  </si>
  <si>
    <t>円</t>
    <rPh sb="0" eb="1">
      <t>エン</t>
    </rPh>
    <phoneticPr fontId="1"/>
  </si>
  <si>
    <t>照会用(非表示)</t>
    <rPh sb="0" eb="2">
      <t>ショウカイ</t>
    </rPh>
    <rPh sb="2" eb="3">
      <t>ヨウ</t>
    </rPh>
    <rPh sb="4" eb="7">
      <t>ヒヒョウジ</t>
    </rPh>
    <phoneticPr fontId="1"/>
  </si>
  <si>
    <t>（氏名の異体字など）</t>
    <phoneticPr fontId="1"/>
  </si>
  <si>
    <t>（担当課）</t>
    <rPh sb="1" eb="4">
      <t>タントウカ</t>
    </rPh>
    <phoneticPr fontId="1"/>
  </si>
  <si>
    <t>（法人等名）</t>
    <rPh sb="1" eb="3">
      <t>ホウジン</t>
    </rPh>
    <rPh sb="3" eb="4">
      <t>トウ</t>
    </rPh>
    <rPh sb="4" eb="5">
      <t>ナ</t>
    </rPh>
    <phoneticPr fontId="1"/>
  </si>
  <si>
    <t>非表示</t>
    <rPh sb="0" eb="3">
      <t>ヒヒョウジ</t>
    </rPh>
    <phoneticPr fontId="1"/>
  </si>
  <si>
    <t>No.</t>
    <phoneticPr fontId="1"/>
  </si>
  <si>
    <t>ｼ ﾒ ｲ</t>
    <phoneticPr fontId="4"/>
  </si>
  <si>
    <t>氏　名</t>
    <rPh sb="0" eb="1">
      <t>シ</t>
    </rPh>
    <rPh sb="2" eb="3">
      <t>ナ</t>
    </rPh>
    <phoneticPr fontId="4"/>
  </si>
  <si>
    <t xml:space="preserve"> （１）補助対象施設</t>
    <rPh sb="4" eb="6">
      <t>ホジョ</t>
    </rPh>
    <rPh sb="6" eb="8">
      <t>タイショウ</t>
    </rPh>
    <rPh sb="8" eb="10">
      <t>シセツ</t>
    </rPh>
    <phoneticPr fontId="1"/>
  </si>
  <si>
    <t>施設規模
（口径・台数等）</t>
    <rPh sb="0" eb="2">
      <t>シセツ</t>
    </rPh>
    <rPh sb="2" eb="4">
      <t>キボ</t>
    </rPh>
    <rPh sb="6" eb="8">
      <t>コウケイ</t>
    </rPh>
    <rPh sb="9" eb="11">
      <t>ダイスウ</t>
    </rPh>
    <rPh sb="11" eb="12">
      <t>トウ</t>
    </rPh>
    <phoneticPr fontId="1"/>
  </si>
  <si>
    <t>造成事業名・地区名</t>
    <rPh sb="0" eb="2">
      <t>ゾウセイ</t>
    </rPh>
    <rPh sb="2" eb="4">
      <t>ジギョウ</t>
    </rPh>
    <rPh sb="4" eb="5">
      <t>メイ</t>
    </rPh>
    <rPh sb="6" eb="8">
      <t>チク</t>
    </rPh>
    <rPh sb="8" eb="9">
      <t>メイ</t>
    </rPh>
    <phoneticPr fontId="1"/>
  </si>
  <si>
    <t xml:space="preserve"> （２）電気料金補助対象額（推計）</t>
    <rPh sb="4" eb="6">
      <t>デンキ</t>
    </rPh>
    <rPh sb="6" eb="8">
      <t>リョウキン</t>
    </rPh>
    <rPh sb="8" eb="10">
      <t>ホジョ</t>
    </rPh>
    <rPh sb="10" eb="12">
      <t>タイショウ</t>
    </rPh>
    <rPh sb="12" eb="13">
      <t>ガク</t>
    </rPh>
    <rPh sb="14" eb="16">
      <t>スイケイ</t>
    </rPh>
    <phoneticPr fontId="1"/>
  </si>
  <si>
    <t>別記様式第６号(補１)</t>
    <rPh sb="0" eb="2">
      <t>ベッキ</t>
    </rPh>
    <rPh sb="2" eb="4">
      <t>ヨウシキ</t>
    </rPh>
    <rPh sb="4" eb="5">
      <t>ダイ</t>
    </rPh>
    <rPh sb="6" eb="7">
      <t>ゴウ</t>
    </rPh>
    <rPh sb="8" eb="9">
      <t>ホ</t>
    </rPh>
    <phoneticPr fontId="1"/>
  </si>
  <si>
    <t>・</t>
  </si>
  <si>
    <t>農業水利施設とその他の施設が混同する場合は、農業水利施設分を分別すること。</t>
    <rPh sb="0" eb="2">
      <t>ノウギョウ</t>
    </rPh>
    <rPh sb="2" eb="4">
      <t>スイリ</t>
    </rPh>
    <rPh sb="4" eb="6">
      <t>シセツ</t>
    </rPh>
    <rPh sb="9" eb="10">
      <t>タ</t>
    </rPh>
    <rPh sb="11" eb="13">
      <t>シセツ</t>
    </rPh>
    <rPh sb="14" eb="16">
      <t>コンドウ</t>
    </rPh>
    <rPh sb="18" eb="20">
      <t>バアイ</t>
    </rPh>
    <rPh sb="22" eb="24">
      <t>ノウギョウ</t>
    </rPh>
    <rPh sb="24" eb="26">
      <t>スイリ</t>
    </rPh>
    <rPh sb="26" eb="28">
      <t>シセツ</t>
    </rPh>
    <rPh sb="28" eb="29">
      <t>ブン</t>
    </rPh>
    <rPh sb="30" eb="32">
      <t>ブンベツ</t>
    </rPh>
    <phoneticPr fontId="1"/>
  </si>
  <si>
    <t>土地改良区、土地改良区連合以外が申請する場合は、対象施設の所在地、写真を添付すること。</t>
    <rPh sb="0" eb="5">
      <t>トチカイリョウク</t>
    </rPh>
    <rPh sb="6" eb="8">
      <t>トチ</t>
    </rPh>
    <rPh sb="8" eb="10">
      <t>カイリョウ</t>
    </rPh>
    <rPh sb="10" eb="11">
      <t>ク</t>
    </rPh>
    <rPh sb="11" eb="13">
      <t>レンゴウ</t>
    </rPh>
    <rPh sb="13" eb="15">
      <t>イガイ</t>
    </rPh>
    <rPh sb="16" eb="18">
      <t>シンセイ</t>
    </rPh>
    <rPh sb="20" eb="22">
      <t>バアイ</t>
    </rPh>
    <rPh sb="24" eb="26">
      <t>タイショウ</t>
    </rPh>
    <rPh sb="26" eb="28">
      <t>シセツ</t>
    </rPh>
    <rPh sb="29" eb="32">
      <t>ショザイチ</t>
    </rPh>
    <rPh sb="33" eb="35">
      <t>シャシン</t>
    </rPh>
    <rPh sb="36" eb="38">
      <t>テンプ</t>
    </rPh>
    <phoneticPr fontId="1"/>
  </si>
  <si>
    <t>上記様式により難い場合は、適宜記入方法を協議すること。</t>
    <rPh sb="0" eb="2">
      <t>ジョウキ</t>
    </rPh>
    <rPh sb="2" eb="4">
      <t>ヨウシキ</t>
    </rPh>
    <rPh sb="7" eb="8">
      <t>ガタ</t>
    </rPh>
    <rPh sb="9" eb="11">
      <t>バアイ</t>
    </rPh>
    <rPh sb="13" eb="15">
      <t>テキギ</t>
    </rPh>
    <rPh sb="15" eb="17">
      <t>キニュウ</t>
    </rPh>
    <rPh sb="17" eb="19">
      <t>ホウホウ</t>
    </rPh>
    <rPh sb="20" eb="22">
      <t>キョウギ</t>
    </rPh>
    <phoneticPr fontId="1"/>
  </si>
  <si>
    <t>①</t>
    <phoneticPr fontId="1"/>
  </si>
  <si>
    <t>全額</t>
    <rPh sb="0" eb="2">
      <t>ゼンガク</t>
    </rPh>
    <phoneticPr fontId="1"/>
  </si>
  <si>
    <t>増額分</t>
    <rPh sb="0" eb="2">
      <t>ゾウガク</t>
    </rPh>
    <rPh sb="2" eb="3">
      <t>ブン</t>
    </rPh>
    <phoneticPr fontId="1"/>
  </si>
  <si>
    <t>○</t>
    <phoneticPr fontId="1"/>
  </si>
  <si>
    <t>　事業主体名</t>
    <rPh sb="1" eb="3">
      <t>ジギョウ</t>
    </rPh>
    <rPh sb="3" eb="5">
      <t>シュタイ</t>
    </rPh>
    <rPh sb="5" eb="6">
      <t>メイ</t>
    </rPh>
    <phoneticPr fontId="1"/>
  </si>
  <si>
    <t>補助額　計</t>
    <rPh sb="0" eb="2">
      <t>ホジョ</t>
    </rPh>
    <rPh sb="2" eb="3">
      <t>ガク</t>
    </rPh>
    <rPh sb="4" eb="5">
      <t>ケイ</t>
    </rPh>
    <phoneticPr fontId="1"/>
  </si>
  <si>
    <t>ア　使用電力量</t>
    <rPh sb="2" eb="4">
      <t>シヨウ</t>
    </rPh>
    <rPh sb="4" eb="6">
      <t>デンリョク</t>
    </rPh>
    <rPh sb="6" eb="7">
      <t>リョウ</t>
    </rPh>
    <phoneticPr fontId="1"/>
  </si>
  <si>
    <t>補助額</t>
    <rPh sb="0" eb="2">
      <t>ホジョ</t>
    </rPh>
    <rPh sb="2" eb="3">
      <t>ガク</t>
    </rPh>
    <phoneticPr fontId="1"/>
  </si>
  <si>
    <t>別記様式第４号(補)</t>
    <rPh sb="0" eb="2">
      <t>ベッキ</t>
    </rPh>
    <rPh sb="2" eb="4">
      <t>ヨウシキ</t>
    </rPh>
    <rPh sb="4" eb="5">
      <t>ダイ</t>
    </rPh>
    <rPh sb="6" eb="7">
      <t>ゴウ</t>
    </rPh>
    <rPh sb="8" eb="9">
      <t>ホ</t>
    </rPh>
    <phoneticPr fontId="1"/>
  </si>
  <si>
    <t>使用電力量</t>
    <rPh sb="0" eb="2">
      <t>シヨウ</t>
    </rPh>
    <rPh sb="2" eb="4">
      <t>デンリョク</t>
    </rPh>
    <rPh sb="4" eb="5">
      <t>リョウ</t>
    </rPh>
    <phoneticPr fontId="1"/>
  </si>
  <si>
    <t>※各施設の使用電力量が月毎に判別できる資料を添付すること。（例：請求書の写し）</t>
    <rPh sb="1" eb="4">
      <t>カクシセツ</t>
    </rPh>
    <rPh sb="5" eb="7">
      <t>シヨウ</t>
    </rPh>
    <rPh sb="7" eb="9">
      <t>デンリョク</t>
    </rPh>
    <rPh sb="9" eb="10">
      <t>リョウ</t>
    </rPh>
    <rPh sb="11" eb="13">
      <t>ツキゴト</t>
    </rPh>
    <rPh sb="14" eb="16">
      <t>ハンベツ</t>
    </rPh>
    <rPh sb="19" eb="21">
      <t>シリョウ</t>
    </rPh>
    <rPh sb="22" eb="24">
      <t>テンプ</t>
    </rPh>
    <rPh sb="30" eb="31">
      <t>レイ</t>
    </rPh>
    <rPh sb="32" eb="34">
      <t>セイキュウ</t>
    </rPh>
    <rPh sb="34" eb="35">
      <t>ショ</t>
    </rPh>
    <rPh sb="36" eb="37">
      <t>ウツ</t>
    </rPh>
    <phoneticPr fontId="1"/>
  </si>
  <si>
    <t>※別記様式第６号(補１)に集計される契約種別毎に分けて作成すること。</t>
    <rPh sb="1" eb="3">
      <t>ベッキ</t>
    </rPh>
    <rPh sb="13" eb="15">
      <t>シュウケイ</t>
    </rPh>
    <rPh sb="18" eb="20">
      <t>ケイヤク</t>
    </rPh>
    <rPh sb="20" eb="22">
      <t>シュベツ</t>
    </rPh>
    <rPh sb="22" eb="23">
      <t>ゴト</t>
    </rPh>
    <rPh sb="24" eb="25">
      <t>ワ</t>
    </rPh>
    <rPh sb="27" eb="29">
      <t>サクセイ</t>
    </rPh>
    <phoneticPr fontId="1"/>
  </si>
  <si>
    <t>１ 国営、県営土地改良事業または国、県の補助を受けて造成した農業水利施設</t>
    <rPh sb="16" eb="17">
      <t>クニ</t>
    </rPh>
    <phoneticPr fontId="1"/>
  </si>
  <si>
    <t>（例）三重県土地改良区等電気料金高騰対策緊急支援事業費補助金</t>
    <rPh sb="1" eb="2">
      <t>レイ</t>
    </rPh>
    <rPh sb="26" eb="27">
      <t>ヒ</t>
    </rPh>
    <phoneticPr fontId="1"/>
  </si>
  <si>
    <t>１　国営、県営土地改良事業または国、県の補助を受けて造成した農業水利施設</t>
    <rPh sb="16" eb="17">
      <t>クニ</t>
    </rPh>
    <phoneticPr fontId="1"/>
  </si>
  <si>
    <t>三重県土地改良区等電気料金高騰対策緊急支援事業費補助金の採択申請時点における他の補助金等の活用状況を記載してください。採択申請時点で他の補助金等の活用がない場合でも、本様式は提出してください。</t>
    <rPh sb="23" eb="24">
      <t>ヒ</t>
    </rPh>
    <rPh sb="38" eb="39">
      <t>ホカ</t>
    </rPh>
    <rPh sb="66" eb="67">
      <t>ホカ</t>
    </rPh>
    <rPh sb="83" eb="84">
      <t>ホン</t>
    </rPh>
    <rPh sb="84" eb="86">
      <t>ヨウシキ</t>
    </rPh>
    <rPh sb="87" eb="89">
      <t>テイシュツ</t>
    </rPh>
    <phoneticPr fontId="1"/>
  </si>
  <si>
    <t>※該当するものに○をしてください</t>
    <rPh sb="1" eb="3">
      <t>ガイトウ</t>
    </rPh>
    <phoneticPr fontId="1"/>
  </si>
  <si>
    <t>　　契約種別　　　　　　特別高圧　・　高圧　・　低圧　　</t>
    <rPh sb="2" eb="4">
      <t>ケイヤク</t>
    </rPh>
    <rPh sb="4" eb="6">
      <t>シュベツ</t>
    </rPh>
    <rPh sb="12" eb="14">
      <t>トクベツ</t>
    </rPh>
    <rPh sb="14" eb="16">
      <t>コウアツ</t>
    </rPh>
    <rPh sb="19" eb="21">
      <t>コウアツ</t>
    </rPh>
    <rPh sb="24" eb="26">
      <t>テイアツ</t>
    </rPh>
    <phoneticPr fontId="1"/>
  </si>
  <si>
    <t>ただし、令和４年度当該事業による支援を受けた施設は対象施設の所在地、写真の添付を省略することができる。</t>
    <rPh sb="4" eb="6">
      <t>レイワ</t>
    </rPh>
    <rPh sb="7" eb="9">
      <t>ネンド</t>
    </rPh>
    <rPh sb="9" eb="13">
      <t>トウガイジギョウ</t>
    </rPh>
    <rPh sb="16" eb="18">
      <t>シエン</t>
    </rPh>
    <rPh sb="19" eb="20">
      <t>ウ</t>
    </rPh>
    <rPh sb="22" eb="24">
      <t>シセツ</t>
    </rPh>
    <rPh sb="25" eb="29">
      <t>タイショウシセツ</t>
    </rPh>
    <rPh sb="30" eb="33">
      <t>ショザイチ</t>
    </rPh>
    <rPh sb="34" eb="36">
      <t>シャシン</t>
    </rPh>
    <rPh sb="37" eb="39">
      <t>テンプ</t>
    </rPh>
    <rPh sb="40" eb="42">
      <t>ショウリャク</t>
    </rPh>
    <phoneticPr fontId="1"/>
  </si>
  <si>
    <t>補助対象事業費（推計）
①×②＝③</t>
    <rPh sb="0" eb="2">
      <t>ホジョ</t>
    </rPh>
    <rPh sb="2" eb="4">
      <t>タイショウ</t>
    </rPh>
    <rPh sb="4" eb="6">
      <t>ジギョウ</t>
    </rPh>
    <rPh sb="6" eb="7">
      <t>ヒ</t>
    </rPh>
    <rPh sb="8" eb="10">
      <t>スイケイ</t>
    </rPh>
    <phoneticPr fontId="1"/>
  </si>
  <si>
    <t>補助対象事業費</t>
    <rPh sb="0" eb="2">
      <t>ホジョ</t>
    </rPh>
    <rPh sb="2" eb="4">
      <t>タイショウ</t>
    </rPh>
    <rPh sb="4" eb="6">
      <t>ジギョウ</t>
    </rPh>
    <rPh sb="6" eb="7">
      <t>ヒ</t>
    </rPh>
    <phoneticPr fontId="1"/>
  </si>
  <si>
    <t>10月</t>
    <phoneticPr fontId="1"/>
  </si>
  <si>
    <t>4月から9月</t>
    <rPh sb="1" eb="2">
      <t>ガツ</t>
    </rPh>
    <rPh sb="5" eb="6">
      <t>ガツ</t>
    </rPh>
    <phoneticPr fontId="1"/>
  </si>
  <si>
    <t>10月</t>
    <rPh sb="2" eb="3">
      <t>ガツ</t>
    </rPh>
    <phoneticPr fontId="1"/>
  </si>
  <si>
    <t>4月から9月
（6.38円/kWh）</t>
    <rPh sb="1" eb="2">
      <t>ガツ</t>
    </rPh>
    <rPh sb="5" eb="6">
      <t>ガツ</t>
    </rPh>
    <rPh sb="12" eb="13">
      <t>エン</t>
    </rPh>
    <phoneticPr fontId="1"/>
  </si>
  <si>
    <t>10月
（2.14円/kWh）</t>
    <rPh sb="2" eb="3">
      <t>ガツ</t>
    </rPh>
    <phoneticPr fontId="1"/>
  </si>
  <si>
    <t>使用見込み量(kWh)①</t>
    <rPh sb="0" eb="2">
      <t>シヨウ</t>
    </rPh>
    <rPh sb="2" eb="4">
      <t>ミコ</t>
    </rPh>
    <rPh sb="5" eb="6">
      <t>リョウ</t>
    </rPh>
    <phoneticPr fontId="1"/>
  </si>
  <si>
    <t>補助単価②</t>
    <rPh sb="0" eb="2">
      <t>ホジョ</t>
    </rPh>
    <rPh sb="2" eb="4">
      <t>タンカ</t>
    </rPh>
    <phoneticPr fontId="1"/>
  </si>
  <si>
    <t>※４月から９月分の補助単価は６．３８円/kWh、10月分の補助単価は２．１４円/kWh</t>
    <rPh sb="2" eb="3">
      <t>ガツ</t>
    </rPh>
    <rPh sb="6" eb="7">
      <t>ガツ</t>
    </rPh>
    <rPh sb="7" eb="8">
      <t>ブン</t>
    </rPh>
    <rPh sb="9" eb="11">
      <t>ホジョ</t>
    </rPh>
    <rPh sb="11" eb="13">
      <t>タンカ</t>
    </rPh>
    <rPh sb="18" eb="19">
      <t>エン</t>
    </rPh>
    <rPh sb="26" eb="27">
      <t>ガツ</t>
    </rPh>
    <rPh sb="27" eb="28">
      <t>ブン</t>
    </rPh>
    <rPh sb="29" eb="31">
      <t>ホジョ</t>
    </rPh>
    <rPh sb="31" eb="33">
      <t>タンカ</t>
    </rPh>
    <rPh sb="38" eb="39">
      <t>エン</t>
    </rPh>
    <phoneticPr fontId="1"/>
  </si>
  <si>
    <t>「使用見込み量」は、令和５年４月から令和５年10月に使用する見込みの電力量とし、過去実績などから勘案して事業主体において算出すること。</t>
    <rPh sb="1" eb="3">
      <t>シヨウ</t>
    </rPh>
    <rPh sb="3" eb="5">
      <t>ミコ</t>
    </rPh>
    <rPh sb="6" eb="7">
      <t>リョウ</t>
    </rPh>
    <rPh sb="34" eb="36">
      <t>デンリョク</t>
    </rPh>
    <rPh sb="36" eb="37">
      <t>リョウ</t>
    </rPh>
    <rPh sb="40" eb="42">
      <t>カコ</t>
    </rPh>
    <rPh sb="42" eb="44">
      <t>ジッセキ</t>
    </rPh>
    <rPh sb="48" eb="50">
      <t>カンアン</t>
    </rPh>
    <rPh sb="52" eb="54">
      <t>ジギョウ</t>
    </rPh>
    <rPh sb="54" eb="56">
      <t>シュタイ</t>
    </rPh>
    <rPh sb="60" eb="62">
      <t>サンシュツ</t>
    </rPh>
    <phoneticPr fontId="1"/>
  </si>
  <si>
    <t>イ　推計事業費（上記電力量×補助単価）</t>
    <rPh sb="2" eb="4">
      <t>スイケイ</t>
    </rPh>
    <rPh sb="4" eb="7">
      <t>ジギョウヒ</t>
    </rPh>
    <rPh sb="8" eb="10">
      <t>ジョウキ</t>
    </rPh>
    <rPh sb="10" eb="12">
      <t>デンリョク</t>
    </rPh>
    <rPh sb="12" eb="13">
      <t>リョウ</t>
    </rPh>
    <rPh sb="14" eb="16">
      <t>ホジョ</t>
    </rPh>
    <rPh sb="16" eb="18">
      <t>タンカ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</si>
</sst>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円&quot;"/>
    <numFmt numFmtId="177" formatCode="#,##0&quot;円 &quot;"/>
    <numFmt numFmtId="178" formatCode="0#"/>
    <numFmt numFmtId="179" formatCode="00"/>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4"/>
      <name val="ＭＳ ゴシック"/>
      <family val="3"/>
      <charset val="128"/>
    </font>
    <font>
      <sz val="10.5"/>
      <name val="ＭＳ 明朝"/>
      <family val="1"/>
      <charset val="128"/>
    </font>
    <font>
      <sz val="10.5"/>
      <name val="ＭＳ ゴシック"/>
      <family val="3"/>
      <charset val="128"/>
    </font>
    <font>
      <sz val="11"/>
      <name val="ＭＳ ゴシック"/>
      <family val="3"/>
      <charset val="128"/>
    </font>
    <font>
      <sz val="11"/>
      <name val="ＭＳ Ｐゴシック"/>
      <family val="2"/>
      <charset val="128"/>
      <scheme val="minor"/>
    </font>
    <font>
      <sz val="12"/>
      <name val="ＭＳ 明朝"/>
      <family val="1"/>
      <charset val="128"/>
    </font>
    <font>
      <sz val="18"/>
      <name val="ＭＳ 明朝"/>
      <family val="1"/>
      <charset val="128"/>
    </font>
    <font>
      <sz val="13.8"/>
      <name val="ＭＳ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169">
    <xf numFmtId="0" fontId="0" fillId="0" borderId="0" xfId="0">
      <alignment vertical="center"/>
    </xf>
    <xf numFmtId="0" fontId="5" fillId="0" borderId="0" xfId="0" applyFont="1">
      <alignment vertical="center"/>
    </xf>
    <xf numFmtId="0" fontId="6" fillId="0" borderId="0" xfId="0" applyFont="1" applyBorder="1">
      <alignment vertical="center"/>
    </xf>
    <xf numFmtId="178" fontId="6" fillId="0" borderId="0" xfId="0" applyNumberFormat="1" applyFont="1" applyBorder="1" applyAlignment="1">
      <alignment horizontal="center" vertical="center"/>
    </xf>
    <xf numFmtId="178" fontId="6" fillId="0" borderId="0" xfId="0" applyNumberFormat="1"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0" xfId="0" applyFont="1" applyBorder="1" applyAlignment="1">
      <alignment vertical="center"/>
    </xf>
    <xf numFmtId="0" fontId="7" fillId="0" borderId="0" xfId="0" applyFont="1" applyAlignment="1">
      <alignment vertical="center"/>
    </xf>
    <xf numFmtId="0" fontId="5" fillId="0" borderId="0" xfId="0" applyFont="1" applyAlignment="1">
      <alignment vertical="top" wrapText="1"/>
    </xf>
    <xf numFmtId="0" fontId="5" fillId="0" borderId="0" xfId="0" applyFont="1" applyAlignment="1">
      <alignment horizontal="center" vertical="center"/>
    </xf>
    <xf numFmtId="0" fontId="5" fillId="0" borderId="5" xfId="0" applyFont="1" applyFill="1" applyBorder="1" applyAlignment="1">
      <alignment vertical="center" shrinkToFit="1"/>
    </xf>
    <xf numFmtId="0" fontId="5" fillId="0" borderId="6" xfId="0" applyFont="1" applyFill="1" applyBorder="1" applyAlignment="1">
      <alignment vertical="center" shrinkToFit="1"/>
    </xf>
    <xf numFmtId="0" fontId="9" fillId="0" borderId="1" xfId="0" applyFont="1" applyBorder="1">
      <alignment vertical="center"/>
    </xf>
    <xf numFmtId="0" fontId="5" fillId="0" borderId="0" xfId="0" applyFont="1" applyAlignment="1"/>
    <xf numFmtId="0" fontId="9" fillId="0" borderId="0" xfId="0" applyFont="1" applyBorder="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horizontal="justify" vertical="center" wrapText="1"/>
    </xf>
    <xf numFmtId="0" fontId="9" fillId="0" borderId="0" xfId="0" applyFont="1" applyBorder="1" applyAlignment="1">
      <alignment horizontal="left" vertical="center"/>
    </xf>
    <xf numFmtId="0" fontId="9" fillId="0" borderId="0" xfId="0" applyFont="1" applyBorder="1" applyAlignment="1">
      <alignment vertical="center" wrapText="1"/>
    </xf>
    <xf numFmtId="0" fontId="9" fillId="0" borderId="0" xfId="0" applyFont="1" applyAlignment="1">
      <alignment horizontal="right" vertical="center"/>
    </xf>
    <xf numFmtId="38" fontId="9" fillId="0" borderId="0" xfId="1" applyFont="1" applyBorder="1" applyAlignment="1">
      <alignment horizontal="right" vertical="center" wrapText="1"/>
    </xf>
    <xf numFmtId="38" fontId="11" fillId="0" borderId="0" xfId="1" applyFont="1" applyFill="1">
      <alignment vertical="center"/>
    </xf>
    <xf numFmtId="0" fontId="9" fillId="0" borderId="0" xfId="0" applyFont="1" applyFill="1" applyAlignment="1">
      <alignment horizontal="justify" vertical="center"/>
    </xf>
    <xf numFmtId="0" fontId="5" fillId="0" borderId="0" xfId="0" applyFont="1" applyFill="1">
      <alignment vertical="center"/>
    </xf>
    <xf numFmtId="0" fontId="9" fillId="0" borderId="0" xfId="0" applyFont="1" applyFill="1" applyBorder="1" applyAlignment="1">
      <alignment horizontal="center" vertical="center" wrapText="1"/>
    </xf>
    <xf numFmtId="176" fontId="11" fillId="0" borderId="0" xfId="0" applyNumberFormat="1" applyFont="1" applyFill="1">
      <alignment vertical="center"/>
    </xf>
    <xf numFmtId="0" fontId="9" fillId="0" borderId="0" xfId="0" applyFont="1" applyFill="1" applyBorder="1" applyAlignment="1">
      <alignment horizontal="justify" vertical="center" wrapText="1"/>
    </xf>
    <xf numFmtId="0" fontId="11" fillId="0" borderId="0" xfId="0" applyFont="1">
      <alignment vertical="center"/>
    </xf>
    <xf numFmtId="38" fontId="5" fillId="0" borderId="6" xfId="1" applyFont="1" applyBorder="1" applyAlignment="1">
      <alignment vertical="center" shrinkToFit="1"/>
    </xf>
    <xf numFmtId="0" fontId="5" fillId="0" borderId="0" xfId="0" applyFont="1" applyAlignment="1">
      <alignment horizontal="left" vertical="top" shrinkToFit="1"/>
    </xf>
    <xf numFmtId="0" fontId="12" fillId="0" borderId="0" xfId="0" applyFont="1" applyAlignment="1">
      <alignment vertical="center"/>
    </xf>
    <xf numFmtId="0" fontId="12"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horizontal="right" vertical="center" shrinkToFit="1"/>
    </xf>
    <xf numFmtId="0" fontId="5" fillId="0" borderId="3" xfId="0" applyFont="1" applyBorder="1" applyAlignment="1">
      <alignment vertical="center"/>
    </xf>
    <xf numFmtId="0" fontId="5" fillId="0" borderId="11" xfId="0" applyFont="1" applyBorder="1" applyAlignment="1">
      <alignment horizontal="right" vertical="center" shrinkToFit="1"/>
    </xf>
    <xf numFmtId="0" fontId="5" fillId="0" borderId="10" xfId="0" applyFont="1" applyBorder="1" applyAlignment="1">
      <alignment horizontal="left" vertical="center"/>
    </xf>
    <xf numFmtId="177" fontId="11" fillId="0" borderId="0" xfId="0" applyNumberFormat="1" applyFont="1" applyFill="1">
      <alignment vertical="center"/>
    </xf>
    <xf numFmtId="0" fontId="12" fillId="0" borderId="0" xfId="0" applyFont="1" applyFill="1">
      <alignment vertical="center"/>
    </xf>
    <xf numFmtId="0" fontId="5" fillId="0" borderId="0" xfId="0" applyFont="1" applyFill="1" applyBorder="1" applyAlignment="1">
      <alignment horizontal="left" vertical="center"/>
    </xf>
    <xf numFmtId="0" fontId="5" fillId="0" borderId="0" xfId="0" applyFont="1" applyBorder="1" applyAlignment="1">
      <alignment horizontal="center" vertical="center"/>
    </xf>
    <xf numFmtId="0" fontId="5" fillId="0" borderId="1" xfId="0" applyFont="1" applyBorder="1">
      <alignment vertical="center"/>
    </xf>
    <xf numFmtId="0" fontId="13" fillId="0" borderId="0" xfId="0" applyFont="1">
      <alignment vertical="center"/>
    </xf>
    <xf numFmtId="0" fontId="13" fillId="0" borderId="4" xfId="0" applyFont="1" applyBorder="1" applyAlignment="1">
      <alignment horizontal="center" vertical="center"/>
    </xf>
    <xf numFmtId="0" fontId="13" fillId="0" borderId="14" xfId="2" applyFont="1" applyFill="1" applyBorder="1" applyAlignment="1">
      <alignment horizontal="center" vertical="center"/>
    </xf>
    <xf numFmtId="178" fontId="13" fillId="0" borderId="17" xfId="2" applyNumberFormat="1" applyFont="1" applyFill="1" applyBorder="1" applyAlignment="1">
      <alignment horizontal="center" vertical="center" textRotation="255"/>
    </xf>
    <xf numFmtId="178" fontId="13" fillId="0" borderId="15" xfId="2" applyNumberFormat="1" applyFont="1" applyFill="1" applyBorder="1" applyAlignment="1">
      <alignment horizontal="center" vertical="center" textRotation="255"/>
    </xf>
    <xf numFmtId="0" fontId="13" fillId="0" borderId="12" xfId="0" applyFont="1" applyBorder="1" applyAlignment="1">
      <alignment horizontal="center" vertical="center" wrapText="1"/>
    </xf>
    <xf numFmtId="178" fontId="13" fillId="0" borderId="12" xfId="0" applyNumberFormat="1" applyFont="1" applyBorder="1" applyAlignment="1">
      <alignment horizontal="center" vertical="center"/>
    </xf>
    <xf numFmtId="179" fontId="13" fillId="0" borderId="16" xfId="0" applyNumberFormat="1" applyFont="1" applyBorder="1" applyAlignment="1">
      <alignment horizontal="center" vertical="center"/>
    </xf>
    <xf numFmtId="179" fontId="13" fillId="0" borderId="3"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0" xfId="0" applyFont="1" applyBorder="1">
      <alignment vertical="center"/>
    </xf>
    <xf numFmtId="178" fontId="13" fillId="0" borderId="0" xfId="0" applyNumberFormat="1" applyFont="1" applyBorder="1" applyAlignment="1">
      <alignment horizontal="center" vertical="center"/>
    </xf>
    <xf numFmtId="178"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top"/>
    </xf>
    <xf numFmtId="0" fontId="13" fillId="0" borderId="0" xfId="0" applyFont="1" applyAlignment="1">
      <alignment vertical="top" wrapText="1"/>
    </xf>
    <xf numFmtId="0" fontId="5" fillId="0" borderId="5" xfId="0" applyFont="1" applyBorder="1" applyAlignment="1">
      <alignment horizontal="center" wrapText="1"/>
    </xf>
    <xf numFmtId="38" fontId="5" fillId="0" borderId="6" xfId="1" applyFont="1" applyBorder="1" applyAlignment="1">
      <alignment horizontal="center" vertical="center" shrinkToFit="1"/>
    </xf>
    <xf numFmtId="0" fontId="5" fillId="0" borderId="25" xfId="0" applyFont="1" applyBorder="1" applyAlignment="1">
      <alignment horizontal="center" vertical="center" wrapText="1"/>
    </xf>
    <xf numFmtId="38" fontId="5" fillId="0" borderId="25" xfId="1" applyFont="1" applyBorder="1" applyAlignment="1">
      <alignment horizontal="center" vertical="center" shrinkToFit="1"/>
    </xf>
    <xf numFmtId="0" fontId="5" fillId="0" borderId="6" xfId="0" applyFont="1" applyBorder="1" applyAlignment="1">
      <alignment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6" xfId="0" applyFont="1" applyBorder="1">
      <alignment vertical="center"/>
    </xf>
    <xf numFmtId="0" fontId="5" fillId="0" borderId="27" xfId="0" applyFont="1" applyBorder="1">
      <alignment vertical="center"/>
    </xf>
    <xf numFmtId="0" fontId="15" fillId="0" borderId="0" xfId="0" applyFont="1" applyAlignment="1">
      <alignment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lignment horizontal="justify" vertical="center"/>
    </xf>
    <xf numFmtId="0" fontId="8" fillId="0" borderId="0" xfId="0" applyFont="1" applyAlignment="1">
      <alignment vertical="center"/>
    </xf>
    <xf numFmtId="0" fontId="5" fillId="0" borderId="4" xfId="0" applyFont="1" applyBorder="1" applyAlignment="1">
      <alignment horizontal="center" vertical="center"/>
    </xf>
    <xf numFmtId="0" fontId="9" fillId="0" borderId="0" xfId="0" applyFont="1" applyAlignment="1">
      <alignment horizontal="justify" vertical="center"/>
    </xf>
    <xf numFmtId="0" fontId="5" fillId="0" borderId="0" xfId="0" applyFont="1" applyAlignment="1">
      <alignment vertical="center"/>
    </xf>
    <xf numFmtId="0" fontId="9" fillId="0" borderId="0" xfId="0" applyFont="1" applyAlignment="1">
      <alignment vertical="center"/>
    </xf>
    <xf numFmtId="0" fontId="5" fillId="0" borderId="0" xfId="0" applyFont="1" applyAlignment="1">
      <alignment horizontal="left" vertical="top"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13" fillId="0" borderId="3" xfId="0" applyFont="1" applyBorder="1" applyAlignment="1">
      <alignment horizontal="center" vertical="center" wrapText="1"/>
    </xf>
    <xf numFmtId="38" fontId="9" fillId="0" borderId="1" xfId="1" applyFont="1" applyBorder="1" applyAlignment="1">
      <alignment vertical="center" wrapText="1"/>
    </xf>
    <xf numFmtId="38" fontId="9" fillId="0" borderId="1" xfId="1" applyFont="1" applyBorder="1" applyAlignment="1">
      <alignment vertical="center"/>
    </xf>
    <xf numFmtId="40" fontId="9" fillId="0" borderId="2" xfId="1" applyNumberFormat="1" applyFont="1" applyBorder="1" applyAlignment="1">
      <alignment horizontal="center" vertical="center" wrapText="1"/>
    </xf>
    <xf numFmtId="40" fontId="9" fillId="0" borderId="1" xfId="1" applyNumberFormat="1" applyFont="1" applyBorder="1" applyAlignment="1">
      <alignment horizontal="center" vertical="center" wrapText="1"/>
    </xf>
    <xf numFmtId="40" fontId="9" fillId="0" borderId="2" xfId="1" applyNumberFormat="1" applyFont="1" applyBorder="1" applyAlignment="1">
      <alignment horizontal="right"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 xfId="0" applyFont="1" applyBorder="1" applyAlignment="1">
      <alignment horizontal="center" vertical="center" wrapText="1"/>
    </xf>
    <xf numFmtId="38" fontId="9" fillId="0" borderId="2" xfId="1" applyFont="1" applyBorder="1" applyAlignment="1">
      <alignment horizontal="center" vertical="center" wrapText="1"/>
    </xf>
    <xf numFmtId="38" fontId="9" fillId="0" borderId="28" xfId="1" applyFont="1" applyBorder="1" applyAlignment="1">
      <alignment horizontal="center" vertical="center" wrapText="1"/>
    </xf>
    <xf numFmtId="38" fontId="9" fillId="0" borderId="3" xfId="1" applyFont="1" applyBorder="1" applyAlignment="1">
      <alignment horizontal="center" vertical="center" wrapText="1"/>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15" xfId="0" applyFont="1" applyBorder="1" applyAlignment="1">
      <alignment horizontal="center" vertical="center"/>
    </xf>
    <xf numFmtId="0" fontId="5" fillId="0" borderId="0" xfId="0" applyFont="1" applyAlignment="1">
      <alignment horizontal="left" vertical="center" shrinkToFit="1"/>
    </xf>
    <xf numFmtId="0" fontId="9" fillId="0" borderId="0" xfId="0" applyFont="1" applyAlignment="1">
      <alignment horizontal="left" vertical="top" shrinkToFit="1"/>
    </xf>
    <xf numFmtId="0" fontId="9" fillId="0" borderId="0" xfId="0" applyFont="1" applyAlignment="1">
      <alignment horizontal="left" vertical="top" wrapText="1"/>
    </xf>
    <xf numFmtId="0" fontId="9" fillId="0" borderId="1" xfId="0" applyFont="1" applyBorder="1" applyAlignment="1">
      <alignment horizontal="center" vertical="center"/>
    </xf>
    <xf numFmtId="0" fontId="10" fillId="0" borderId="0" xfId="0" applyFont="1" applyFill="1" applyBorder="1" applyAlignment="1">
      <alignment horizontal="center" vertical="center" wrapText="1"/>
    </xf>
    <xf numFmtId="40" fontId="9" fillId="0" borderId="11" xfId="1" applyNumberFormat="1" applyFont="1" applyBorder="1" applyAlignment="1">
      <alignment horizontal="center" vertical="center" wrapText="1"/>
    </xf>
    <xf numFmtId="40" fontId="9" fillId="0" borderId="10" xfId="1" applyNumberFormat="1" applyFont="1" applyBorder="1" applyAlignment="1">
      <alignment horizontal="center" vertical="center" wrapText="1"/>
    </xf>
    <xf numFmtId="0" fontId="9" fillId="0" borderId="1" xfId="0" applyFont="1" applyBorder="1" applyAlignment="1">
      <alignment horizontal="center" vertical="center" wrapText="1"/>
    </xf>
    <xf numFmtId="40" fontId="9" fillId="0" borderId="28" xfId="1" applyNumberFormat="1" applyFont="1" applyBorder="1" applyAlignment="1">
      <alignment horizontal="center" vertical="center" wrapText="1"/>
    </xf>
    <xf numFmtId="40" fontId="9" fillId="0" borderId="3" xfId="1" applyNumberFormat="1" applyFont="1" applyBorder="1" applyAlignment="1">
      <alignment horizontal="center" vertical="center" wrapText="1"/>
    </xf>
    <xf numFmtId="0" fontId="9" fillId="0" borderId="0" xfId="0" applyFont="1" applyAlignment="1">
      <alignment vertical="top" wrapText="1" shrinkToFit="1"/>
    </xf>
    <xf numFmtId="0" fontId="8" fillId="0" borderId="0" xfId="0" applyFont="1" applyAlignment="1">
      <alignment horizontal="justify" vertical="center"/>
    </xf>
    <xf numFmtId="0" fontId="8" fillId="0" borderId="0" xfId="0" applyFont="1" applyAlignment="1">
      <alignment vertical="center"/>
    </xf>
    <xf numFmtId="0" fontId="10" fillId="0" borderId="0" xfId="0" applyFont="1" applyAlignment="1">
      <alignment horizontal="justify" vertical="center" wrapText="1"/>
    </xf>
    <xf numFmtId="0" fontId="10" fillId="0" borderId="0" xfId="0" applyFont="1" applyAlignment="1">
      <alignment vertical="center"/>
    </xf>
    <xf numFmtId="0" fontId="5" fillId="0" borderId="4" xfId="0" applyFont="1" applyBorder="1" applyAlignment="1">
      <alignment horizontal="center" vertical="center"/>
    </xf>
    <xf numFmtId="0" fontId="9" fillId="0" borderId="0" xfId="0" applyFont="1" applyAlignment="1">
      <alignment horizontal="justify" vertical="center"/>
    </xf>
    <xf numFmtId="0" fontId="5" fillId="0" borderId="0" xfId="0" applyFont="1" applyAlignment="1">
      <alignment vertical="center"/>
    </xf>
    <xf numFmtId="0" fontId="9" fillId="0" borderId="0" xfId="0" applyFont="1" applyAlignment="1">
      <alignment vertical="center"/>
    </xf>
    <xf numFmtId="0" fontId="5" fillId="0" borderId="0" xfId="0" applyFont="1" applyAlignment="1">
      <alignment horizontal="left" vertical="top"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wrapText="1"/>
    </xf>
    <xf numFmtId="0" fontId="5" fillId="0" borderId="20" xfId="0" applyFont="1" applyBorder="1" applyAlignment="1">
      <alignment horizontal="center" wrapText="1"/>
    </xf>
    <xf numFmtId="0" fontId="5" fillId="0" borderId="6" xfId="0" applyFont="1" applyBorder="1" applyAlignment="1">
      <alignment horizontal="center" vertical="center" wrapText="1"/>
    </xf>
    <xf numFmtId="38" fontId="5" fillId="0" borderId="5" xfId="1" applyFont="1" applyBorder="1" applyAlignment="1">
      <alignment horizontal="right" vertical="center" shrinkToFit="1"/>
    </xf>
    <xf numFmtId="38" fontId="5" fillId="0" borderId="6" xfId="1" applyFont="1" applyBorder="1" applyAlignment="1">
      <alignment horizontal="right" vertical="center" shrinkToFit="1"/>
    </xf>
    <xf numFmtId="49" fontId="5" fillId="0" borderId="5" xfId="0" applyNumberFormat="1" applyFont="1" applyBorder="1" applyAlignment="1">
      <alignment horizontal="center" vertical="center" wrapText="1" shrinkToFit="1"/>
    </xf>
    <xf numFmtId="49" fontId="5" fillId="0" borderId="6" xfId="0" applyNumberFormat="1" applyFont="1" applyBorder="1" applyAlignment="1">
      <alignment horizontal="center" vertical="center" wrapText="1" shrinkToFi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38" fontId="5" fillId="0" borderId="24" xfId="1" applyFont="1" applyBorder="1" applyAlignment="1">
      <alignment horizontal="right" vertical="center" shrinkToFit="1"/>
    </xf>
    <xf numFmtId="0" fontId="5" fillId="0" borderId="4" xfId="0" applyFont="1" applyBorder="1" applyAlignment="1">
      <alignment horizontal="left" vertical="center"/>
    </xf>
    <xf numFmtId="0" fontId="5" fillId="0" borderId="18" xfId="0" applyFont="1" applyBorder="1" applyAlignment="1">
      <alignment horizontal="left" vertical="top" wrapText="1"/>
    </xf>
    <xf numFmtId="0" fontId="5" fillId="0" borderId="20" xfId="0" applyFont="1" applyBorder="1" applyAlignment="1">
      <alignment horizontal="left" vertical="top" wrapText="1"/>
    </xf>
    <xf numFmtId="0" fontId="5" fillId="0" borderId="19" xfId="0" applyFont="1" applyBorder="1" applyAlignment="1">
      <alignment horizontal="left" vertical="top" wrapText="1"/>
    </xf>
    <xf numFmtId="0" fontId="5" fillId="0" borderId="15" xfId="0" applyFont="1" applyBorder="1" applyAlignment="1">
      <alignment horizontal="lef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6" xfId="0" applyFont="1" applyBorder="1" applyAlignment="1">
      <alignment horizontal="right" vertical="top" shrinkToFit="1"/>
    </xf>
    <xf numFmtId="0" fontId="6" fillId="0" borderId="4" xfId="0" applyFont="1" applyBorder="1" applyAlignment="1">
      <alignment horizontal="right" vertical="top" shrinkToFi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8" xfId="2" applyFont="1" applyFill="1" applyBorder="1" applyAlignment="1">
      <alignment horizontal="center" vertical="center"/>
    </xf>
    <xf numFmtId="0" fontId="13" fillId="0" borderId="20"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15" xfId="2" applyFont="1" applyFill="1" applyBorder="1" applyAlignment="1">
      <alignment horizontal="center" vertical="center"/>
    </xf>
    <xf numFmtId="0" fontId="13" fillId="0" borderId="0" xfId="0" applyFont="1" applyAlignment="1">
      <alignment horizontal="left" vertical="top" wrapText="1"/>
    </xf>
    <xf numFmtId="0" fontId="14" fillId="0" borderId="0" xfId="0" applyFont="1" applyAlignment="1">
      <alignment horizontal="center" vertical="center"/>
    </xf>
    <xf numFmtId="0" fontId="13" fillId="0" borderId="13" xfId="2" applyFont="1" applyFill="1" applyBorder="1" applyAlignment="1">
      <alignment horizontal="center" vertical="center"/>
    </xf>
    <xf numFmtId="0" fontId="13" fillId="0" borderId="5" xfId="2" applyFont="1" applyFill="1" applyBorder="1" applyAlignment="1">
      <alignment horizontal="center" vertical="center"/>
    </xf>
    <xf numFmtId="0" fontId="13" fillId="0" borderId="6" xfId="2" applyFont="1" applyFill="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13" fillId="0" borderId="15" xfId="0" applyFont="1" applyBorder="1" applyAlignment="1">
      <alignment horizontal="center" vertical="center"/>
    </xf>
  </cellXfs>
  <cellStyles count="3">
    <cellStyle name="桁区切り" xfId="1" builtinId="6"/>
    <cellStyle name="標準" xfId="0" builtinId="0"/>
    <cellStyle name="標準_Sheet1" xfId="2"/>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3"/>
  <sheetViews>
    <sheetView view="pageBreakPreview" zoomScale="90" zoomScaleNormal="100" zoomScaleSheetLayoutView="90" workbookViewId="0">
      <selection activeCell="H25" sqref="H25"/>
    </sheetView>
  </sheetViews>
  <sheetFormatPr defaultColWidth="9" defaultRowHeight="13.5" x14ac:dyDescent="0.15"/>
  <cols>
    <col min="1" max="1" width="2.875" style="1" customWidth="1"/>
    <col min="2" max="2" width="6.5" style="1" customWidth="1"/>
    <col min="3" max="3" width="11.125" style="1" customWidth="1"/>
    <col min="4" max="4" width="12.125" style="1" customWidth="1"/>
    <col min="5" max="5" width="10.5" style="1" customWidth="1"/>
    <col min="6" max="7" width="15.375" style="1" customWidth="1"/>
    <col min="8" max="8" width="15.875" style="1" customWidth="1"/>
    <col min="9" max="9" width="10.5" style="1" customWidth="1"/>
    <col min="10" max="16384" width="9" style="1"/>
  </cols>
  <sheetData>
    <row r="1" spans="1:15" ht="17.25" x14ac:dyDescent="0.15">
      <c r="A1" s="114" t="s">
        <v>0</v>
      </c>
      <c r="B1" s="115"/>
      <c r="C1" s="115"/>
      <c r="D1" s="8"/>
    </row>
    <row r="2" spans="1:15" ht="6.75" customHeight="1" x14ac:dyDescent="0.15">
      <c r="A2" s="74"/>
      <c r="B2" s="75"/>
      <c r="C2" s="75"/>
      <c r="D2" s="8"/>
    </row>
    <row r="3" spans="1:15" x14ac:dyDescent="0.15">
      <c r="A3" s="77"/>
      <c r="F3" s="76" t="s">
        <v>63</v>
      </c>
      <c r="G3" s="76"/>
      <c r="H3" s="118"/>
      <c r="I3" s="118"/>
    </row>
    <row r="4" spans="1:15" x14ac:dyDescent="0.15">
      <c r="A4" s="77"/>
    </row>
    <row r="5" spans="1:15" x14ac:dyDescent="0.15">
      <c r="A5" s="116" t="s">
        <v>102</v>
      </c>
      <c r="B5" s="117"/>
      <c r="C5" s="117"/>
      <c r="D5" s="117"/>
      <c r="E5" s="117"/>
      <c r="F5" s="117"/>
      <c r="G5" s="117"/>
      <c r="H5" s="117"/>
      <c r="I5" s="117"/>
      <c r="J5" s="78"/>
      <c r="K5" s="119"/>
      <c r="L5" s="120"/>
      <c r="M5" s="120"/>
      <c r="N5" s="120"/>
      <c r="O5" s="120"/>
    </row>
    <row r="6" spans="1:15" ht="18" customHeight="1" x14ac:dyDescent="0.15">
      <c r="A6" s="119" t="s">
        <v>81</v>
      </c>
      <c r="B6" s="121"/>
      <c r="C6" s="121"/>
      <c r="D6" s="121"/>
      <c r="E6" s="121"/>
      <c r="F6" s="121"/>
      <c r="G6" s="121"/>
      <c r="H6" s="121"/>
      <c r="I6" s="78"/>
      <c r="J6" s="78"/>
    </row>
    <row r="7" spans="1:15" ht="30.75" customHeight="1" x14ac:dyDescent="0.15">
      <c r="A7" s="77"/>
      <c r="B7" s="71" t="s">
        <v>78</v>
      </c>
      <c r="C7" s="93" t="s">
        <v>1</v>
      </c>
      <c r="D7" s="95"/>
      <c r="E7" s="93" t="s">
        <v>82</v>
      </c>
      <c r="F7" s="94"/>
      <c r="G7" s="95"/>
      <c r="H7" s="93" t="s">
        <v>83</v>
      </c>
      <c r="I7" s="95"/>
    </row>
    <row r="8" spans="1:15" ht="47.25" customHeight="1" x14ac:dyDescent="0.15">
      <c r="A8" s="77"/>
      <c r="B8" s="13"/>
      <c r="C8" s="93"/>
      <c r="D8" s="95"/>
      <c r="E8" s="96"/>
      <c r="F8" s="97"/>
      <c r="G8" s="98"/>
      <c r="H8" s="96"/>
      <c r="I8" s="98"/>
    </row>
    <row r="9" spans="1:15" ht="47.25" customHeight="1" x14ac:dyDescent="0.15">
      <c r="A9" s="77"/>
      <c r="B9" s="13"/>
      <c r="C9" s="93"/>
      <c r="D9" s="95"/>
      <c r="E9" s="96"/>
      <c r="F9" s="97"/>
      <c r="G9" s="98"/>
      <c r="H9" s="96"/>
      <c r="I9" s="98"/>
    </row>
    <row r="10" spans="1:15" ht="47.25" customHeight="1" x14ac:dyDescent="0.15">
      <c r="A10" s="77"/>
      <c r="B10" s="13"/>
      <c r="C10" s="93"/>
      <c r="D10" s="95"/>
      <c r="E10" s="96"/>
      <c r="F10" s="97"/>
      <c r="G10" s="98"/>
      <c r="H10" s="96"/>
      <c r="I10" s="98"/>
    </row>
    <row r="11" spans="1:15" ht="47.25" customHeight="1" x14ac:dyDescent="0.15">
      <c r="A11" s="77"/>
      <c r="B11" s="13"/>
      <c r="C11" s="93"/>
      <c r="D11" s="95"/>
      <c r="E11" s="96"/>
      <c r="F11" s="97"/>
      <c r="G11" s="98"/>
      <c r="H11" s="96"/>
      <c r="I11" s="98"/>
      <c r="K11" s="14"/>
      <c r="L11" s="14"/>
    </row>
    <row r="12" spans="1:15" ht="47.25" customHeight="1" x14ac:dyDescent="0.15">
      <c r="A12" s="77"/>
      <c r="B12" s="71"/>
      <c r="C12" s="93"/>
      <c r="D12" s="95"/>
      <c r="E12" s="96"/>
      <c r="F12" s="97"/>
      <c r="G12" s="98"/>
      <c r="H12" s="96"/>
      <c r="I12" s="98"/>
      <c r="K12" s="14"/>
      <c r="L12" s="14"/>
    </row>
    <row r="13" spans="1:15" ht="47.25" customHeight="1" x14ac:dyDescent="0.15">
      <c r="A13" s="77"/>
      <c r="B13" s="13"/>
      <c r="C13" s="93"/>
      <c r="D13" s="95"/>
      <c r="E13" s="96"/>
      <c r="F13" s="97"/>
      <c r="G13" s="98"/>
      <c r="H13" s="96"/>
      <c r="I13" s="98"/>
    </row>
    <row r="14" spans="1:15" ht="47.25" customHeight="1" x14ac:dyDescent="0.15">
      <c r="A14" s="77"/>
      <c r="B14" s="13"/>
      <c r="C14" s="93"/>
      <c r="D14" s="95"/>
      <c r="E14" s="96"/>
      <c r="F14" s="97"/>
      <c r="G14" s="98"/>
      <c r="H14" s="96"/>
      <c r="I14" s="98"/>
    </row>
    <row r="15" spans="1:15" ht="47.25" customHeight="1" x14ac:dyDescent="0.15">
      <c r="A15" s="77"/>
      <c r="B15" s="13"/>
      <c r="C15" s="93"/>
      <c r="D15" s="95"/>
      <c r="E15" s="96"/>
      <c r="F15" s="97"/>
      <c r="G15" s="98"/>
      <c r="H15" s="96"/>
      <c r="I15" s="98"/>
    </row>
    <row r="16" spans="1:15" x14ac:dyDescent="0.15">
      <c r="A16" s="77"/>
      <c r="B16" s="15"/>
      <c r="C16" s="16"/>
      <c r="D16" s="16"/>
      <c r="E16" s="17"/>
      <c r="F16" s="17"/>
      <c r="G16" s="17"/>
      <c r="H16" s="17"/>
      <c r="I16" s="17"/>
    </row>
    <row r="17" spans="1:9" ht="18" customHeight="1" x14ac:dyDescent="0.15">
      <c r="A17" s="18" t="s">
        <v>84</v>
      </c>
      <c r="B17" s="16"/>
      <c r="C17" s="16"/>
      <c r="D17" s="17"/>
      <c r="E17" s="17"/>
      <c r="F17" s="17"/>
      <c r="G17" s="17"/>
      <c r="H17" s="17"/>
    </row>
    <row r="18" spans="1:9" ht="20.45" customHeight="1" x14ac:dyDescent="0.15">
      <c r="A18" s="77"/>
      <c r="B18" s="99" t="s">
        <v>2</v>
      </c>
      <c r="C18" s="100"/>
      <c r="D18" s="93" t="s">
        <v>116</v>
      </c>
      <c r="E18" s="95"/>
      <c r="F18" s="93" t="s">
        <v>117</v>
      </c>
      <c r="G18" s="95"/>
      <c r="H18" s="89" t="s">
        <v>109</v>
      </c>
      <c r="I18" s="90"/>
    </row>
    <row r="19" spans="1:9" ht="27" customHeight="1" x14ac:dyDescent="0.15">
      <c r="A19" s="77"/>
      <c r="B19" s="101"/>
      <c r="C19" s="102"/>
      <c r="D19" s="73" t="s">
        <v>112</v>
      </c>
      <c r="E19" s="73" t="s">
        <v>113</v>
      </c>
      <c r="F19" s="70" t="s">
        <v>114</v>
      </c>
      <c r="G19" s="73" t="s">
        <v>115</v>
      </c>
      <c r="H19" s="91"/>
      <c r="I19" s="92"/>
    </row>
    <row r="20" spans="1:9" ht="28.5" customHeight="1" x14ac:dyDescent="0.15">
      <c r="A20" s="77"/>
      <c r="B20" s="110" t="s">
        <v>3</v>
      </c>
      <c r="C20" s="110"/>
      <c r="D20" s="84"/>
      <c r="E20" s="84"/>
      <c r="F20" s="86">
        <v>6.38</v>
      </c>
      <c r="G20" s="87">
        <v>2.14</v>
      </c>
      <c r="H20" s="111" t="str">
        <f>IF(D20+E20=0,"",D20*F20+E20*G20)</f>
        <v/>
      </c>
      <c r="I20" s="112"/>
    </row>
    <row r="21" spans="1:9" ht="28.5" customHeight="1" x14ac:dyDescent="0.15">
      <c r="A21" s="77"/>
      <c r="B21" s="110" t="s">
        <v>4</v>
      </c>
      <c r="C21" s="110"/>
      <c r="D21" s="84"/>
      <c r="E21" s="84"/>
      <c r="F21" s="86">
        <v>6.38</v>
      </c>
      <c r="G21" s="87">
        <v>2.14</v>
      </c>
      <c r="H21" s="111" t="str">
        <f>IF(D21+E21=0,"",D21*F21+E21*G21)</f>
        <v/>
      </c>
      <c r="I21" s="112"/>
    </row>
    <row r="22" spans="1:9" ht="28.5" customHeight="1" thickBot="1" x14ac:dyDescent="0.2">
      <c r="A22" s="77"/>
      <c r="B22" s="106" t="s">
        <v>5</v>
      </c>
      <c r="C22" s="106"/>
      <c r="D22" s="85"/>
      <c r="E22" s="85"/>
      <c r="F22" s="86">
        <v>6.38</v>
      </c>
      <c r="G22" s="87">
        <v>2.14</v>
      </c>
      <c r="H22" s="111" t="str">
        <f>IF(D22+E22=0,"",D22*F22+E22*G22)</f>
        <v/>
      </c>
      <c r="I22" s="112"/>
    </row>
    <row r="23" spans="1:9" ht="28.5" customHeight="1" thickBot="1" x14ac:dyDescent="0.2">
      <c r="A23" s="77"/>
      <c r="B23" s="106" t="s">
        <v>6</v>
      </c>
      <c r="C23" s="106"/>
      <c r="D23" s="85" t="str">
        <f>IF(SUM(D20:D22)=0,"",SUM(D20:D22))</f>
        <v/>
      </c>
      <c r="E23" s="85" t="str">
        <f>IF(SUM(E20:E22)=0,"",SUM(E20:E22))</f>
        <v/>
      </c>
      <c r="F23" s="88"/>
      <c r="G23" s="88"/>
      <c r="H23" s="108" t="str">
        <f>IF(SUM(H20:I22)=0,"",SUM(H20:I22))</f>
        <v/>
      </c>
      <c r="I23" s="109"/>
    </row>
    <row r="24" spans="1:9" ht="14.1" customHeight="1" x14ac:dyDescent="0.15">
      <c r="A24" s="77"/>
      <c r="B24" s="19"/>
      <c r="C24" s="79"/>
      <c r="D24" s="20"/>
      <c r="E24" s="21"/>
      <c r="F24" s="21"/>
      <c r="G24" s="21"/>
      <c r="H24" s="21"/>
      <c r="I24" s="17"/>
    </row>
    <row r="25" spans="1:9" ht="29.25" customHeight="1" x14ac:dyDescent="0.15">
      <c r="A25" s="77"/>
      <c r="C25" s="107" t="s">
        <v>20</v>
      </c>
      <c r="D25" s="107"/>
      <c r="E25" s="107"/>
      <c r="F25" s="72" t="s">
        <v>21</v>
      </c>
      <c r="G25" s="72"/>
      <c r="H25" s="22" t="str">
        <f>IF(H23="","",ROUNDDOWN(H23/2,0))</f>
        <v/>
      </c>
      <c r="I25" s="17" t="s">
        <v>71</v>
      </c>
    </row>
    <row r="26" spans="1:9" s="24" customFormat="1" x14ac:dyDescent="0.15">
      <c r="A26" s="23"/>
      <c r="C26" s="25"/>
      <c r="D26" s="25"/>
      <c r="E26" s="25"/>
      <c r="F26" s="72"/>
      <c r="G26" s="72"/>
      <c r="H26" s="26"/>
      <c r="I26" s="27"/>
    </row>
    <row r="27" spans="1:9" x14ac:dyDescent="0.15">
      <c r="A27" s="28" t="s">
        <v>17</v>
      </c>
    </row>
    <row r="28" spans="1:9" ht="14.1" customHeight="1" x14ac:dyDescent="0.15">
      <c r="A28" s="77" t="s">
        <v>86</v>
      </c>
      <c r="B28" s="105" t="s">
        <v>119</v>
      </c>
      <c r="C28" s="105"/>
      <c r="D28" s="105"/>
      <c r="E28" s="105"/>
      <c r="F28" s="105"/>
      <c r="G28" s="105"/>
      <c r="H28" s="105"/>
      <c r="I28" s="105"/>
    </row>
    <row r="29" spans="1:9" ht="14.1" customHeight="1" x14ac:dyDescent="0.15">
      <c r="A29" s="77"/>
      <c r="B29" s="105"/>
      <c r="C29" s="105"/>
      <c r="D29" s="105"/>
      <c r="E29" s="105"/>
      <c r="F29" s="105"/>
      <c r="G29" s="105"/>
      <c r="H29" s="105"/>
      <c r="I29" s="105"/>
    </row>
    <row r="30" spans="1:9" x14ac:dyDescent="0.15">
      <c r="A30" s="1" t="s">
        <v>86</v>
      </c>
      <c r="B30" s="15" t="s">
        <v>87</v>
      </c>
    </row>
    <row r="31" spans="1:9" x14ac:dyDescent="0.15">
      <c r="A31" s="1" t="s">
        <v>86</v>
      </c>
      <c r="B31" s="104" t="s">
        <v>88</v>
      </c>
      <c r="C31" s="104"/>
      <c r="D31" s="104"/>
      <c r="E31" s="104"/>
      <c r="F31" s="104"/>
      <c r="G31" s="104"/>
      <c r="H31" s="104"/>
      <c r="I31" s="104"/>
    </row>
    <row r="32" spans="1:9" ht="29.25" customHeight="1" x14ac:dyDescent="0.15">
      <c r="B32" s="113" t="s">
        <v>108</v>
      </c>
      <c r="C32" s="113"/>
      <c r="D32" s="113"/>
      <c r="E32" s="113"/>
      <c r="F32" s="113"/>
      <c r="G32" s="113"/>
      <c r="H32" s="113"/>
      <c r="I32" s="113"/>
    </row>
    <row r="33" spans="1:9" x14ac:dyDescent="0.15">
      <c r="A33" s="1" t="s">
        <v>86</v>
      </c>
      <c r="B33" s="103" t="s">
        <v>89</v>
      </c>
      <c r="C33" s="103"/>
      <c r="D33" s="103"/>
      <c r="E33" s="103"/>
      <c r="F33" s="103"/>
      <c r="G33" s="103"/>
      <c r="H33" s="103"/>
      <c r="I33" s="103"/>
    </row>
  </sheetData>
  <customSheetViews>
    <customSheetView guid="{631D1958-6E15-459C-B93E-4C9C59FFF361}" scale="90" showPageBreaks="1" fitToPage="1" printArea="1" view="pageBreakPreview" topLeftCell="A19">
      <selection activeCell="J24" sqref="J24"/>
      <pageMargins left="0.59055118110236227" right="0.59055118110236227" top="0.59055118110236227" bottom="0.59055118110236227" header="0.31496062992125984" footer="0.31496062992125984"/>
      <printOptions horizontalCentered="1"/>
      <pageSetup paperSize="9" scale="98" orientation="portrait" horizontalDpi="300" verticalDpi="300" r:id="rId1"/>
    </customSheetView>
  </customSheetViews>
  <mergeCells count="49">
    <mergeCell ref="K5:O5"/>
    <mergeCell ref="A6:H6"/>
    <mergeCell ref="B20:C20"/>
    <mergeCell ref="H7:I7"/>
    <mergeCell ref="H13:I13"/>
    <mergeCell ref="H14:I14"/>
    <mergeCell ref="H15:I15"/>
    <mergeCell ref="C15:D15"/>
    <mergeCell ref="D18:E18"/>
    <mergeCell ref="C11:D11"/>
    <mergeCell ref="H11:I11"/>
    <mergeCell ref="H20:I20"/>
    <mergeCell ref="C8:D8"/>
    <mergeCell ref="H8:I8"/>
    <mergeCell ref="C9:D9"/>
    <mergeCell ref="F18:G18"/>
    <mergeCell ref="A1:C1"/>
    <mergeCell ref="A5:I5"/>
    <mergeCell ref="C7:D7"/>
    <mergeCell ref="C13:D13"/>
    <mergeCell ref="C14:D14"/>
    <mergeCell ref="H3:I3"/>
    <mergeCell ref="H9:I9"/>
    <mergeCell ref="C12:D12"/>
    <mergeCell ref="H12:I12"/>
    <mergeCell ref="C10:D10"/>
    <mergeCell ref="H10:I10"/>
    <mergeCell ref="B18:C19"/>
    <mergeCell ref="B33:I33"/>
    <mergeCell ref="B31:I31"/>
    <mergeCell ref="B28:I29"/>
    <mergeCell ref="B23:C23"/>
    <mergeCell ref="C25:E25"/>
    <mergeCell ref="H23:I23"/>
    <mergeCell ref="B21:C21"/>
    <mergeCell ref="H21:I21"/>
    <mergeCell ref="H22:I22"/>
    <mergeCell ref="B32:I32"/>
    <mergeCell ref="B22:C22"/>
    <mergeCell ref="H18:I19"/>
    <mergeCell ref="E7:G7"/>
    <mergeCell ref="E8:G8"/>
    <mergeCell ref="E9:G9"/>
    <mergeCell ref="E10:G10"/>
    <mergeCell ref="E11:G11"/>
    <mergeCell ref="E12:G12"/>
    <mergeCell ref="E13:G13"/>
    <mergeCell ref="E14:G14"/>
    <mergeCell ref="E15:G15"/>
  </mergeCells>
  <phoneticPr fontId="1"/>
  <printOptions horizontalCentered="1"/>
  <pageMargins left="0.59055118110236227" right="0.59055118110236227" top="0.59055118110236227" bottom="0.59055118110236227" header="0.31496062992125984" footer="0.31496062992125984"/>
  <pageSetup paperSize="9" scale="91"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view="pageBreakPreview" zoomScale="90" zoomScaleNormal="100" zoomScaleSheetLayoutView="90" workbookViewId="0">
      <selection activeCell="H25" sqref="H25"/>
    </sheetView>
  </sheetViews>
  <sheetFormatPr defaultColWidth="9" defaultRowHeight="13.5" x14ac:dyDescent="0.15"/>
  <cols>
    <col min="1" max="1" width="9.125" style="1" customWidth="1"/>
    <col min="2" max="2" width="24.5" style="1" customWidth="1"/>
    <col min="3" max="3" width="15.25" style="1" customWidth="1"/>
    <col min="4" max="4" width="8" style="1" customWidth="1"/>
    <col min="5" max="7" width="12.5" style="1" customWidth="1"/>
    <col min="8" max="8" width="12.625" style="1" customWidth="1"/>
    <col min="9" max="16384" width="9" style="1"/>
  </cols>
  <sheetData>
    <row r="1" spans="1:7" ht="17.25" x14ac:dyDescent="0.15">
      <c r="A1" s="69" t="s">
        <v>68</v>
      </c>
      <c r="C1" s="8"/>
      <c r="D1" s="8"/>
      <c r="E1" s="8"/>
      <c r="F1" s="8"/>
    </row>
    <row r="2" spans="1:7" ht="17.25" x14ac:dyDescent="0.15">
      <c r="A2" s="75" t="s">
        <v>69</v>
      </c>
      <c r="C2" s="8"/>
      <c r="D2" s="8"/>
      <c r="E2" s="8"/>
      <c r="F2" s="8"/>
    </row>
    <row r="3" spans="1:7" ht="17.25" x14ac:dyDescent="0.15">
      <c r="A3" s="75"/>
      <c r="C3" s="8"/>
      <c r="D3" s="8"/>
      <c r="E3" s="8"/>
      <c r="F3" s="8"/>
    </row>
    <row r="4" spans="1:7" x14ac:dyDescent="0.15">
      <c r="B4" s="77"/>
    </row>
    <row r="5" spans="1:7" ht="21" customHeight="1" x14ac:dyDescent="0.15">
      <c r="A5" s="7"/>
      <c r="B5" s="7"/>
      <c r="C5" s="7"/>
      <c r="D5" s="145" t="s">
        <v>94</v>
      </c>
      <c r="E5" s="145"/>
      <c r="F5" s="118" t="str">
        <f>IF(【採択申請】事業計画書!H3="","",【採択申請】事業計画書!H3)</f>
        <v/>
      </c>
      <c r="G5" s="118"/>
    </row>
    <row r="6" spans="1:7" ht="9" customHeight="1" x14ac:dyDescent="0.15">
      <c r="B6" s="77"/>
    </row>
    <row r="7" spans="1:7" s="10" customFormat="1" ht="32.25" customHeight="1" x14ac:dyDescent="0.15">
      <c r="A7" s="129" t="s">
        <v>22</v>
      </c>
      <c r="B7" s="130"/>
      <c r="C7" s="126" t="s">
        <v>27</v>
      </c>
      <c r="D7" s="135" t="s">
        <v>110</v>
      </c>
      <c r="E7" s="136"/>
      <c r="F7" s="60" t="s">
        <v>23</v>
      </c>
      <c r="G7" s="60" t="s">
        <v>97</v>
      </c>
    </row>
    <row r="8" spans="1:7" s="10" customFormat="1" ht="18.75" customHeight="1" x14ac:dyDescent="0.15">
      <c r="A8" s="131"/>
      <c r="B8" s="132"/>
      <c r="C8" s="127"/>
      <c r="D8" s="62" t="s">
        <v>91</v>
      </c>
      <c r="E8" s="127" t="s">
        <v>90</v>
      </c>
      <c r="F8" s="127" t="s">
        <v>24</v>
      </c>
      <c r="G8" s="127" t="s">
        <v>25</v>
      </c>
    </row>
    <row r="9" spans="1:7" s="10" customFormat="1" ht="18.75" customHeight="1" x14ac:dyDescent="0.15">
      <c r="A9" s="133"/>
      <c r="B9" s="134"/>
      <c r="C9" s="128"/>
      <c r="D9" s="82" t="s">
        <v>92</v>
      </c>
      <c r="E9" s="137"/>
      <c r="F9" s="137"/>
      <c r="G9" s="137"/>
    </row>
    <row r="10" spans="1:7" ht="44.25" customHeight="1" x14ac:dyDescent="0.15">
      <c r="A10" s="146" t="s">
        <v>103</v>
      </c>
      <c r="B10" s="147"/>
      <c r="C10" s="142" t="s">
        <v>26</v>
      </c>
      <c r="D10" s="63"/>
      <c r="E10" s="138"/>
      <c r="F10" s="140" t="s">
        <v>28</v>
      </c>
      <c r="G10" s="138"/>
    </row>
    <row r="11" spans="1:7" ht="44.25" customHeight="1" x14ac:dyDescent="0.15">
      <c r="A11" s="148"/>
      <c r="B11" s="149"/>
      <c r="C11" s="143"/>
      <c r="D11" s="61" t="s">
        <v>93</v>
      </c>
      <c r="E11" s="139"/>
      <c r="F11" s="141"/>
      <c r="G11" s="139"/>
    </row>
    <row r="12" spans="1:7" ht="44.25" customHeight="1" x14ac:dyDescent="0.15">
      <c r="A12" s="146"/>
      <c r="B12" s="147"/>
      <c r="C12" s="142"/>
      <c r="D12" s="63"/>
      <c r="E12" s="138"/>
      <c r="F12" s="140"/>
      <c r="G12" s="138"/>
    </row>
    <row r="13" spans="1:7" ht="44.25" customHeight="1" x14ac:dyDescent="0.15">
      <c r="A13" s="148"/>
      <c r="B13" s="149"/>
      <c r="C13" s="143"/>
      <c r="D13" s="61"/>
      <c r="E13" s="139"/>
      <c r="F13" s="141"/>
      <c r="G13" s="139"/>
    </row>
    <row r="14" spans="1:7" ht="44.25" customHeight="1" x14ac:dyDescent="0.15">
      <c r="A14" s="146"/>
      <c r="B14" s="147"/>
      <c r="C14" s="142"/>
      <c r="D14" s="63"/>
      <c r="E14" s="138"/>
      <c r="F14" s="140"/>
      <c r="G14" s="138"/>
    </row>
    <row r="15" spans="1:7" ht="44.25" customHeight="1" x14ac:dyDescent="0.15">
      <c r="A15" s="148"/>
      <c r="B15" s="149"/>
      <c r="C15" s="143"/>
      <c r="D15" s="61"/>
      <c r="E15" s="139"/>
      <c r="F15" s="141"/>
      <c r="G15" s="139"/>
    </row>
    <row r="16" spans="1:7" ht="44.25" customHeight="1" x14ac:dyDescent="0.15">
      <c r="A16" s="146"/>
      <c r="B16" s="147"/>
      <c r="C16" s="142"/>
      <c r="D16" s="63"/>
      <c r="E16" s="138"/>
      <c r="F16" s="140"/>
      <c r="G16" s="138"/>
    </row>
    <row r="17" spans="1:7" ht="44.25" customHeight="1" thickBot="1" x14ac:dyDescent="0.2">
      <c r="A17" s="148"/>
      <c r="B17" s="149"/>
      <c r="C17" s="143"/>
      <c r="D17" s="61"/>
      <c r="E17" s="139"/>
      <c r="F17" s="141"/>
      <c r="G17" s="144"/>
    </row>
    <row r="18" spans="1:7" ht="39" customHeight="1" thickTop="1" x14ac:dyDescent="0.15">
      <c r="A18" s="123" t="s">
        <v>95</v>
      </c>
      <c r="B18" s="124"/>
      <c r="C18" s="124"/>
      <c r="D18" s="124"/>
      <c r="E18" s="124"/>
      <c r="F18" s="125"/>
      <c r="G18" s="29"/>
    </row>
    <row r="19" spans="1:7" ht="21" customHeight="1" x14ac:dyDescent="0.15">
      <c r="A19" s="1" t="s">
        <v>29</v>
      </c>
    </row>
    <row r="24" spans="1:7" x14ac:dyDescent="0.15">
      <c r="A24" s="30" t="s">
        <v>70</v>
      </c>
      <c r="B24" s="122" t="s">
        <v>105</v>
      </c>
      <c r="C24" s="122"/>
      <c r="D24" s="122"/>
      <c r="E24" s="122"/>
      <c r="F24" s="122"/>
      <c r="G24" s="122"/>
    </row>
    <row r="25" spans="1:7" x14ac:dyDescent="0.15">
      <c r="A25" s="9"/>
      <c r="B25" s="122"/>
      <c r="C25" s="122"/>
      <c r="D25" s="122"/>
      <c r="E25" s="122"/>
      <c r="F25" s="122"/>
      <c r="G25" s="122"/>
    </row>
    <row r="26" spans="1:7" x14ac:dyDescent="0.15">
      <c r="A26" s="9"/>
      <c r="B26" s="122"/>
      <c r="C26" s="122"/>
      <c r="D26" s="122"/>
      <c r="E26" s="122"/>
      <c r="F26" s="122"/>
      <c r="G26" s="122"/>
    </row>
    <row r="27" spans="1:7" x14ac:dyDescent="0.15">
      <c r="B27" s="122"/>
      <c r="C27" s="122"/>
      <c r="D27" s="122"/>
      <c r="E27" s="122"/>
      <c r="F27" s="122"/>
      <c r="G27" s="122"/>
    </row>
  </sheetData>
  <customSheetViews>
    <customSheetView guid="{631D1958-6E15-459C-B93E-4C9C59FFF361}" scale="90" showPageBreaks="1" fitToPage="1" printArea="1" view="pageBreakPreview">
      <selection activeCell="E10" sqref="E10:E11"/>
      <pageMargins left="0.59055118110236227" right="0.59055118110236227" top="0.59055118110236227" bottom="0.59055118110236227" header="0.31496062992125984" footer="0.31496062992125984"/>
      <printOptions horizontalCentered="1"/>
      <pageSetup paperSize="9" scale="97" orientation="portrait" horizontalDpi="300" verticalDpi="300" r:id="rId1"/>
    </customSheetView>
  </customSheetViews>
  <mergeCells count="31">
    <mergeCell ref="D5:E5"/>
    <mergeCell ref="A16:B17"/>
    <mergeCell ref="C16:C17"/>
    <mergeCell ref="E16:E17"/>
    <mergeCell ref="F16:F17"/>
    <mergeCell ref="A12:B13"/>
    <mergeCell ref="C12:C13"/>
    <mergeCell ref="E12:E13"/>
    <mergeCell ref="F12:F13"/>
    <mergeCell ref="A10:B11"/>
    <mergeCell ref="A14:B15"/>
    <mergeCell ref="C14:C15"/>
    <mergeCell ref="E14:E15"/>
    <mergeCell ref="F14:F15"/>
    <mergeCell ref="F5:G5"/>
    <mergeCell ref="G14:G15"/>
    <mergeCell ref="B24:G26"/>
    <mergeCell ref="B27:G27"/>
    <mergeCell ref="A18:F18"/>
    <mergeCell ref="C7:C9"/>
    <mergeCell ref="A7:B9"/>
    <mergeCell ref="D7:E7"/>
    <mergeCell ref="G8:G9"/>
    <mergeCell ref="F8:F9"/>
    <mergeCell ref="E8:E9"/>
    <mergeCell ref="G12:G13"/>
    <mergeCell ref="G10:G11"/>
    <mergeCell ref="F10:F11"/>
    <mergeCell ref="E10:E11"/>
    <mergeCell ref="C10:C11"/>
    <mergeCell ref="G16:G17"/>
  </mergeCells>
  <phoneticPr fontId="1"/>
  <printOptions horizontalCentered="1"/>
  <pageMargins left="0.59055118110236227" right="0.59055118110236227" top="0.59055118110236227" bottom="0.59055118110236227" header="0.31496062992125984" footer="0.31496062992125984"/>
  <pageSetup paperSize="9" scale="97"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3"/>
  <sheetViews>
    <sheetView view="pageBreakPreview" topLeftCell="A11" zoomScaleNormal="100" zoomScaleSheetLayoutView="100" workbookViewId="0">
      <selection activeCell="H25" sqref="H25"/>
    </sheetView>
  </sheetViews>
  <sheetFormatPr defaultColWidth="9" defaultRowHeight="13.5" x14ac:dyDescent="0.15"/>
  <cols>
    <col min="1" max="1" width="13.875" style="32" customWidth="1"/>
    <col min="2" max="8" width="13" style="32" customWidth="1"/>
    <col min="9" max="9" width="14" style="32" customWidth="1"/>
    <col min="10" max="10" width="5.5" style="32" bestFit="1" customWidth="1"/>
    <col min="11" max="16384" width="9" style="32"/>
  </cols>
  <sheetData>
    <row r="1" spans="1:10" x14ac:dyDescent="0.15">
      <c r="A1" s="78" t="s">
        <v>98</v>
      </c>
      <c r="B1" s="31"/>
    </row>
    <row r="2" spans="1:10" x14ac:dyDescent="0.15">
      <c r="A2" s="1"/>
      <c r="B2" s="1"/>
      <c r="C2" s="1"/>
      <c r="D2" s="1"/>
      <c r="E2" s="1"/>
      <c r="F2" s="1"/>
      <c r="G2" s="1"/>
      <c r="H2" s="1"/>
      <c r="I2" s="1"/>
      <c r="J2" s="1"/>
    </row>
    <row r="3" spans="1:10" ht="23.25" customHeight="1" x14ac:dyDescent="0.15">
      <c r="A3" s="1"/>
      <c r="B3" s="1"/>
      <c r="C3" s="1"/>
      <c r="D3" s="1"/>
      <c r="F3" s="76" t="s">
        <v>63</v>
      </c>
      <c r="G3" s="118"/>
      <c r="H3" s="118"/>
      <c r="I3" s="118"/>
      <c r="J3" s="118"/>
    </row>
    <row r="4" spans="1:10" x14ac:dyDescent="0.15">
      <c r="A4" s="1"/>
      <c r="B4" s="1"/>
      <c r="C4" s="1"/>
      <c r="D4" s="1"/>
      <c r="E4" s="1"/>
      <c r="F4" s="1"/>
      <c r="G4" s="1"/>
      <c r="H4" s="1"/>
      <c r="I4" s="1"/>
      <c r="J4" s="1"/>
    </row>
    <row r="5" spans="1:10" ht="18" customHeight="1" x14ac:dyDescent="0.15">
      <c r="A5" s="1" t="s">
        <v>104</v>
      </c>
      <c r="B5" s="1"/>
      <c r="C5" s="1"/>
      <c r="D5" s="1"/>
      <c r="E5" s="1"/>
      <c r="F5" s="1"/>
      <c r="G5" s="1"/>
      <c r="H5" s="1"/>
      <c r="I5" s="1"/>
      <c r="J5" s="1"/>
    </row>
    <row r="6" spans="1:10" ht="20.25" customHeight="1" x14ac:dyDescent="0.15">
      <c r="A6" s="14" t="s">
        <v>96</v>
      </c>
      <c r="B6" s="1"/>
      <c r="C6" s="1"/>
      <c r="D6" s="1"/>
      <c r="E6" s="1"/>
      <c r="F6" s="1"/>
      <c r="G6" s="1"/>
      <c r="H6" s="1"/>
      <c r="I6" s="1"/>
      <c r="J6" s="1"/>
    </row>
    <row r="7" spans="1:10" ht="18.75" customHeight="1" x14ac:dyDescent="0.15">
      <c r="A7" s="33" t="s">
        <v>2</v>
      </c>
      <c r="B7" s="33" t="s">
        <v>7</v>
      </c>
      <c r="C7" s="33" t="s">
        <v>8</v>
      </c>
      <c r="D7" s="33" t="s">
        <v>9</v>
      </c>
      <c r="E7" s="33" t="s">
        <v>10</v>
      </c>
      <c r="F7" s="33" t="s">
        <v>11</v>
      </c>
      <c r="G7" s="33" t="s">
        <v>12</v>
      </c>
      <c r="H7" s="33" t="s">
        <v>111</v>
      </c>
      <c r="I7" s="150" t="s">
        <v>13</v>
      </c>
      <c r="J7" s="151"/>
    </row>
    <row r="8" spans="1:10" ht="36.75" customHeight="1" x14ac:dyDescent="0.15">
      <c r="A8" s="33" t="s">
        <v>3</v>
      </c>
      <c r="B8" s="33"/>
      <c r="C8" s="33"/>
      <c r="D8" s="33"/>
      <c r="E8" s="33"/>
      <c r="F8" s="33"/>
      <c r="G8" s="33"/>
      <c r="H8" s="33"/>
      <c r="I8" s="150"/>
      <c r="J8" s="151"/>
    </row>
    <row r="9" spans="1:10" ht="36.75" customHeight="1" x14ac:dyDescent="0.15">
      <c r="A9" s="33" t="s">
        <v>4</v>
      </c>
      <c r="B9" s="33"/>
      <c r="C9" s="33"/>
      <c r="D9" s="33"/>
      <c r="E9" s="33"/>
      <c r="F9" s="33"/>
      <c r="G9" s="33"/>
      <c r="H9" s="33"/>
      <c r="I9" s="150"/>
      <c r="J9" s="151"/>
    </row>
    <row r="10" spans="1:10" ht="36.75" customHeight="1" x14ac:dyDescent="0.15">
      <c r="A10" s="33" t="s">
        <v>5</v>
      </c>
      <c r="B10" s="33"/>
      <c r="C10" s="33"/>
      <c r="D10" s="33"/>
      <c r="E10" s="33"/>
      <c r="F10" s="33"/>
      <c r="G10" s="33"/>
      <c r="H10" s="33"/>
      <c r="I10" s="150"/>
      <c r="J10" s="151"/>
    </row>
    <row r="11" spans="1:10" ht="20.25" customHeight="1" x14ac:dyDescent="0.15">
      <c r="A11" s="14" t="s">
        <v>120</v>
      </c>
      <c r="B11" s="1"/>
      <c r="C11" s="1"/>
      <c r="D11" s="1"/>
      <c r="E11" s="1"/>
      <c r="F11" s="1"/>
      <c r="G11" s="1"/>
      <c r="H11" s="1"/>
      <c r="I11" s="1"/>
      <c r="J11" s="1"/>
    </row>
    <row r="12" spans="1:10" ht="18.75" customHeight="1" x14ac:dyDescent="0.15">
      <c r="A12" s="33" t="s">
        <v>2</v>
      </c>
      <c r="B12" s="33" t="s">
        <v>7</v>
      </c>
      <c r="C12" s="33" t="s">
        <v>8</v>
      </c>
      <c r="D12" s="33" t="s">
        <v>9</v>
      </c>
      <c r="E12" s="33" t="s">
        <v>10</v>
      </c>
      <c r="F12" s="33" t="s">
        <v>11</v>
      </c>
      <c r="G12" s="33" t="s">
        <v>12</v>
      </c>
      <c r="H12" s="33" t="s">
        <v>111</v>
      </c>
      <c r="I12" s="150" t="s">
        <v>6</v>
      </c>
      <c r="J12" s="151"/>
    </row>
    <row r="13" spans="1:10" ht="36.75" customHeight="1" x14ac:dyDescent="0.15">
      <c r="A13" s="33" t="s">
        <v>3</v>
      </c>
      <c r="B13" s="34" t="str">
        <f>IF(B8="","",B8*6.38)</f>
        <v/>
      </c>
      <c r="C13" s="34" t="str">
        <f t="shared" ref="C13:G13" si="0">IF(C8="","",C8*6.38)</f>
        <v/>
      </c>
      <c r="D13" s="34" t="str">
        <f t="shared" si="0"/>
        <v/>
      </c>
      <c r="E13" s="34" t="str">
        <f t="shared" si="0"/>
        <v/>
      </c>
      <c r="F13" s="34" t="str">
        <f t="shared" si="0"/>
        <v/>
      </c>
      <c r="G13" s="34" t="str">
        <f t="shared" si="0"/>
        <v/>
      </c>
      <c r="H13" s="34" t="str">
        <f>IF(H8="","",H8*2.14)</f>
        <v/>
      </c>
      <c r="I13" s="35" t="str">
        <f>IF(SUM(B13:H13)=0,"",SUM(B13:H13))</f>
        <v/>
      </c>
      <c r="J13" s="36"/>
    </row>
    <row r="14" spans="1:10" ht="36.75" customHeight="1" x14ac:dyDescent="0.15">
      <c r="A14" s="33" t="s">
        <v>4</v>
      </c>
      <c r="B14" s="34" t="str">
        <f t="shared" ref="B14:G15" si="1">IF(B9="","",B9*6.38)</f>
        <v/>
      </c>
      <c r="C14" s="34" t="str">
        <f t="shared" si="1"/>
        <v/>
      </c>
      <c r="D14" s="34" t="str">
        <f t="shared" si="1"/>
        <v/>
      </c>
      <c r="E14" s="34" t="str">
        <f t="shared" si="1"/>
        <v/>
      </c>
      <c r="F14" s="34" t="str">
        <f t="shared" si="1"/>
        <v/>
      </c>
      <c r="G14" s="34" t="str">
        <f t="shared" si="1"/>
        <v/>
      </c>
      <c r="H14" s="34" t="str">
        <f>IF(H9="","",H9*2.14)</f>
        <v/>
      </c>
      <c r="I14" s="35" t="str">
        <f>IF(SUM(B14:H14)=0,"",SUM(B14:H14))</f>
        <v/>
      </c>
      <c r="J14" s="36"/>
    </row>
    <row r="15" spans="1:10" ht="36.75" customHeight="1" thickBot="1" x14ac:dyDescent="0.2">
      <c r="A15" s="65" t="s">
        <v>5</v>
      </c>
      <c r="B15" s="66" t="str">
        <f t="shared" si="1"/>
        <v/>
      </c>
      <c r="C15" s="66" t="str">
        <f t="shared" si="1"/>
        <v/>
      </c>
      <c r="D15" s="66" t="str">
        <f t="shared" si="1"/>
        <v/>
      </c>
      <c r="E15" s="66" t="str">
        <f t="shared" si="1"/>
        <v/>
      </c>
      <c r="F15" s="66" t="str">
        <f t="shared" si="1"/>
        <v/>
      </c>
      <c r="G15" s="66" t="str">
        <f t="shared" si="1"/>
        <v/>
      </c>
      <c r="H15" s="66" t="str">
        <f>IF(H10="","",H10*2.14)</f>
        <v/>
      </c>
      <c r="I15" s="35" t="str">
        <f t="shared" ref="I15" si="2">IF(SUM(B15:H15)=0,"",SUM(B15:H15))</f>
        <v/>
      </c>
      <c r="J15" s="36"/>
    </row>
    <row r="16" spans="1:10" ht="36.75" customHeight="1" thickTop="1" thickBot="1" x14ac:dyDescent="0.2">
      <c r="A16" s="81" t="s">
        <v>6</v>
      </c>
      <c r="B16" s="64" t="str">
        <f>IF(SUM(B13:B15)=0,"",SUM(B13:B15))</f>
        <v/>
      </c>
      <c r="C16" s="64" t="str">
        <f t="shared" ref="C16:F16" si="3">IF(SUM(C13:C15)=0,"",SUM(C13:C15))</f>
        <v/>
      </c>
      <c r="D16" s="64" t="str">
        <f t="shared" si="3"/>
        <v/>
      </c>
      <c r="E16" s="64" t="str">
        <f t="shared" si="3"/>
        <v/>
      </c>
      <c r="F16" s="64" t="str">
        <f t="shared" si="3"/>
        <v/>
      </c>
      <c r="G16" s="64" t="str">
        <f>IF(SUM(G13:G15)=0,"",SUM(G13:G15))</f>
        <v/>
      </c>
      <c r="H16" s="64" t="str">
        <f>IF(SUM(H13:H15)=0,"",SUM(H13:H15))</f>
        <v/>
      </c>
      <c r="I16" s="37" t="str">
        <f>IF(SUM(B16:H16)=0,"",IF(SUM(B16:H16)=SUM(I13:I15),SUM(I13:I15),"合計欄要確認"))</f>
        <v/>
      </c>
      <c r="J16" s="38" t="s">
        <v>30</v>
      </c>
    </row>
    <row r="17" spans="1:12" s="40" customFormat="1" ht="5.25" customHeight="1" x14ac:dyDescent="0.15">
      <c r="A17" s="24"/>
      <c r="B17" s="25"/>
      <c r="C17" s="25"/>
      <c r="D17" s="72"/>
      <c r="E17" s="39"/>
      <c r="F17" s="39"/>
      <c r="G17" s="39"/>
      <c r="H17" s="39"/>
      <c r="I17" s="24"/>
      <c r="J17" s="24"/>
      <c r="K17" s="24"/>
      <c r="L17" s="24"/>
    </row>
    <row r="18" spans="1:12" ht="30.75" customHeight="1" x14ac:dyDescent="0.15">
      <c r="A18" s="1"/>
      <c r="B18" s="107" t="s">
        <v>31</v>
      </c>
      <c r="C18" s="107"/>
      <c r="D18" s="72" t="s">
        <v>21</v>
      </c>
      <c r="E18" s="22" t="str">
        <f>IF(I16="","",ROUNDDOWN(I16/2,0))</f>
        <v/>
      </c>
      <c r="F18" s="26" t="s">
        <v>72</v>
      </c>
      <c r="G18" s="26"/>
      <c r="H18" s="26"/>
      <c r="I18" s="1"/>
      <c r="J18" s="1"/>
      <c r="K18" s="1"/>
      <c r="L18" s="1"/>
    </row>
    <row r="19" spans="1:12" s="40" customFormat="1" x14ac:dyDescent="0.15">
      <c r="A19" s="24"/>
      <c r="B19" s="25"/>
      <c r="C19" s="25"/>
      <c r="D19" s="25"/>
      <c r="E19" s="39"/>
      <c r="F19" s="39"/>
      <c r="G19" s="39"/>
      <c r="H19" s="39"/>
      <c r="I19" s="24"/>
      <c r="J19" s="24"/>
      <c r="K19" s="24"/>
      <c r="L19" s="24"/>
    </row>
    <row r="20" spans="1:12" s="40" customFormat="1" x14ac:dyDescent="0.15">
      <c r="A20" s="24" t="s">
        <v>118</v>
      </c>
      <c r="B20" s="25"/>
      <c r="C20" s="25"/>
      <c r="D20" s="25"/>
      <c r="E20" s="39"/>
      <c r="F20" s="39"/>
      <c r="G20" s="39"/>
      <c r="H20" s="39"/>
      <c r="I20" s="24"/>
      <c r="J20" s="24"/>
      <c r="K20" s="24"/>
      <c r="L20" s="24"/>
    </row>
    <row r="21" spans="1:12" x14ac:dyDescent="0.15">
      <c r="A21" s="41" t="s">
        <v>18</v>
      </c>
      <c r="J21" s="80"/>
    </row>
    <row r="22" spans="1:12" x14ac:dyDescent="0.15">
      <c r="A22" s="1" t="s">
        <v>19</v>
      </c>
      <c r="J22" s="80"/>
    </row>
    <row r="23" spans="1:12" x14ac:dyDescent="0.15">
      <c r="I23" s="1"/>
      <c r="J23" s="1"/>
    </row>
  </sheetData>
  <customSheetViews>
    <customSheetView guid="{631D1958-6E15-459C-B93E-4C9C59FFF361}" showPageBreaks="1" fitToPage="1" printArea="1" view="pageBreakPreview">
      <selection activeCell="E15" sqref="E15"/>
      <pageMargins left="0.59055118110236227" right="0.59055118110236227" top="0.78740157480314965" bottom="0.59055118110236227" header="0.31496062992125984" footer="0.31496062992125984"/>
      <printOptions horizontalCentered="1"/>
      <pageSetup paperSize="9" orientation="landscape" horizontalDpi="300" verticalDpi="300" r:id="rId1"/>
    </customSheetView>
  </customSheetViews>
  <mergeCells count="7">
    <mergeCell ref="B18:C18"/>
    <mergeCell ref="G3:J3"/>
    <mergeCell ref="I7:J7"/>
    <mergeCell ref="I8:J8"/>
    <mergeCell ref="I9:J9"/>
    <mergeCell ref="I10:J10"/>
    <mergeCell ref="I12:J12"/>
  </mergeCells>
  <phoneticPr fontId="1"/>
  <printOptions horizontalCentered="1"/>
  <pageMargins left="0.59055118110236227" right="0.59055118110236227" top="0.59055118110236227" bottom="0.59055118110236227" header="0.31496062992125984" footer="0.31496062992125984"/>
  <pageSetup paperSize="9" orientation="landscape"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23"/>
  <sheetViews>
    <sheetView tabSelected="1" view="pageBreakPreview" topLeftCell="A10" zoomScaleNormal="100" zoomScaleSheetLayoutView="100" workbookViewId="0">
      <selection activeCell="H25" sqref="H25"/>
    </sheetView>
  </sheetViews>
  <sheetFormatPr defaultColWidth="9" defaultRowHeight="13.5" x14ac:dyDescent="0.15"/>
  <cols>
    <col min="1" max="1" width="13.875" style="32" customWidth="1"/>
    <col min="2" max="8" width="13.75" style="32" customWidth="1"/>
    <col min="9" max="9" width="14" style="32" customWidth="1"/>
    <col min="10" max="10" width="5.5" style="32" bestFit="1" customWidth="1"/>
    <col min="11" max="16384" width="9" style="32"/>
  </cols>
  <sheetData>
    <row r="1" spans="1:10" x14ac:dyDescent="0.15">
      <c r="A1" s="78" t="s">
        <v>85</v>
      </c>
      <c r="B1" s="31"/>
    </row>
    <row r="2" spans="1:10" x14ac:dyDescent="0.15">
      <c r="A2" s="1"/>
      <c r="B2" s="1"/>
      <c r="C2" s="1"/>
      <c r="D2" s="1"/>
      <c r="E2" s="1"/>
      <c r="F2" s="1"/>
      <c r="G2" s="1"/>
      <c r="H2" s="1"/>
      <c r="I2" s="1"/>
      <c r="J2" s="1"/>
    </row>
    <row r="3" spans="1:10" ht="23.25" customHeight="1" x14ac:dyDescent="0.15">
      <c r="A3" s="1"/>
      <c r="B3" s="1"/>
      <c r="C3" s="1"/>
      <c r="D3" s="1"/>
      <c r="F3" s="76" t="s">
        <v>63</v>
      </c>
      <c r="G3" s="118"/>
      <c r="H3" s="118"/>
      <c r="I3" s="118"/>
      <c r="J3" s="118"/>
    </row>
    <row r="4" spans="1:10" x14ac:dyDescent="0.15">
      <c r="A4" s="1"/>
      <c r="B4" s="1"/>
      <c r="C4" s="1"/>
      <c r="D4" s="1"/>
      <c r="E4" s="1"/>
      <c r="F4" s="1"/>
      <c r="G4" s="1"/>
      <c r="H4" s="1"/>
      <c r="I4" s="1"/>
      <c r="J4" s="1"/>
    </row>
    <row r="5" spans="1:10" ht="18" customHeight="1" x14ac:dyDescent="0.15">
      <c r="A5" s="1" t="s">
        <v>104</v>
      </c>
      <c r="B5" s="1"/>
      <c r="C5" s="1"/>
      <c r="D5" s="1"/>
      <c r="E5" s="1"/>
      <c r="F5" s="1"/>
      <c r="G5" s="1"/>
      <c r="H5" s="1"/>
      <c r="I5" s="1"/>
      <c r="J5" s="1"/>
    </row>
    <row r="6" spans="1:10" ht="20.25" customHeight="1" x14ac:dyDescent="0.15">
      <c r="A6" s="14" t="s">
        <v>96</v>
      </c>
      <c r="B6" s="1"/>
      <c r="C6" s="1"/>
      <c r="D6" s="1"/>
      <c r="E6" s="1"/>
      <c r="F6" s="1"/>
      <c r="G6" s="1"/>
      <c r="H6" s="1"/>
      <c r="I6" s="1"/>
      <c r="J6" s="1"/>
    </row>
    <row r="7" spans="1:10" ht="18.75" customHeight="1" x14ac:dyDescent="0.15">
      <c r="A7" s="33" t="s">
        <v>2</v>
      </c>
      <c r="B7" s="33" t="s">
        <v>7</v>
      </c>
      <c r="C7" s="33" t="s">
        <v>8</v>
      </c>
      <c r="D7" s="33" t="s">
        <v>9</v>
      </c>
      <c r="E7" s="33" t="s">
        <v>10</v>
      </c>
      <c r="F7" s="33" t="s">
        <v>11</v>
      </c>
      <c r="G7" s="33" t="s">
        <v>12</v>
      </c>
      <c r="H7" s="33" t="s">
        <v>111</v>
      </c>
      <c r="I7" s="150" t="s">
        <v>13</v>
      </c>
      <c r="J7" s="151"/>
    </row>
    <row r="8" spans="1:10" ht="36.75" customHeight="1" x14ac:dyDescent="0.15">
      <c r="A8" s="33" t="s">
        <v>3</v>
      </c>
      <c r="B8" s="33"/>
      <c r="C8" s="33"/>
      <c r="D8" s="33"/>
      <c r="E8" s="33"/>
      <c r="F8" s="33"/>
      <c r="G8" s="33"/>
      <c r="H8" s="33"/>
      <c r="I8" s="150"/>
      <c r="J8" s="151"/>
    </row>
    <row r="9" spans="1:10" ht="36.75" customHeight="1" x14ac:dyDescent="0.15">
      <c r="A9" s="33" t="s">
        <v>4</v>
      </c>
      <c r="B9" s="33"/>
      <c r="C9" s="33"/>
      <c r="D9" s="33"/>
      <c r="E9" s="33"/>
      <c r="F9" s="33"/>
      <c r="G9" s="33"/>
      <c r="H9" s="33"/>
      <c r="I9" s="150"/>
      <c r="J9" s="151"/>
    </row>
    <row r="10" spans="1:10" ht="36.75" customHeight="1" x14ac:dyDescent="0.15">
      <c r="A10" s="33" t="s">
        <v>5</v>
      </c>
      <c r="B10" s="33"/>
      <c r="C10" s="33"/>
      <c r="D10" s="33"/>
      <c r="E10" s="33"/>
      <c r="F10" s="33"/>
      <c r="G10" s="33"/>
      <c r="H10" s="33"/>
      <c r="I10" s="150"/>
      <c r="J10" s="151"/>
    </row>
    <row r="11" spans="1:10" ht="20.25" customHeight="1" x14ac:dyDescent="0.15">
      <c r="A11" s="14" t="s">
        <v>120</v>
      </c>
      <c r="B11" s="1"/>
      <c r="C11" s="1"/>
      <c r="D11" s="1"/>
      <c r="E11" s="1"/>
      <c r="F11" s="1"/>
      <c r="G11" s="1"/>
      <c r="H11" s="1"/>
      <c r="I11" s="1"/>
      <c r="J11" s="1"/>
    </row>
    <row r="12" spans="1:10" ht="18.75" customHeight="1" x14ac:dyDescent="0.15">
      <c r="A12" s="33" t="s">
        <v>2</v>
      </c>
      <c r="B12" s="33" t="s">
        <v>7</v>
      </c>
      <c r="C12" s="33" t="s">
        <v>8</v>
      </c>
      <c r="D12" s="33" t="s">
        <v>9</v>
      </c>
      <c r="E12" s="33" t="s">
        <v>10</v>
      </c>
      <c r="F12" s="33" t="s">
        <v>11</v>
      </c>
      <c r="G12" s="33" t="s">
        <v>12</v>
      </c>
      <c r="H12" s="33" t="s">
        <v>111</v>
      </c>
      <c r="I12" s="150" t="s">
        <v>6</v>
      </c>
      <c r="J12" s="151"/>
    </row>
    <row r="13" spans="1:10" ht="36.75" customHeight="1" x14ac:dyDescent="0.15">
      <c r="A13" s="33" t="s">
        <v>3</v>
      </c>
      <c r="B13" s="34" t="str">
        <f>IF(B8="","",B8*6.38)</f>
        <v/>
      </c>
      <c r="C13" s="34" t="str">
        <f t="shared" ref="C13:G13" si="0">IF(C8="","",C8*6.38)</f>
        <v/>
      </c>
      <c r="D13" s="34" t="str">
        <f t="shared" si="0"/>
        <v/>
      </c>
      <c r="E13" s="34" t="str">
        <f t="shared" si="0"/>
        <v/>
      </c>
      <c r="F13" s="34" t="str">
        <f t="shared" si="0"/>
        <v/>
      </c>
      <c r="G13" s="34" t="str">
        <f t="shared" si="0"/>
        <v/>
      </c>
      <c r="H13" s="34" t="str">
        <f>IF(H8="","",H8*2.14)</f>
        <v/>
      </c>
      <c r="I13" s="35" t="str">
        <f>IF(SUM(B13:H13)=0,"",SUM(B13:H13))</f>
        <v/>
      </c>
      <c r="J13" s="36"/>
    </row>
    <row r="14" spans="1:10" ht="36.75" customHeight="1" x14ac:dyDescent="0.15">
      <c r="A14" s="33" t="s">
        <v>4</v>
      </c>
      <c r="B14" s="34" t="str">
        <f t="shared" ref="B14:G15" si="1">IF(B9="","",B9*6.38)</f>
        <v/>
      </c>
      <c r="C14" s="34" t="str">
        <f t="shared" si="1"/>
        <v/>
      </c>
      <c r="D14" s="34" t="str">
        <f t="shared" si="1"/>
        <v/>
      </c>
      <c r="E14" s="34" t="str">
        <f t="shared" si="1"/>
        <v/>
      </c>
      <c r="F14" s="34" t="str">
        <f t="shared" si="1"/>
        <v/>
      </c>
      <c r="G14" s="34" t="str">
        <f t="shared" si="1"/>
        <v/>
      </c>
      <c r="H14" s="34" t="str">
        <f>IF(H9="","",H9*2.14)</f>
        <v/>
      </c>
      <c r="I14" s="35" t="str">
        <f>IF(SUM(B14:H14)=0,"",SUM(B14:H14))</f>
        <v/>
      </c>
      <c r="J14" s="36"/>
    </row>
    <row r="15" spans="1:10" ht="36.75" customHeight="1" thickBot="1" x14ac:dyDescent="0.2">
      <c r="A15" s="65" t="s">
        <v>5</v>
      </c>
      <c r="B15" s="66" t="str">
        <f t="shared" si="1"/>
        <v/>
      </c>
      <c r="C15" s="66" t="str">
        <f t="shared" si="1"/>
        <v/>
      </c>
      <c r="D15" s="66" t="str">
        <f t="shared" si="1"/>
        <v/>
      </c>
      <c r="E15" s="66" t="str">
        <f t="shared" si="1"/>
        <v/>
      </c>
      <c r="F15" s="66" t="str">
        <f t="shared" si="1"/>
        <v/>
      </c>
      <c r="G15" s="66" t="str">
        <f t="shared" si="1"/>
        <v/>
      </c>
      <c r="H15" s="66" t="str">
        <f>IF(H10="","",H10*2.14)</f>
        <v/>
      </c>
      <c r="I15" s="35" t="str">
        <f>IF(SUM(B15:H15)=0,"",SUM(B15:H15))</f>
        <v/>
      </c>
      <c r="J15" s="36"/>
    </row>
    <row r="16" spans="1:10" ht="36.75" customHeight="1" thickTop="1" thickBot="1" x14ac:dyDescent="0.2">
      <c r="A16" s="81" t="s">
        <v>6</v>
      </c>
      <c r="B16" s="64" t="str">
        <f>IF(SUM(B13:B15)=0,"",SUM(B13:B15))</f>
        <v/>
      </c>
      <c r="C16" s="64" t="str">
        <f t="shared" ref="C16:F16" si="2">IF(SUM(C13:C15)=0,"",SUM(C13:C15))</f>
        <v/>
      </c>
      <c r="D16" s="64" t="str">
        <f t="shared" si="2"/>
        <v/>
      </c>
      <c r="E16" s="64" t="str">
        <f t="shared" si="2"/>
        <v/>
      </c>
      <c r="F16" s="64" t="str">
        <f t="shared" si="2"/>
        <v/>
      </c>
      <c r="G16" s="64" t="str">
        <f>IF(SUM(G13:G15)=0,"",SUM(G13:G15))</f>
        <v/>
      </c>
      <c r="H16" s="64" t="str">
        <f>IF(SUM(H13:H15)=0,"",SUM(H13:H15))</f>
        <v/>
      </c>
      <c r="I16" s="37" t="str">
        <f>IF(SUM(B16:H16)=0,"",IF(SUM(B16:H16)=SUM(I13:I15),SUM(I13:I15),"合計欄要確認"))</f>
        <v/>
      </c>
      <c r="J16" s="38" t="s">
        <v>30</v>
      </c>
    </row>
    <row r="17" spans="1:12" s="40" customFormat="1" ht="5.25" customHeight="1" x14ac:dyDescent="0.15">
      <c r="A17" s="24"/>
      <c r="B17" s="25"/>
      <c r="C17" s="25"/>
      <c r="D17" s="72"/>
      <c r="E17" s="39"/>
      <c r="F17" s="39"/>
      <c r="G17" s="39"/>
      <c r="H17" s="39"/>
      <c r="I17" s="24"/>
      <c r="J17" s="24"/>
      <c r="K17" s="24"/>
      <c r="L17" s="24"/>
    </row>
    <row r="18" spans="1:12" ht="30.75" customHeight="1" x14ac:dyDescent="0.15">
      <c r="A18" s="1"/>
      <c r="B18" s="107" t="s">
        <v>31</v>
      </c>
      <c r="C18" s="107"/>
      <c r="D18" s="72" t="s">
        <v>21</v>
      </c>
      <c r="E18" s="22" t="str">
        <f>IF(I16="","",ROUNDDOWN(I16/2,0))</f>
        <v/>
      </c>
      <c r="F18" s="26" t="s">
        <v>71</v>
      </c>
      <c r="G18" s="26"/>
      <c r="H18" s="26"/>
      <c r="I18" s="1"/>
      <c r="J18" s="1"/>
      <c r="K18" s="1"/>
      <c r="L18" s="1"/>
    </row>
    <row r="19" spans="1:12" s="40" customFormat="1" x14ac:dyDescent="0.15">
      <c r="A19" s="24"/>
      <c r="B19" s="25"/>
      <c r="C19" s="25"/>
      <c r="D19" s="25"/>
      <c r="E19" s="39"/>
      <c r="F19" s="39"/>
      <c r="G19" s="39"/>
      <c r="H19" s="39"/>
      <c r="I19" s="24"/>
      <c r="J19" s="24"/>
      <c r="K19" s="24"/>
      <c r="L19" s="24"/>
    </row>
    <row r="20" spans="1:12" s="40" customFormat="1" x14ac:dyDescent="0.15">
      <c r="A20" s="24" t="s">
        <v>118</v>
      </c>
      <c r="B20" s="25"/>
      <c r="C20" s="25"/>
      <c r="D20" s="25"/>
      <c r="E20" s="39"/>
      <c r="F20" s="39"/>
      <c r="G20" s="39"/>
      <c r="H20" s="39"/>
      <c r="I20" s="24"/>
      <c r="J20" s="24"/>
      <c r="K20" s="24"/>
      <c r="L20" s="24"/>
    </row>
    <row r="21" spans="1:12" x14ac:dyDescent="0.15">
      <c r="A21" s="41" t="s">
        <v>18</v>
      </c>
      <c r="J21" s="80"/>
    </row>
    <row r="22" spans="1:12" x14ac:dyDescent="0.15">
      <c r="A22" s="1" t="s">
        <v>19</v>
      </c>
      <c r="J22" s="80"/>
    </row>
    <row r="23" spans="1:12" x14ac:dyDescent="0.15">
      <c r="I23" s="1"/>
      <c r="J23" s="1"/>
    </row>
  </sheetData>
  <customSheetViews>
    <customSheetView guid="{631D1958-6E15-459C-B93E-4C9C59FFF361}" showPageBreaks="1" fitToPage="1" printArea="1" view="pageBreakPreview" topLeftCell="A7">
      <selection activeCell="G9" sqref="G9"/>
      <pageMargins left="0.59055118110236227" right="0.59055118110236227" top="0.78740157480314965" bottom="0.59055118110236227" header="0.31496062992125984" footer="0.31496062992125984"/>
      <printOptions horizontalCentered="1"/>
      <pageSetup paperSize="9" orientation="landscape" horizontalDpi="300" verticalDpi="300" r:id="rId1"/>
    </customSheetView>
  </customSheetViews>
  <mergeCells count="7">
    <mergeCell ref="G3:J3"/>
    <mergeCell ref="I12:J12"/>
    <mergeCell ref="B18:C18"/>
    <mergeCell ref="I7:J7"/>
    <mergeCell ref="I8:J8"/>
    <mergeCell ref="I9:J9"/>
    <mergeCell ref="I10:J10"/>
  </mergeCells>
  <phoneticPr fontId="1"/>
  <printOptions horizontalCentered="1"/>
  <pageMargins left="0.59055118110236227" right="0.59055118110236227" top="0.59055118110236227" bottom="0.59055118110236227" header="0.31496062992125984" footer="0.31496062992125984"/>
  <pageSetup paperSize="9" orientation="landscape"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9"/>
  <sheetViews>
    <sheetView view="pageBreakPreview" zoomScale="90" zoomScaleNormal="100" zoomScaleSheetLayoutView="90" workbookViewId="0">
      <selection activeCell="H25" sqref="H25"/>
    </sheetView>
  </sheetViews>
  <sheetFormatPr defaultColWidth="9" defaultRowHeight="13.5" x14ac:dyDescent="0.15"/>
  <cols>
    <col min="1" max="1" width="9" style="32"/>
    <col min="2" max="2" width="6.125" style="32" customWidth="1"/>
    <col min="3" max="3" width="33.25" style="32" customWidth="1"/>
    <col min="4" max="10" width="12.375" style="32" customWidth="1"/>
    <col min="11" max="11" width="13.5" style="32" customWidth="1"/>
    <col min="12" max="16384" width="9" style="32"/>
  </cols>
  <sheetData>
    <row r="1" spans="1:11" ht="15.95" customHeight="1" x14ac:dyDescent="0.15">
      <c r="B1" s="1" t="s">
        <v>16</v>
      </c>
      <c r="C1" s="1"/>
      <c r="D1" s="1"/>
      <c r="E1" s="1"/>
      <c r="F1" s="1"/>
      <c r="G1" s="1"/>
      <c r="H1" s="1"/>
      <c r="I1" s="1"/>
      <c r="J1" s="1"/>
      <c r="K1" s="1"/>
    </row>
    <row r="2" spans="1:11" ht="15.95" customHeight="1" x14ac:dyDescent="0.15">
      <c r="B2" s="1"/>
      <c r="C2" s="1"/>
      <c r="D2" s="1"/>
      <c r="E2" s="1"/>
      <c r="F2" s="1"/>
      <c r="G2" s="1"/>
    </row>
    <row r="3" spans="1:11" ht="15.95" customHeight="1" x14ac:dyDescent="0.15">
      <c r="B3" s="1"/>
      <c r="C3" s="118" t="s">
        <v>107</v>
      </c>
      <c r="D3" s="118"/>
      <c r="E3" s="118"/>
      <c r="F3" s="1"/>
      <c r="G3" s="1"/>
      <c r="H3" s="76" t="s">
        <v>63</v>
      </c>
      <c r="I3" s="118"/>
      <c r="J3" s="118"/>
      <c r="K3" s="118"/>
    </row>
    <row r="4" spans="1:11" ht="7.5" customHeight="1" x14ac:dyDescent="0.15">
      <c r="B4" s="1"/>
      <c r="C4" s="42"/>
      <c r="D4" s="152" t="s">
        <v>106</v>
      </c>
      <c r="E4" s="152"/>
      <c r="F4" s="1"/>
      <c r="G4" s="1"/>
      <c r="H4" s="1"/>
      <c r="I4" s="1"/>
      <c r="J4" s="1"/>
      <c r="K4" s="1"/>
    </row>
    <row r="5" spans="1:11" ht="15.95" customHeight="1" x14ac:dyDescent="0.15">
      <c r="B5" s="1" t="s">
        <v>99</v>
      </c>
      <c r="C5" s="1"/>
      <c r="D5" s="153"/>
      <c r="E5" s="153"/>
      <c r="F5" s="1"/>
      <c r="G5" s="1"/>
      <c r="H5" s="1"/>
      <c r="I5" s="1"/>
      <c r="J5" s="1"/>
      <c r="K5" s="1"/>
    </row>
    <row r="6" spans="1:11" ht="15.95" customHeight="1" x14ac:dyDescent="0.15">
      <c r="B6" s="33" t="s">
        <v>15</v>
      </c>
      <c r="C6" s="33" t="s">
        <v>14</v>
      </c>
      <c r="D6" s="33" t="s">
        <v>7</v>
      </c>
      <c r="E6" s="33" t="s">
        <v>8</v>
      </c>
      <c r="F6" s="33" t="s">
        <v>9</v>
      </c>
      <c r="G6" s="33" t="s">
        <v>10</v>
      </c>
      <c r="H6" s="33" t="s">
        <v>11</v>
      </c>
      <c r="I6" s="33" t="s">
        <v>12</v>
      </c>
      <c r="J6" s="33" t="s">
        <v>111</v>
      </c>
      <c r="K6" s="33" t="s">
        <v>13</v>
      </c>
    </row>
    <row r="7" spans="1:11" ht="45.75" customHeight="1" x14ac:dyDescent="0.15">
      <c r="A7" s="32">
        <v>1</v>
      </c>
      <c r="B7" s="43"/>
      <c r="C7" s="33"/>
      <c r="D7" s="33"/>
      <c r="E7" s="33"/>
      <c r="F7" s="33"/>
      <c r="G7" s="33"/>
      <c r="H7" s="33"/>
      <c r="I7" s="33"/>
      <c r="J7" s="33"/>
      <c r="K7" s="43"/>
    </row>
    <row r="8" spans="1:11" ht="45.75" customHeight="1" x14ac:dyDescent="0.15">
      <c r="A8" s="32">
        <v>2</v>
      </c>
      <c r="B8" s="43"/>
      <c r="C8" s="33"/>
      <c r="D8" s="33"/>
      <c r="E8" s="33"/>
      <c r="F8" s="33"/>
      <c r="G8" s="33"/>
      <c r="H8" s="33"/>
      <c r="I8" s="33"/>
      <c r="J8" s="33"/>
      <c r="K8" s="43"/>
    </row>
    <row r="9" spans="1:11" ht="45.75" customHeight="1" x14ac:dyDescent="0.15">
      <c r="A9" s="32">
        <v>3</v>
      </c>
      <c r="B9" s="43"/>
      <c r="C9" s="33"/>
      <c r="D9" s="33"/>
      <c r="E9" s="33"/>
      <c r="F9" s="33"/>
      <c r="G9" s="33"/>
      <c r="H9" s="33"/>
      <c r="I9" s="33"/>
      <c r="J9" s="33"/>
      <c r="K9" s="43"/>
    </row>
    <row r="10" spans="1:11" ht="45.75" customHeight="1" x14ac:dyDescent="0.15">
      <c r="A10" s="32">
        <v>4</v>
      </c>
      <c r="B10" s="43"/>
      <c r="C10" s="43"/>
      <c r="D10" s="43"/>
      <c r="E10" s="43"/>
      <c r="F10" s="43"/>
      <c r="G10" s="43"/>
      <c r="H10" s="43"/>
      <c r="I10" s="43"/>
      <c r="J10" s="43"/>
      <c r="K10" s="43"/>
    </row>
    <row r="11" spans="1:11" ht="45.75" customHeight="1" x14ac:dyDescent="0.15">
      <c r="A11" s="32">
        <v>5</v>
      </c>
      <c r="B11" s="43"/>
      <c r="C11" s="43"/>
      <c r="D11" s="43"/>
      <c r="E11" s="43"/>
      <c r="F11" s="43"/>
      <c r="G11" s="43"/>
      <c r="H11" s="43"/>
      <c r="I11" s="43"/>
      <c r="J11" s="43"/>
      <c r="K11" s="43"/>
    </row>
    <row r="12" spans="1:11" ht="45.75" customHeight="1" x14ac:dyDescent="0.15">
      <c r="A12" s="32">
        <v>6</v>
      </c>
      <c r="B12" s="43"/>
      <c r="C12" s="43"/>
      <c r="D12" s="43"/>
      <c r="E12" s="43"/>
      <c r="F12" s="43"/>
      <c r="G12" s="43"/>
      <c r="H12" s="43"/>
      <c r="I12" s="43"/>
      <c r="J12" s="43"/>
      <c r="K12" s="43"/>
    </row>
    <row r="13" spans="1:11" ht="45.75" customHeight="1" x14ac:dyDescent="0.15">
      <c r="A13" s="32">
        <v>7</v>
      </c>
      <c r="B13" s="43"/>
      <c r="C13" s="43"/>
      <c r="D13" s="43"/>
      <c r="E13" s="43"/>
      <c r="F13" s="43"/>
      <c r="G13" s="43"/>
      <c r="H13" s="43"/>
      <c r="I13" s="43"/>
      <c r="J13" s="43"/>
      <c r="K13" s="43"/>
    </row>
    <row r="14" spans="1:11" ht="45.75" customHeight="1" thickBot="1" x14ac:dyDescent="0.2">
      <c r="A14" s="32">
        <v>8</v>
      </c>
      <c r="B14" s="68"/>
      <c r="C14" s="68"/>
      <c r="D14" s="68"/>
      <c r="E14" s="68"/>
      <c r="F14" s="68"/>
      <c r="G14" s="68"/>
      <c r="H14" s="68"/>
      <c r="I14" s="68"/>
      <c r="J14" s="68"/>
      <c r="K14" s="68"/>
    </row>
    <row r="15" spans="1:11" ht="34.5" customHeight="1" thickTop="1" x14ac:dyDescent="0.15">
      <c r="B15" s="133" t="s">
        <v>6</v>
      </c>
      <c r="C15" s="134"/>
      <c r="D15" s="67" t="str">
        <f>IF(SUM(D7:D14)&gt;0,SUM(D7:D14),IF(C7="","",0))</f>
        <v/>
      </c>
      <c r="E15" s="67" t="str">
        <f>IF(SUM(E7:E14)&gt;0,SUM(E7:E14),IF(C7="","",0))</f>
        <v/>
      </c>
      <c r="F15" s="67" t="str">
        <f>IF(SUM(F7:F14)&gt;0,SUM(F7:F14),IF(C7="","",0))</f>
        <v/>
      </c>
      <c r="G15" s="67" t="str">
        <f>IF(SUM(G7:G14)&gt;0,SUM(G7:G14),IF(C7="","",0))</f>
        <v/>
      </c>
      <c r="H15" s="67" t="str">
        <f>IF(SUM(H7:H14)&gt;0,SUM(H7:H14),IF(C7="","",0))</f>
        <v/>
      </c>
      <c r="I15" s="67" t="str">
        <f>IF(SUM(I7:I14)&gt;0,SUM(I7:I14),IF(C7="","",0))</f>
        <v/>
      </c>
      <c r="J15" s="67" t="str">
        <f>IF(SUM(J7:J14)&gt;0,SUM(J7:J14),IF(C7="","",0))</f>
        <v/>
      </c>
      <c r="K15" s="67">
        <f>SUM(D15:J15)</f>
        <v>0</v>
      </c>
    </row>
    <row r="16" spans="1:11" x14ac:dyDescent="0.15">
      <c r="B16" s="1"/>
      <c r="C16" s="1"/>
      <c r="D16" s="1"/>
      <c r="E16" s="1"/>
      <c r="F16" s="1"/>
      <c r="G16" s="1"/>
      <c r="H16" s="1"/>
      <c r="I16" s="1"/>
      <c r="J16" s="1"/>
      <c r="K16" s="1"/>
    </row>
    <row r="17" spans="2:11" x14ac:dyDescent="0.15">
      <c r="B17" s="1" t="s">
        <v>101</v>
      </c>
      <c r="C17" s="1"/>
      <c r="D17" s="1"/>
      <c r="E17" s="1"/>
      <c r="F17" s="1"/>
      <c r="G17" s="1"/>
      <c r="H17" s="1"/>
      <c r="I17" s="1"/>
      <c r="J17" s="1"/>
      <c r="K17" s="1"/>
    </row>
    <row r="18" spans="2:11" x14ac:dyDescent="0.15">
      <c r="B18" s="1" t="s">
        <v>100</v>
      </c>
    </row>
    <row r="19" spans="2:11" x14ac:dyDescent="0.15">
      <c r="B19" s="1" t="s">
        <v>19</v>
      </c>
    </row>
  </sheetData>
  <customSheetViews>
    <customSheetView guid="{631D1958-6E15-459C-B93E-4C9C59FFF361}" scale="90" showPageBreaks="1" fitToPage="1" printArea="1" view="pageBreakPreview">
      <selection activeCell="J8" sqref="J8"/>
      <pageMargins left="0.59055118110236227" right="0.59055118110236227" top="0.78740157480314965" bottom="0.59055118110236227" header="0.31496062992125984" footer="0.31496062992125984"/>
      <printOptions horizontalCentered="1"/>
      <pageSetup paperSize="9" scale="99" orientation="landscape" horizontalDpi="300" verticalDpi="300" r:id="rId1"/>
    </customSheetView>
  </customSheetViews>
  <mergeCells count="4">
    <mergeCell ref="B15:C15"/>
    <mergeCell ref="I3:K3"/>
    <mergeCell ref="C3:E3"/>
    <mergeCell ref="D4:E5"/>
  </mergeCells>
  <phoneticPr fontId="1"/>
  <printOptions horizontalCentered="1"/>
  <pageMargins left="0.59055118110236227" right="0.59055118110236227" top="0.59055118110236227" bottom="0.59055118110236227" header="0.31496062992125984" footer="0.31496062992125984"/>
  <pageSetup paperSize="9" scale="98" orientation="landscape"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zoomScale="90" zoomScaleNormal="100" zoomScaleSheetLayoutView="90" workbookViewId="0">
      <selection activeCell="H25" sqref="H25"/>
    </sheetView>
  </sheetViews>
  <sheetFormatPr defaultRowHeight="13.5" x14ac:dyDescent="0.15"/>
  <cols>
    <col min="1" max="1" width="6.25" style="1" customWidth="1"/>
    <col min="2" max="2" width="5.75" style="1" customWidth="1"/>
    <col min="3" max="6" width="14.25" style="1" customWidth="1"/>
    <col min="7" max="7" width="6.875" style="1" customWidth="1"/>
    <col min="8" max="10" width="5.375" style="1" customWidth="1"/>
    <col min="11" max="11" width="5.5" style="1" bestFit="1" customWidth="1"/>
    <col min="12" max="12" width="19.5" style="1" hidden="1" customWidth="1"/>
    <col min="13" max="14" width="19.25" style="1" hidden="1" customWidth="1"/>
    <col min="15" max="21" width="9" style="1" hidden="1" customWidth="1"/>
    <col min="22" max="260" width="9" style="1"/>
    <col min="261" max="261" width="16.75" style="1" customWidth="1"/>
    <col min="262" max="262" width="12.625" style="1" customWidth="1"/>
    <col min="263" max="267" width="9" style="1"/>
    <col min="268" max="268" width="19.5" style="1" customWidth="1"/>
    <col min="269" max="270" width="19.25" style="1" customWidth="1"/>
    <col min="271" max="516" width="9" style="1"/>
    <col min="517" max="517" width="16.75" style="1" customWidth="1"/>
    <col min="518" max="518" width="12.625" style="1" customWidth="1"/>
    <col min="519" max="523" width="9" style="1"/>
    <col min="524" max="524" width="19.5" style="1" customWidth="1"/>
    <col min="525" max="526" width="19.25" style="1" customWidth="1"/>
    <col min="527" max="772" width="9" style="1"/>
    <col min="773" max="773" width="16.75" style="1" customWidth="1"/>
    <col min="774" max="774" width="12.625" style="1" customWidth="1"/>
    <col min="775" max="779" width="9" style="1"/>
    <col min="780" max="780" width="19.5" style="1" customWidth="1"/>
    <col min="781" max="782" width="19.25" style="1" customWidth="1"/>
    <col min="783" max="1028" width="9" style="1"/>
    <col min="1029" max="1029" width="16.75" style="1" customWidth="1"/>
    <col min="1030" max="1030" width="12.625" style="1" customWidth="1"/>
    <col min="1031" max="1035" width="9" style="1"/>
    <col min="1036" max="1036" width="19.5" style="1" customWidth="1"/>
    <col min="1037" max="1038" width="19.25" style="1" customWidth="1"/>
    <col min="1039" max="1284" width="9" style="1"/>
    <col min="1285" max="1285" width="16.75" style="1" customWidth="1"/>
    <col min="1286" max="1286" width="12.625" style="1" customWidth="1"/>
    <col min="1287" max="1291" width="9" style="1"/>
    <col min="1292" max="1292" width="19.5" style="1" customWidth="1"/>
    <col min="1293" max="1294" width="19.25" style="1" customWidth="1"/>
    <col min="1295" max="1540" width="9" style="1"/>
    <col min="1541" max="1541" width="16.75" style="1" customWidth="1"/>
    <col min="1542" max="1542" width="12.625" style="1" customWidth="1"/>
    <col min="1543" max="1547" width="9" style="1"/>
    <col min="1548" max="1548" width="19.5" style="1" customWidth="1"/>
    <col min="1549" max="1550" width="19.25" style="1" customWidth="1"/>
    <col min="1551" max="1796" width="9" style="1"/>
    <col min="1797" max="1797" width="16.75" style="1" customWidth="1"/>
    <col min="1798" max="1798" width="12.625" style="1" customWidth="1"/>
    <col min="1799" max="1803" width="9" style="1"/>
    <col min="1804" max="1804" width="19.5" style="1" customWidth="1"/>
    <col min="1805" max="1806" width="19.25" style="1" customWidth="1"/>
    <col min="1807" max="2052" width="9" style="1"/>
    <col min="2053" max="2053" width="16.75" style="1" customWidth="1"/>
    <col min="2054" max="2054" width="12.625" style="1" customWidth="1"/>
    <col min="2055" max="2059" width="9" style="1"/>
    <col min="2060" max="2060" width="19.5" style="1" customWidth="1"/>
    <col min="2061" max="2062" width="19.25" style="1" customWidth="1"/>
    <col min="2063" max="2308" width="9" style="1"/>
    <col min="2309" max="2309" width="16.75" style="1" customWidth="1"/>
    <col min="2310" max="2310" width="12.625" style="1" customWidth="1"/>
    <col min="2311" max="2315" width="9" style="1"/>
    <col min="2316" max="2316" width="19.5" style="1" customWidth="1"/>
    <col min="2317" max="2318" width="19.25" style="1" customWidth="1"/>
    <col min="2319" max="2564" width="9" style="1"/>
    <col min="2565" max="2565" width="16.75" style="1" customWidth="1"/>
    <col min="2566" max="2566" width="12.625" style="1" customWidth="1"/>
    <col min="2567" max="2571" width="9" style="1"/>
    <col min="2572" max="2572" width="19.5" style="1" customWidth="1"/>
    <col min="2573" max="2574" width="19.25" style="1" customWidth="1"/>
    <col min="2575" max="2820" width="9" style="1"/>
    <col min="2821" max="2821" width="16.75" style="1" customWidth="1"/>
    <col min="2822" max="2822" width="12.625" style="1" customWidth="1"/>
    <col min="2823" max="2827" width="9" style="1"/>
    <col min="2828" max="2828" width="19.5" style="1" customWidth="1"/>
    <col min="2829" max="2830" width="19.25" style="1" customWidth="1"/>
    <col min="2831" max="3076" width="9" style="1"/>
    <col min="3077" max="3077" width="16.75" style="1" customWidth="1"/>
    <col min="3078" max="3078" width="12.625" style="1" customWidth="1"/>
    <col min="3079" max="3083" width="9" style="1"/>
    <col min="3084" max="3084" width="19.5" style="1" customWidth="1"/>
    <col min="3085" max="3086" width="19.25" style="1" customWidth="1"/>
    <col min="3087" max="3332" width="9" style="1"/>
    <col min="3333" max="3333" width="16.75" style="1" customWidth="1"/>
    <col min="3334" max="3334" width="12.625" style="1" customWidth="1"/>
    <col min="3335" max="3339" width="9" style="1"/>
    <col min="3340" max="3340" width="19.5" style="1" customWidth="1"/>
    <col min="3341" max="3342" width="19.25" style="1" customWidth="1"/>
    <col min="3343" max="3588" width="9" style="1"/>
    <col min="3589" max="3589" width="16.75" style="1" customWidth="1"/>
    <col min="3590" max="3590" width="12.625" style="1" customWidth="1"/>
    <col min="3591" max="3595" width="9" style="1"/>
    <col min="3596" max="3596" width="19.5" style="1" customWidth="1"/>
    <col min="3597" max="3598" width="19.25" style="1" customWidth="1"/>
    <col min="3599" max="3844" width="9" style="1"/>
    <col min="3845" max="3845" width="16.75" style="1" customWidth="1"/>
    <col min="3846" max="3846" width="12.625" style="1" customWidth="1"/>
    <col min="3847" max="3851" width="9" style="1"/>
    <col min="3852" max="3852" width="19.5" style="1" customWidth="1"/>
    <col min="3853" max="3854" width="19.25" style="1" customWidth="1"/>
    <col min="3855" max="4100" width="9" style="1"/>
    <col min="4101" max="4101" width="16.75" style="1" customWidth="1"/>
    <col min="4102" max="4102" width="12.625" style="1" customWidth="1"/>
    <col min="4103" max="4107" width="9" style="1"/>
    <col min="4108" max="4108" width="19.5" style="1" customWidth="1"/>
    <col min="4109" max="4110" width="19.25" style="1" customWidth="1"/>
    <col min="4111" max="4356" width="9" style="1"/>
    <col min="4357" max="4357" width="16.75" style="1" customWidth="1"/>
    <col min="4358" max="4358" width="12.625" style="1" customWidth="1"/>
    <col min="4359" max="4363" width="9" style="1"/>
    <col min="4364" max="4364" width="19.5" style="1" customWidth="1"/>
    <col min="4365" max="4366" width="19.25" style="1" customWidth="1"/>
    <col min="4367" max="4612" width="9" style="1"/>
    <col min="4613" max="4613" width="16.75" style="1" customWidth="1"/>
    <col min="4614" max="4614" width="12.625" style="1" customWidth="1"/>
    <col min="4615" max="4619" width="9" style="1"/>
    <col min="4620" max="4620" width="19.5" style="1" customWidth="1"/>
    <col min="4621" max="4622" width="19.25" style="1" customWidth="1"/>
    <col min="4623" max="4868" width="9" style="1"/>
    <col min="4869" max="4869" width="16.75" style="1" customWidth="1"/>
    <col min="4870" max="4870" width="12.625" style="1" customWidth="1"/>
    <col min="4871" max="4875" width="9" style="1"/>
    <col min="4876" max="4876" width="19.5" style="1" customWidth="1"/>
    <col min="4877" max="4878" width="19.25" style="1" customWidth="1"/>
    <col min="4879" max="5124" width="9" style="1"/>
    <col min="5125" max="5125" width="16.75" style="1" customWidth="1"/>
    <col min="5126" max="5126" width="12.625" style="1" customWidth="1"/>
    <col min="5127" max="5131" width="9" style="1"/>
    <col min="5132" max="5132" width="19.5" style="1" customWidth="1"/>
    <col min="5133" max="5134" width="19.25" style="1" customWidth="1"/>
    <col min="5135" max="5380" width="9" style="1"/>
    <col min="5381" max="5381" width="16.75" style="1" customWidth="1"/>
    <col min="5382" max="5382" width="12.625" style="1" customWidth="1"/>
    <col min="5383" max="5387" width="9" style="1"/>
    <col min="5388" max="5388" width="19.5" style="1" customWidth="1"/>
    <col min="5389" max="5390" width="19.25" style="1" customWidth="1"/>
    <col min="5391" max="5636" width="9" style="1"/>
    <col min="5637" max="5637" width="16.75" style="1" customWidth="1"/>
    <col min="5638" max="5638" width="12.625" style="1" customWidth="1"/>
    <col min="5639" max="5643" width="9" style="1"/>
    <col min="5644" max="5644" width="19.5" style="1" customWidth="1"/>
    <col min="5645" max="5646" width="19.25" style="1" customWidth="1"/>
    <col min="5647" max="5892" width="9" style="1"/>
    <col min="5893" max="5893" width="16.75" style="1" customWidth="1"/>
    <col min="5894" max="5894" width="12.625" style="1" customWidth="1"/>
    <col min="5895" max="5899" width="9" style="1"/>
    <col min="5900" max="5900" width="19.5" style="1" customWidth="1"/>
    <col min="5901" max="5902" width="19.25" style="1" customWidth="1"/>
    <col min="5903" max="6148" width="9" style="1"/>
    <col min="6149" max="6149" width="16.75" style="1" customWidth="1"/>
    <col min="6150" max="6150" width="12.625" style="1" customWidth="1"/>
    <col min="6151" max="6155" width="9" style="1"/>
    <col min="6156" max="6156" width="19.5" style="1" customWidth="1"/>
    <col min="6157" max="6158" width="19.25" style="1" customWidth="1"/>
    <col min="6159" max="6404" width="9" style="1"/>
    <col min="6405" max="6405" width="16.75" style="1" customWidth="1"/>
    <col min="6406" max="6406" width="12.625" style="1" customWidth="1"/>
    <col min="6407" max="6411" width="9" style="1"/>
    <col min="6412" max="6412" width="19.5" style="1" customWidth="1"/>
    <col min="6413" max="6414" width="19.25" style="1" customWidth="1"/>
    <col min="6415" max="6660" width="9" style="1"/>
    <col min="6661" max="6661" width="16.75" style="1" customWidth="1"/>
    <col min="6662" max="6662" width="12.625" style="1" customWidth="1"/>
    <col min="6663" max="6667" width="9" style="1"/>
    <col min="6668" max="6668" width="19.5" style="1" customWidth="1"/>
    <col min="6669" max="6670" width="19.25" style="1" customWidth="1"/>
    <col min="6671" max="6916" width="9" style="1"/>
    <col min="6917" max="6917" width="16.75" style="1" customWidth="1"/>
    <col min="6918" max="6918" width="12.625" style="1" customWidth="1"/>
    <col min="6919" max="6923" width="9" style="1"/>
    <col min="6924" max="6924" width="19.5" style="1" customWidth="1"/>
    <col min="6925" max="6926" width="19.25" style="1" customWidth="1"/>
    <col min="6927" max="7172" width="9" style="1"/>
    <col min="7173" max="7173" width="16.75" style="1" customWidth="1"/>
    <col min="7174" max="7174" width="12.625" style="1" customWidth="1"/>
    <col min="7175" max="7179" width="9" style="1"/>
    <col min="7180" max="7180" width="19.5" style="1" customWidth="1"/>
    <col min="7181" max="7182" width="19.25" style="1" customWidth="1"/>
    <col min="7183" max="7428" width="9" style="1"/>
    <col min="7429" max="7429" width="16.75" style="1" customWidth="1"/>
    <col min="7430" max="7430" width="12.625" style="1" customWidth="1"/>
    <col min="7431" max="7435" width="9" style="1"/>
    <col min="7436" max="7436" width="19.5" style="1" customWidth="1"/>
    <col min="7437" max="7438" width="19.25" style="1" customWidth="1"/>
    <col min="7439" max="7684" width="9" style="1"/>
    <col min="7685" max="7685" width="16.75" style="1" customWidth="1"/>
    <col min="7686" max="7686" width="12.625" style="1" customWidth="1"/>
    <col min="7687" max="7691" width="9" style="1"/>
    <col min="7692" max="7692" width="19.5" style="1" customWidth="1"/>
    <col min="7693" max="7694" width="19.25" style="1" customWidth="1"/>
    <col min="7695" max="7940" width="9" style="1"/>
    <col min="7941" max="7941" width="16.75" style="1" customWidth="1"/>
    <col min="7942" max="7942" width="12.625" style="1" customWidth="1"/>
    <col min="7943" max="7947" width="9" style="1"/>
    <col min="7948" max="7948" width="19.5" style="1" customWidth="1"/>
    <col min="7949" max="7950" width="19.25" style="1" customWidth="1"/>
    <col min="7951" max="8196" width="9" style="1"/>
    <col min="8197" max="8197" width="16.75" style="1" customWidth="1"/>
    <col min="8198" max="8198" width="12.625" style="1" customWidth="1"/>
    <col min="8199" max="8203" width="9" style="1"/>
    <col min="8204" max="8204" width="19.5" style="1" customWidth="1"/>
    <col min="8205" max="8206" width="19.25" style="1" customWidth="1"/>
    <col min="8207" max="8452" width="9" style="1"/>
    <col min="8453" max="8453" width="16.75" style="1" customWidth="1"/>
    <col min="8454" max="8454" width="12.625" style="1" customWidth="1"/>
    <col min="8455" max="8459" width="9" style="1"/>
    <col min="8460" max="8460" width="19.5" style="1" customWidth="1"/>
    <col min="8461" max="8462" width="19.25" style="1" customWidth="1"/>
    <col min="8463" max="8708" width="9" style="1"/>
    <col min="8709" max="8709" width="16.75" style="1" customWidth="1"/>
    <col min="8710" max="8710" width="12.625" style="1" customWidth="1"/>
    <col min="8711" max="8715" width="9" style="1"/>
    <col min="8716" max="8716" width="19.5" style="1" customWidth="1"/>
    <col min="8717" max="8718" width="19.25" style="1" customWidth="1"/>
    <col min="8719" max="8964" width="9" style="1"/>
    <col min="8965" max="8965" width="16.75" style="1" customWidth="1"/>
    <col min="8966" max="8966" width="12.625" style="1" customWidth="1"/>
    <col min="8967" max="8971" width="9" style="1"/>
    <col min="8972" max="8972" width="19.5" style="1" customWidth="1"/>
    <col min="8973" max="8974" width="19.25" style="1" customWidth="1"/>
    <col min="8975" max="9220" width="9" style="1"/>
    <col min="9221" max="9221" width="16.75" style="1" customWidth="1"/>
    <col min="9222" max="9222" width="12.625" style="1" customWidth="1"/>
    <col min="9223" max="9227" width="9" style="1"/>
    <col min="9228" max="9228" width="19.5" style="1" customWidth="1"/>
    <col min="9229" max="9230" width="19.25" style="1" customWidth="1"/>
    <col min="9231" max="9476" width="9" style="1"/>
    <col min="9477" max="9477" width="16.75" style="1" customWidth="1"/>
    <col min="9478" max="9478" width="12.625" style="1" customWidth="1"/>
    <col min="9479" max="9483" width="9" style="1"/>
    <col min="9484" max="9484" width="19.5" style="1" customWidth="1"/>
    <col min="9485" max="9486" width="19.25" style="1" customWidth="1"/>
    <col min="9487" max="9732" width="9" style="1"/>
    <col min="9733" max="9733" width="16.75" style="1" customWidth="1"/>
    <col min="9734" max="9734" width="12.625" style="1" customWidth="1"/>
    <col min="9735" max="9739" width="9" style="1"/>
    <col min="9740" max="9740" width="19.5" style="1" customWidth="1"/>
    <col min="9741" max="9742" width="19.25" style="1" customWidth="1"/>
    <col min="9743" max="9988" width="9" style="1"/>
    <col min="9989" max="9989" width="16.75" style="1" customWidth="1"/>
    <col min="9990" max="9990" width="12.625" style="1" customWidth="1"/>
    <col min="9991" max="9995" width="9" style="1"/>
    <col min="9996" max="9996" width="19.5" style="1" customWidth="1"/>
    <col min="9997" max="9998" width="19.25" style="1" customWidth="1"/>
    <col min="9999" max="10244" width="9" style="1"/>
    <col min="10245" max="10245" width="16.75" style="1" customWidth="1"/>
    <col min="10246" max="10246" width="12.625" style="1" customWidth="1"/>
    <col min="10247" max="10251" width="9" style="1"/>
    <col min="10252" max="10252" width="19.5" style="1" customWidth="1"/>
    <col min="10253" max="10254" width="19.25" style="1" customWidth="1"/>
    <col min="10255" max="10500" width="9" style="1"/>
    <col min="10501" max="10501" width="16.75" style="1" customWidth="1"/>
    <col min="10502" max="10502" width="12.625" style="1" customWidth="1"/>
    <col min="10503" max="10507" width="9" style="1"/>
    <col min="10508" max="10508" width="19.5" style="1" customWidth="1"/>
    <col min="10509" max="10510" width="19.25" style="1" customWidth="1"/>
    <col min="10511" max="10756" width="9" style="1"/>
    <col min="10757" max="10757" width="16.75" style="1" customWidth="1"/>
    <col min="10758" max="10758" width="12.625" style="1" customWidth="1"/>
    <col min="10759" max="10763" width="9" style="1"/>
    <col min="10764" max="10764" width="19.5" style="1" customWidth="1"/>
    <col min="10765" max="10766" width="19.25" style="1" customWidth="1"/>
    <col min="10767" max="11012" width="9" style="1"/>
    <col min="11013" max="11013" width="16.75" style="1" customWidth="1"/>
    <col min="11014" max="11014" width="12.625" style="1" customWidth="1"/>
    <col min="11015" max="11019" width="9" style="1"/>
    <col min="11020" max="11020" width="19.5" style="1" customWidth="1"/>
    <col min="11021" max="11022" width="19.25" style="1" customWidth="1"/>
    <col min="11023" max="11268" width="9" style="1"/>
    <col min="11269" max="11269" width="16.75" style="1" customWidth="1"/>
    <col min="11270" max="11270" width="12.625" style="1" customWidth="1"/>
    <col min="11271" max="11275" width="9" style="1"/>
    <col min="11276" max="11276" width="19.5" style="1" customWidth="1"/>
    <col min="11277" max="11278" width="19.25" style="1" customWidth="1"/>
    <col min="11279" max="11524" width="9" style="1"/>
    <col min="11525" max="11525" width="16.75" style="1" customWidth="1"/>
    <col min="11526" max="11526" width="12.625" style="1" customWidth="1"/>
    <col min="11527" max="11531" width="9" style="1"/>
    <col min="11532" max="11532" width="19.5" style="1" customWidth="1"/>
    <col min="11533" max="11534" width="19.25" style="1" customWidth="1"/>
    <col min="11535" max="11780" width="9" style="1"/>
    <col min="11781" max="11781" width="16.75" style="1" customWidth="1"/>
    <col min="11782" max="11782" width="12.625" style="1" customWidth="1"/>
    <col min="11783" max="11787" width="9" style="1"/>
    <col min="11788" max="11788" width="19.5" style="1" customWidth="1"/>
    <col min="11789" max="11790" width="19.25" style="1" customWidth="1"/>
    <col min="11791" max="12036" width="9" style="1"/>
    <col min="12037" max="12037" width="16.75" style="1" customWidth="1"/>
    <col min="12038" max="12038" width="12.625" style="1" customWidth="1"/>
    <col min="12039" max="12043" width="9" style="1"/>
    <col min="12044" max="12044" width="19.5" style="1" customWidth="1"/>
    <col min="12045" max="12046" width="19.25" style="1" customWidth="1"/>
    <col min="12047" max="12292" width="9" style="1"/>
    <col min="12293" max="12293" width="16.75" style="1" customWidth="1"/>
    <col min="12294" max="12294" width="12.625" style="1" customWidth="1"/>
    <col min="12295" max="12299" width="9" style="1"/>
    <col min="12300" max="12300" width="19.5" style="1" customWidth="1"/>
    <col min="12301" max="12302" width="19.25" style="1" customWidth="1"/>
    <col min="12303" max="12548" width="9" style="1"/>
    <col min="12549" max="12549" width="16.75" style="1" customWidth="1"/>
    <col min="12550" max="12550" width="12.625" style="1" customWidth="1"/>
    <col min="12551" max="12555" width="9" style="1"/>
    <col min="12556" max="12556" width="19.5" style="1" customWidth="1"/>
    <col min="12557" max="12558" width="19.25" style="1" customWidth="1"/>
    <col min="12559" max="12804" width="9" style="1"/>
    <col min="12805" max="12805" width="16.75" style="1" customWidth="1"/>
    <col min="12806" max="12806" width="12.625" style="1" customWidth="1"/>
    <col min="12807" max="12811" width="9" style="1"/>
    <col min="12812" max="12812" width="19.5" style="1" customWidth="1"/>
    <col min="12813" max="12814" width="19.25" style="1" customWidth="1"/>
    <col min="12815" max="13060" width="9" style="1"/>
    <col min="13061" max="13061" width="16.75" style="1" customWidth="1"/>
    <col min="13062" max="13062" width="12.625" style="1" customWidth="1"/>
    <col min="13063" max="13067" width="9" style="1"/>
    <col min="13068" max="13068" width="19.5" style="1" customWidth="1"/>
    <col min="13069" max="13070" width="19.25" style="1" customWidth="1"/>
    <col min="13071" max="13316" width="9" style="1"/>
    <col min="13317" max="13317" width="16.75" style="1" customWidth="1"/>
    <col min="13318" max="13318" width="12.625" style="1" customWidth="1"/>
    <col min="13319" max="13323" width="9" style="1"/>
    <col min="13324" max="13324" width="19.5" style="1" customWidth="1"/>
    <col min="13325" max="13326" width="19.25" style="1" customWidth="1"/>
    <col min="13327" max="13572" width="9" style="1"/>
    <col min="13573" max="13573" width="16.75" style="1" customWidth="1"/>
    <col min="13574" max="13574" width="12.625" style="1" customWidth="1"/>
    <col min="13575" max="13579" width="9" style="1"/>
    <col min="13580" max="13580" width="19.5" style="1" customWidth="1"/>
    <col min="13581" max="13582" width="19.25" style="1" customWidth="1"/>
    <col min="13583" max="13828" width="9" style="1"/>
    <col min="13829" max="13829" width="16.75" style="1" customWidth="1"/>
    <col min="13830" max="13830" width="12.625" style="1" customWidth="1"/>
    <col min="13831" max="13835" width="9" style="1"/>
    <col min="13836" max="13836" width="19.5" style="1" customWidth="1"/>
    <col min="13837" max="13838" width="19.25" style="1" customWidth="1"/>
    <col min="13839" max="14084" width="9" style="1"/>
    <col min="14085" max="14085" width="16.75" style="1" customWidth="1"/>
    <col min="14086" max="14086" width="12.625" style="1" customWidth="1"/>
    <col min="14087" max="14091" width="9" style="1"/>
    <col min="14092" max="14092" width="19.5" style="1" customWidth="1"/>
    <col min="14093" max="14094" width="19.25" style="1" customWidth="1"/>
    <col min="14095" max="14340" width="9" style="1"/>
    <col min="14341" max="14341" width="16.75" style="1" customWidth="1"/>
    <col min="14342" max="14342" width="12.625" style="1" customWidth="1"/>
    <col min="14343" max="14347" width="9" style="1"/>
    <col min="14348" max="14348" width="19.5" style="1" customWidth="1"/>
    <col min="14349" max="14350" width="19.25" style="1" customWidth="1"/>
    <col min="14351" max="14596" width="9" style="1"/>
    <col min="14597" max="14597" width="16.75" style="1" customWidth="1"/>
    <col min="14598" max="14598" width="12.625" style="1" customWidth="1"/>
    <col min="14599" max="14603" width="9" style="1"/>
    <col min="14604" max="14604" width="19.5" style="1" customWidth="1"/>
    <col min="14605" max="14606" width="19.25" style="1" customWidth="1"/>
    <col min="14607" max="14852" width="9" style="1"/>
    <col min="14853" max="14853" width="16.75" style="1" customWidth="1"/>
    <col min="14854" max="14854" width="12.625" style="1" customWidth="1"/>
    <col min="14855" max="14859" width="9" style="1"/>
    <col min="14860" max="14860" width="19.5" style="1" customWidth="1"/>
    <col min="14861" max="14862" width="19.25" style="1" customWidth="1"/>
    <col min="14863" max="15108" width="9" style="1"/>
    <col min="15109" max="15109" width="16.75" style="1" customWidth="1"/>
    <col min="15110" max="15110" width="12.625" style="1" customWidth="1"/>
    <col min="15111" max="15115" width="9" style="1"/>
    <col min="15116" max="15116" width="19.5" style="1" customWidth="1"/>
    <col min="15117" max="15118" width="19.25" style="1" customWidth="1"/>
    <col min="15119" max="15364" width="9" style="1"/>
    <col min="15365" max="15365" width="16.75" style="1" customWidth="1"/>
    <col min="15366" max="15366" width="12.625" style="1" customWidth="1"/>
    <col min="15367" max="15371" width="9" style="1"/>
    <col min="15372" max="15372" width="19.5" style="1" customWidth="1"/>
    <col min="15373" max="15374" width="19.25" style="1" customWidth="1"/>
    <col min="15375" max="15620" width="9" style="1"/>
    <col min="15621" max="15621" width="16.75" style="1" customWidth="1"/>
    <col min="15622" max="15622" width="12.625" style="1" customWidth="1"/>
    <col min="15623" max="15627" width="9" style="1"/>
    <col min="15628" max="15628" width="19.5" style="1" customWidth="1"/>
    <col min="15629" max="15630" width="19.25" style="1" customWidth="1"/>
    <col min="15631" max="15876" width="9" style="1"/>
    <col min="15877" max="15877" width="16.75" style="1" customWidth="1"/>
    <col min="15878" max="15878" width="12.625" style="1" customWidth="1"/>
    <col min="15879" max="15883" width="9" style="1"/>
    <col min="15884" max="15884" width="19.5" style="1" customWidth="1"/>
    <col min="15885" max="15886" width="19.25" style="1" customWidth="1"/>
    <col min="15887" max="16132" width="9" style="1"/>
    <col min="16133" max="16133" width="16.75" style="1" customWidth="1"/>
    <col min="16134" max="16134" width="12.625" style="1" customWidth="1"/>
    <col min="16135" max="16139" width="9" style="1"/>
    <col min="16140" max="16140" width="19.5" style="1" customWidth="1"/>
    <col min="16141" max="16142" width="19.25" style="1" customWidth="1"/>
    <col min="16143" max="16384" width="9" style="1"/>
  </cols>
  <sheetData>
    <row r="1" spans="1:16" ht="14.25" x14ac:dyDescent="0.15">
      <c r="A1" s="44" t="s">
        <v>41</v>
      </c>
      <c r="L1" s="10" t="s">
        <v>73</v>
      </c>
      <c r="M1" s="10" t="s">
        <v>73</v>
      </c>
      <c r="N1" s="10" t="s">
        <v>73</v>
      </c>
      <c r="O1" s="1" t="s">
        <v>77</v>
      </c>
      <c r="P1" s="1" t="s">
        <v>77</v>
      </c>
    </row>
    <row r="3" spans="1:16" ht="21" x14ac:dyDescent="0.15">
      <c r="A3" s="161" t="s">
        <v>42</v>
      </c>
      <c r="B3" s="161"/>
      <c r="C3" s="161"/>
      <c r="D3" s="161"/>
      <c r="E3" s="161"/>
      <c r="F3" s="161"/>
      <c r="G3" s="161"/>
      <c r="H3" s="161"/>
      <c r="I3" s="161"/>
      <c r="J3" s="161"/>
      <c r="K3" s="161"/>
      <c r="L3" s="8"/>
      <c r="M3" s="8"/>
      <c r="N3" s="8"/>
    </row>
    <row r="5" spans="1:16" ht="18.75" customHeight="1" x14ac:dyDescent="0.15">
      <c r="F5" s="45" t="s">
        <v>64</v>
      </c>
      <c r="G5" s="118"/>
      <c r="H5" s="118"/>
      <c r="I5" s="118"/>
      <c r="J5" s="118"/>
      <c r="K5" s="118"/>
      <c r="L5" s="7"/>
      <c r="M5" s="7"/>
      <c r="N5" s="7"/>
    </row>
    <row r="7" spans="1:16" ht="14.25" x14ac:dyDescent="0.15">
      <c r="A7" s="165" t="s">
        <v>43</v>
      </c>
      <c r="B7" s="166"/>
      <c r="C7" s="156" t="s">
        <v>79</v>
      </c>
      <c r="D7" s="157"/>
      <c r="E7" s="156" t="s">
        <v>80</v>
      </c>
      <c r="F7" s="157"/>
      <c r="G7" s="162" t="s">
        <v>32</v>
      </c>
      <c r="H7" s="162"/>
      <c r="I7" s="162"/>
      <c r="J7" s="162"/>
      <c r="K7" s="163" t="s">
        <v>33</v>
      </c>
      <c r="L7" s="11" t="s">
        <v>34</v>
      </c>
      <c r="M7" s="11" t="s">
        <v>35</v>
      </c>
      <c r="N7" s="11" t="s">
        <v>36</v>
      </c>
    </row>
    <row r="8" spans="1:16" ht="15.75" x14ac:dyDescent="0.15">
      <c r="A8" s="167"/>
      <c r="B8" s="168"/>
      <c r="C8" s="158"/>
      <c r="D8" s="159"/>
      <c r="E8" s="158"/>
      <c r="F8" s="159"/>
      <c r="G8" s="46" t="s">
        <v>37</v>
      </c>
      <c r="H8" s="47" t="s">
        <v>38</v>
      </c>
      <c r="I8" s="47" t="s">
        <v>39</v>
      </c>
      <c r="J8" s="48" t="s">
        <v>40</v>
      </c>
      <c r="K8" s="164"/>
      <c r="L8" s="12" t="s">
        <v>74</v>
      </c>
      <c r="M8" s="12" t="s">
        <v>75</v>
      </c>
      <c r="N8" s="12" t="s">
        <v>76</v>
      </c>
    </row>
    <row r="9" spans="1:16" s="78" customFormat="1" ht="44.25" customHeight="1" x14ac:dyDescent="0.15">
      <c r="A9" s="154"/>
      <c r="B9" s="155"/>
      <c r="C9" s="49"/>
      <c r="D9" s="83"/>
      <c r="E9" s="49"/>
      <c r="F9" s="83"/>
      <c r="G9" s="50"/>
      <c r="H9" s="51"/>
      <c r="I9" s="51"/>
      <c r="J9" s="52"/>
      <c r="K9" s="53"/>
      <c r="N9" s="78">
        <f>$G$5</f>
        <v>0</v>
      </c>
    </row>
    <row r="10" spans="1:16" s="78" customFormat="1" ht="44.25" customHeight="1" x14ac:dyDescent="0.15">
      <c r="A10" s="154"/>
      <c r="B10" s="155"/>
      <c r="C10" s="49"/>
      <c r="D10" s="83"/>
      <c r="E10" s="49"/>
      <c r="F10" s="83"/>
      <c r="G10" s="50"/>
      <c r="H10" s="51"/>
      <c r="I10" s="51"/>
      <c r="J10" s="52"/>
      <c r="K10" s="53"/>
      <c r="N10" s="78">
        <f t="shared" ref="N10:N18" si="0">$G$5</f>
        <v>0</v>
      </c>
    </row>
    <row r="11" spans="1:16" s="78" customFormat="1" ht="44.25" customHeight="1" x14ac:dyDescent="0.15">
      <c r="A11" s="154"/>
      <c r="B11" s="155"/>
      <c r="C11" s="49"/>
      <c r="D11" s="83"/>
      <c r="E11" s="49"/>
      <c r="F11" s="83"/>
      <c r="G11" s="50"/>
      <c r="H11" s="51"/>
      <c r="I11" s="51"/>
      <c r="J11" s="52"/>
      <c r="K11" s="53"/>
      <c r="N11" s="78">
        <f t="shared" si="0"/>
        <v>0</v>
      </c>
    </row>
    <row r="12" spans="1:16" s="78" customFormat="1" ht="44.25" customHeight="1" x14ac:dyDescent="0.15">
      <c r="A12" s="154"/>
      <c r="B12" s="155"/>
      <c r="C12" s="49"/>
      <c r="D12" s="83"/>
      <c r="E12" s="49"/>
      <c r="F12" s="83"/>
      <c r="G12" s="50"/>
      <c r="H12" s="51"/>
      <c r="I12" s="51"/>
      <c r="J12" s="52"/>
      <c r="K12" s="53"/>
      <c r="N12" s="78">
        <f t="shared" si="0"/>
        <v>0</v>
      </c>
    </row>
    <row r="13" spans="1:16" s="78" customFormat="1" ht="44.25" customHeight="1" x14ac:dyDescent="0.15">
      <c r="A13" s="154"/>
      <c r="B13" s="155"/>
      <c r="C13" s="49"/>
      <c r="D13" s="83"/>
      <c r="E13" s="49"/>
      <c r="F13" s="83"/>
      <c r="G13" s="50"/>
      <c r="H13" s="51"/>
      <c r="I13" s="51"/>
      <c r="J13" s="52"/>
      <c r="K13" s="53"/>
      <c r="N13" s="78">
        <f t="shared" si="0"/>
        <v>0</v>
      </c>
    </row>
    <row r="14" spans="1:16" s="78" customFormat="1" ht="44.25" customHeight="1" x14ac:dyDescent="0.15">
      <c r="A14" s="154"/>
      <c r="B14" s="155"/>
      <c r="C14" s="49"/>
      <c r="D14" s="83"/>
      <c r="E14" s="49"/>
      <c r="F14" s="83"/>
      <c r="G14" s="50"/>
      <c r="H14" s="51"/>
      <c r="I14" s="51"/>
      <c r="J14" s="52"/>
      <c r="K14" s="53"/>
      <c r="N14" s="78">
        <f t="shared" si="0"/>
        <v>0</v>
      </c>
    </row>
    <row r="15" spans="1:16" s="78" customFormat="1" ht="44.25" customHeight="1" x14ac:dyDescent="0.15">
      <c r="A15" s="154"/>
      <c r="B15" s="155"/>
      <c r="C15" s="49"/>
      <c r="D15" s="83"/>
      <c r="E15" s="49"/>
      <c r="F15" s="83"/>
      <c r="G15" s="50"/>
      <c r="H15" s="51"/>
      <c r="I15" s="51"/>
      <c r="J15" s="52"/>
      <c r="K15" s="53"/>
      <c r="N15" s="78">
        <f t="shared" si="0"/>
        <v>0</v>
      </c>
    </row>
    <row r="16" spans="1:16" s="78" customFormat="1" ht="44.25" customHeight="1" x14ac:dyDescent="0.15">
      <c r="A16" s="154"/>
      <c r="B16" s="155"/>
      <c r="C16" s="49"/>
      <c r="D16" s="83"/>
      <c r="E16" s="49"/>
      <c r="F16" s="83"/>
      <c r="G16" s="50"/>
      <c r="H16" s="51"/>
      <c r="I16" s="51"/>
      <c r="J16" s="52"/>
      <c r="K16" s="53"/>
      <c r="N16" s="78">
        <f t="shared" si="0"/>
        <v>0</v>
      </c>
    </row>
    <row r="17" spans="1:16" s="78" customFormat="1" ht="44.25" customHeight="1" x14ac:dyDescent="0.15">
      <c r="A17" s="154"/>
      <c r="B17" s="155"/>
      <c r="C17" s="49"/>
      <c r="D17" s="83"/>
      <c r="E17" s="49"/>
      <c r="F17" s="83"/>
      <c r="G17" s="50"/>
      <c r="H17" s="51"/>
      <c r="I17" s="51"/>
      <c r="J17" s="52"/>
      <c r="K17" s="53"/>
      <c r="N17" s="78">
        <f t="shared" si="0"/>
        <v>0</v>
      </c>
    </row>
    <row r="18" spans="1:16" s="78" customFormat="1" ht="44.25" customHeight="1" x14ac:dyDescent="0.15">
      <c r="A18" s="154"/>
      <c r="B18" s="155"/>
      <c r="C18" s="49"/>
      <c r="D18" s="83"/>
      <c r="E18" s="49"/>
      <c r="F18" s="83"/>
      <c r="G18" s="50"/>
      <c r="H18" s="51"/>
      <c r="I18" s="51"/>
      <c r="J18" s="52"/>
      <c r="K18" s="53"/>
      <c r="N18" s="78">
        <f t="shared" si="0"/>
        <v>0</v>
      </c>
    </row>
    <row r="19" spans="1:16" ht="14.25" x14ac:dyDescent="0.15">
      <c r="A19" s="44" t="s">
        <v>50</v>
      </c>
      <c r="B19" s="44"/>
      <c r="C19" s="54"/>
      <c r="D19" s="54"/>
      <c r="E19" s="54"/>
      <c r="F19" s="54"/>
      <c r="G19" s="55"/>
      <c r="H19" s="55"/>
      <c r="I19" s="56"/>
      <c r="J19" s="56"/>
      <c r="K19" s="57"/>
    </row>
    <row r="20" spans="1:16" ht="14.25" x14ac:dyDescent="0.15">
      <c r="A20" s="44" t="s">
        <v>56</v>
      </c>
      <c r="B20" s="44"/>
      <c r="C20" s="54"/>
      <c r="D20" s="54"/>
      <c r="E20" s="54"/>
      <c r="F20" s="54"/>
      <c r="G20" s="55"/>
      <c r="H20" s="55"/>
      <c r="I20" s="56"/>
      <c r="J20" s="56"/>
      <c r="K20" s="57"/>
    </row>
    <row r="21" spans="1:16" ht="14.25" x14ac:dyDescent="0.15">
      <c r="A21" s="44" t="s">
        <v>55</v>
      </c>
      <c r="B21" s="44"/>
      <c r="C21" s="54"/>
      <c r="D21" s="54"/>
      <c r="E21" s="54"/>
      <c r="F21" s="54"/>
      <c r="G21" s="55"/>
      <c r="H21" s="55"/>
      <c r="I21" s="56"/>
      <c r="J21" s="56"/>
      <c r="K21" s="57"/>
    </row>
    <row r="22" spans="1:16" ht="14.25" x14ac:dyDescent="0.15">
      <c r="A22" s="44"/>
      <c r="B22" s="44"/>
      <c r="C22" s="54"/>
      <c r="D22" s="54"/>
      <c r="E22" s="54"/>
      <c r="F22" s="54"/>
      <c r="G22" s="55"/>
      <c r="H22" s="55"/>
      <c r="I22" s="56"/>
      <c r="J22" s="56"/>
      <c r="K22" s="57"/>
      <c r="O22" s="6" t="s">
        <v>66</v>
      </c>
      <c r="P22" s="1" t="s">
        <v>67</v>
      </c>
    </row>
    <row r="23" spans="1:16" ht="14.25" x14ac:dyDescent="0.15">
      <c r="A23" s="44"/>
      <c r="B23" s="44"/>
      <c r="C23" s="54"/>
      <c r="D23" s="54"/>
      <c r="E23" s="54"/>
      <c r="F23" s="54"/>
      <c r="G23" s="55"/>
      <c r="H23" s="55"/>
      <c r="I23" s="56"/>
      <c r="J23" s="56"/>
      <c r="K23" s="57"/>
      <c r="O23" s="6" t="s">
        <v>65</v>
      </c>
      <c r="P23" s="1" t="s">
        <v>44</v>
      </c>
    </row>
    <row r="24" spans="1:16" ht="13.5" customHeight="1" x14ac:dyDescent="0.15">
      <c r="A24" s="58" t="s">
        <v>57</v>
      </c>
      <c r="B24" s="160" t="s">
        <v>60</v>
      </c>
      <c r="C24" s="160"/>
      <c r="D24" s="160"/>
      <c r="E24" s="160"/>
      <c r="F24" s="160"/>
      <c r="G24" s="160"/>
      <c r="H24" s="160"/>
      <c r="I24" s="160"/>
      <c r="J24" s="160"/>
      <c r="K24" s="160"/>
      <c r="O24" s="6" t="s">
        <v>51</v>
      </c>
      <c r="P24" s="1" t="s">
        <v>45</v>
      </c>
    </row>
    <row r="25" spans="1:16" ht="22.5" customHeight="1" x14ac:dyDescent="0.15">
      <c r="A25" s="59"/>
      <c r="B25" s="160"/>
      <c r="C25" s="160"/>
      <c r="D25" s="160"/>
      <c r="E25" s="160"/>
      <c r="F25" s="160"/>
      <c r="G25" s="160"/>
      <c r="H25" s="160"/>
      <c r="I25" s="160"/>
      <c r="J25" s="160"/>
      <c r="K25" s="160"/>
      <c r="O25" s="6" t="s">
        <v>52</v>
      </c>
      <c r="P25" s="1" t="s">
        <v>46</v>
      </c>
    </row>
    <row r="26" spans="1:16" ht="13.5" customHeight="1" x14ac:dyDescent="0.15">
      <c r="A26" s="59" t="s">
        <v>58</v>
      </c>
      <c r="B26" s="160" t="s">
        <v>61</v>
      </c>
      <c r="C26" s="160"/>
      <c r="D26" s="160"/>
      <c r="E26" s="160"/>
      <c r="F26" s="160"/>
      <c r="G26" s="160"/>
      <c r="H26" s="160"/>
      <c r="I26" s="160"/>
      <c r="J26" s="160"/>
      <c r="K26" s="160"/>
    </row>
    <row r="27" spans="1:16" ht="14.25" x14ac:dyDescent="0.15">
      <c r="A27" s="59"/>
      <c r="B27" s="160"/>
      <c r="C27" s="160"/>
      <c r="D27" s="160"/>
      <c r="E27" s="160"/>
      <c r="F27" s="160"/>
      <c r="G27" s="160"/>
      <c r="H27" s="160"/>
      <c r="I27" s="160"/>
      <c r="J27" s="160"/>
      <c r="K27" s="160"/>
    </row>
    <row r="28" spans="1:16" ht="14.25" x14ac:dyDescent="0.15">
      <c r="A28" s="59"/>
      <c r="B28" s="160"/>
      <c r="C28" s="160"/>
      <c r="D28" s="160"/>
      <c r="E28" s="160"/>
      <c r="F28" s="160"/>
      <c r="G28" s="160"/>
      <c r="H28" s="160"/>
      <c r="I28" s="160"/>
      <c r="J28" s="160"/>
      <c r="K28" s="160"/>
      <c r="O28" s="6" t="s">
        <v>53</v>
      </c>
      <c r="P28" s="1" t="s">
        <v>47</v>
      </c>
    </row>
    <row r="29" spans="1:16" ht="14.25" x14ac:dyDescent="0.15">
      <c r="A29" s="59"/>
      <c r="B29" s="160"/>
      <c r="C29" s="160"/>
      <c r="D29" s="160"/>
      <c r="E29" s="160"/>
      <c r="F29" s="160"/>
      <c r="G29" s="160"/>
      <c r="H29" s="160"/>
      <c r="I29" s="160"/>
      <c r="J29" s="160"/>
      <c r="K29" s="160"/>
      <c r="O29" s="6" t="s">
        <v>54</v>
      </c>
      <c r="P29" s="1" t="s">
        <v>48</v>
      </c>
    </row>
    <row r="30" spans="1:16" ht="22.5" customHeight="1" x14ac:dyDescent="0.15">
      <c r="A30" s="59"/>
      <c r="B30" s="160"/>
      <c r="C30" s="160"/>
      <c r="D30" s="160"/>
      <c r="E30" s="160"/>
      <c r="F30" s="160"/>
      <c r="G30" s="160"/>
      <c r="H30" s="160"/>
      <c r="I30" s="160"/>
      <c r="J30" s="160"/>
      <c r="K30" s="160"/>
      <c r="P30" s="1" t="s">
        <v>49</v>
      </c>
    </row>
    <row r="31" spans="1:16" ht="22.5" customHeight="1" x14ac:dyDescent="0.15">
      <c r="A31" s="59" t="s">
        <v>59</v>
      </c>
      <c r="B31" s="160" t="s">
        <v>62</v>
      </c>
      <c r="C31" s="160"/>
      <c r="D31" s="160"/>
      <c r="E31" s="160"/>
      <c r="F31" s="160"/>
      <c r="G31" s="160"/>
      <c r="H31" s="160"/>
      <c r="I31" s="160"/>
      <c r="J31" s="160"/>
      <c r="K31" s="160"/>
    </row>
    <row r="32" spans="1:16" x14ac:dyDescent="0.15">
      <c r="A32" s="9"/>
      <c r="B32" s="9"/>
      <c r="C32" s="9"/>
      <c r="D32" s="9"/>
      <c r="E32" s="9"/>
      <c r="F32" s="9"/>
      <c r="G32" s="9"/>
      <c r="H32" s="9"/>
      <c r="I32" s="9"/>
      <c r="J32" s="9"/>
      <c r="K32" s="9"/>
    </row>
    <row r="33" spans="1:11" x14ac:dyDescent="0.15">
      <c r="A33" s="9"/>
      <c r="B33" s="9"/>
      <c r="C33" s="9"/>
      <c r="D33" s="9"/>
      <c r="E33" s="9"/>
      <c r="F33" s="9"/>
      <c r="G33" s="9"/>
      <c r="H33" s="9"/>
      <c r="I33" s="9"/>
      <c r="J33" s="9"/>
      <c r="K33" s="9"/>
    </row>
    <row r="34" spans="1:11" x14ac:dyDescent="0.15">
      <c r="B34" s="9"/>
      <c r="C34" s="9"/>
      <c r="D34" s="9"/>
      <c r="E34" s="9"/>
      <c r="F34" s="9"/>
      <c r="G34" s="9"/>
      <c r="H34" s="9"/>
      <c r="I34" s="9"/>
      <c r="J34" s="9"/>
      <c r="K34" s="9"/>
    </row>
    <row r="35" spans="1:11" x14ac:dyDescent="0.15">
      <c r="C35" s="2"/>
      <c r="D35" s="2"/>
      <c r="E35" s="2"/>
      <c r="F35" s="2"/>
      <c r="G35" s="3"/>
      <c r="H35" s="3"/>
      <c r="I35" s="4"/>
      <c r="J35" s="4"/>
      <c r="K35" s="5"/>
    </row>
    <row r="36" spans="1:11" x14ac:dyDescent="0.15">
      <c r="C36" s="2"/>
      <c r="D36" s="2"/>
      <c r="E36" s="2"/>
      <c r="F36" s="2"/>
      <c r="G36" s="3"/>
      <c r="H36" s="3"/>
      <c r="I36" s="4"/>
      <c r="J36" s="4"/>
      <c r="K36" s="5"/>
    </row>
    <row r="37" spans="1:11" x14ac:dyDescent="0.15">
      <c r="C37" s="2"/>
      <c r="D37" s="2"/>
      <c r="E37" s="2"/>
      <c r="F37" s="2"/>
      <c r="G37" s="3"/>
      <c r="H37" s="3"/>
      <c r="I37" s="4"/>
      <c r="J37" s="4"/>
      <c r="K37" s="5"/>
    </row>
    <row r="38" spans="1:11" x14ac:dyDescent="0.15">
      <c r="C38" s="2"/>
      <c r="D38" s="2"/>
      <c r="E38" s="2"/>
      <c r="F38" s="2"/>
      <c r="G38" s="3"/>
      <c r="H38" s="3"/>
      <c r="I38" s="4"/>
      <c r="J38" s="4"/>
      <c r="K38" s="5"/>
    </row>
    <row r="39" spans="1:11" x14ac:dyDescent="0.15">
      <c r="C39" s="2"/>
      <c r="D39" s="2"/>
      <c r="E39" s="2"/>
      <c r="F39" s="2"/>
      <c r="G39" s="3"/>
      <c r="H39" s="3"/>
      <c r="I39" s="4"/>
      <c r="J39" s="4"/>
      <c r="K39" s="5"/>
    </row>
    <row r="40" spans="1:11" x14ac:dyDescent="0.15">
      <c r="C40" s="2"/>
      <c r="D40" s="2"/>
      <c r="E40" s="2"/>
      <c r="F40" s="2"/>
      <c r="G40" s="3"/>
      <c r="H40" s="3"/>
      <c r="I40" s="4"/>
      <c r="J40" s="4"/>
      <c r="K40" s="5"/>
    </row>
    <row r="41" spans="1:11" x14ac:dyDescent="0.15">
      <c r="C41" s="2"/>
      <c r="D41" s="2"/>
      <c r="E41" s="2"/>
      <c r="F41" s="2"/>
      <c r="G41" s="3"/>
      <c r="H41" s="3"/>
      <c r="I41" s="4"/>
      <c r="J41" s="4"/>
      <c r="K41" s="5"/>
    </row>
    <row r="42" spans="1:11" x14ac:dyDescent="0.15">
      <c r="C42" s="2"/>
      <c r="D42" s="2"/>
      <c r="E42" s="2"/>
      <c r="F42" s="2"/>
      <c r="G42" s="3"/>
      <c r="H42" s="3"/>
      <c r="I42" s="4"/>
      <c r="J42" s="4"/>
      <c r="K42" s="5"/>
    </row>
    <row r="43" spans="1:11" x14ac:dyDescent="0.15">
      <c r="C43" s="2"/>
      <c r="D43" s="2"/>
      <c r="E43" s="2"/>
      <c r="F43" s="2"/>
      <c r="G43" s="3"/>
      <c r="H43" s="3"/>
      <c r="I43" s="4"/>
      <c r="J43" s="4"/>
      <c r="K43" s="5"/>
    </row>
  </sheetData>
  <customSheetViews>
    <customSheetView guid="{631D1958-6E15-459C-B93E-4C9C59FFF361}" scale="90" showPageBreaks="1" fitToPage="1" printArea="1" hiddenColumns="1" view="pageBreakPreview">
      <selection activeCell="F12" sqref="F12"/>
      <pageMargins left="0.59055118110236227" right="0.59055118110236227" top="0.78740157480314965" bottom="0.59055118110236227" header="0.31496062992125984" footer="0.31496062992125984"/>
      <printOptions horizontalCentered="1"/>
      <pageSetup paperSize="9" scale="94" orientation="portrait" r:id="rId1"/>
    </customSheetView>
  </customSheetViews>
  <mergeCells count="20">
    <mergeCell ref="A3:K3"/>
    <mergeCell ref="G7:J7"/>
    <mergeCell ref="K7:K8"/>
    <mergeCell ref="B26:K30"/>
    <mergeCell ref="G5:K5"/>
    <mergeCell ref="A7:B8"/>
    <mergeCell ref="A9:B9"/>
    <mergeCell ref="A10:B10"/>
    <mergeCell ref="A11:B11"/>
    <mergeCell ref="A12:B12"/>
    <mergeCell ref="A13:B13"/>
    <mergeCell ref="A14:B14"/>
    <mergeCell ref="A15:B15"/>
    <mergeCell ref="A16:B16"/>
    <mergeCell ref="A17:B17"/>
    <mergeCell ref="A18:B18"/>
    <mergeCell ref="E7:F8"/>
    <mergeCell ref="C7:D8"/>
    <mergeCell ref="B31:K31"/>
    <mergeCell ref="B24:K25"/>
  </mergeCells>
  <phoneticPr fontId="1"/>
  <conditionalFormatting sqref="C35:D65527 C7 C19:D23">
    <cfRule type="duplicateValues" dxfId="0" priority="1" stopIfTrue="1"/>
  </conditionalFormatting>
  <dataValidations count="6">
    <dataValidation imeMode="disabled" allowBlank="1" showInputMessage="1" showErrorMessage="1" sqref="G1:K2 WLR9:WLV9 WLS1:WLW8 WBV9:WBZ9 WBW1:WCA8 VRZ9:VSD9 VSA1:VSE8 VID9:VIH9 VIE1:VII8 UYH9:UYL9 UYI1:UYM8 UOL9:UOP9 UOM1:UOQ8 UEP9:UET9 UEQ1:UEU8 TUT9:TUX9 TUU1:TUY8 TKX9:TLB9 TKY1:TLC8 TBB9:TBF9 TBC1:TBG8 SRF9:SRJ9 SRG1:SRK8 SHJ9:SHN9 SHK1:SHO8 RXN9:RXR9 RXO1:RXS8 RNR9:RNV9 RNS1:RNW8 RDV9:RDZ9 RDW1:REA8 QTZ9:QUD9 QUA1:QUE8 QKD9:QKH9 QKE1:QKI8 QAH9:QAL9 QAI1:QAM8 PQL9:PQP9 PQM1:PQQ8 PGP9:PGT9 PGQ1:PGU8 OWT9:OWX9 OWU1:OWY8 OMX9:ONB9 OMY1:ONC8 ODB9:ODF9 ODC1:ODG8 NTF9:NTJ9 NTG1:NTK8 NJJ9:NJN9 NJK1:NJO8 MZN9:MZR9 MZO1:MZS8 MPR9:MPV9 MPS1:MPW8 MFV9:MFZ9 MFW1:MGA8 LVZ9:LWD9 LWA1:LWE8 LMD9:LMH9 LME1:LMI8 LCH9:LCL9 LCI1:LCM8 KSL9:KSP9 KSM1:KSQ8 KIP9:KIT9 KIQ1:KIU8 JYT9:JYX9 JYU1:JYY8 JOX9:JPB9 JOY1:JPC8 JFB9:JFF9 JFC1:JFG8 IVF9:IVJ9 IVG1:IVK8 ILJ9:ILN9 ILK1:ILO8 IBN9:IBR9 IBO1:IBS8 HRR9:HRV9 HRS1:HRW8 HHV9:HHZ9 HHW1:HIA8 GXZ9:GYD9 GYA1:GYE8 GOD9:GOH9 GOE1:GOI8 GEH9:GEL9 GEI1:GEM8 FUL9:FUP9 FUM1:FUQ8 FKP9:FKT9 FKQ1:FKU8 FAT9:FAX9 FAU1:FAY8 EQX9:ERB9 EQY1:ERC8 EHB9:EHF9 EHC1:EHG8 DXF9:DXJ9 DXG1:DXK8 DNJ9:DNN9 DNK1:DNO8 DDN9:DDR9 DDO1:DDS8 CTR9:CTV9 CTS1:CTW8 CJV9:CJZ9 CJW1:CKA8 BZZ9:CAD9 CAA1:CAE8 BQD9:BQH9 BQE1:BQI8 BGH9:BGL9 BGI1:BGM8 AWL9:AWP9 AWM1:AWQ8 AMP9:AMT9 AMQ1:AMU8 ACT9:ACX9 ACU1:ACY8 SX9:TB9 SY1:TC8 JB9:JF9 JC1:JG8 WVN9:WVR9 WVO1:WVS8 G35:K1048576 WVO10:WVS1048576 G19:K23 WLS10:WLW1048576 WBW10:WCA1048576 VSA10:VSE1048576 VIE10:VII1048576 UYI10:UYM1048576 UOM10:UOQ1048576 UEQ10:UEU1048576 TUU10:TUY1048576 TKY10:TLC1048576 TBC10:TBG1048576 SRG10:SRK1048576 SHK10:SHO1048576 RXO10:RXS1048576 RNS10:RNW1048576 RDW10:REA1048576 QUA10:QUE1048576 QKE10:QKI1048576 QAI10:QAM1048576 PQM10:PQQ1048576 PGQ10:PGU1048576 OWU10:OWY1048576 OMY10:ONC1048576 ODC10:ODG1048576 NTG10:NTK1048576 NJK10:NJO1048576 MZO10:MZS1048576 MPS10:MPW1048576 MFW10:MGA1048576 LWA10:LWE1048576 LME10:LMI1048576 LCI10:LCM1048576 KSM10:KSQ1048576 KIQ10:KIU1048576 JYU10:JYY1048576 JOY10:JPC1048576 JFC10:JFG1048576 IVG10:IVK1048576 ILK10:ILO1048576 IBO10:IBS1048576 HRS10:HRW1048576 HHW10:HIA1048576 GYA10:GYE1048576 GOE10:GOI1048576 GEI10:GEM1048576 FUM10:FUQ1048576 FKQ10:FKU1048576 FAU10:FAY1048576 EQY10:ERC1048576 EHC10:EHG1048576 DXG10:DXK1048576 DNK10:DNO1048576 DDO10:DDS1048576 CTS10:CTW1048576 CJW10:CKA1048576 CAA10:CAE1048576 BQE10:BQI1048576 BGI10:BGM1048576 AWM10:AWQ1048576 AMQ10:AMU1048576 ACU10:ACY1048576 SY10:TC1048576 JC10:JG1048576 G4:K4 G6:K8"/>
    <dataValidation imeMode="halfKatakana" allowBlank="1" showInputMessage="1" showErrorMessage="1" sqref="C9:D18"/>
    <dataValidation imeMode="halfAlpha" allowBlank="1" showInputMessage="1" showErrorMessage="1" sqref="H9:H18 J9:J18 I10:I18"/>
    <dataValidation type="list" imeMode="disabled" allowBlank="1" showInputMessage="1" showErrorMessage="1" sqref="G9:G18">
      <formula1>$O$22:$O$25</formula1>
    </dataValidation>
    <dataValidation type="list" allowBlank="1" showInputMessage="1" showErrorMessage="1" sqref="K9:K18">
      <formula1>$O$28:$O$29</formula1>
    </dataValidation>
    <dataValidation type="custom" imeMode="halfAlpha" allowBlank="1" showInputMessage="1" showErrorMessage="1" sqref="I9">
      <formula1>44573</formula1>
    </dataValidation>
  </dataValidations>
  <printOptions horizontalCentered="1"/>
  <pageMargins left="0.59055118110236227" right="0.59055118110236227" top="0.59055118110236227" bottom="0.59055118110236227" header="0.31496062992125984" footer="0.31496062992125984"/>
  <pageSetup paperSize="9" scale="94" orientation="portrait" blackAndWhite="1"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【採択申請】事業計画書</vt:lpstr>
      <vt:lpstr>【採択申請】補助金等活用状況報告書</vt:lpstr>
      <vt:lpstr>【遂行状況】別記様式第４（補）</vt:lpstr>
      <vt:lpstr>【交付申請】別記様式第６（補１）</vt:lpstr>
      <vt:lpstr>【交付申請】別記様式第６（補２）</vt:lpstr>
      <vt:lpstr>【交付申請】別記様式第７(別紙)</vt:lpstr>
      <vt:lpstr>'【交付申請】別記様式第６（補１）'!Print_Area</vt:lpstr>
      <vt:lpstr>'【交付申請】別記様式第６（補２）'!Print_Area</vt:lpstr>
      <vt:lpstr>'【交付申請】別記様式第７(別紙)'!Print_Area</vt:lpstr>
      <vt:lpstr>【採択申請】事業計画書!Print_Area</vt:lpstr>
      <vt:lpstr>【採択申請】補助金等活用状況報告書!Print_Area</vt:lpstr>
      <vt:lpstr>'【遂行状況】別記様式第４（補）'!Print_Area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Setup</cp:lastModifiedBy>
  <cp:lastPrinted>2023-11-20T12:07:22Z</cp:lastPrinted>
  <dcterms:created xsi:type="dcterms:W3CDTF">2015-05-18T04:30:03Z</dcterms:created>
  <dcterms:modified xsi:type="dcterms:W3CDTF">2023-11-21T10:09:55Z</dcterms:modified>
</cp:coreProperties>
</file>