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k140150\30食の安全・安心班\03_令和５年度\01_班事務分掌\06_農産物検査法の施行に関すること\R5.4.20_コピー◎三重県農産物検査に関する基本要領（R5.3.31全部改正)溶け込み版）\DLできる様式（木林主幹兼係長お願いします！）\"/>
    </mc:Choice>
  </mc:AlternateContent>
  <bookViews>
    <workbookView xWindow="0" yWindow="0" windowWidth="20490" windowHeight="7785"/>
  </bookViews>
  <sheets>
    <sheet name="第４号様式の２（水稲うるち玄米 機械）" sheetId="4" r:id="rId1"/>
    <sheet name="銘柄種類一覧" sheetId="2" r:id="rId2"/>
  </sheets>
  <definedNames>
    <definedName name="_xlnm.Print_Area" localSheetId="0">'第４号様式の２（水稲うるち玄米 機械）'!$A$1:$R$36</definedName>
    <definedName name="_xlnm.Print_Area" localSheetId="1">銘柄種類一覧!$A$1:$M$108</definedName>
    <definedName name="検査区分米穀">銘柄種類一覧!$M$3:$M$5</definedName>
    <definedName name="産地">銘柄種類一覧!$K$3:$K$4</definedName>
    <definedName name="産地その他">銘柄種類一覧!$L$3</definedName>
    <definedName name="種類">銘柄種類一覧!$I$2:$I$13</definedName>
    <definedName name="醸造用玄米">銘柄種類一覧!$C$2:$C$7</definedName>
    <definedName name="水稲うるちもみ">銘柄種類一覧!$B$2:$B$26</definedName>
    <definedName name="水稲うるち玄米">銘柄種類一覧!$B$2:$B$31</definedName>
    <definedName name="年産">銘柄種類一覧!$E$2:$E$18</definedName>
    <definedName name="品種銘柄">銘柄種類一覧!$A$2:$A$108</definedName>
    <definedName name="銘柄その他">銘柄種類一覧!$D$3</definedName>
    <definedName name="銘柄なし種類">銘柄種類一覧!$G$3:$G$18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9" i="4" l="1"/>
  <c r="G29" i="4"/>
  <c r="H29" i="4"/>
  <c r="I29" i="4"/>
  <c r="J29" i="4"/>
  <c r="J30" i="4" s="1"/>
  <c r="K29" i="4"/>
  <c r="K30" i="4" s="1"/>
  <c r="L29" i="4"/>
  <c r="M29" i="4"/>
  <c r="N29" i="4"/>
  <c r="O29" i="4"/>
  <c r="O30" i="4" s="1"/>
  <c r="P29" i="4"/>
  <c r="G27" i="4"/>
  <c r="H27" i="4"/>
  <c r="H30" i="4" s="1"/>
  <c r="I27" i="4"/>
  <c r="I30" i="4" s="1"/>
  <c r="J27" i="4"/>
  <c r="K27" i="4"/>
  <c r="L27" i="4"/>
  <c r="M27" i="4"/>
  <c r="M30" i="4" s="1"/>
  <c r="N27" i="4"/>
  <c r="O27" i="4"/>
  <c r="P27" i="4"/>
  <c r="Q27" i="4"/>
  <c r="P30" i="4" l="1"/>
  <c r="L30" i="4"/>
  <c r="F29" i="4"/>
  <c r="Q30" i="4"/>
  <c r="G30" i="4"/>
  <c r="F27" i="4"/>
  <c r="N30" i="4"/>
  <c r="F30" i="4"/>
</calcChain>
</file>

<file path=xl/sharedStrings.xml><?xml version="1.0" encoding="utf-8"?>
<sst xmlns="http://schemas.openxmlformats.org/spreadsheetml/2006/main" count="243" uniqueCount="219">
  <si>
    <t>記</t>
  </si>
  <si>
    <t>（検査区分）計</t>
  </si>
  <si>
    <t>あきたこまち</t>
  </si>
  <si>
    <t>イクヒカリ</t>
  </si>
  <si>
    <t>うこん錦</t>
    <rPh sb="3" eb="4">
      <t>ニシキ</t>
    </rPh>
    <phoneticPr fontId="1"/>
  </si>
  <si>
    <t>縁結び</t>
    <rPh sb="0" eb="2">
      <t>エンムス</t>
    </rPh>
    <phoneticPr fontId="2"/>
  </si>
  <si>
    <t>キヌヒカリ</t>
  </si>
  <si>
    <t>きぬむすめ</t>
  </si>
  <si>
    <t>黄金晴</t>
    <rPh sb="0" eb="3">
      <t>コガネバレ</t>
    </rPh>
    <phoneticPr fontId="1"/>
  </si>
  <si>
    <t>コシヒカリ</t>
  </si>
  <si>
    <t>どんとこい</t>
  </si>
  <si>
    <t>ヒカリ新世紀</t>
    <rPh sb="3" eb="6">
      <t>シンセイキ</t>
    </rPh>
    <phoneticPr fontId="2"/>
  </si>
  <si>
    <t>ひとめぼれ</t>
  </si>
  <si>
    <t>ヒノヒカリ</t>
  </si>
  <si>
    <t>三重２３号</t>
    <rPh sb="0" eb="2">
      <t>ミエ</t>
    </rPh>
    <rPh sb="4" eb="5">
      <t>ゴウ</t>
    </rPh>
    <phoneticPr fontId="2"/>
  </si>
  <si>
    <t>みえのえみ</t>
  </si>
  <si>
    <t>みえのゆめ</t>
  </si>
  <si>
    <t>みつひかり</t>
  </si>
  <si>
    <t>ミルキークイーン</t>
  </si>
  <si>
    <t>ヤマヒカリ</t>
  </si>
  <si>
    <t>夢ごこち</t>
  </si>
  <si>
    <t>伊勢錦</t>
    <rPh sb="0" eb="2">
      <t>イセ</t>
    </rPh>
    <rPh sb="2" eb="3">
      <t>ニシキ</t>
    </rPh>
    <phoneticPr fontId="1"/>
  </si>
  <si>
    <t>神の穂</t>
    <rPh sb="0" eb="1">
      <t>カミ</t>
    </rPh>
    <rPh sb="2" eb="3">
      <t>ホ</t>
    </rPh>
    <phoneticPr fontId="1"/>
  </si>
  <si>
    <t>五百万石</t>
    <rPh sb="0" eb="2">
      <t>ゴヒャクマンゴク</t>
    </rPh>
    <rPh sb="2" eb="4">
      <t>マンゴク</t>
    </rPh>
    <phoneticPr fontId="1"/>
  </si>
  <si>
    <t>山田錦</t>
    <rPh sb="0" eb="2">
      <t>ヤマダ</t>
    </rPh>
    <rPh sb="2" eb="3">
      <t>ニシキ</t>
    </rPh>
    <phoneticPr fontId="1"/>
  </si>
  <si>
    <t>弓形穂</t>
    <rPh sb="0" eb="2">
      <t>ユミナリ</t>
    </rPh>
    <rPh sb="2" eb="3">
      <t>ホ</t>
    </rPh>
    <phoneticPr fontId="2"/>
  </si>
  <si>
    <t>銘柄なし種類</t>
    <rPh sb="0" eb="2">
      <t>メイガラ</t>
    </rPh>
    <rPh sb="4" eb="6">
      <t>シュルイ</t>
    </rPh>
    <phoneticPr fontId="4"/>
  </si>
  <si>
    <t>陸稲うるち玄米</t>
  </si>
  <si>
    <t>陸稲もち玄米</t>
  </si>
  <si>
    <t>飼料用玄米</t>
  </si>
  <si>
    <t>陸稲うるちもみ</t>
  </si>
  <si>
    <t>陸稲もちもみ</t>
  </si>
  <si>
    <t>種子水稲うるちもみ</t>
  </si>
  <si>
    <t>種子水稲もちもみ</t>
  </si>
  <si>
    <t>種子陸稲うるちもみ</t>
  </si>
  <si>
    <t>種子陸稲もちもみ</t>
  </si>
  <si>
    <t>飼料用もみ</t>
  </si>
  <si>
    <t>水稲うるち精米</t>
  </si>
  <si>
    <t>水稲もち精米</t>
  </si>
  <si>
    <t>陸稲うるち精米</t>
  </si>
  <si>
    <t>陸稲もち精米</t>
  </si>
  <si>
    <t>種類</t>
  </si>
  <si>
    <t>水稲うるち玄米</t>
    <rPh sb="0" eb="2">
      <t>スイトウ</t>
    </rPh>
    <rPh sb="5" eb="7">
      <t>ゲンマイ</t>
    </rPh>
    <phoneticPr fontId="2"/>
  </si>
  <si>
    <t>水稲もち玄米</t>
    <rPh sb="0" eb="2">
      <t>スイトウ</t>
    </rPh>
    <rPh sb="4" eb="6">
      <t>ゲンマイ</t>
    </rPh>
    <phoneticPr fontId="2"/>
  </si>
  <si>
    <t>醸造用玄米</t>
    <rPh sb="0" eb="3">
      <t>ジョウゾウヨウ</t>
    </rPh>
    <rPh sb="3" eb="5">
      <t>ゲンマイ</t>
    </rPh>
    <phoneticPr fontId="2"/>
  </si>
  <si>
    <t>飼料用玄米</t>
    <rPh sb="0" eb="2">
      <t>シリョウ</t>
    </rPh>
    <rPh sb="2" eb="3">
      <t>ヨウ</t>
    </rPh>
    <rPh sb="3" eb="5">
      <t>ゲンマイ</t>
    </rPh>
    <phoneticPr fontId="2"/>
  </si>
  <si>
    <t>水稲うるちもみ</t>
    <rPh sb="0" eb="2">
      <t>スイトウ</t>
    </rPh>
    <phoneticPr fontId="2"/>
  </si>
  <si>
    <t>水稲もちもみ</t>
    <rPh sb="0" eb="2">
      <t>スイトウ</t>
    </rPh>
    <phoneticPr fontId="2"/>
  </si>
  <si>
    <t>種子水稲うるちもみ</t>
    <rPh sb="0" eb="2">
      <t>シュシ</t>
    </rPh>
    <rPh sb="2" eb="4">
      <t>スイトウ</t>
    </rPh>
    <phoneticPr fontId="2"/>
  </si>
  <si>
    <t>種子水稲もちもみ</t>
    <rPh sb="0" eb="2">
      <t>シュシ</t>
    </rPh>
    <rPh sb="2" eb="4">
      <t>スイトウ</t>
    </rPh>
    <phoneticPr fontId="2"/>
  </si>
  <si>
    <t>飼料用もみ</t>
    <rPh sb="0" eb="2">
      <t>シリョウ</t>
    </rPh>
    <rPh sb="2" eb="3">
      <t>ヨウ</t>
    </rPh>
    <phoneticPr fontId="2"/>
  </si>
  <si>
    <t>水稲うるち精米</t>
    <rPh sb="0" eb="2">
      <t>スイトウ</t>
    </rPh>
    <rPh sb="5" eb="7">
      <t>セイマイ</t>
    </rPh>
    <phoneticPr fontId="2"/>
  </si>
  <si>
    <t>水稲もち精米</t>
    <rPh sb="0" eb="2">
      <t>スイトウ</t>
    </rPh>
    <rPh sb="4" eb="6">
      <t>セイマイ</t>
    </rPh>
    <phoneticPr fontId="2"/>
  </si>
  <si>
    <t>水稲うるち</t>
    <rPh sb="0" eb="2">
      <t>スイトウ</t>
    </rPh>
    <phoneticPr fontId="3"/>
  </si>
  <si>
    <t>醸造用玄米</t>
    <rPh sb="0" eb="3">
      <t>ジョウゾウヨウ</t>
    </rPh>
    <rPh sb="3" eb="5">
      <t>ゲンマイ</t>
    </rPh>
    <phoneticPr fontId="3"/>
  </si>
  <si>
    <t>産地</t>
    <rPh sb="0" eb="2">
      <t>サンチ</t>
    </rPh>
    <phoneticPr fontId="3"/>
  </si>
  <si>
    <t>三重県産</t>
    <rPh sb="0" eb="3">
      <t>ミエケン</t>
    </rPh>
    <rPh sb="3" eb="4">
      <t>サン</t>
    </rPh>
    <phoneticPr fontId="3"/>
  </si>
  <si>
    <t>検査区分</t>
    <rPh sb="0" eb="2">
      <t>ケンサ</t>
    </rPh>
    <rPh sb="2" eb="4">
      <t>クブン</t>
    </rPh>
    <phoneticPr fontId="3"/>
  </si>
  <si>
    <t>第５条第１項</t>
    <rPh sb="0" eb="1">
      <t>ダイ</t>
    </rPh>
    <rPh sb="2" eb="3">
      <t>ジョウ</t>
    </rPh>
    <rPh sb="3" eb="4">
      <t>ダイ</t>
    </rPh>
    <rPh sb="5" eb="6">
      <t>コウ</t>
    </rPh>
    <phoneticPr fontId="3"/>
  </si>
  <si>
    <t>第３条</t>
    <rPh sb="0" eb="1">
      <t>ダイ</t>
    </rPh>
    <rPh sb="2" eb="3">
      <t>ジョウ</t>
    </rPh>
    <phoneticPr fontId="3"/>
  </si>
  <si>
    <t>米穀</t>
    <rPh sb="0" eb="2">
      <t>ベイコク</t>
    </rPh>
    <phoneticPr fontId="3"/>
  </si>
  <si>
    <t>年産</t>
    <rPh sb="0" eb="2">
      <t>ネンサン</t>
    </rPh>
    <phoneticPr fontId="3"/>
  </si>
  <si>
    <t>平成３０年産</t>
    <rPh sb="0" eb="2">
      <t>ヘイセイ</t>
    </rPh>
    <rPh sb="4" eb="5">
      <t>ネン</t>
    </rPh>
    <rPh sb="5" eb="6">
      <t>サン</t>
    </rPh>
    <phoneticPr fontId="3"/>
  </si>
  <si>
    <t>令和元年産</t>
    <rPh sb="0" eb="1">
      <t>レイ</t>
    </rPh>
    <rPh sb="1" eb="2">
      <t>ワ</t>
    </rPh>
    <rPh sb="2" eb="4">
      <t>ガンネン</t>
    </rPh>
    <rPh sb="4" eb="5">
      <t>サン</t>
    </rPh>
    <phoneticPr fontId="3"/>
  </si>
  <si>
    <t>令和２年産</t>
    <rPh sb="0" eb="1">
      <t>レイ</t>
    </rPh>
    <rPh sb="1" eb="2">
      <t>ワ</t>
    </rPh>
    <rPh sb="3" eb="4">
      <t>ネン</t>
    </rPh>
    <rPh sb="4" eb="5">
      <t>サン</t>
    </rPh>
    <phoneticPr fontId="3"/>
  </si>
  <si>
    <t>令和３年産</t>
    <rPh sb="0" eb="1">
      <t>レイ</t>
    </rPh>
    <rPh sb="1" eb="2">
      <t>ワ</t>
    </rPh>
    <rPh sb="3" eb="4">
      <t>ネン</t>
    </rPh>
    <rPh sb="4" eb="5">
      <t>サン</t>
    </rPh>
    <phoneticPr fontId="3"/>
  </si>
  <si>
    <t>令和４年産</t>
    <rPh sb="0" eb="1">
      <t>レイ</t>
    </rPh>
    <rPh sb="1" eb="2">
      <t>ワ</t>
    </rPh>
    <rPh sb="3" eb="4">
      <t>ネン</t>
    </rPh>
    <rPh sb="4" eb="5">
      <t>サン</t>
    </rPh>
    <phoneticPr fontId="3"/>
  </si>
  <si>
    <t>令和５年産</t>
    <rPh sb="0" eb="1">
      <t>レイ</t>
    </rPh>
    <rPh sb="1" eb="2">
      <t>ワ</t>
    </rPh>
    <rPh sb="3" eb="4">
      <t>ネン</t>
    </rPh>
    <rPh sb="4" eb="5">
      <t>サン</t>
    </rPh>
    <phoneticPr fontId="3"/>
  </si>
  <si>
    <t>令和６年産</t>
    <rPh sb="0" eb="1">
      <t>レイ</t>
    </rPh>
    <rPh sb="1" eb="2">
      <t>ワ</t>
    </rPh>
    <rPh sb="3" eb="4">
      <t>ネン</t>
    </rPh>
    <rPh sb="4" eb="5">
      <t>サン</t>
    </rPh>
    <phoneticPr fontId="3"/>
  </si>
  <si>
    <t>令和７年産</t>
    <rPh sb="0" eb="1">
      <t>レイ</t>
    </rPh>
    <rPh sb="1" eb="2">
      <t>ワ</t>
    </rPh>
    <rPh sb="3" eb="4">
      <t>ネン</t>
    </rPh>
    <rPh sb="4" eb="5">
      <t>サン</t>
    </rPh>
    <phoneticPr fontId="3"/>
  </si>
  <si>
    <t>令和８年産</t>
    <rPh sb="0" eb="1">
      <t>レイ</t>
    </rPh>
    <rPh sb="1" eb="2">
      <t>ワ</t>
    </rPh>
    <rPh sb="3" eb="4">
      <t>ネン</t>
    </rPh>
    <rPh sb="4" eb="5">
      <t>サン</t>
    </rPh>
    <phoneticPr fontId="3"/>
  </si>
  <si>
    <t>令和９年産</t>
    <rPh sb="0" eb="1">
      <t>レイ</t>
    </rPh>
    <rPh sb="1" eb="2">
      <t>ワ</t>
    </rPh>
    <rPh sb="3" eb="4">
      <t>ネン</t>
    </rPh>
    <rPh sb="4" eb="5">
      <t>サン</t>
    </rPh>
    <phoneticPr fontId="3"/>
  </si>
  <si>
    <t>令和１０年産</t>
    <rPh sb="0" eb="1">
      <t>レイ</t>
    </rPh>
    <rPh sb="1" eb="2">
      <t>ワ</t>
    </rPh>
    <rPh sb="4" eb="5">
      <t>ネン</t>
    </rPh>
    <rPh sb="5" eb="6">
      <t>サン</t>
    </rPh>
    <phoneticPr fontId="3"/>
  </si>
  <si>
    <t>令和１１年産</t>
    <rPh sb="0" eb="1">
      <t>レイ</t>
    </rPh>
    <rPh sb="1" eb="2">
      <t>ワ</t>
    </rPh>
    <rPh sb="4" eb="5">
      <t>ネン</t>
    </rPh>
    <rPh sb="5" eb="6">
      <t>サン</t>
    </rPh>
    <phoneticPr fontId="3"/>
  </si>
  <si>
    <t>令和１２年産</t>
    <rPh sb="0" eb="1">
      <t>レイ</t>
    </rPh>
    <rPh sb="1" eb="2">
      <t>ワ</t>
    </rPh>
    <rPh sb="4" eb="5">
      <t>ネン</t>
    </rPh>
    <rPh sb="5" eb="6">
      <t>サン</t>
    </rPh>
    <phoneticPr fontId="3"/>
  </si>
  <si>
    <t>令和１３年産</t>
    <rPh sb="0" eb="1">
      <t>レイ</t>
    </rPh>
    <rPh sb="1" eb="2">
      <t>ワ</t>
    </rPh>
    <rPh sb="4" eb="5">
      <t>ネン</t>
    </rPh>
    <rPh sb="5" eb="6">
      <t>サン</t>
    </rPh>
    <phoneticPr fontId="3"/>
  </si>
  <si>
    <t>令和１４年産</t>
    <rPh sb="0" eb="1">
      <t>レイ</t>
    </rPh>
    <rPh sb="1" eb="2">
      <t>ワ</t>
    </rPh>
    <rPh sb="4" eb="5">
      <t>ネン</t>
    </rPh>
    <rPh sb="5" eb="6">
      <t>サン</t>
    </rPh>
    <phoneticPr fontId="3"/>
  </si>
  <si>
    <t>銘柄その他</t>
    <rPh sb="0" eb="2">
      <t>メイガラ</t>
    </rPh>
    <rPh sb="4" eb="5">
      <t>タ</t>
    </rPh>
    <phoneticPr fontId="3"/>
  </si>
  <si>
    <t>その他</t>
    <rPh sb="2" eb="3">
      <t>タ</t>
    </rPh>
    <phoneticPr fontId="3"/>
  </si>
  <si>
    <t>産地その他</t>
    <rPh sb="0" eb="2">
      <t>サンチ</t>
    </rPh>
    <rPh sb="4" eb="5">
      <t>タ</t>
    </rPh>
    <phoneticPr fontId="3"/>
  </si>
  <si>
    <t>みのりの郷</t>
    <rPh sb="4" eb="5">
      <t>サト</t>
    </rPh>
    <phoneticPr fontId="3"/>
  </si>
  <si>
    <t>みのりの穂</t>
    <rPh sb="4" eb="5">
      <t>ホ</t>
    </rPh>
    <phoneticPr fontId="3"/>
  </si>
  <si>
    <t>なついろ</t>
    <phoneticPr fontId="3"/>
  </si>
  <si>
    <t>ほしじるし</t>
    <phoneticPr fontId="3"/>
  </si>
  <si>
    <t>えみだわら</t>
    <phoneticPr fontId="3"/>
  </si>
  <si>
    <t>水稲うるち玄米の機械鑑定による品位についての検査の検査結果報告書</t>
    <phoneticPr fontId="7"/>
  </si>
  <si>
    <t>農産物検査法第20条第３項の規定に基づき、国内産農産物の品位等検査に係る検査結果を下記のとおり報告します。</t>
  </si>
  <si>
    <t xml:space="preserve">農産物の種類： 水稲うるち玄米　　 </t>
  </si>
  <si>
    <t>検査区分</t>
  </si>
  <si>
    <t>銘柄</t>
  </si>
  <si>
    <t>量目</t>
  </si>
  <si>
    <t>検査総数量</t>
  </si>
  <si>
    <t>合　　　　 計</t>
  </si>
  <si>
    <t>にじのきらめき</t>
    <phoneticPr fontId="3"/>
  </si>
  <si>
    <t>大粒ダイヤ</t>
  </si>
  <si>
    <t>大粒ダイヤ</t>
    <rPh sb="0" eb="2">
      <t>オオツブ</t>
    </rPh>
    <phoneticPr fontId="3"/>
  </si>
  <si>
    <t>その他</t>
    <rPh sb="2" eb="3">
      <t>タ</t>
    </rPh>
    <phoneticPr fontId="1"/>
  </si>
  <si>
    <t>あいちのかおり</t>
  </si>
  <si>
    <t>あきげしき</t>
  </si>
  <si>
    <t>秋田６３号</t>
  </si>
  <si>
    <t>あきだわら</t>
  </si>
  <si>
    <t>秋のきらめき</t>
  </si>
  <si>
    <t>アキヒカリ</t>
  </si>
  <si>
    <t>あきまさり</t>
  </si>
  <si>
    <t>あきろまん</t>
  </si>
  <si>
    <t>アケボノ</t>
  </si>
  <si>
    <t>朝日</t>
  </si>
  <si>
    <t>あさひの夢</t>
  </si>
  <si>
    <t>あわみのり</t>
  </si>
  <si>
    <t>淡雪こまち</t>
  </si>
  <si>
    <t>いただき</t>
  </si>
  <si>
    <t>一番星</t>
  </si>
  <si>
    <t>いなほっこり</t>
  </si>
  <si>
    <t>笑みの絆</t>
  </si>
  <si>
    <t>縁結び</t>
  </si>
  <si>
    <t>オオセト</t>
  </si>
  <si>
    <t>おてんとそだち</t>
  </si>
  <si>
    <t>かけはし</t>
  </si>
  <si>
    <t>華麗舞</t>
  </si>
  <si>
    <t>歓喜の風</t>
  </si>
  <si>
    <t>きらりん</t>
  </si>
  <si>
    <t>ぎんさん</t>
  </si>
  <si>
    <t>恋の予感</t>
  </si>
  <si>
    <t>こいもみじ</t>
  </si>
  <si>
    <t>越路早生</t>
  </si>
  <si>
    <t>越のかおり</t>
  </si>
  <si>
    <t>五百川</t>
  </si>
  <si>
    <t>ササニシキ</t>
  </si>
  <si>
    <t>さとじまん</t>
  </si>
  <si>
    <t>新生夢ごこち</t>
  </si>
  <si>
    <t>千秋楽</t>
  </si>
  <si>
    <t>大地の風</t>
  </si>
  <si>
    <t>たちはるか</t>
  </si>
  <si>
    <t>ちほみのり</t>
  </si>
  <si>
    <t>ちゅらひかり</t>
  </si>
  <si>
    <t>チヨニシキ</t>
  </si>
  <si>
    <t>つきあかり</t>
  </si>
  <si>
    <t>ツクシホマレ</t>
  </si>
  <si>
    <t>つくばＳＤ１号</t>
    <rPh sb="6" eb="7">
      <t>ゴウ</t>
    </rPh>
    <phoneticPr fontId="1"/>
  </si>
  <si>
    <t>つくばＳＤ２号</t>
  </si>
  <si>
    <t>つぶぞろい</t>
  </si>
  <si>
    <t>天竜乙女</t>
  </si>
  <si>
    <t>トドロキワセ</t>
  </si>
  <si>
    <t>とねのめぐみ</t>
  </si>
  <si>
    <t>どまんなか</t>
  </si>
  <si>
    <t>トヨニシキ</t>
  </si>
  <si>
    <t>豊橋１号</t>
  </si>
  <si>
    <t>とよめき</t>
  </si>
  <si>
    <t>中生新千本</t>
  </si>
  <si>
    <t>なつしずか</t>
  </si>
  <si>
    <t>ナツヒカリ</t>
  </si>
  <si>
    <t>にこまる</t>
  </si>
  <si>
    <t>日本晴</t>
  </si>
  <si>
    <t>農林４８号</t>
  </si>
  <si>
    <t>はいごころ</t>
  </si>
  <si>
    <t>ハイブリッドとうごう３号</t>
  </si>
  <si>
    <t>ハイブリッドとうごう４号</t>
  </si>
  <si>
    <t>はえぬき</t>
  </si>
  <si>
    <t>ハツシモ</t>
  </si>
  <si>
    <t>ハナエチゼン</t>
  </si>
  <si>
    <t>ぴかまる</t>
  </si>
  <si>
    <t>姫ごのみ</t>
  </si>
  <si>
    <t>フクヒカリ</t>
  </si>
  <si>
    <t>北陸１９３号</t>
  </si>
  <si>
    <t>ほしじるし</t>
  </si>
  <si>
    <t>ほむすめ舞</t>
  </si>
  <si>
    <t>まいひかり</t>
  </si>
  <si>
    <t>まいひめ</t>
  </si>
  <si>
    <t>まなむすめ</t>
  </si>
  <si>
    <t>み系３５８</t>
  </si>
  <si>
    <t>ミズホチカラ</t>
  </si>
  <si>
    <t>みずほの輝き</t>
  </si>
  <si>
    <t>ミネアサヒ</t>
  </si>
  <si>
    <t>みねはるか</t>
  </si>
  <si>
    <t>みのりの郷</t>
  </si>
  <si>
    <t>ミルキープリンセス</t>
  </si>
  <si>
    <t>めんこいな</t>
  </si>
  <si>
    <t>萌えみのり</t>
  </si>
  <si>
    <t>やまだわら</t>
  </si>
  <si>
    <t>ゆうだい２１</t>
  </si>
  <si>
    <t>ゆきの精</t>
  </si>
  <si>
    <t>夢いっぱい</t>
  </si>
  <si>
    <t>ゆめおばこ</t>
  </si>
  <si>
    <t>ゆめしなの</t>
  </si>
  <si>
    <t>夢の華</t>
  </si>
  <si>
    <t>ゆめひたち</t>
  </si>
  <si>
    <t>ゆめまつり</t>
  </si>
  <si>
    <t>レイホウ</t>
  </si>
  <si>
    <t>水稲うるち_その他</t>
    <rPh sb="0" eb="2">
      <t>スイトウ</t>
    </rPh>
    <rPh sb="8" eb="9">
      <t>タ</t>
    </rPh>
    <phoneticPr fontId="3"/>
  </si>
  <si>
    <t>荷造り
及び包装</t>
    <phoneticPr fontId="3"/>
  </si>
  <si>
    <t>容積重</t>
    <rPh sb="0" eb="2">
      <t>ヨウセキ</t>
    </rPh>
    <rPh sb="2" eb="3">
      <t>ジュウ</t>
    </rPh>
    <phoneticPr fontId="3"/>
  </si>
  <si>
    <t>白未熟粒</t>
    <rPh sb="0" eb="1">
      <t>シロ</t>
    </rPh>
    <rPh sb="1" eb="3">
      <t>ミジュク</t>
    </rPh>
    <rPh sb="3" eb="4">
      <t>リュウ</t>
    </rPh>
    <phoneticPr fontId="3"/>
  </si>
  <si>
    <t>水分</t>
    <rPh sb="0" eb="2">
      <t>スイブン</t>
    </rPh>
    <phoneticPr fontId="3"/>
  </si>
  <si>
    <t>死米</t>
    <rPh sb="0" eb="1">
      <t>シ</t>
    </rPh>
    <rPh sb="1" eb="2">
      <t>マイ</t>
    </rPh>
    <phoneticPr fontId="3"/>
  </si>
  <si>
    <t>胴割粒</t>
    <rPh sb="0" eb="1">
      <t>ドウ</t>
    </rPh>
    <rPh sb="1" eb="2">
      <t>ワ</t>
    </rPh>
    <rPh sb="2" eb="3">
      <t>リュウ</t>
    </rPh>
    <phoneticPr fontId="3"/>
  </si>
  <si>
    <t>破粒</t>
    <rPh sb="0" eb="1">
      <t>ヤブ</t>
    </rPh>
    <rPh sb="1" eb="2">
      <t>リュウ</t>
    </rPh>
    <phoneticPr fontId="3"/>
  </si>
  <si>
    <t>着色粒</t>
    <rPh sb="0" eb="2">
      <t>チャクショク</t>
    </rPh>
    <rPh sb="2" eb="3">
      <t>リュウ</t>
    </rPh>
    <phoneticPr fontId="3"/>
  </si>
  <si>
    <t>異種穀粒</t>
    <rPh sb="0" eb="4">
      <t>イシュコクリュウ</t>
    </rPh>
    <phoneticPr fontId="3"/>
  </si>
  <si>
    <t>異物</t>
    <rPh sb="0" eb="2">
      <t>イブツ</t>
    </rPh>
    <phoneticPr fontId="3"/>
  </si>
  <si>
    <t>基準値以下</t>
    <rPh sb="0" eb="3">
      <t>キジュンチ</t>
    </rPh>
    <rPh sb="3" eb="5">
      <t>イカ</t>
    </rPh>
    <phoneticPr fontId="3"/>
  </si>
  <si>
    <t>基準値超</t>
    <rPh sb="0" eb="3">
      <t>キジュンチ</t>
    </rPh>
    <rPh sb="3" eb="4">
      <t>コ</t>
    </rPh>
    <phoneticPr fontId="3"/>
  </si>
  <si>
    <t>備考</t>
    <rPh sb="0" eb="2">
      <t>ビコウ</t>
    </rPh>
    <phoneticPr fontId="3"/>
  </si>
  <si>
    <t>品位の測定結果</t>
    <rPh sb="0" eb="2">
      <t>ヒンイ</t>
    </rPh>
    <rPh sb="3" eb="5">
      <t>ソクテイ</t>
    </rPh>
    <rPh sb="5" eb="7">
      <t>ケッカ</t>
    </rPh>
    <phoneticPr fontId="3"/>
  </si>
  <si>
    <t>備考　１　報告書は、農産物の種類及び生産年度ごとに作成すること。</t>
  </si>
  <si>
    <t>三重県知事　宛て</t>
    <rPh sb="0" eb="1">
      <t>サン</t>
    </rPh>
    <rPh sb="1" eb="2">
      <t>ジュウ</t>
    </rPh>
    <rPh sb="2" eb="3">
      <t>ケン</t>
    </rPh>
    <rPh sb="3" eb="4">
      <t>チ</t>
    </rPh>
    <rPh sb="4" eb="5">
      <t>コト</t>
    </rPh>
    <rPh sb="6" eb="7">
      <t>ア</t>
    </rPh>
    <phoneticPr fontId="3"/>
  </si>
  <si>
    <r>
      <rPr>
        <b/>
        <sz val="11"/>
        <color theme="1"/>
        <rFont val="ＭＳ Ｐゴシック"/>
        <family val="3"/>
        <charset val="128"/>
      </rPr>
      <t>第４号様式の２</t>
    </r>
    <r>
      <rPr>
        <sz val="11"/>
        <color theme="1"/>
        <rFont val="ＭＳ Ｐゴシック"/>
        <family val="3"/>
        <charset val="128"/>
      </rPr>
      <t>（第５条関係）</t>
    </r>
    <rPh sb="0" eb="1">
      <t>ダイ</t>
    </rPh>
    <rPh sb="2" eb="5">
      <t>ゴウヨウシキ</t>
    </rPh>
    <rPh sb="8" eb="9">
      <t>ダイ</t>
    </rPh>
    <rPh sb="10" eb="11">
      <t>ジョウ</t>
    </rPh>
    <rPh sb="11" eb="13">
      <t>カンケイ</t>
    </rPh>
    <phoneticPr fontId="7"/>
  </si>
  <si>
    <t>代表者氏名</t>
  </si>
  <si>
    <t>　　　　　　年　　　月　　　日</t>
    <rPh sb="6" eb="7">
      <t>ネン</t>
    </rPh>
    <rPh sb="10" eb="11">
      <t>ツキ</t>
    </rPh>
    <rPh sb="14" eb="15">
      <t>ヒ</t>
    </rPh>
    <phoneticPr fontId="3"/>
  </si>
  <si>
    <t>住　　　　所</t>
    <phoneticPr fontId="3"/>
  </si>
  <si>
    <t>名　　　　称</t>
    <phoneticPr fontId="3"/>
  </si>
  <si>
    <t>生産年度：                      　　</t>
    <phoneticPr fontId="3"/>
  </si>
  <si>
    <t>　　　　３　数量の単位は、キログラムとすること。</t>
    <phoneticPr fontId="3"/>
  </si>
  <si>
    <t>　　　　２　「検査区分」の欄には法第３条の品位等検査（米穀の品位等検査）、法第５条第１項の品位等検査（検査を受けていない米穀の品位等検査）の別を記載すること。</t>
    <phoneticPr fontId="3"/>
  </si>
  <si>
    <t>　　　　　なお、検査区分ごとに合計を設けること。</t>
    <phoneticPr fontId="3"/>
  </si>
  <si>
    <t>　　　　４　品位の測定結果については、農産物規格規程（平成13年2月28日農林水産省告示第244号）第一の二の(三)のハの(ロ)に定める規格項目及び規格項目の表示方法に基づく測定値の加重平均値等を記載する。</t>
    <phoneticPr fontId="3"/>
  </si>
  <si>
    <t>　　　　　ただし、異種穀粒及び異物については「基準値超」又は「基準値以下」となった加重割合を記載する。</t>
    <phoneticPr fontId="3"/>
  </si>
  <si>
    <t>（　　　年　　　月　１日　から　　　年　　　月　　　日　まで）</t>
    <phoneticPr fontId="7"/>
  </si>
  <si>
    <t>しふくのみのり</t>
    <phoneticPr fontId="3"/>
  </si>
  <si>
    <t>つくばＳＤ１号</t>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</si>
</sst>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sz val="6"/>
      <name val="ＭＳ Ｐゴシック"/>
      <family val="2"/>
      <charset val="128"/>
    </font>
    <font>
      <sz val="6"/>
      <name val="ＭＳ Ｐゴシック"/>
      <family val="3"/>
      <charset val="128"/>
    </font>
    <font>
      <sz val="11"/>
      <color theme="1"/>
      <name val="ＭＳ Ｐゴシック"/>
      <family val="3"/>
      <charset val="128"/>
    </font>
    <font>
      <sz val="11"/>
      <color theme="1"/>
      <name val="游ゴシック"/>
      <family val="2"/>
      <charset val="128"/>
      <scheme val="minor"/>
    </font>
    <font>
      <sz val="6"/>
      <name val="游ゴシック"/>
      <family val="2"/>
      <charset val="128"/>
      <scheme val="minor"/>
    </font>
    <font>
      <b/>
      <sz val="11"/>
      <color theme="1"/>
      <name val="ＭＳ Ｐゴシック"/>
      <family val="3"/>
      <charset val="128"/>
    </font>
    <font>
      <sz val="11"/>
      <name val="ＭＳ Ｐ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66CC"/>
        <bgColor indexed="64"/>
      </patternFill>
    </fill>
  </fills>
  <borders count="49">
    <border>
      <left/>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auto="1"/>
      </left>
      <right style="thin">
        <color indexed="64"/>
      </right>
      <top style="medium">
        <color auto="1"/>
      </top>
      <bottom/>
      <diagonal/>
    </border>
    <border>
      <left style="thin">
        <color indexed="64"/>
      </left>
      <right/>
      <top style="medium">
        <color auto="1"/>
      </top>
      <bottom/>
      <diagonal/>
    </border>
    <border>
      <left/>
      <right style="thin">
        <color indexed="64"/>
      </right>
      <top style="medium">
        <color auto="1"/>
      </top>
      <bottom/>
      <diagonal/>
    </border>
    <border>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top style="medium">
        <color auto="1"/>
      </top>
      <bottom style="thin">
        <color rgb="FF000000"/>
      </bottom>
      <diagonal/>
    </border>
    <border>
      <left/>
      <right/>
      <top style="medium">
        <color auto="1"/>
      </top>
      <bottom style="thin">
        <color rgb="FF000000"/>
      </bottom>
      <diagonal/>
    </border>
    <border>
      <left/>
      <right style="thin">
        <color rgb="FF000000"/>
      </right>
      <top style="medium">
        <color auto="1"/>
      </top>
      <bottom style="thin">
        <color rgb="FF000000"/>
      </bottom>
      <diagonal/>
    </border>
    <border>
      <left style="thin">
        <color rgb="FF000000"/>
      </left>
      <right style="medium">
        <color auto="1"/>
      </right>
      <top style="medium">
        <color auto="1"/>
      </top>
      <bottom/>
      <diagonal/>
    </border>
    <border>
      <left style="medium">
        <color auto="1"/>
      </left>
      <right style="thin">
        <color indexed="64"/>
      </right>
      <top/>
      <bottom/>
      <diagonal/>
    </border>
    <border>
      <left style="thin">
        <color rgb="FF000000"/>
      </left>
      <right style="medium">
        <color auto="1"/>
      </right>
      <top/>
      <bottom/>
      <diagonal/>
    </border>
    <border>
      <left style="medium">
        <color auto="1"/>
      </left>
      <right style="thin">
        <color indexed="64"/>
      </right>
      <top/>
      <bottom style="thin">
        <color indexed="64"/>
      </bottom>
      <diagonal/>
    </border>
    <border>
      <left style="thin">
        <color rgb="FF000000"/>
      </left>
      <right style="medium">
        <color auto="1"/>
      </right>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top style="thin">
        <color indexed="64"/>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thin">
        <color indexed="64"/>
      </left>
      <right style="thin">
        <color indexed="64"/>
      </right>
      <top style="thin">
        <color indexed="64"/>
      </top>
      <bottom style="hair">
        <color indexed="64"/>
      </bottom>
      <diagonal/>
    </border>
    <border>
      <left/>
      <right style="thin">
        <color rgb="FF000000"/>
      </right>
      <top/>
      <bottom style="hair">
        <color indexed="64"/>
      </bottom>
      <diagonal/>
    </border>
    <border>
      <left style="thin">
        <color rgb="FF000000"/>
      </left>
      <right style="thin">
        <color rgb="FF000000"/>
      </right>
      <top style="thin">
        <color rgb="FF000000"/>
      </top>
      <bottom style="hair">
        <color indexed="64"/>
      </bottom>
      <diagonal/>
    </border>
    <border>
      <left style="thin">
        <color rgb="FF000000"/>
      </left>
      <right style="medium">
        <color auto="1"/>
      </right>
      <top/>
      <bottom style="hair">
        <color indexed="64"/>
      </bottom>
      <diagonal/>
    </border>
    <border>
      <left/>
      <right style="thin">
        <color rgb="FF000000"/>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medium">
        <color auto="1"/>
      </right>
      <top style="hair">
        <color indexed="64"/>
      </top>
      <bottom style="hair">
        <color indexed="64"/>
      </bottom>
      <diagonal/>
    </border>
    <border>
      <left style="thin">
        <color indexed="64"/>
      </left>
      <right style="thin">
        <color rgb="FF000000"/>
      </right>
      <top style="hair">
        <color indexed="64"/>
      </top>
      <bottom/>
      <diagonal/>
    </border>
    <border>
      <left/>
      <right style="thin">
        <color rgb="FF000000"/>
      </right>
      <top style="hair">
        <color indexed="64"/>
      </top>
      <bottom style="thin">
        <color rgb="FF000000"/>
      </bottom>
      <diagonal/>
    </border>
    <border>
      <left style="thin">
        <color rgb="FF000000"/>
      </left>
      <right style="thin">
        <color rgb="FF000000"/>
      </right>
      <top style="hair">
        <color indexed="64"/>
      </top>
      <bottom style="thin">
        <color rgb="FF000000"/>
      </bottom>
      <diagonal/>
    </border>
    <border>
      <left style="thin">
        <color rgb="FF000000"/>
      </left>
      <right style="medium">
        <color auto="1"/>
      </right>
      <top style="hair">
        <color indexed="64"/>
      </top>
      <bottom style="thin">
        <color rgb="FF000000"/>
      </bottom>
      <diagonal/>
    </border>
  </borders>
  <cellStyleXfs count="2">
    <xf numFmtId="0" fontId="0" fillId="0" borderId="0">
      <alignment vertical="center"/>
    </xf>
    <xf numFmtId="0" fontId="6" fillId="0" borderId="0">
      <alignment vertical="center"/>
    </xf>
  </cellStyleXfs>
  <cellXfs count="78">
    <xf numFmtId="0" fontId="0" fillId="0" borderId="0" xfId="0">
      <alignment vertical="center"/>
    </xf>
    <xf numFmtId="0" fontId="0" fillId="0" borderId="0" xfId="0" applyAlignment="1">
      <alignment shrinkToFit="1"/>
    </xf>
    <xf numFmtId="0" fontId="0" fillId="3" borderId="3" xfId="0" applyFill="1" applyBorder="1" applyProtection="1">
      <alignment vertical="center"/>
      <protection locked="0"/>
    </xf>
    <xf numFmtId="0" fontId="0" fillId="3" borderId="4" xfId="0" applyFill="1" applyBorder="1" applyAlignment="1" applyProtection="1">
      <alignment horizontal="center" vertical="center"/>
      <protection locked="0"/>
    </xf>
    <xf numFmtId="0" fontId="0" fillId="3" borderId="4" xfId="0" applyFill="1" applyBorder="1" applyProtection="1">
      <alignment vertical="center"/>
      <protection locked="0"/>
    </xf>
    <xf numFmtId="0" fontId="0" fillId="4" borderId="0" xfId="0" applyFill="1">
      <alignment vertical="center"/>
    </xf>
    <xf numFmtId="0" fontId="0" fillId="5" borderId="0" xfId="0" applyFill="1">
      <alignment vertical="center"/>
    </xf>
    <xf numFmtId="0" fontId="0" fillId="6" borderId="0" xfId="0" applyFill="1">
      <alignment vertical="center"/>
    </xf>
    <xf numFmtId="0" fontId="0" fillId="6" borderId="0" xfId="0" applyFill="1" applyAlignment="1">
      <alignment vertical="center"/>
    </xf>
    <xf numFmtId="0" fontId="0" fillId="7" borderId="0" xfId="0" applyFill="1">
      <alignment vertical="center"/>
    </xf>
    <xf numFmtId="0" fontId="5" fillId="0" borderId="0" xfId="1" applyFont="1" applyAlignment="1">
      <alignment vertical="center"/>
    </xf>
    <xf numFmtId="0" fontId="9" fillId="0" borderId="0" xfId="1" applyFont="1" applyAlignment="1">
      <alignment horizontal="center" vertical="center"/>
    </xf>
    <xf numFmtId="0" fontId="5" fillId="0" borderId="0" xfId="1" applyFont="1" applyAlignment="1">
      <alignment horizontal="centerContinuous" vertical="center"/>
    </xf>
    <xf numFmtId="0" fontId="5" fillId="0" borderId="0" xfId="1" applyFont="1" applyAlignment="1">
      <alignment vertical="center" wrapText="1"/>
    </xf>
    <xf numFmtId="0" fontId="5" fillId="0" borderId="0" xfId="1" applyFont="1" applyAlignment="1">
      <alignment horizontal="left" vertical="center" indent="4"/>
    </xf>
    <xf numFmtId="0" fontId="5" fillId="0" borderId="0" xfId="1" applyFont="1">
      <alignment vertical="center"/>
    </xf>
    <xf numFmtId="0" fontId="9" fillId="0" borderId="7" xfId="1" applyFont="1" applyBorder="1" applyAlignment="1">
      <alignment horizontal="center" vertical="center" wrapText="1"/>
    </xf>
    <xf numFmtId="0" fontId="9" fillId="0" borderId="9" xfId="1" applyFont="1" applyBorder="1" applyAlignment="1">
      <alignment horizontal="center" vertical="center" wrapText="1"/>
    </xf>
    <xf numFmtId="0" fontId="9" fillId="0" borderId="0" xfId="1" applyFont="1" applyAlignment="1">
      <alignment horizontal="left" vertical="center"/>
    </xf>
    <xf numFmtId="0" fontId="5" fillId="0" borderId="0" xfId="1" applyFont="1" applyAlignment="1">
      <alignment horizontal="left" vertical="center" indent="2"/>
    </xf>
    <xf numFmtId="0" fontId="5" fillId="0" borderId="1" xfId="1" applyFont="1" applyBorder="1" applyAlignment="1">
      <alignment horizontal="left" vertical="center" indent="1"/>
    </xf>
    <xf numFmtId="0" fontId="5" fillId="0" borderId="14" xfId="1" applyFont="1" applyBorder="1" applyAlignment="1">
      <alignment horizontal="left" vertical="center" indent="1"/>
    </xf>
    <xf numFmtId="0" fontId="5" fillId="0" borderId="0" xfId="0" applyFont="1" applyFill="1" applyBorder="1" applyAlignment="1" applyProtection="1">
      <alignment horizontal="left" vertical="center"/>
      <protection locked="0"/>
    </xf>
    <xf numFmtId="0" fontId="0" fillId="3" borderId="4" xfId="0" applyFill="1" applyBorder="1" applyAlignment="1" applyProtection="1">
      <alignment vertical="center" shrinkToFit="1"/>
      <protection locked="0"/>
    </xf>
    <xf numFmtId="0" fontId="9" fillId="2" borderId="7" xfId="1" applyFont="1" applyFill="1" applyBorder="1" applyAlignment="1">
      <alignment horizontal="center" vertical="center" wrapText="1"/>
    </xf>
    <xf numFmtId="0" fontId="9" fillId="2" borderId="11" xfId="1" applyFont="1" applyFill="1" applyBorder="1" applyAlignment="1">
      <alignment horizontal="left" vertical="top" wrapText="1"/>
    </xf>
    <xf numFmtId="0" fontId="9" fillId="2" borderId="7" xfId="1" applyFont="1" applyFill="1" applyBorder="1" applyAlignment="1">
      <alignment horizontal="left" vertical="top" wrapText="1"/>
    </xf>
    <xf numFmtId="0" fontId="9" fillId="0" borderId="32" xfId="1" applyFont="1" applyBorder="1" applyAlignment="1">
      <alignment horizontal="left" vertical="top" wrapText="1"/>
    </xf>
    <xf numFmtId="0" fontId="9" fillId="0" borderId="32"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37" xfId="1" applyFont="1" applyBorder="1" applyAlignment="1">
      <alignment horizontal="center" vertical="center" wrapText="1"/>
    </xf>
    <xf numFmtId="0" fontId="9" fillId="2" borderId="0" xfId="1" applyFont="1" applyFill="1" applyAlignment="1">
      <alignment horizontal="center" vertical="center"/>
    </xf>
    <xf numFmtId="0" fontId="5" fillId="2" borderId="0" xfId="1" applyFont="1" applyFill="1" applyAlignment="1">
      <alignment vertical="center"/>
    </xf>
    <xf numFmtId="0" fontId="5" fillId="2" borderId="0" xfId="1" applyFont="1" applyFill="1" applyAlignment="1">
      <alignment horizontal="centerContinuous" vertical="center"/>
    </xf>
    <xf numFmtId="0" fontId="9" fillId="2" borderId="0" xfId="1" applyFont="1" applyFill="1" applyAlignment="1">
      <alignment horizontal="centerContinuous" vertical="center"/>
    </xf>
    <xf numFmtId="0" fontId="9" fillId="2" borderId="38"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0" borderId="41" xfId="1" applyFont="1" applyBorder="1" applyAlignment="1">
      <alignment horizontal="center" vertical="center" wrapText="1"/>
    </xf>
    <xf numFmtId="0" fontId="9" fillId="2" borderId="2" xfId="1" applyFont="1" applyFill="1" applyBorder="1" applyAlignment="1">
      <alignment horizontal="center" vertical="center" wrapText="1"/>
    </xf>
    <xf numFmtId="0" fontId="9" fillId="2" borderId="42"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9" fillId="0" borderId="44" xfId="1" applyFont="1" applyBorder="1" applyAlignment="1">
      <alignment horizontal="center" vertical="center" wrapText="1"/>
    </xf>
    <xf numFmtId="0" fontId="9" fillId="2" borderId="45" xfId="1" applyFont="1" applyFill="1" applyBorder="1" applyAlignment="1">
      <alignment horizontal="left" vertical="top" wrapText="1"/>
    </xf>
    <xf numFmtId="0" fontId="9" fillId="2" borderId="46" xfId="1" applyFont="1" applyFill="1" applyBorder="1" applyAlignment="1">
      <alignment horizontal="center" vertical="center" wrapText="1"/>
    </xf>
    <xf numFmtId="0" fontId="9" fillId="2" borderId="47" xfId="1" applyFont="1" applyFill="1" applyBorder="1" applyAlignment="1">
      <alignment horizontal="left" vertical="top" wrapText="1"/>
    </xf>
    <xf numFmtId="0" fontId="9" fillId="0" borderId="48" xfId="1" applyFont="1" applyBorder="1" applyAlignment="1">
      <alignment horizontal="left" vertical="top" wrapText="1"/>
    </xf>
    <xf numFmtId="0" fontId="5" fillId="0" borderId="33" xfId="1" applyFont="1" applyBorder="1">
      <alignment vertical="center"/>
    </xf>
    <xf numFmtId="0" fontId="5" fillId="0" borderId="14" xfId="1" applyFont="1" applyBorder="1">
      <alignment vertical="center"/>
    </xf>
    <xf numFmtId="0" fontId="5" fillId="0" borderId="15" xfId="1" applyFont="1" applyBorder="1">
      <alignment vertical="center"/>
    </xf>
    <xf numFmtId="0" fontId="5" fillId="0" borderId="34" xfId="1" applyFont="1" applyBorder="1">
      <alignment vertical="center"/>
    </xf>
    <xf numFmtId="0" fontId="5" fillId="0" borderId="35" xfId="1" applyFont="1" applyBorder="1">
      <alignment vertical="center"/>
    </xf>
    <xf numFmtId="0" fontId="5" fillId="0" borderId="5" xfId="1" applyFont="1" applyBorder="1">
      <alignment vertical="center"/>
    </xf>
    <xf numFmtId="0" fontId="5" fillId="0" borderId="19" xfId="1" applyFont="1" applyBorder="1">
      <alignment vertical="center"/>
    </xf>
    <xf numFmtId="0" fontId="5" fillId="0" borderId="28" xfId="1" applyFont="1" applyBorder="1">
      <alignment vertical="center"/>
    </xf>
    <xf numFmtId="0" fontId="5" fillId="0" borderId="30" xfId="1" applyFont="1" applyBorder="1">
      <alignment vertical="center"/>
    </xf>
    <xf numFmtId="0" fontId="9" fillId="0" borderId="20"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6" xfId="1" applyFont="1" applyBorder="1" applyAlignment="1">
      <alignment horizontal="center" vertical="center" wrapText="1"/>
    </xf>
    <xf numFmtId="0" fontId="5" fillId="2" borderId="0" xfId="1" applyFont="1" applyFill="1" applyAlignment="1">
      <alignment vertical="center"/>
    </xf>
    <xf numFmtId="0" fontId="9" fillId="0" borderId="10"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25"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5" fillId="3" borderId="14" xfId="0" applyFont="1" applyFill="1" applyBorder="1" applyAlignment="1" applyProtection="1">
      <alignment horizontal="left" vertical="center" indent="1"/>
      <protection locked="0"/>
    </xf>
    <xf numFmtId="0" fontId="9" fillId="0" borderId="27"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13" xfId="1"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abSelected="1" view="pageBreakPreview" zoomScaleNormal="62" zoomScaleSheetLayoutView="100" workbookViewId="0">
      <selection activeCell="C13" sqref="C13"/>
    </sheetView>
  </sheetViews>
  <sheetFormatPr defaultRowHeight="13.5"/>
  <cols>
    <col min="1" max="1" width="12" style="15" customWidth="1"/>
    <col min="2" max="2" width="11.125" style="15" customWidth="1"/>
    <col min="3" max="3" width="16.625" style="15" customWidth="1"/>
    <col min="4" max="4" width="8.75" style="15" customWidth="1"/>
    <col min="5" max="5" width="8" style="15" customWidth="1"/>
    <col min="6" max="6" width="12" style="15" customWidth="1"/>
    <col min="7" max="17" width="7.625" style="15" customWidth="1"/>
    <col min="18" max="18" width="25.375" style="15" customWidth="1"/>
    <col min="19" max="16384" width="9" style="15"/>
  </cols>
  <sheetData>
    <row r="1" spans="1:18" s="10" customFormat="1" ht="18.75" customHeight="1">
      <c r="A1" s="10" t="s">
        <v>205</v>
      </c>
    </row>
    <row r="2" spans="1:18" s="10" customFormat="1" ht="18.75" customHeight="1">
      <c r="D2" s="18" t="s">
        <v>85</v>
      </c>
      <c r="G2" s="11"/>
      <c r="H2" s="11"/>
      <c r="I2" s="11"/>
      <c r="J2" s="11"/>
      <c r="K2" s="32" t="s">
        <v>216</v>
      </c>
      <c r="L2" s="31"/>
      <c r="M2" s="11"/>
      <c r="N2" s="31"/>
      <c r="O2" s="31"/>
      <c r="P2" s="11"/>
      <c r="Q2" s="11"/>
    </row>
    <row r="3" spans="1:18" s="10" customFormat="1" ht="18.75" customHeight="1">
      <c r="F3" s="11"/>
      <c r="G3" s="11"/>
      <c r="H3" s="11"/>
      <c r="I3" s="11"/>
      <c r="J3" s="11"/>
      <c r="K3" s="11"/>
      <c r="L3" s="11"/>
      <c r="M3" s="11"/>
      <c r="N3" s="11"/>
      <c r="O3" s="11"/>
      <c r="P3" s="11"/>
      <c r="Q3" s="11"/>
    </row>
    <row r="4" spans="1:18" s="10" customFormat="1" ht="18.75" customHeight="1">
      <c r="P4" s="33" t="s">
        <v>207</v>
      </c>
      <c r="Q4" s="33"/>
      <c r="R4" s="34"/>
    </row>
    <row r="5" spans="1:18" s="10" customFormat="1" ht="18.75" customHeight="1">
      <c r="A5" s="19" t="s">
        <v>204</v>
      </c>
      <c r="B5" s="19"/>
      <c r="C5" s="12"/>
      <c r="E5" s="13"/>
    </row>
    <row r="6" spans="1:18" s="10" customFormat="1" ht="18.75" customHeight="1">
      <c r="N6" s="19" t="s">
        <v>208</v>
      </c>
      <c r="O6" s="19"/>
      <c r="P6" s="62"/>
      <c r="Q6" s="62"/>
      <c r="R6" s="62"/>
    </row>
    <row r="7" spans="1:18" s="10" customFormat="1" ht="18.75" customHeight="1">
      <c r="N7" s="19" t="s">
        <v>209</v>
      </c>
      <c r="O7" s="19"/>
      <c r="P7" s="62"/>
      <c r="Q7" s="62"/>
      <c r="R7" s="62"/>
    </row>
    <row r="8" spans="1:18" s="10" customFormat="1" ht="18.75" customHeight="1">
      <c r="N8" s="19" t="s">
        <v>206</v>
      </c>
      <c r="O8" s="19"/>
      <c r="P8" s="62"/>
      <c r="Q8" s="62"/>
      <c r="R8" s="62"/>
    </row>
    <row r="9" spans="1:18" s="10" customFormat="1" ht="17.100000000000001" customHeight="1"/>
    <row r="10" spans="1:18" s="10" customFormat="1" ht="18.75" customHeight="1">
      <c r="A10" s="14" t="s">
        <v>86</v>
      </c>
      <c r="B10" s="14"/>
    </row>
    <row r="11" spans="1:18" s="10" customFormat="1" ht="18.75" customHeight="1"/>
    <row r="12" spans="1:18" s="10" customFormat="1" ht="16.5" customHeight="1">
      <c r="J12" s="10" t="s">
        <v>0</v>
      </c>
    </row>
    <row r="13" spans="1:18" s="10" customFormat="1" ht="19.5" customHeight="1">
      <c r="A13" s="20" t="s">
        <v>87</v>
      </c>
      <c r="B13" s="20"/>
      <c r="C13" s="20"/>
    </row>
    <row r="14" spans="1:18" s="10" customFormat="1" ht="19.5" customHeight="1">
      <c r="A14" s="21" t="s">
        <v>210</v>
      </c>
      <c r="B14" s="70"/>
      <c r="C14" s="70"/>
      <c r="D14" s="22"/>
    </row>
    <row r="15" spans="1:18" s="10" customFormat="1" ht="19.5" customHeight="1" thickBot="1"/>
    <row r="16" spans="1:18" ht="25.5" customHeight="1">
      <c r="A16" s="53" t="s">
        <v>88</v>
      </c>
      <c r="B16" s="56" t="s">
        <v>89</v>
      </c>
      <c r="C16" s="57"/>
      <c r="D16" s="57" t="s">
        <v>189</v>
      </c>
      <c r="E16" s="76" t="s">
        <v>90</v>
      </c>
      <c r="F16" s="74" t="s">
        <v>91</v>
      </c>
      <c r="G16" s="65" t="s">
        <v>202</v>
      </c>
      <c r="H16" s="66"/>
      <c r="I16" s="66"/>
      <c r="J16" s="66"/>
      <c r="K16" s="66"/>
      <c r="L16" s="66"/>
      <c r="M16" s="66"/>
      <c r="N16" s="66"/>
      <c r="O16" s="66"/>
      <c r="P16" s="66"/>
      <c r="Q16" s="67"/>
      <c r="R16" s="71" t="s">
        <v>201</v>
      </c>
    </row>
    <row r="17" spans="1:18" ht="25.5" customHeight="1">
      <c r="A17" s="54"/>
      <c r="B17" s="58"/>
      <c r="C17" s="59"/>
      <c r="D17" s="59"/>
      <c r="E17" s="77"/>
      <c r="F17" s="75"/>
      <c r="G17" s="63" t="s">
        <v>190</v>
      </c>
      <c r="H17" s="63" t="s">
        <v>191</v>
      </c>
      <c r="I17" s="63" t="s">
        <v>192</v>
      </c>
      <c r="J17" s="63" t="s">
        <v>193</v>
      </c>
      <c r="K17" s="63" t="s">
        <v>194</v>
      </c>
      <c r="L17" s="63" t="s">
        <v>195</v>
      </c>
      <c r="M17" s="63" t="s">
        <v>196</v>
      </c>
      <c r="N17" s="68" t="s">
        <v>197</v>
      </c>
      <c r="O17" s="69"/>
      <c r="P17" s="68" t="s">
        <v>198</v>
      </c>
      <c r="Q17" s="69"/>
      <c r="R17" s="72"/>
    </row>
    <row r="18" spans="1:18" ht="27">
      <c r="A18" s="55"/>
      <c r="B18" s="60"/>
      <c r="C18" s="61"/>
      <c r="D18" s="61"/>
      <c r="E18" s="77"/>
      <c r="F18" s="64"/>
      <c r="G18" s="64"/>
      <c r="H18" s="64"/>
      <c r="I18" s="64"/>
      <c r="J18" s="64"/>
      <c r="K18" s="64"/>
      <c r="L18" s="64"/>
      <c r="M18" s="64"/>
      <c r="N18" s="16" t="s">
        <v>199</v>
      </c>
      <c r="O18" s="16" t="s">
        <v>200</v>
      </c>
      <c r="P18" s="16" t="s">
        <v>199</v>
      </c>
      <c r="Q18" s="16" t="s">
        <v>200</v>
      </c>
      <c r="R18" s="73"/>
    </row>
    <row r="19" spans="1:18" ht="23.1" customHeight="1">
      <c r="A19" s="2" t="s">
        <v>59</v>
      </c>
      <c r="B19" s="3"/>
      <c r="C19" s="23"/>
      <c r="D19" s="4"/>
      <c r="E19" s="35"/>
      <c r="F19" s="36"/>
      <c r="G19" s="37"/>
      <c r="H19" s="37"/>
      <c r="I19" s="37"/>
      <c r="J19" s="37"/>
      <c r="K19" s="37"/>
      <c r="L19" s="37"/>
      <c r="M19" s="37"/>
      <c r="N19" s="37"/>
      <c r="O19" s="37"/>
      <c r="P19" s="37"/>
      <c r="Q19" s="37"/>
      <c r="R19" s="38"/>
    </row>
    <row r="20" spans="1:18" ht="23.1" customHeight="1">
      <c r="A20" s="2" t="s">
        <v>59</v>
      </c>
      <c r="B20" s="3"/>
      <c r="C20" s="23"/>
      <c r="D20" s="4"/>
      <c r="E20" s="39"/>
      <c r="F20" s="40"/>
      <c r="G20" s="41"/>
      <c r="H20" s="41"/>
      <c r="I20" s="41"/>
      <c r="J20" s="41"/>
      <c r="K20" s="41"/>
      <c r="L20" s="41"/>
      <c r="M20" s="41"/>
      <c r="N20" s="41"/>
      <c r="O20" s="41"/>
      <c r="P20" s="41"/>
      <c r="Q20" s="41"/>
      <c r="R20" s="42"/>
    </row>
    <row r="21" spans="1:18" ht="23.1" customHeight="1">
      <c r="A21" s="2" t="s">
        <v>59</v>
      </c>
      <c r="B21" s="3"/>
      <c r="C21" s="23"/>
      <c r="D21" s="4"/>
      <c r="E21" s="39"/>
      <c r="F21" s="40"/>
      <c r="G21" s="41"/>
      <c r="H21" s="41"/>
      <c r="I21" s="41"/>
      <c r="J21" s="41"/>
      <c r="K21" s="41"/>
      <c r="L21" s="41"/>
      <c r="M21" s="41"/>
      <c r="N21" s="41"/>
      <c r="O21" s="41"/>
      <c r="P21" s="41"/>
      <c r="Q21" s="41"/>
      <c r="R21" s="42"/>
    </row>
    <row r="22" spans="1:18" ht="23.1" customHeight="1">
      <c r="A22" s="2" t="s">
        <v>59</v>
      </c>
      <c r="B22" s="3"/>
      <c r="C22" s="23"/>
      <c r="D22" s="4"/>
      <c r="E22" s="39"/>
      <c r="F22" s="40"/>
      <c r="G22" s="41"/>
      <c r="H22" s="41"/>
      <c r="I22" s="41"/>
      <c r="J22" s="41"/>
      <c r="K22" s="41"/>
      <c r="L22" s="41"/>
      <c r="M22" s="41"/>
      <c r="N22" s="41"/>
      <c r="O22" s="41"/>
      <c r="P22" s="41"/>
      <c r="Q22" s="41"/>
      <c r="R22" s="42"/>
    </row>
    <row r="23" spans="1:18" ht="23.1" customHeight="1">
      <c r="A23" s="2" t="s">
        <v>59</v>
      </c>
      <c r="B23" s="3"/>
      <c r="C23" s="23"/>
      <c r="D23" s="4"/>
      <c r="E23" s="39"/>
      <c r="F23" s="40"/>
      <c r="G23" s="41"/>
      <c r="H23" s="41"/>
      <c r="I23" s="41"/>
      <c r="J23" s="41"/>
      <c r="K23" s="41"/>
      <c r="L23" s="41"/>
      <c r="M23" s="41"/>
      <c r="N23" s="41"/>
      <c r="O23" s="41"/>
      <c r="P23" s="41"/>
      <c r="Q23" s="41"/>
      <c r="R23" s="42"/>
    </row>
    <row r="24" spans="1:18" ht="23.1" customHeight="1">
      <c r="A24" s="2" t="s">
        <v>59</v>
      </c>
      <c r="B24" s="3"/>
      <c r="C24" s="23"/>
      <c r="D24" s="4"/>
      <c r="E24" s="39"/>
      <c r="F24" s="40"/>
      <c r="G24" s="41"/>
      <c r="H24" s="41"/>
      <c r="I24" s="41"/>
      <c r="J24" s="41"/>
      <c r="K24" s="41"/>
      <c r="L24" s="41"/>
      <c r="M24" s="41"/>
      <c r="N24" s="41"/>
      <c r="O24" s="41"/>
      <c r="P24" s="41"/>
      <c r="Q24" s="41"/>
      <c r="R24" s="42"/>
    </row>
    <row r="25" spans="1:18" ht="23.1" customHeight="1">
      <c r="A25" s="2" t="s">
        <v>59</v>
      </c>
      <c r="B25" s="3"/>
      <c r="C25" s="23"/>
      <c r="D25" s="4"/>
      <c r="E25" s="39"/>
      <c r="F25" s="40"/>
      <c r="G25" s="41"/>
      <c r="H25" s="41"/>
      <c r="I25" s="41"/>
      <c r="J25" s="41"/>
      <c r="K25" s="41"/>
      <c r="L25" s="41"/>
      <c r="M25" s="41"/>
      <c r="N25" s="41"/>
      <c r="O25" s="41"/>
      <c r="P25" s="41"/>
      <c r="Q25" s="41"/>
      <c r="R25" s="42"/>
    </row>
    <row r="26" spans="1:18" ht="23.1" customHeight="1">
      <c r="A26" s="2" t="s">
        <v>59</v>
      </c>
      <c r="B26" s="3"/>
      <c r="C26" s="23"/>
      <c r="D26" s="4"/>
      <c r="E26" s="43"/>
      <c r="F26" s="44"/>
      <c r="G26" s="45"/>
      <c r="H26" s="45"/>
      <c r="I26" s="45"/>
      <c r="J26" s="45"/>
      <c r="K26" s="45"/>
      <c r="L26" s="45"/>
      <c r="M26" s="45"/>
      <c r="N26" s="45"/>
      <c r="O26" s="45"/>
      <c r="P26" s="45"/>
      <c r="Q26" s="45"/>
      <c r="R26" s="46"/>
    </row>
    <row r="27" spans="1:18" ht="22.7" customHeight="1">
      <c r="A27" s="47" t="s">
        <v>1</v>
      </c>
      <c r="B27" s="48"/>
      <c r="C27" s="48"/>
      <c r="D27" s="48"/>
      <c r="E27" s="49"/>
      <c r="F27" s="17">
        <f>SUM(G27:Q27)</f>
        <v>0</v>
      </c>
      <c r="G27" s="17">
        <f t="shared" ref="G27:Q27" si="0">SUM(G19:G26)</f>
        <v>0</v>
      </c>
      <c r="H27" s="17">
        <f t="shared" si="0"/>
        <v>0</v>
      </c>
      <c r="I27" s="17">
        <f t="shared" si="0"/>
        <v>0</v>
      </c>
      <c r="J27" s="17">
        <f t="shared" si="0"/>
        <v>0</v>
      </c>
      <c r="K27" s="17">
        <f t="shared" si="0"/>
        <v>0</v>
      </c>
      <c r="L27" s="17">
        <f t="shared" si="0"/>
        <v>0</v>
      </c>
      <c r="M27" s="17">
        <f t="shared" si="0"/>
        <v>0</v>
      </c>
      <c r="N27" s="17">
        <f t="shared" si="0"/>
        <v>0</v>
      </c>
      <c r="O27" s="17">
        <f t="shared" si="0"/>
        <v>0</v>
      </c>
      <c r="P27" s="17">
        <f t="shared" si="0"/>
        <v>0</v>
      </c>
      <c r="Q27" s="17">
        <f t="shared" si="0"/>
        <v>0</v>
      </c>
      <c r="R27" s="28"/>
    </row>
    <row r="28" spans="1:18" ht="22.7" customHeight="1">
      <c r="A28" s="2"/>
      <c r="B28" s="3"/>
      <c r="C28" s="23"/>
      <c r="D28" s="4"/>
      <c r="E28" s="25"/>
      <c r="F28" s="24"/>
      <c r="G28" s="26"/>
      <c r="H28" s="26"/>
      <c r="I28" s="26"/>
      <c r="J28" s="26"/>
      <c r="K28" s="26"/>
      <c r="L28" s="26"/>
      <c r="M28" s="26"/>
      <c r="N28" s="26"/>
      <c r="O28" s="26"/>
      <c r="P28" s="26"/>
      <c r="Q28" s="26"/>
      <c r="R28" s="27"/>
    </row>
    <row r="29" spans="1:18" ht="22.7" customHeight="1">
      <c r="A29" s="47" t="s">
        <v>1</v>
      </c>
      <c r="B29" s="48"/>
      <c r="C29" s="48"/>
      <c r="D29" s="48"/>
      <c r="E29" s="49"/>
      <c r="F29" s="17">
        <f>SUM(G29:Q29)</f>
        <v>0</v>
      </c>
      <c r="G29" s="17">
        <f t="shared" ref="G29:P29" si="1">SUM(G28)</f>
        <v>0</v>
      </c>
      <c r="H29" s="17">
        <f t="shared" si="1"/>
        <v>0</v>
      </c>
      <c r="I29" s="17">
        <f t="shared" si="1"/>
        <v>0</v>
      </c>
      <c r="J29" s="17">
        <f t="shared" si="1"/>
        <v>0</v>
      </c>
      <c r="K29" s="17">
        <f t="shared" si="1"/>
        <v>0</v>
      </c>
      <c r="L29" s="17">
        <f t="shared" si="1"/>
        <v>0</v>
      </c>
      <c r="M29" s="17">
        <f t="shared" si="1"/>
        <v>0</v>
      </c>
      <c r="N29" s="17">
        <f t="shared" si="1"/>
        <v>0</v>
      </c>
      <c r="O29" s="17">
        <f t="shared" si="1"/>
        <v>0</v>
      </c>
      <c r="P29" s="17">
        <f t="shared" si="1"/>
        <v>0</v>
      </c>
      <c r="Q29" s="17">
        <f>SUM(Q28)</f>
        <v>0</v>
      </c>
      <c r="R29" s="28"/>
    </row>
    <row r="30" spans="1:18" ht="22.7" customHeight="1" thickBot="1">
      <c r="A30" s="50" t="s">
        <v>92</v>
      </c>
      <c r="B30" s="51"/>
      <c r="C30" s="51"/>
      <c r="D30" s="51"/>
      <c r="E30" s="52"/>
      <c r="F30" s="29">
        <f>SUM(F29,F27)</f>
        <v>0</v>
      </c>
      <c r="G30" s="29">
        <f t="shared" ref="G30:Q30" si="2">SUM(G29,G27)</f>
        <v>0</v>
      </c>
      <c r="H30" s="29">
        <f t="shared" si="2"/>
        <v>0</v>
      </c>
      <c r="I30" s="29">
        <f t="shared" si="2"/>
        <v>0</v>
      </c>
      <c r="J30" s="29">
        <f t="shared" si="2"/>
        <v>0</v>
      </c>
      <c r="K30" s="29">
        <f t="shared" si="2"/>
        <v>0</v>
      </c>
      <c r="L30" s="29">
        <f t="shared" si="2"/>
        <v>0</v>
      </c>
      <c r="M30" s="29">
        <f t="shared" si="2"/>
        <v>0</v>
      </c>
      <c r="N30" s="29">
        <f t="shared" si="2"/>
        <v>0</v>
      </c>
      <c r="O30" s="29">
        <f t="shared" si="2"/>
        <v>0</v>
      </c>
      <c r="P30" s="29">
        <f t="shared" si="2"/>
        <v>0</v>
      </c>
      <c r="Q30" s="29">
        <f t="shared" si="2"/>
        <v>0</v>
      </c>
      <c r="R30" s="30"/>
    </row>
    <row r="31" spans="1:18" ht="15.6" customHeight="1">
      <c r="A31" s="15" t="s">
        <v>203</v>
      </c>
    </row>
    <row r="32" spans="1:18" ht="15.6" customHeight="1">
      <c r="A32" s="15" t="s">
        <v>212</v>
      </c>
    </row>
    <row r="33" spans="1:1" ht="15.6" customHeight="1">
      <c r="A33" s="15" t="s">
        <v>213</v>
      </c>
    </row>
    <row r="34" spans="1:1" ht="15.6" customHeight="1">
      <c r="A34" s="15" t="s">
        <v>211</v>
      </c>
    </row>
    <row r="35" spans="1:1" ht="15.6" customHeight="1">
      <c r="A35" s="15" t="s">
        <v>214</v>
      </c>
    </row>
    <row r="36" spans="1:1" ht="15.6" customHeight="1">
      <c r="A36" s="15" t="s">
        <v>215</v>
      </c>
    </row>
    <row r="37" spans="1:1" ht="15.6" customHeight="1"/>
  </sheetData>
  <mergeCells count="23">
    <mergeCell ref="B14:C14"/>
    <mergeCell ref="D16:D18"/>
    <mergeCell ref="R16:R18"/>
    <mergeCell ref="J17:J18"/>
    <mergeCell ref="K17:K18"/>
    <mergeCell ref="L17:L18"/>
    <mergeCell ref="M17:M18"/>
    <mergeCell ref="F16:F18"/>
    <mergeCell ref="E16:E18"/>
    <mergeCell ref="P6:R6"/>
    <mergeCell ref="P7:R7"/>
    <mergeCell ref="P8:R8"/>
    <mergeCell ref="G17:G18"/>
    <mergeCell ref="H17:H18"/>
    <mergeCell ref="I17:I18"/>
    <mergeCell ref="G16:Q16"/>
    <mergeCell ref="N17:O17"/>
    <mergeCell ref="P17:Q17"/>
    <mergeCell ref="A27:E27"/>
    <mergeCell ref="A29:E29"/>
    <mergeCell ref="A30:E30"/>
    <mergeCell ref="A16:A18"/>
    <mergeCell ref="B16:C18"/>
  </mergeCells>
  <phoneticPr fontId="3"/>
  <dataValidations count="6">
    <dataValidation type="list" allowBlank="1" showInputMessage="1" showErrorMessage="1" sqref="B14">
      <formula1>年産</formula1>
    </dataValidation>
    <dataValidation type="list" allowBlank="1" showInputMessage="1" showErrorMessage="1" sqref="C19:C26">
      <formula1>IF(COUNTIF(産地,$B19)=1,水稲うるち玄米,IF(B19="",品種銘柄,INDIRECT($B19)))</formula1>
    </dataValidation>
    <dataValidation type="list" allowBlank="1" showInputMessage="1" showErrorMessage="1" sqref="D19:D26 D28">
      <formula1>"紙袋,ばら,推フレ,他フレ"</formula1>
    </dataValidation>
    <dataValidation type="list" allowBlank="1" showInputMessage="1" showErrorMessage="1" sqref="A19:A26 A28">
      <formula1>検査区分米穀</formula1>
    </dataValidation>
    <dataValidation type="list" allowBlank="1" showInputMessage="1" showErrorMessage="1" sqref="B19:B26 B28">
      <formula1>産地</formula1>
    </dataValidation>
    <dataValidation type="list" allowBlank="1" showInputMessage="1" showErrorMessage="1" sqref="C28">
      <formula1>IF(COUNTIF(産地,$B28)=1,水稲うるち玄米,IF(B28="",品種銘柄,INDIRECT($B28)))</formula1>
    </dataValidation>
  </dataValidations>
  <pageMargins left="0.74803149606299213" right="0.74803149606299213" top="0.59055118110236227" bottom="0.59055118110236227" header="0.51181102362204722" footer="0.51181102362204722"/>
  <pageSetup paperSize="9" scale="74"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8"/>
  <sheetViews>
    <sheetView view="pageBreakPreview" topLeftCell="A2" zoomScale="60" zoomScaleNormal="100" workbookViewId="0">
      <selection activeCell="B31" sqref="B31"/>
    </sheetView>
  </sheetViews>
  <sheetFormatPr defaultRowHeight="13.5"/>
  <cols>
    <col min="1" max="1" width="20.375" bestFit="1" customWidth="1"/>
    <col min="2" max="2" width="15" bestFit="1" customWidth="1"/>
    <col min="3" max="3" width="11" bestFit="1" customWidth="1"/>
    <col min="4" max="4" width="10.875" bestFit="1" customWidth="1"/>
    <col min="5" max="5" width="11.625" bestFit="1" customWidth="1"/>
    <col min="6" max="6" width="3.375" customWidth="1"/>
    <col min="7" max="7" width="17.75" bestFit="1" customWidth="1"/>
    <col min="8" max="8" width="2.875" customWidth="1"/>
    <col min="9" max="9" width="17.75" bestFit="1" customWidth="1"/>
    <col min="10" max="10" width="2.875" customWidth="1"/>
    <col min="12" max="12" width="10.875" bestFit="1" customWidth="1"/>
    <col min="13" max="13" width="11.625" bestFit="1" customWidth="1"/>
  </cols>
  <sheetData>
    <row r="1" spans="1:13">
      <c r="A1" t="s">
        <v>188</v>
      </c>
      <c r="B1" t="s">
        <v>53</v>
      </c>
      <c r="C1" t="s">
        <v>54</v>
      </c>
      <c r="D1" t="s">
        <v>77</v>
      </c>
      <c r="E1" t="s">
        <v>61</v>
      </c>
      <c r="G1" s="1" t="s">
        <v>26</v>
      </c>
      <c r="I1" t="s">
        <v>41</v>
      </c>
      <c r="K1" t="s">
        <v>55</v>
      </c>
      <c r="L1" t="s">
        <v>79</v>
      </c>
      <c r="M1" t="s">
        <v>57</v>
      </c>
    </row>
    <row r="2" spans="1:13">
      <c r="A2" s="9" t="s">
        <v>96</v>
      </c>
      <c r="B2" s="5"/>
      <c r="C2" s="6"/>
      <c r="E2" s="7"/>
      <c r="I2" s="7"/>
      <c r="M2" t="s">
        <v>60</v>
      </c>
    </row>
    <row r="3" spans="1:13">
      <c r="A3" s="9"/>
      <c r="B3" s="5" t="s">
        <v>2</v>
      </c>
      <c r="C3" s="6" t="s">
        <v>21</v>
      </c>
      <c r="D3" s="7" t="s">
        <v>78</v>
      </c>
      <c r="E3" s="7" t="s">
        <v>62</v>
      </c>
      <c r="G3" s="8" t="s">
        <v>27</v>
      </c>
      <c r="I3" s="7" t="s">
        <v>42</v>
      </c>
      <c r="K3" s="7" t="s">
        <v>56</v>
      </c>
      <c r="L3" s="7"/>
      <c r="M3" s="7" t="s">
        <v>59</v>
      </c>
    </row>
    <row r="4" spans="1:13">
      <c r="A4" s="9" t="s">
        <v>97</v>
      </c>
      <c r="B4" s="5" t="s">
        <v>6</v>
      </c>
      <c r="C4" s="6" t="s">
        <v>22</v>
      </c>
      <c r="E4" s="7" t="s">
        <v>63</v>
      </c>
      <c r="G4" s="8" t="s">
        <v>28</v>
      </c>
      <c r="I4" s="7" t="s">
        <v>43</v>
      </c>
      <c r="K4" s="7"/>
      <c r="M4" s="7" t="s">
        <v>58</v>
      </c>
    </row>
    <row r="5" spans="1:13">
      <c r="A5" s="9" t="s">
        <v>98</v>
      </c>
      <c r="B5" s="5" t="s">
        <v>9</v>
      </c>
      <c r="C5" s="6" t="s">
        <v>23</v>
      </c>
      <c r="E5" s="7" t="s">
        <v>64</v>
      </c>
      <c r="G5" s="8" t="s">
        <v>43</v>
      </c>
      <c r="I5" s="7" t="s">
        <v>44</v>
      </c>
      <c r="M5" s="7"/>
    </row>
    <row r="6" spans="1:13">
      <c r="A6" s="9" t="s">
        <v>2</v>
      </c>
      <c r="B6" s="5" t="s">
        <v>10</v>
      </c>
      <c r="C6" s="6" t="s">
        <v>24</v>
      </c>
      <c r="E6" s="7" t="s">
        <v>65</v>
      </c>
      <c r="G6" s="8" t="s">
        <v>29</v>
      </c>
      <c r="I6" s="7" t="s">
        <v>45</v>
      </c>
    </row>
    <row r="7" spans="1:13">
      <c r="A7" s="9" t="s">
        <v>99</v>
      </c>
      <c r="B7" s="5" t="s">
        <v>15</v>
      </c>
      <c r="C7" s="6" t="s">
        <v>25</v>
      </c>
      <c r="E7" s="7" t="s">
        <v>66</v>
      </c>
      <c r="G7" s="7" t="s">
        <v>47</v>
      </c>
      <c r="I7" s="7" t="s">
        <v>46</v>
      </c>
    </row>
    <row r="8" spans="1:13">
      <c r="A8" s="9" t="s">
        <v>100</v>
      </c>
      <c r="B8" s="5" t="s">
        <v>16</v>
      </c>
      <c r="E8" s="7" t="s">
        <v>67</v>
      </c>
      <c r="G8" s="8" t="s">
        <v>30</v>
      </c>
      <c r="I8" s="7" t="s">
        <v>47</v>
      </c>
    </row>
    <row r="9" spans="1:13">
      <c r="A9" s="9" t="s">
        <v>101</v>
      </c>
      <c r="B9" s="5" t="s">
        <v>18</v>
      </c>
      <c r="E9" s="7" t="s">
        <v>68</v>
      </c>
      <c r="G9" s="8" t="s">
        <v>31</v>
      </c>
      <c r="I9" s="7" t="s">
        <v>48</v>
      </c>
    </row>
    <row r="10" spans="1:13">
      <c r="A10" s="9" t="s">
        <v>102</v>
      </c>
      <c r="B10" s="5" t="s">
        <v>19</v>
      </c>
      <c r="E10" s="7" t="s">
        <v>69</v>
      </c>
      <c r="G10" s="8" t="s">
        <v>32</v>
      </c>
      <c r="I10" s="7" t="s">
        <v>49</v>
      </c>
    </row>
    <row r="11" spans="1:13">
      <c r="A11" s="9" t="s">
        <v>103</v>
      </c>
      <c r="B11" s="5" t="s">
        <v>3</v>
      </c>
      <c r="E11" s="7" t="s">
        <v>70</v>
      </c>
      <c r="G11" s="8" t="s">
        <v>33</v>
      </c>
      <c r="I11" s="7" t="s">
        <v>50</v>
      </c>
    </row>
    <row r="12" spans="1:13">
      <c r="A12" s="9" t="s">
        <v>104</v>
      </c>
      <c r="B12" s="5" t="s">
        <v>4</v>
      </c>
      <c r="E12" s="7" t="s">
        <v>71</v>
      </c>
      <c r="G12" s="8" t="s">
        <v>34</v>
      </c>
      <c r="I12" s="7" t="s">
        <v>51</v>
      </c>
    </row>
    <row r="13" spans="1:13">
      <c r="A13" s="9" t="s">
        <v>105</v>
      </c>
      <c r="B13" s="5" t="s">
        <v>84</v>
      </c>
      <c r="E13" s="7" t="s">
        <v>72</v>
      </c>
      <c r="G13" s="8" t="s">
        <v>35</v>
      </c>
      <c r="I13" s="7" t="s">
        <v>52</v>
      </c>
    </row>
    <row r="14" spans="1:13">
      <c r="A14" s="9" t="s">
        <v>106</v>
      </c>
      <c r="B14" s="5" t="s">
        <v>5</v>
      </c>
      <c r="E14" s="7" t="s">
        <v>73</v>
      </c>
      <c r="G14" s="8" t="s">
        <v>36</v>
      </c>
    </row>
    <row r="15" spans="1:13">
      <c r="A15" s="9" t="s">
        <v>107</v>
      </c>
      <c r="B15" s="5" t="s">
        <v>7</v>
      </c>
      <c r="E15" s="7" t="s">
        <v>74</v>
      </c>
      <c r="G15" s="8" t="s">
        <v>37</v>
      </c>
    </row>
    <row r="16" spans="1:13">
      <c r="A16" s="9" t="s">
        <v>108</v>
      </c>
      <c r="B16" s="5" t="s">
        <v>8</v>
      </c>
      <c r="E16" s="7" t="s">
        <v>75</v>
      </c>
      <c r="G16" s="8" t="s">
        <v>38</v>
      </c>
    </row>
    <row r="17" spans="1:7">
      <c r="A17" s="9" t="s">
        <v>109</v>
      </c>
      <c r="B17" s="5" t="s">
        <v>82</v>
      </c>
      <c r="E17" s="7" t="s">
        <v>76</v>
      </c>
      <c r="G17" s="8" t="s">
        <v>39</v>
      </c>
    </row>
    <row r="18" spans="1:7">
      <c r="A18" s="9" t="s">
        <v>110</v>
      </c>
      <c r="B18" s="5" t="s">
        <v>11</v>
      </c>
      <c r="E18" s="7"/>
      <c r="G18" s="8" t="s">
        <v>40</v>
      </c>
    </row>
    <row r="19" spans="1:7">
      <c r="A19" s="9" t="s">
        <v>111</v>
      </c>
      <c r="B19" s="5" t="s">
        <v>12</v>
      </c>
    </row>
    <row r="20" spans="1:7">
      <c r="A20" s="9" t="s">
        <v>112</v>
      </c>
      <c r="B20" s="5" t="s">
        <v>13</v>
      </c>
    </row>
    <row r="21" spans="1:7">
      <c r="A21" s="9" t="s">
        <v>113</v>
      </c>
      <c r="B21" s="5" t="s">
        <v>83</v>
      </c>
    </row>
    <row r="22" spans="1:7">
      <c r="A22" s="9" t="s">
        <v>114</v>
      </c>
      <c r="B22" s="5" t="s">
        <v>14</v>
      </c>
    </row>
    <row r="23" spans="1:7">
      <c r="A23" s="9" t="s">
        <v>115</v>
      </c>
      <c r="B23" s="5" t="s">
        <v>17</v>
      </c>
    </row>
    <row r="24" spans="1:7">
      <c r="A24" s="9" t="s">
        <v>94</v>
      </c>
      <c r="B24" s="5" t="s">
        <v>80</v>
      </c>
    </row>
    <row r="25" spans="1:7">
      <c r="A25" s="9" t="s">
        <v>116</v>
      </c>
      <c r="B25" s="5" t="s">
        <v>81</v>
      </c>
    </row>
    <row r="26" spans="1:7">
      <c r="A26" s="9" t="s">
        <v>117</v>
      </c>
      <c r="B26" s="5" t="s">
        <v>20</v>
      </c>
    </row>
    <row r="27" spans="1:7">
      <c r="A27" s="9" t="s">
        <v>118</v>
      </c>
      <c r="B27" s="5" t="s">
        <v>93</v>
      </c>
    </row>
    <row r="28" spans="1:7">
      <c r="A28" s="9" t="s">
        <v>119</v>
      </c>
      <c r="B28" s="5" t="s">
        <v>95</v>
      </c>
    </row>
    <row r="29" spans="1:7">
      <c r="A29" s="9" t="s">
        <v>6</v>
      </c>
      <c r="B29" s="5" t="s">
        <v>217</v>
      </c>
    </row>
    <row r="30" spans="1:7">
      <c r="A30" s="9" t="s">
        <v>7</v>
      </c>
      <c r="B30" s="5" t="s">
        <v>218</v>
      </c>
    </row>
    <row r="31" spans="1:7">
      <c r="A31" s="9" t="s">
        <v>120</v>
      </c>
      <c r="B31" s="5"/>
    </row>
    <row r="32" spans="1:7">
      <c r="A32" s="9" t="s">
        <v>121</v>
      </c>
    </row>
    <row r="33" spans="1:1">
      <c r="A33" s="9" t="s">
        <v>122</v>
      </c>
    </row>
    <row r="34" spans="1:1">
      <c r="A34" s="9" t="s">
        <v>123</v>
      </c>
    </row>
    <row r="35" spans="1:1">
      <c r="A35" s="9" t="s">
        <v>124</v>
      </c>
    </row>
    <row r="36" spans="1:1">
      <c r="A36" s="9" t="s">
        <v>125</v>
      </c>
    </row>
    <row r="37" spans="1:1">
      <c r="A37" s="9" t="s">
        <v>9</v>
      </c>
    </row>
    <row r="38" spans="1:1">
      <c r="A38" s="9" t="s">
        <v>126</v>
      </c>
    </row>
    <row r="39" spans="1:1">
      <c r="A39" s="9" t="s">
        <v>127</v>
      </c>
    </row>
    <row r="40" spans="1:1">
      <c r="A40" s="9" t="s">
        <v>128</v>
      </c>
    </row>
    <row r="41" spans="1:1">
      <c r="A41" s="9" t="s">
        <v>129</v>
      </c>
    </row>
    <row r="42" spans="1:1">
      <c r="A42" s="9" t="s">
        <v>130</v>
      </c>
    </row>
    <row r="43" spans="1:1">
      <c r="A43" s="9" t="s">
        <v>131</v>
      </c>
    </row>
    <row r="44" spans="1:1">
      <c r="A44" s="9" t="s">
        <v>132</v>
      </c>
    </row>
    <row r="45" spans="1:1">
      <c r="A45" s="9" t="s">
        <v>133</v>
      </c>
    </row>
    <row r="46" spans="1:1">
      <c r="A46" s="9" t="s">
        <v>134</v>
      </c>
    </row>
    <row r="47" spans="1:1">
      <c r="A47" s="9" t="s">
        <v>135</v>
      </c>
    </row>
    <row r="48" spans="1:1">
      <c r="A48" s="9" t="s">
        <v>136</v>
      </c>
    </row>
    <row r="49" spans="1:1">
      <c r="A49" s="9" t="s">
        <v>137</v>
      </c>
    </row>
    <row r="50" spans="1:1">
      <c r="A50" s="9" t="s">
        <v>138</v>
      </c>
    </row>
    <row r="51" spans="1:1">
      <c r="A51" s="9" t="s">
        <v>139</v>
      </c>
    </row>
    <row r="52" spans="1:1">
      <c r="A52" s="9" t="s">
        <v>140</v>
      </c>
    </row>
    <row r="53" spans="1:1">
      <c r="A53" s="9" t="s">
        <v>141</v>
      </c>
    </row>
    <row r="54" spans="1:1">
      <c r="A54" s="9" t="s">
        <v>142</v>
      </c>
    </row>
    <row r="55" spans="1:1">
      <c r="A55" s="9" t="s">
        <v>143</v>
      </c>
    </row>
    <row r="56" spans="1:1">
      <c r="A56" s="9" t="s">
        <v>144</v>
      </c>
    </row>
    <row r="57" spans="1:1">
      <c r="A57" s="9" t="s">
        <v>145</v>
      </c>
    </row>
    <row r="58" spans="1:1">
      <c r="A58" s="9" t="s">
        <v>146</v>
      </c>
    </row>
    <row r="59" spans="1:1">
      <c r="A59" s="9" t="s">
        <v>147</v>
      </c>
    </row>
    <row r="60" spans="1:1">
      <c r="A60" s="9" t="s">
        <v>10</v>
      </c>
    </row>
    <row r="61" spans="1:1">
      <c r="A61" s="9" t="s">
        <v>148</v>
      </c>
    </row>
    <row r="62" spans="1:1">
      <c r="A62" s="9" t="s">
        <v>149</v>
      </c>
    </row>
    <row r="63" spans="1:1">
      <c r="A63" s="9" t="s">
        <v>150</v>
      </c>
    </row>
    <row r="64" spans="1:1">
      <c r="A64" s="9" t="s">
        <v>151</v>
      </c>
    </row>
    <row r="65" spans="1:1">
      <c r="A65" s="9" t="s">
        <v>152</v>
      </c>
    </row>
    <row r="66" spans="1:1">
      <c r="A66" s="9" t="s">
        <v>153</v>
      </c>
    </row>
    <row r="67" spans="1:1">
      <c r="A67" s="9" t="s">
        <v>154</v>
      </c>
    </row>
    <row r="68" spans="1:1">
      <c r="A68" s="9" t="s">
        <v>155</v>
      </c>
    </row>
    <row r="69" spans="1:1">
      <c r="A69" s="9" t="s">
        <v>156</v>
      </c>
    </row>
    <row r="70" spans="1:1">
      <c r="A70" s="9" t="s">
        <v>157</v>
      </c>
    </row>
    <row r="71" spans="1:1">
      <c r="A71" s="9" t="s">
        <v>158</v>
      </c>
    </row>
    <row r="72" spans="1:1">
      <c r="A72" s="9" t="s">
        <v>159</v>
      </c>
    </row>
    <row r="73" spans="1:1">
      <c r="A73" s="9" t="s">
        <v>160</v>
      </c>
    </row>
    <row r="74" spans="1:1">
      <c r="A74" s="9" t="s">
        <v>12</v>
      </c>
    </row>
    <row r="75" spans="1:1">
      <c r="A75" s="9" t="s">
        <v>13</v>
      </c>
    </row>
    <row r="76" spans="1:1">
      <c r="A76" s="9" t="s">
        <v>161</v>
      </c>
    </row>
    <row r="77" spans="1:1">
      <c r="A77" s="9" t="s">
        <v>162</v>
      </c>
    </row>
    <row r="78" spans="1:1">
      <c r="A78" s="9" t="s">
        <v>163</v>
      </c>
    </row>
    <row r="79" spans="1:1">
      <c r="A79" s="9" t="s">
        <v>164</v>
      </c>
    </row>
    <row r="80" spans="1:1">
      <c r="A80" s="9" t="s">
        <v>165</v>
      </c>
    </row>
    <row r="81" spans="1:1">
      <c r="A81" s="9" t="s">
        <v>166</v>
      </c>
    </row>
    <row r="82" spans="1:1">
      <c r="A82" s="9" t="s">
        <v>167</v>
      </c>
    </row>
    <row r="83" spans="1:1">
      <c r="A83" s="9" t="s">
        <v>168</v>
      </c>
    </row>
    <row r="84" spans="1:1">
      <c r="A84" s="9" t="s">
        <v>15</v>
      </c>
    </row>
    <row r="85" spans="1:1">
      <c r="A85" s="9" t="s">
        <v>16</v>
      </c>
    </row>
    <row r="86" spans="1:1">
      <c r="A86" s="9" t="s">
        <v>169</v>
      </c>
    </row>
    <row r="87" spans="1:1">
      <c r="A87" s="9" t="s">
        <v>170</v>
      </c>
    </row>
    <row r="88" spans="1:1">
      <c r="A88" s="9" t="s">
        <v>171</v>
      </c>
    </row>
    <row r="89" spans="1:1">
      <c r="A89" s="9" t="s">
        <v>17</v>
      </c>
    </row>
    <row r="90" spans="1:1">
      <c r="A90" s="9" t="s">
        <v>172</v>
      </c>
    </row>
    <row r="91" spans="1:1">
      <c r="A91" s="9" t="s">
        <v>173</v>
      </c>
    </row>
    <row r="92" spans="1:1">
      <c r="A92" s="9" t="s">
        <v>174</v>
      </c>
    </row>
    <row r="93" spans="1:1">
      <c r="A93" s="9" t="s">
        <v>18</v>
      </c>
    </row>
    <row r="94" spans="1:1">
      <c r="A94" s="9" t="s">
        <v>175</v>
      </c>
    </row>
    <row r="95" spans="1:1">
      <c r="A95" s="9" t="s">
        <v>176</v>
      </c>
    </row>
    <row r="96" spans="1:1">
      <c r="A96" s="9" t="s">
        <v>177</v>
      </c>
    </row>
    <row r="97" spans="1:1">
      <c r="A97" s="9" t="s">
        <v>178</v>
      </c>
    </row>
    <row r="98" spans="1:1">
      <c r="A98" s="9" t="s">
        <v>179</v>
      </c>
    </row>
    <row r="99" spans="1:1">
      <c r="A99" s="9" t="s">
        <v>180</v>
      </c>
    </row>
    <row r="100" spans="1:1">
      <c r="A100" s="9" t="s">
        <v>181</v>
      </c>
    </row>
    <row r="101" spans="1:1">
      <c r="A101" s="9" t="s">
        <v>182</v>
      </c>
    </row>
    <row r="102" spans="1:1">
      <c r="A102" s="9" t="s">
        <v>183</v>
      </c>
    </row>
    <row r="103" spans="1:1">
      <c r="A103" s="9" t="s">
        <v>184</v>
      </c>
    </row>
    <row r="104" spans="1:1">
      <c r="A104" s="9" t="s">
        <v>185</v>
      </c>
    </row>
    <row r="105" spans="1:1">
      <c r="A105" s="9" t="s">
        <v>186</v>
      </c>
    </row>
    <row r="106" spans="1:1">
      <c r="A106" s="9" t="s">
        <v>187</v>
      </c>
    </row>
    <row r="107" spans="1:1">
      <c r="A107" s="9"/>
    </row>
    <row r="108" spans="1:1">
      <c r="A108" s="9"/>
    </row>
  </sheetData>
  <sortState ref="B11:B26">
    <sortCondition ref="B11"/>
  </sortState>
  <phoneticPr fontId="3"/>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13</vt:i4>
      </vt:variant>
    </vt:vector>
  </HeadingPairs>
  <TitlesOfParts>
    <vt:vector size="15" baseType="lpstr">
      <vt:lpstr>第４号様式の２（水稲うるち玄米 機械）</vt:lpstr>
      <vt:lpstr>銘柄種類一覧</vt:lpstr>
      <vt:lpstr>'第４号様式の２（水稲うるち玄米 機械）'!Print_Area</vt:lpstr>
      <vt:lpstr>銘柄種類一覧!Print_Area</vt:lpstr>
      <vt:lpstr>検査区分米穀</vt:lpstr>
      <vt:lpstr>産地</vt:lpstr>
      <vt:lpstr>産地その他</vt:lpstr>
      <vt:lpstr>種類</vt:lpstr>
      <vt:lpstr>醸造用玄米</vt:lpstr>
      <vt:lpstr>水稲うるちもみ</vt:lpstr>
      <vt:lpstr>水稲うるち玄米</vt:lpstr>
      <vt:lpstr>年産</vt:lpstr>
      <vt:lpstr>品種銘柄</vt:lpstr>
      <vt:lpstr>銘柄その他</vt:lpstr>
      <vt:lpstr>銘柄なし種類</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2022-11-01T06:46:11Z</cp:lastPrinted>
  <dcterms:created xsi:type="dcterms:W3CDTF">2019-05-08T02:52:28Z</dcterms:created>
  <dcterms:modified xsi:type="dcterms:W3CDTF">2023-04-26T07:53:49Z</dcterms:modified>
</cp:coreProperties>
</file>