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k140150\30食の安全・安心班\03_令和５年度\01_班事務分掌\06_農産物検査法の施行に関すること\R5.4.20_コピー◎三重県農産物検査に関する基本要領（R5.3.31全部改正)溶け込み版）\DLできる様式（木林主幹兼係長お願いします！）\"/>
    </mc:Choice>
  </mc:AlternateContent>
  <bookViews>
    <workbookView xWindow="0" yWindow="0" windowWidth="20490" windowHeight="7785"/>
  </bookViews>
  <sheets>
    <sheet name="第４号様式（品位）" sheetId="1" r:id="rId1"/>
    <sheet name="第５号様式（格付）" sheetId="3" r:id="rId2"/>
    <sheet name="銘柄種類一覧" sheetId="2" r:id="rId3"/>
  </sheets>
  <definedNames>
    <definedName name="_xlnm.Print_Area" localSheetId="0">'第４号様式（品位）'!$A$1:$M$40</definedName>
    <definedName name="_xlnm.Print_Area" localSheetId="1">'第５号様式（格付）'!$A$1:$K$27</definedName>
    <definedName name="_xlnm.Print_Area" localSheetId="2">銘柄種類一覧!$A$1:$M$108</definedName>
    <definedName name="検査区分米穀">銘柄種類一覧!$M$3:$M$5</definedName>
    <definedName name="産地">銘柄種類一覧!$K$3:$K$4</definedName>
    <definedName name="産地その他">銘柄種類一覧!$L$3</definedName>
    <definedName name="種類">銘柄種類一覧!$I$2:$I$13</definedName>
    <definedName name="醸造用玄米">銘柄種類一覧!$C$2:$C$7</definedName>
    <definedName name="水稲うるちもみ">銘柄種類一覧!$B$2:$B$26</definedName>
    <definedName name="水稲うるち玄米">銘柄種類一覧!$B$2:$B$31</definedName>
    <definedName name="年産">銘柄種類一覧!$E$2:$E$18</definedName>
    <definedName name="品種銘柄">銘柄種類一覧!$A$2:$A$108</definedName>
    <definedName name="銘柄その他">銘柄種類一覧!$D$3</definedName>
    <definedName name="銘柄なし種類">銘柄種類一覧!$G$3:$G$18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4" i="1" l="1"/>
  <c r="H34" i="1"/>
  <c r="I34" i="1"/>
  <c r="J34" i="1"/>
  <c r="K34" i="1"/>
  <c r="L34" i="1"/>
  <c r="F34" i="1"/>
  <c r="G30" i="1"/>
  <c r="G35" i="1" s="1"/>
  <c r="H30" i="1"/>
  <c r="I30" i="1"/>
  <c r="I35" i="1" s="1"/>
  <c r="J30" i="1"/>
  <c r="K30" i="1"/>
  <c r="L30" i="1"/>
  <c r="L35" i="1" s="1"/>
  <c r="F30" i="1"/>
  <c r="C24" i="3"/>
  <c r="D24" i="3"/>
  <c r="E24" i="3"/>
  <c r="F24" i="3"/>
  <c r="G24" i="3"/>
  <c r="H24" i="3"/>
  <c r="I24" i="3"/>
  <c r="J24" i="3"/>
  <c r="K24" i="3"/>
  <c r="B24" i="3"/>
  <c r="B19" i="3"/>
  <c r="B20" i="3"/>
  <c r="B21" i="3"/>
  <c r="B22" i="3"/>
  <c r="B23" i="3"/>
  <c r="B18" i="3"/>
  <c r="H35" i="1" l="1"/>
  <c r="J35" i="1"/>
  <c r="K35" i="1"/>
  <c r="F35" i="1"/>
  <c r="J3" i="3"/>
  <c r="I7" i="3"/>
  <c r="I8" i="3"/>
  <c r="I6" i="3"/>
  <c r="G3" i="3"/>
  <c r="E3" i="3"/>
</calcChain>
</file>

<file path=xl/sharedStrings.xml><?xml version="1.0" encoding="utf-8"?>
<sst xmlns="http://schemas.openxmlformats.org/spreadsheetml/2006/main" count="279" uniqueCount="240">
  <si>
    <t>記</t>
  </si>
  <si>
    <t>農産物の種類：</t>
  </si>
  <si>
    <t>生 産 年 度：</t>
  </si>
  <si>
    <t>1 等</t>
  </si>
  <si>
    <t>（合格）</t>
  </si>
  <si>
    <t>2 等</t>
  </si>
  <si>
    <t>3 等</t>
  </si>
  <si>
    <t>（等外）</t>
  </si>
  <si>
    <t>規格外</t>
  </si>
  <si>
    <t>（等外上）</t>
  </si>
  <si>
    <t>備考</t>
  </si>
  <si>
    <t>（検査区分）計</t>
  </si>
  <si>
    <t>合 計</t>
  </si>
  <si>
    <t xml:space="preserve">検査区分 </t>
    <phoneticPr fontId="4"/>
  </si>
  <si>
    <t>銘柄</t>
    <phoneticPr fontId="4"/>
  </si>
  <si>
    <t xml:space="preserve">量目 </t>
    <phoneticPr fontId="4"/>
  </si>
  <si>
    <t xml:space="preserve">検査総数量 </t>
    <phoneticPr fontId="4"/>
  </si>
  <si>
    <t xml:space="preserve">特上 </t>
    <phoneticPr fontId="4"/>
  </si>
  <si>
    <t>特等</t>
  </si>
  <si>
    <t xml:space="preserve"> 荷造り及
び包装 </t>
    <phoneticPr fontId="4"/>
  </si>
  <si>
    <t>あきたこまち</t>
  </si>
  <si>
    <t>イクヒカリ</t>
  </si>
  <si>
    <t>うこん錦</t>
    <rPh sb="3" eb="4">
      <t>ニシキ</t>
    </rPh>
    <phoneticPr fontId="2"/>
  </si>
  <si>
    <t>縁結び</t>
    <rPh sb="0" eb="2">
      <t>エンムス</t>
    </rPh>
    <phoneticPr fontId="3"/>
  </si>
  <si>
    <t>キヌヒカリ</t>
  </si>
  <si>
    <t>きぬむすめ</t>
  </si>
  <si>
    <t>黄金晴</t>
    <rPh sb="0" eb="3">
      <t>コガネバレ</t>
    </rPh>
    <phoneticPr fontId="2"/>
  </si>
  <si>
    <t>コシヒカリ</t>
  </si>
  <si>
    <t>どんとこい</t>
  </si>
  <si>
    <t>ヒカリ新世紀</t>
    <rPh sb="3" eb="6">
      <t>シンセイキ</t>
    </rPh>
    <phoneticPr fontId="3"/>
  </si>
  <si>
    <t>ひとめぼれ</t>
  </si>
  <si>
    <t>ヒノヒカリ</t>
  </si>
  <si>
    <t>三重２３号</t>
    <rPh sb="0" eb="2">
      <t>ミエ</t>
    </rPh>
    <rPh sb="4" eb="5">
      <t>ゴウ</t>
    </rPh>
    <phoneticPr fontId="3"/>
  </si>
  <si>
    <t>みえのえみ</t>
  </si>
  <si>
    <t>みえのゆめ</t>
  </si>
  <si>
    <t>みつひかり</t>
  </si>
  <si>
    <t>ミルキークイーン</t>
  </si>
  <si>
    <t>ヤマヒカリ</t>
  </si>
  <si>
    <t>夢ごこち</t>
  </si>
  <si>
    <t>伊勢錦</t>
    <rPh sb="0" eb="2">
      <t>イセ</t>
    </rPh>
    <rPh sb="2" eb="3">
      <t>ニシキ</t>
    </rPh>
    <phoneticPr fontId="2"/>
  </si>
  <si>
    <t>神の穂</t>
    <rPh sb="0" eb="1">
      <t>カミ</t>
    </rPh>
    <rPh sb="2" eb="3">
      <t>ホ</t>
    </rPh>
    <phoneticPr fontId="2"/>
  </si>
  <si>
    <t>五百万石</t>
    <rPh sb="0" eb="2">
      <t>ゴヒャクマンゴク</t>
    </rPh>
    <rPh sb="2" eb="4">
      <t>マンゴク</t>
    </rPh>
    <phoneticPr fontId="2"/>
  </si>
  <si>
    <t>山田錦</t>
    <rPh sb="0" eb="2">
      <t>ヤマダ</t>
    </rPh>
    <rPh sb="2" eb="3">
      <t>ニシキ</t>
    </rPh>
    <phoneticPr fontId="2"/>
  </si>
  <si>
    <t>弓形穂</t>
    <rPh sb="0" eb="2">
      <t>ユミナリ</t>
    </rPh>
    <rPh sb="2" eb="3">
      <t>ホ</t>
    </rPh>
    <phoneticPr fontId="3"/>
  </si>
  <si>
    <t>銘柄なし種類</t>
    <rPh sb="0" eb="2">
      <t>メイガラ</t>
    </rPh>
    <rPh sb="4" eb="6">
      <t>シュルイ</t>
    </rPh>
    <phoneticPr fontId="5"/>
  </si>
  <si>
    <t>陸稲うるち玄米</t>
  </si>
  <si>
    <t>陸稲もち玄米</t>
  </si>
  <si>
    <t>飼料用玄米</t>
  </si>
  <si>
    <t>陸稲うるちもみ</t>
  </si>
  <si>
    <t>陸稲もちもみ</t>
  </si>
  <si>
    <t>種子水稲うるちもみ</t>
  </si>
  <si>
    <t>種子水稲もちもみ</t>
  </si>
  <si>
    <t>種子陸稲うるちもみ</t>
  </si>
  <si>
    <t>種子陸稲もちもみ</t>
  </si>
  <si>
    <t>飼料用もみ</t>
  </si>
  <si>
    <t>水稲うるち精米</t>
  </si>
  <si>
    <t>水稲もち精米</t>
  </si>
  <si>
    <t>陸稲うるち精米</t>
  </si>
  <si>
    <t>陸稲もち精米</t>
  </si>
  <si>
    <t>種類</t>
  </si>
  <si>
    <t>水稲うるち玄米</t>
    <rPh sb="0" eb="2">
      <t>スイトウ</t>
    </rPh>
    <rPh sb="5" eb="7">
      <t>ゲンマイ</t>
    </rPh>
    <phoneticPr fontId="3"/>
  </si>
  <si>
    <t>水稲もち玄米</t>
    <rPh sb="0" eb="2">
      <t>スイトウ</t>
    </rPh>
    <rPh sb="4" eb="6">
      <t>ゲンマイ</t>
    </rPh>
    <phoneticPr fontId="3"/>
  </si>
  <si>
    <t>醸造用玄米</t>
    <rPh sb="0" eb="3">
      <t>ジョウゾウヨウ</t>
    </rPh>
    <rPh sb="3" eb="5">
      <t>ゲンマイ</t>
    </rPh>
    <phoneticPr fontId="3"/>
  </si>
  <si>
    <t>飼料用玄米</t>
    <rPh sb="0" eb="2">
      <t>シリョウ</t>
    </rPh>
    <rPh sb="2" eb="3">
      <t>ヨウ</t>
    </rPh>
    <rPh sb="3" eb="5">
      <t>ゲンマイ</t>
    </rPh>
    <phoneticPr fontId="3"/>
  </si>
  <si>
    <t>水稲うるちもみ</t>
    <rPh sb="0" eb="2">
      <t>スイトウ</t>
    </rPh>
    <phoneticPr fontId="3"/>
  </si>
  <si>
    <t>水稲もちもみ</t>
    <rPh sb="0" eb="2">
      <t>スイトウ</t>
    </rPh>
    <phoneticPr fontId="3"/>
  </si>
  <si>
    <t>種子水稲うるちもみ</t>
    <rPh sb="0" eb="2">
      <t>シュシ</t>
    </rPh>
    <rPh sb="2" eb="4">
      <t>スイトウ</t>
    </rPh>
    <phoneticPr fontId="3"/>
  </si>
  <si>
    <t>種子水稲もちもみ</t>
    <rPh sb="0" eb="2">
      <t>シュシ</t>
    </rPh>
    <rPh sb="2" eb="4">
      <t>スイトウ</t>
    </rPh>
    <phoneticPr fontId="3"/>
  </si>
  <si>
    <t>飼料用もみ</t>
    <rPh sb="0" eb="2">
      <t>シリョウ</t>
    </rPh>
    <rPh sb="2" eb="3">
      <t>ヨウ</t>
    </rPh>
    <phoneticPr fontId="3"/>
  </si>
  <si>
    <t>水稲うるち精米</t>
    <rPh sb="0" eb="2">
      <t>スイトウ</t>
    </rPh>
    <rPh sb="5" eb="7">
      <t>セイマイ</t>
    </rPh>
    <phoneticPr fontId="3"/>
  </si>
  <si>
    <t>水稲もち精米</t>
    <rPh sb="0" eb="2">
      <t>スイトウ</t>
    </rPh>
    <rPh sb="4" eb="6">
      <t>セイマイ</t>
    </rPh>
    <phoneticPr fontId="3"/>
  </si>
  <si>
    <t>水稲うるち</t>
    <rPh sb="0" eb="2">
      <t>スイトウ</t>
    </rPh>
    <phoneticPr fontId="4"/>
  </si>
  <si>
    <t>醸造用玄米</t>
    <rPh sb="0" eb="3">
      <t>ジョウゾウヨウ</t>
    </rPh>
    <rPh sb="3" eb="5">
      <t>ゲンマイ</t>
    </rPh>
    <phoneticPr fontId="4"/>
  </si>
  <si>
    <t>産地</t>
    <rPh sb="0" eb="2">
      <t>サンチ</t>
    </rPh>
    <phoneticPr fontId="4"/>
  </si>
  <si>
    <t>三重県産</t>
    <rPh sb="0" eb="3">
      <t>ミエケン</t>
    </rPh>
    <rPh sb="3" eb="4">
      <t>サン</t>
    </rPh>
    <phoneticPr fontId="4"/>
  </si>
  <si>
    <t>検査区分</t>
    <rPh sb="0" eb="2">
      <t>ケンサ</t>
    </rPh>
    <rPh sb="2" eb="4">
      <t>クブン</t>
    </rPh>
    <phoneticPr fontId="4"/>
  </si>
  <si>
    <t>第５条第１項</t>
    <rPh sb="0" eb="1">
      <t>ダイ</t>
    </rPh>
    <rPh sb="2" eb="3">
      <t>ジョウ</t>
    </rPh>
    <rPh sb="3" eb="4">
      <t>ダイ</t>
    </rPh>
    <rPh sb="5" eb="6">
      <t>コウ</t>
    </rPh>
    <phoneticPr fontId="4"/>
  </si>
  <si>
    <t>第３条</t>
    <rPh sb="0" eb="1">
      <t>ダイ</t>
    </rPh>
    <rPh sb="2" eb="3">
      <t>ジョウ</t>
    </rPh>
    <phoneticPr fontId="4"/>
  </si>
  <si>
    <t>米穀</t>
    <rPh sb="0" eb="2">
      <t>ベイコク</t>
    </rPh>
    <phoneticPr fontId="4"/>
  </si>
  <si>
    <t>年産</t>
    <rPh sb="0" eb="2">
      <t>ネンサン</t>
    </rPh>
    <phoneticPr fontId="4"/>
  </si>
  <si>
    <t>平成３０年産</t>
    <rPh sb="0" eb="2">
      <t>ヘイセイ</t>
    </rPh>
    <rPh sb="4" eb="5">
      <t>ネン</t>
    </rPh>
    <rPh sb="5" eb="6">
      <t>サン</t>
    </rPh>
    <phoneticPr fontId="4"/>
  </si>
  <si>
    <t>令和元年産</t>
    <rPh sb="0" eb="1">
      <t>レイ</t>
    </rPh>
    <rPh sb="1" eb="2">
      <t>ワ</t>
    </rPh>
    <rPh sb="2" eb="4">
      <t>ガンネン</t>
    </rPh>
    <rPh sb="4" eb="5">
      <t>サン</t>
    </rPh>
    <phoneticPr fontId="4"/>
  </si>
  <si>
    <t>令和２年産</t>
    <rPh sb="0" eb="1">
      <t>レイ</t>
    </rPh>
    <rPh sb="1" eb="2">
      <t>ワ</t>
    </rPh>
    <rPh sb="3" eb="4">
      <t>ネン</t>
    </rPh>
    <rPh sb="4" eb="5">
      <t>サン</t>
    </rPh>
    <phoneticPr fontId="4"/>
  </si>
  <si>
    <t>令和３年産</t>
    <rPh sb="0" eb="1">
      <t>レイ</t>
    </rPh>
    <rPh sb="1" eb="2">
      <t>ワ</t>
    </rPh>
    <rPh sb="3" eb="4">
      <t>ネン</t>
    </rPh>
    <rPh sb="4" eb="5">
      <t>サン</t>
    </rPh>
    <phoneticPr fontId="4"/>
  </si>
  <si>
    <t>令和４年産</t>
    <rPh sb="0" eb="1">
      <t>レイ</t>
    </rPh>
    <rPh sb="1" eb="2">
      <t>ワ</t>
    </rPh>
    <rPh sb="3" eb="4">
      <t>ネン</t>
    </rPh>
    <rPh sb="4" eb="5">
      <t>サン</t>
    </rPh>
    <phoneticPr fontId="4"/>
  </si>
  <si>
    <t>令和５年産</t>
    <rPh sb="0" eb="1">
      <t>レイ</t>
    </rPh>
    <rPh sb="1" eb="2">
      <t>ワ</t>
    </rPh>
    <rPh sb="3" eb="4">
      <t>ネン</t>
    </rPh>
    <rPh sb="4" eb="5">
      <t>サン</t>
    </rPh>
    <phoneticPr fontId="4"/>
  </si>
  <si>
    <t>令和６年産</t>
    <rPh sb="0" eb="1">
      <t>レイ</t>
    </rPh>
    <rPh sb="1" eb="2">
      <t>ワ</t>
    </rPh>
    <rPh sb="3" eb="4">
      <t>ネン</t>
    </rPh>
    <rPh sb="4" eb="5">
      <t>サン</t>
    </rPh>
    <phoneticPr fontId="4"/>
  </si>
  <si>
    <t>令和７年産</t>
    <rPh sb="0" eb="1">
      <t>レイ</t>
    </rPh>
    <rPh sb="1" eb="2">
      <t>ワ</t>
    </rPh>
    <rPh sb="3" eb="4">
      <t>ネン</t>
    </rPh>
    <rPh sb="4" eb="5">
      <t>サン</t>
    </rPh>
    <phoneticPr fontId="4"/>
  </si>
  <si>
    <t>令和８年産</t>
    <rPh sb="0" eb="1">
      <t>レイ</t>
    </rPh>
    <rPh sb="1" eb="2">
      <t>ワ</t>
    </rPh>
    <rPh sb="3" eb="4">
      <t>ネン</t>
    </rPh>
    <rPh sb="4" eb="5">
      <t>サン</t>
    </rPh>
    <phoneticPr fontId="4"/>
  </si>
  <si>
    <t>令和９年産</t>
    <rPh sb="0" eb="1">
      <t>レイ</t>
    </rPh>
    <rPh sb="1" eb="2">
      <t>ワ</t>
    </rPh>
    <rPh sb="3" eb="4">
      <t>ネン</t>
    </rPh>
    <rPh sb="4" eb="5">
      <t>サン</t>
    </rPh>
    <phoneticPr fontId="4"/>
  </si>
  <si>
    <t>令和１０年産</t>
    <rPh sb="0" eb="1">
      <t>レイ</t>
    </rPh>
    <rPh sb="1" eb="2">
      <t>ワ</t>
    </rPh>
    <rPh sb="4" eb="5">
      <t>ネン</t>
    </rPh>
    <rPh sb="5" eb="6">
      <t>サン</t>
    </rPh>
    <phoneticPr fontId="4"/>
  </si>
  <si>
    <t>令和１１年産</t>
    <rPh sb="0" eb="1">
      <t>レイ</t>
    </rPh>
    <rPh sb="1" eb="2">
      <t>ワ</t>
    </rPh>
    <rPh sb="4" eb="5">
      <t>ネン</t>
    </rPh>
    <rPh sb="5" eb="6">
      <t>サン</t>
    </rPh>
    <phoneticPr fontId="4"/>
  </si>
  <si>
    <t>令和１２年産</t>
    <rPh sb="0" eb="1">
      <t>レイ</t>
    </rPh>
    <rPh sb="1" eb="2">
      <t>ワ</t>
    </rPh>
    <rPh sb="4" eb="5">
      <t>ネン</t>
    </rPh>
    <rPh sb="5" eb="6">
      <t>サン</t>
    </rPh>
    <phoneticPr fontId="4"/>
  </si>
  <si>
    <t>令和１３年産</t>
    <rPh sb="0" eb="1">
      <t>レイ</t>
    </rPh>
    <rPh sb="1" eb="2">
      <t>ワ</t>
    </rPh>
    <rPh sb="4" eb="5">
      <t>ネン</t>
    </rPh>
    <rPh sb="5" eb="6">
      <t>サン</t>
    </rPh>
    <phoneticPr fontId="4"/>
  </si>
  <si>
    <t>令和１４年産</t>
    <rPh sb="0" eb="1">
      <t>レイ</t>
    </rPh>
    <rPh sb="1" eb="2">
      <t>ワ</t>
    </rPh>
    <rPh sb="4" eb="5">
      <t>ネン</t>
    </rPh>
    <rPh sb="5" eb="6">
      <t>サン</t>
    </rPh>
    <phoneticPr fontId="4"/>
  </si>
  <si>
    <t>国内産農産物の品位等検査に係る検査結果報告書</t>
    <phoneticPr fontId="4"/>
  </si>
  <si>
    <t>（単位：ｋｇ）</t>
    <rPh sb="1" eb="3">
      <t>タンイ</t>
    </rPh>
    <phoneticPr fontId="4"/>
  </si>
  <si>
    <t>備考　１</t>
    <phoneticPr fontId="4"/>
  </si>
  <si>
    <t>から</t>
    <phoneticPr fontId="4"/>
  </si>
  <si>
    <t>計</t>
  </si>
  <si>
    <t>等外</t>
  </si>
  <si>
    <t>第５号様式（第５条関係）</t>
    <phoneticPr fontId="4"/>
  </si>
  <si>
    <t>　　　三重県知事 宛て</t>
    <phoneticPr fontId="4"/>
  </si>
  <si>
    <t>第４号様式（第５条関係）</t>
    <phoneticPr fontId="4"/>
  </si>
  <si>
    <t>等級</t>
    <phoneticPr fontId="4"/>
  </si>
  <si>
    <t>検査数量</t>
    <phoneticPr fontId="4"/>
  </si>
  <si>
    <t>整粒不足</t>
    <phoneticPr fontId="4"/>
  </si>
  <si>
    <t>その他</t>
    <rPh sb="2" eb="3">
      <t>タ</t>
    </rPh>
    <phoneticPr fontId="4"/>
  </si>
  <si>
    <t>水分過多</t>
    <rPh sb="0" eb="2">
      <t>スイブン</t>
    </rPh>
    <rPh sb="2" eb="4">
      <t>カタ</t>
    </rPh>
    <phoneticPr fontId="4"/>
  </si>
  <si>
    <t>死米</t>
    <rPh sb="0" eb="1">
      <t>シ</t>
    </rPh>
    <rPh sb="1" eb="2">
      <t>マイ</t>
    </rPh>
    <phoneticPr fontId="4"/>
  </si>
  <si>
    <t>異種穀粒</t>
    <rPh sb="0" eb="2">
      <t>イシュ</t>
    </rPh>
    <rPh sb="2" eb="4">
      <t>コクリュウ</t>
    </rPh>
    <phoneticPr fontId="4"/>
  </si>
  <si>
    <t>異物</t>
    <rPh sb="0" eb="2">
      <t>イブツ</t>
    </rPh>
    <phoneticPr fontId="4"/>
  </si>
  <si>
    <t>　　　農産物検査法第20 条第3 項の規定に基づき、国内産米穀の等級理由別検査結果を下記のとおり報告します。</t>
    <phoneticPr fontId="4"/>
  </si>
  <si>
    <t>国内産米穀の等級理由別検査結果報告書</t>
    <phoneticPr fontId="4"/>
  </si>
  <si>
    <t>のセルはリストから選択してください</t>
    <rPh sb="9" eb="11">
      <t>センタク</t>
    </rPh>
    <phoneticPr fontId="4"/>
  </si>
  <si>
    <t>のセルは数量等必要事項を入力してください</t>
    <rPh sb="4" eb="6">
      <t>スウリョウ</t>
    </rPh>
    <rPh sb="6" eb="7">
      <t>トウ</t>
    </rPh>
    <rPh sb="7" eb="9">
      <t>ヒツヨウ</t>
    </rPh>
    <rPh sb="9" eb="11">
      <t>ジコウ</t>
    </rPh>
    <rPh sb="12" eb="14">
      <t>ニュウリョク</t>
    </rPh>
    <phoneticPr fontId="4"/>
  </si>
  <si>
    <t>銘柄その他</t>
    <rPh sb="0" eb="2">
      <t>メイガラ</t>
    </rPh>
    <rPh sb="4" eb="5">
      <t>タ</t>
    </rPh>
    <phoneticPr fontId="4"/>
  </si>
  <si>
    <t>その他</t>
    <rPh sb="2" eb="3">
      <t>タ</t>
    </rPh>
    <phoneticPr fontId="4"/>
  </si>
  <si>
    <t>産地その他</t>
    <rPh sb="0" eb="2">
      <t>サンチ</t>
    </rPh>
    <rPh sb="4" eb="5">
      <t>タ</t>
    </rPh>
    <phoneticPr fontId="4"/>
  </si>
  <si>
    <t>みのりの郷</t>
    <rPh sb="4" eb="5">
      <t>サト</t>
    </rPh>
    <phoneticPr fontId="4"/>
  </si>
  <si>
    <t>みのりの穂</t>
    <rPh sb="4" eb="5">
      <t>ホ</t>
    </rPh>
    <phoneticPr fontId="4"/>
  </si>
  <si>
    <t>年　　月　　日</t>
    <rPh sb="0" eb="1">
      <t>ネン</t>
    </rPh>
    <rPh sb="3" eb="4">
      <t>ツキ</t>
    </rPh>
    <rPh sb="6" eb="7">
      <t>ヒ</t>
    </rPh>
    <phoneticPr fontId="4"/>
  </si>
  <si>
    <t>着色粒</t>
    <rPh sb="0" eb="2">
      <t>チャクショク</t>
    </rPh>
    <rPh sb="2" eb="3">
      <t>リュウ</t>
    </rPh>
    <phoneticPr fontId="4"/>
  </si>
  <si>
    <t>被害粒</t>
    <rPh sb="0" eb="2">
      <t>ヒガイ</t>
    </rPh>
    <rPh sb="2" eb="3">
      <t>リュウ</t>
    </rPh>
    <phoneticPr fontId="4"/>
  </si>
  <si>
    <t>形質</t>
    <rPh sb="0" eb="2">
      <t>ケイシツ</t>
    </rPh>
    <phoneticPr fontId="4"/>
  </si>
  <si>
    <t>住 所　　　　　</t>
    <phoneticPr fontId="4"/>
  </si>
  <si>
    <t>名 称　　　　　</t>
    <phoneticPr fontId="4"/>
  </si>
  <si>
    <t>代表者氏名　　</t>
    <phoneticPr fontId="4"/>
  </si>
  <si>
    <t>報告書は、農産物の種類及び生産年度ごとに作成すること。</t>
    <rPh sb="0" eb="3">
      <t>ホウコクショ</t>
    </rPh>
    <rPh sb="5" eb="8">
      <t>ノウサンブツ</t>
    </rPh>
    <rPh sb="9" eb="11">
      <t>シュルイ</t>
    </rPh>
    <rPh sb="11" eb="12">
      <t>オヨ</t>
    </rPh>
    <rPh sb="13" eb="15">
      <t>セイサン</t>
    </rPh>
    <rPh sb="15" eb="17">
      <t>ネンド</t>
    </rPh>
    <rPh sb="20" eb="22">
      <t>サクセイ</t>
    </rPh>
    <phoneticPr fontId="4"/>
  </si>
  <si>
    <t>「検査区分」の欄には、農産物検査法（以下「法」という。）第3条の品位等検査（米穀の品位等検査）、法第５条第１項の品位等検査（検査を受けていない米穀の品位等検査の別を記載すること。なお、検査区分ごとに合計を設けること。</t>
    <rPh sb="1" eb="3">
      <t>ケンサ</t>
    </rPh>
    <rPh sb="3" eb="5">
      <t>クブン</t>
    </rPh>
    <rPh sb="7" eb="8">
      <t>ラン</t>
    </rPh>
    <rPh sb="11" eb="14">
      <t>ノウサンブツ</t>
    </rPh>
    <rPh sb="14" eb="17">
      <t>ケンサホウ</t>
    </rPh>
    <rPh sb="18" eb="20">
      <t>イカ</t>
    </rPh>
    <rPh sb="21" eb="22">
      <t>ホウ</t>
    </rPh>
    <rPh sb="28" eb="29">
      <t>ダイ</t>
    </rPh>
    <rPh sb="30" eb="31">
      <t>ジョウ</t>
    </rPh>
    <rPh sb="32" eb="34">
      <t>ヒンイ</t>
    </rPh>
    <rPh sb="34" eb="35">
      <t>トウ</t>
    </rPh>
    <rPh sb="35" eb="37">
      <t>ケンサ</t>
    </rPh>
    <rPh sb="38" eb="40">
      <t>ベイコク</t>
    </rPh>
    <rPh sb="41" eb="43">
      <t>ヒンイ</t>
    </rPh>
    <rPh sb="43" eb="44">
      <t>トウ</t>
    </rPh>
    <rPh sb="44" eb="46">
      <t>ケンサ</t>
    </rPh>
    <rPh sb="48" eb="49">
      <t>ホウ</t>
    </rPh>
    <rPh sb="49" eb="50">
      <t>ダイ</t>
    </rPh>
    <rPh sb="51" eb="52">
      <t>ジョウ</t>
    </rPh>
    <rPh sb="52" eb="53">
      <t>ダイ</t>
    </rPh>
    <rPh sb="54" eb="55">
      <t>コウ</t>
    </rPh>
    <rPh sb="56" eb="58">
      <t>ヒンイ</t>
    </rPh>
    <rPh sb="58" eb="59">
      <t>トウ</t>
    </rPh>
    <rPh sb="59" eb="61">
      <t>ケンサ</t>
    </rPh>
    <rPh sb="62" eb="64">
      <t>ケンサ</t>
    </rPh>
    <rPh sb="65" eb="66">
      <t>ウ</t>
    </rPh>
    <rPh sb="71" eb="73">
      <t>ベイコク</t>
    </rPh>
    <rPh sb="74" eb="76">
      <t>ヒンイ</t>
    </rPh>
    <rPh sb="76" eb="77">
      <t>トウ</t>
    </rPh>
    <rPh sb="77" eb="79">
      <t>ケンサ</t>
    </rPh>
    <rPh sb="80" eb="81">
      <t>ベツ</t>
    </rPh>
    <rPh sb="82" eb="84">
      <t>キサイ</t>
    </rPh>
    <rPh sb="92" eb="94">
      <t>ケンサ</t>
    </rPh>
    <rPh sb="94" eb="96">
      <t>クブン</t>
    </rPh>
    <rPh sb="99" eb="101">
      <t>ゴウケイ</t>
    </rPh>
    <rPh sb="102" eb="103">
      <t>モウ</t>
    </rPh>
    <phoneticPr fontId="4"/>
  </si>
  <si>
    <t>のセルはリストから選択してください。</t>
    <rPh sb="9" eb="11">
      <t>センタク</t>
    </rPh>
    <phoneticPr fontId="4"/>
  </si>
  <si>
    <t>のセルは数量等必要事項を入力してください。</t>
    <rPh sb="4" eb="6">
      <t>スウリョウ</t>
    </rPh>
    <rPh sb="6" eb="7">
      <t>トウ</t>
    </rPh>
    <rPh sb="7" eb="9">
      <t>ヒツヨウ</t>
    </rPh>
    <rPh sb="9" eb="11">
      <t>ジコウ</t>
    </rPh>
    <rPh sb="12" eb="14">
      <t>ニュウリョク</t>
    </rPh>
    <phoneticPr fontId="4"/>
  </si>
  <si>
    <t>行数が足らない場合は適宜挿入してください。</t>
    <rPh sb="0" eb="2">
      <t>ギョウスウ</t>
    </rPh>
    <rPh sb="3" eb="4">
      <t>タ</t>
    </rPh>
    <rPh sb="7" eb="9">
      <t>バアイ</t>
    </rPh>
    <rPh sb="10" eb="12">
      <t>テキギ</t>
    </rPh>
    <rPh sb="12" eb="14">
      <t>ソウニュウ</t>
    </rPh>
    <phoneticPr fontId="4"/>
  </si>
  <si>
    <t>3</t>
    <phoneticPr fontId="4"/>
  </si>
  <si>
    <t>数量の単位は、キログラムとすること。</t>
    <rPh sb="0" eb="2">
      <t>スウリョウ</t>
    </rPh>
    <rPh sb="3" eb="5">
      <t>タンイ</t>
    </rPh>
    <phoneticPr fontId="4"/>
  </si>
  <si>
    <t>4</t>
    <phoneticPr fontId="4"/>
  </si>
  <si>
    <t>令和　　年　　月　　日まで）</t>
    <rPh sb="0" eb="1">
      <t>レイ</t>
    </rPh>
    <rPh sb="1" eb="2">
      <t>ワ</t>
    </rPh>
    <rPh sb="4" eb="5">
      <t>ネン</t>
    </rPh>
    <rPh sb="7" eb="8">
      <t>ガツ</t>
    </rPh>
    <rPh sb="10" eb="11">
      <t>ニチ</t>
    </rPh>
    <phoneticPr fontId="4"/>
  </si>
  <si>
    <t>（令和　　年　　月１日</t>
    <rPh sb="1" eb="2">
      <t>レイ</t>
    </rPh>
    <rPh sb="2" eb="3">
      <t>ワ</t>
    </rPh>
    <rPh sb="5" eb="6">
      <t>ネン</t>
    </rPh>
    <rPh sb="8" eb="9">
      <t>ガツ</t>
    </rPh>
    <rPh sb="10" eb="11">
      <t>ニチ</t>
    </rPh>
    <phoneticPr fontId="4"/>
  </si>
  <si>
    <t>なついろ</t>
    <phoneticPr fontId="4"/>
  </si>
  <si>
    <t>ほしじるし</t>
    <phoneticPr fontId="4"/>
  </si>
  <si>
    <t>えみだわら</t>
    <phoneticPr fontId="4"/>
  </si>
  <si>
    <t>にじのきらめき</t>
    <phoneticPr fontId="4"/>
  </si>
  <si>
    <t>大粒ダイヤ</t>
  </si>
  <si>
    <t>大粒ダイヤ</t>
    <rPh sb="0" eb="2">
      <t>オオツブ</t>
    </rPh>
    <phoneticPr fontId="4"/>
  </si>
  <si>
    <t>その他</t>
    <rPh sb="2" eb="3">
      <t>タ</t>
    </rPh>
    <phoneticPr fontId="2"/>
  </si>
  <si>
    <t>あいちのかおり</t>
  </si>
  <si>
    <t>あきげしき</t>
  </si>
  <si>
    <t>秋田６３号</t>
  </si>
  <si>
    <t>あきだわら</t>
  </si>
  <si>
    <t>秋のきらめき</t>
  </si>
  <si>
    <t>アキヒカリ</t>
  </si>
  <si>
    <t>あきまさり</t>
  </si>
  <si>
    <t>あきろまん</t>
  </si>
  <si>
    <t>アケボノ</t>
  </si>
  <si>
    <t>朝日</t>
  </si>
  <si>
    <t>あさひの夢</t>
  </si>
  <si>
    <t>あわみのり</t>
  </si>
  <si>
    <t>淡雪こまち</t>
  </si>
  <si>
    <t>いただき</t>
  </si>
  <si>
    <t>一番星</t>
  </si>
  <si>
    <t>いなほっこり</t>
  </si>
  <si>
    <t>笑みの絆</t>
  </si>
  <si>
    <t>縁結び</t>
  </si>
  <si>
    <t>オオセト</t>
  </si>
  <si>
    <t>おてんとそだち</t>
  </si>
  <si>
    <t>かけはし</t>
  </si>
  <si>
    <t>華麗舞</t>
  </si>
  <si>
    <t>歓喜の風</t>
  </si>
  <si>
    <t>きらりん</t>
  </si>
  <si>
    <t>ぎんさん</t>
  </si>
  <si>
    <t>恋の予感</t>
  </si>
  <si>
    <t>こいもみじ</t>
  </si>
  <si>
    <t>越路早生</t>
  </si>
  <si>
    <t>越のかおり</t>
  </si>
  <si>
    <t>五百川</t>
  </si>
  <si>
    <t>ササニシキ</t>
  </si>
  <si>
    <t>さとじまん</t>
  </si>
  <si>
    <t>新生夢ごこち</t>
  </si>
  <si>
    <t>千秋楽</t>
  </si>
  <si>
    <t>大地の風</t>
  </si>
  <si>
    <t>たちはるか</t>
  </si>
  <si>
    <t>ちほみのり</t>
  </si>
  <si>
    <t>ちゅらひかり</t>
  </si>
  <si>
    <t>チヨニシキ</t>
  </si>
  <si>
    <t>つきあかり</t>
  </si>
  <si>
    <t>ツクシホマレ</t>
  </si>
  <si>
    <t>つくばＳＤ１号</t>
    <rPh sb="6" eb="7">
      <t>ゴウ</t>
    </rPh>
    <phoneticPr fontId="2"/>
  </si>
  <si>
    <t>つくばＳＤ２号</t>
  </si>
  <si>
    <t>つぶぞろい</t>
  </si>
  <si>
    <t>天竜乙女</t>
  </si>
  <si>
    <t>トドロキワセ</t>
  </si>
  <si>
    <t>とねのめぐみ</t>
  </si>
  <si>
    <t>どまんなか</t>
  </si>
  <si>
    <t>トヨニシキ</t>
  </si>
  <si>
    <t>豊橋１号</t>
  </si>
  <si>
    <t>とよめき</t>
  </si>
  <si>
    <t>中生新千本</t>
  </si>
  <si>
    <t>なつしずか</t>
  </si>
  <si>
    <t>ナツヒカリ</t>
  </si>
  <si>
    <t>にこまる</t>
  </si>
  <si>
    <t>日本晴</t>
  </si>
  <si>
    <t>農林４８号</t>
  </si>
  <si>
    <t>はいごころ</t>
  </si>
  <si>
    <t>ハイブリッドとうごう３号</t>
  </si>
  <si>
    <t>ハイブリッドとうごう４号</t>
  </si>
  <si>
    <t>はえぬき</t>
  </si>
  <si>
    <t>ハツシモ</t>
  </si>
  <si>
    <t>ハナエチゼン</t>
  </si>
  <si>
    <t>ぴかまる</t>
  </si>
  <si>
    <t>姫ごのみ</t>
  </si>
  <si>
    <t>フクヒカリ</t>
  </si>
  <si>
    <t>北陸１９３号</t>
  </si>
  <si>
    <t>ほしじるし</t>
  </si>
  <si>
    <t>ほむすめ舞</t>
  </si>
  <si>
    <t>まいひかり</t>
  </si>
  <si>
    <t>まいひめ</t>
  </si>
  <si>
    <t>まなむすめ</t>
  </si>
  <si>
    <t>み系３５８</t>
  </si>
  <si>
    <t>ミズホチカラ</t>
  </si>
  <si>
    <t>みずほの輝き</t>
  </si>
  <si>
    <t>ミネアサヒ</t>
  </si>
  <si>
    <t>みねはるか</t>
  </si>
  <si>
    <t>みのりの郷</t>
  </si>
  <si>
    <t>ミルキープリンセス</t>
  </si>
  <si>
    <t>めんこいな</t>
  </si>
  <si>
    <t>萌えみのり</t>
  </si>
  <si>
    <t>やまだわら</t>
  </si>
  <si>
    <t>ゆうだい２１</t>
  </si>
  <si>
    <t>ゆきの精</t>
  </si>
  <si>
    <t>夢いっぱい</t>
  </si>
  <si>
    <t>ゆめおばこ</t>
  </si>
  <si>
    <t>ゆめしなの</t>
  </si>
  <si>
    <t>夢の華</t>
  </si>
  <si>
    <t>ゆめひたち</t>
  </si>
  <si>
    <t>ゆめまつり</t>
  </si>
  <si>
    <t>レイホウ</t>
  </si>
  <si>
    <t>水稲うるち_その他</t>
    <rPh sb="0" eb="2">
      <t>スイトウ</t>
    </rPh>
    <rPh sb="8" eb="9">
      <t>タ</t>
    </rPh>
    <phoneticPr fontId="4"/>
  </si>
  <si>
    <t>　　　農産物検査法第20条第３項の規定に基づき、国内産農産物の品位等検査に係る検査結果を下記のとおり報告します。</t>
    <phoneticPr fontId="4"/>
  </si>
  <si>
    <t>しふくのみのり</t>
    <phoneticPr fontId="4"/>
  </si>
  <si>
    <t>つくばＳＤ１号</t>
    <rPh sb="6" eb="7">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</si>
</sst>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Red]\-#,##0\ "/>
    <numFmt numFmtId="177" formatCode="#,##0.0_ ;[Red]\-#,##0.0\ "/>
    <numFmt numFmtId="178" formatCode="#,##0_);[Red]\(#,##0\)"/>
    <numFmt numFmtId="179" formatCode="[$-411]ggge&quot;年&quot;m&quot;月&quot;d&quot;日&quot;;@"/>
    <numFmt numFmtId="180" formatCode="&quot;（&quot;[$-411]ggge&quot;年&quot;m&quot;月&quot;d&quot;日&quot;;@"/>
    <numFmt numFmtId="181" formatCode="[$-411]ggge&quot;年&quot;m&quot;月&quot;d&quot;日まで）&quot;;@"/>
    <numFmt numFmtId="182" formatCode="[$-411]ggge&quot;年&quot;m&quot;月&quot;d&quot;日）&quot;;@"/>
  </numFmts>
  <fonts count="12"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sz val="6"/>
      <name val="ＭＳ Ｐゴシック"/>
      <family val="2"/>
      <charset val="128"/>
    </font>
    <font>
      <sz val="6"/>
      <name val="ＭＳ Ｐゴシック"/>
      <family val="3"/>
      <charset val="128"/>
    </font>
    <font>
      <u/>
      <sz val="11"/>
      <color theme="1"/>
      <name val="ＭＳ Ｐゴシック"/>
      <family val="3"/>
      <charset val="128"/>
    </font>
    <font>
      <sz val="11"/>
      <color theme="1"/>
      <name val="ＭＳ Ｐゴシック"/>
      <family val="3"/>
      <charset val="128"/>
    </font>
    <font>
      <sz val="14"/>
      <color theme="1"/>
      <name val="ＭＳ Ｐゴシック"/>
      <family val="2"/>
      <charset val="128"/>
    </font>
    <font>
      <sz val="14"/>
      <color theme="1"/>
      <name val="ＭＳ Ｐゴシック"/>
      <family val="3"/>
      <charset val="128"/>
    </font>
    <font>
      <sz val="12"/>
      <color theme="1"/>
      <name val="ＭＳ Ｐゴシック"/>
      <family val="2"/>
      <charset val="128"/>
    </font>
    <font>
      <sz val="11"/>
      <color theme="1"/>
      <name val="游ゴシック"/>
      <family val="2"/>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66CC"/>
        <bgColor indexed="64"/>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lignment vertical="center"/>
    </xf>
  </cellStyleXfs>
  <cellXfs count="94">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shrinkToFit="1"/>
    </xf>
    <xf numFmtId="0" fontId="0" fillId="0" borderId="0" xfId="0" applyAlignment="1">
      <alignment horizontal="left" vertical="center"/>
    </xf>
    <xf numFmtId="0" fontId="0" fillId="0" borderId="0" xfId="0" applyFont="1" applyBorder="1" applyAlignment="1">
      <alignment horizontal="distributed" vertical="center"/>
    </xf>
    <xf numFmtId="0" fontId="0" fillId="0" borderId="1" xfId="0" applyFont="1" applyBorder="1" applyAlignment="1">
      <alignment horizontal="distributed"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177" fontId="0" fillId="0" borderId="0" xfId="1" applyNumberFormat="1" applyFont="1" applyBorder="1">
      <alignment vertical="center"/>
    </xf>
    <xf numFmtId="178" fontId="0" fillId="0" borderId="0" xfId="1" applyNumberFormat="1" applyFont="1" applyBorder="1">
      <alignment vertical="center"/>
    </xf>
    <xf numFmtId="49" fontId="0" fillId="0" borderId="0" xfId="0" applyNumberFormat="1" applyAlignment="1">
      <alignment horizontal="right" vertical="center"/>
    </xf>
    <xf numFmtId="49" fontId="0" fillId="0" borderId="0" xfId="0" applyNumberFormat="1" applyAlignment="1">
      <alignment horizontal="right" vertical="top"/>
    </xf>
    <xf numFmtId="0" fontId="0" fillId="0" borderId="30" xfId="0" applyBorder="1" applyAlignment="1">
      <alignment horizontal="center" vertical="center"/>
    </xf>
    <xf numFmtId="0" fontId="0" fillId="0" borderId="31" xfId="0" applyBorder="1" applyAlignment="1">
      <alignment horizontal="center" vertical="center"/>
    </xf>
    <xf numFmtId="0" fontId="0" fillId="3" borderId="2" xfId="0" applyFill="1" applyBorder="1" applyAlignment="1">
      <alignment vertical="center"/>
    </xf>
    <xf numFmtId="0" fontId="0" fillId="2" borderId="2" xfId="0" applyFill="1" applyBorder="1" applyAlignment="1">
      <alignment vertical="center"/>
    </xf>
    <xf numFmtId="0" fontId="0" fillId="3" borderId="13" xfId="0" applyFill="1" applyBorder="1" applyProtection="1">
      <alignment vertical="center"/>
      <protection locked="0"/>
    </xf>
    <xf numFmtId="0" fontId="0" fillId="3" borderId="14" xfId="0" applyFill="1" applyBorder="1" applyAlignment="1" applyProtection="1">
      <alignment horizontal="center" vertical="center"/>
      <protection locked="0"/>
    </xf>
    <xf numFmtId="0" fontId="0" fillId="3" borderId="14" xfId="0" applyFill="1" applyBorder="1" applyProtection="1">
      <alignment vertical="center"/>
      <protection locked="0"/>
    </xf>
    <xf numFmtId="0" fontId="0" fillId="3" borderId="4" xfId="0" applyFill="1" applyBorder="1" applyProtection="1">
      <alignment vertical="center"/>
      <protection locked="0"/>
    </xf>
    <xf numFmtId="0" fontId="0" fillId="3" borderId="17" xfId="0" applyFill="1" applyBorder="1" applyProtection="1">
      <alignment vertical="center"/>
      <protection locked="0"/>
    </xf>
    <xf numFmtId="0" fontId="0" fillId="0" borderId="29" xfId="0" applyBorder="1" applyAlignment="1">
      <alignment horizontal="center" vertical="center"/>
    </xf>
    <xf numFmtId="180" fontId="0" fillId="0" borderId="0" xfId="0" applyNumberFormat="1" applyFill="1" applyAlignment="1" applyProtection="1">
      <alignment horizontal="right" vertical="center"/>
    </xf>
    <xf numFmtId="182" fontId="0" fillId="0" borderId="0" xfId="0" applyNumberFormat="1" applyFill="1" applyAlignment="1" applyProtection="1">
      <alignment horizontal="left" vertical="center"/>
    </xf>
    <xf numFmtId="0" fontId="0" fillId="0" borderId="0" xfId="0" applyFill="1" applyAlignment="1" applyProtection="1">
      <alignment horizontal="left" vertical="center"/>
      <protection locked="0"/>
    </xf>
    <xf numFmtId="181" fontId="0" fillId="2" borderId="0" xfId="0" applyNumberFormat="1" applyFont="1" applyFill="1" applyAlignment="1" applyProtection="1">
      <alignment vertical="center"/>
      <protection locked="0"/>
    </xf>
    <xf numFmtId="0" fontId="0" fillId="0" borderId="0" xfId="0" applyAlignment="1">
      <alignment horizontal="right" vertical="center"/>
    </xf>
    <xf numFmtId="0" fontId="0" fillId="0" borderId="0" xfId="0" applyBorder="1" applyAlignment="1">
      <alignment vertical="center"/>
    </xf>
    <xf numFmtId="0" fontId="0" fillId="0" borderId="0" xfId="0" applyBorder="1" applyAlignment="1">
      <alignment vertical="center" wrapText="1"/>
    </xf>
    <xf numFmtId="0" fontId="0" fillId="4" borderId="0" xfId="0" applyFill="1">
      <alignment vertical="center"/>
    </xf>
    <xf numFmtId="0" fontId="0" fillId="5" borderId="0" xfId="0" applyFill="1">
      <alignment vertical="center"/>
    </xf>
    <xf numFmtId="0" fontId="0" fillId="6" borderId="0" xfId="0" applyFill="1">
      <alignment vertical="center"/>
    </xf>
    <xf numFmtId="0" fontId="0" fillId="6" borderId="0" xfId="0" applyFill="1" applyAlignment="1">
      <alignment vertical="center"/>
    </xf>
    <xf numFmtId="178" fontId="10" fillId="2" borderId="14" xfId="1" applyNumberFormat="1" applyFont="1" applyFill="1" applyBorder="1" applyProtection="1">
      <alignment vertical="center"/>
      <protection locked="0"/>
    </xf>
    <xf numFmtId="0" fontId="10" fillId="2" borderId="33" xfId="0" applyFont="1" applyFill="1" applyBorder="1" applyAlignment="1" applyProtection="1">
      <alignment horizontal="right" vertical="center" shrinkToFit="1"/>
      <protection locked="0"/>
    </xf>
    <xf numFmtId="178" fontId="10" fillId="2" borderId="15" xfId="1" applyNumberFormat="1" applyFont="1" applyFill="1" applyBorder="1" applyProtection="1">
      <alignment vertical="center"/>
      <protection locked="0"/>
    </xf>
    <xf numFmtId="177" fontId="10" fillId="2" borderId="14" xfId="1" applyNumberFormat="1" applyFont="1" applyFill="1" applyBorder="1" applyProtection="1">
      <alignment vertical="center"/>
      <protection locked="0"/>
    </xf>
    <xf numFmtId="178" fontId="10" fillId="2" borderId="4" xfId="1" applyNumberFormat="1" applyFont="1" applyFill="1" applyBorder="1" applyProtection="1">
      <alignment vertical="center"/>
      <protection locked="0"/>
    </xf>
    <xf numFmtId="178" fontId="10" fillId="2" borderId="9" xfId="1" applyNumberFormat="1" applyFont="1" applyFill="1" applyBorder="1" applyProtection="1">
      <alignment vertical="center"/>
      <protection locked="0"/>
    </xf>
    <xf numFmtId="177" fontId="10" fillId="2" borderId="4" xfId="1" applyNumberFormat="1" applyFont="1" applyFill="1" applyBorder="1" applyProtection="1">
      <alignment vertical="center"/>
      <protection locked="0"/>
    </xf>
    <xf numFmtId="177" fontId="10" fillId="2" borderId="17" xfId="1" applyNumberFormat="1" applyFont="1" applyFill="1" applyBorder="1" applyProtection="1">
      <alignment vertical="center"/>
      <protection locked="0"/>
    </xf>
    <xf numFmtId="178" fontId="10" fillId="2" borderId="17" xfId="1" applyNumberFormat="1" applyFont="1" applyFill="1" applyBorder="1" applyProtection="1">
      <alignment vertical="center"/>
      <protection locked="0"/>
    </xf>
    <xf numFmtId="178" fontId="10" fillId="2" borderId="18" xfId="1" applyNumberFormat="1" applyFont="1" applyFill="1" applyBorder="1" applyProtection="1">
      <alignment vertical="center"/>
      <protection locked="0"/>
    </xf>
    <xf numFmtId="177" fontId="10" fillId="0" borderId="20" xfId="1" applyNumberFormat="1" applyFont="1" applyBorder="1">
      <alignment vertical="center"/>
    </xf>
    <xf numFmtId="178" fontId="10" fillId="0" borderId="20" xfId="1" applyNumberFormat="1" applyFont="1" applyFill="1" applyBorder="1">
      <alignment vertical="center"/>
    </xf>
    <xf numFmtId="178" fontId="10" fillId="0" borderId="21" xfId="1" applyNumberFormat="1" applyFont="1" applyFill="1" applyBorder="1">
      <alignment vertical="center"/>
    </xf>
    <xf numFmtId="177" fontId="10" fillId="0" borderId="16" xfId="1" applyNumberFormat="1" applyFont="1" applyBorder="1">
      <alignment vertical="center"/>
    </xf>
    <xf numFmtId="178" fontId="10" fillId="0" borderId="16" xfId="1" applyNumberFormat="1" applyFont="1" applyFill="1" applyBorder="1">
      <alignment vertical="center"/>
    </xf>
    <xf numFmtId="178" fontId="10" fillId="0" borderId="23" xfId="1" applyNumberFormat="1" applyFont="1" applyFill="1" applyBorder="1">
      <alignment vertical="center"/>
    </xf>
    <xf numFmtId="176" fontId="10" fillId="0" borderId="27" xfId="1" applyNumberFormat="1" applyFont="1" applyFill="1" applyBorder="1">
      <alignment vertical="center"/>
    </xf>
    <xf numFmtId="176" fontId="10" fillId="2" borderId="3" xfId="1" applyNumberFormat="1" applyFont="1" applyFill="1" applyBorder="1" applyProtection="1">
      <alignment vertical="center"/>
      <protection locked="0"/>
    </xf>
    <xf numFmtId="176" fontId="10" fillId="2" borderId="3" xfId="1" applyNumberFormat="1" applyFont="1" applyFill="1" applyBorder="1">
      <alignment vertical="center"/>
    </xf>
    <xf numFmtId="176" fontId="10" fillId="2" borderId="24" xfId="1" applyNumberFormat="1" applyFont="1" applyFill="1" applyBorder="1" applyProtection="1">
      <alignment vertical="center"/>
      <protection locked="0"/>
    </xf>
    <xf numFmtId="176" fontId="10" fillId="0" borderId="26" xfId="1" applyNumberFormat="1" applyFont="1" applyFill="1" applyBorder="1">
      <alignment vertical="center"/>
    </xf>
    <xf numFmtId="0" fontId="0" fillId="7" borderId="0" xfId="0" applyFill="1">
      <alignment vertical="center"/>
    </xf>
    <xf numFmtId="0" fontId="0" fillId="3" borderId="14" xfId="0" applyFill="1" applyBorder="1" applyAlignment="1" applyProtection="1">
      <alignment vertical="center"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wrapText="1"/>
    </xf>
    <xf numFmtId="0" fontId="0" fillId="0" borderId="0" xfId="0" applyBorder="1" applyAlignment="1">
      <alignment vertical="center" wrapText="1"/>
    </xf>
    <xf numFmtId="0" fontId="0" fillId="0" borderId="22"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2" borderId="0" xfId="0" applyFill="1" applyAlignment="1" applyProtection="1">
      <alignment vertical="center"/>
      <protection locked="0"/>
    </xf>
    <xf numFmtId="0" fontId="7" fillId="3" borderId="1" xfId="0" applyFont="1" applyFill="1" applyBorder="1" applyAlignment="1" applyProtection="1">
      <alignment horizontal="left" vertical="center"/>
      <protection locked="0"/>
    </xf>
    <xf numFmtId="180" fontId="0" fillId="2" borderId="0" xfId="0" applyNumberFormat="1" applyFont="1" applyFill="1" applyAlignment="1" applyProtection="1">
      <alignment horizontal="right" vertical="center"/>
      <protection locked="0"/>
    </xf>
    <xf numFmtId="0" fontId="0" fillId="0" borderId="0" xfId="0" applyAlignment="1">
      <alignment horizontal="left" vertical="center"/>
    </xf>
    <xf numFmtId="179" fontId="0" fillId="2" borderId="0" xfId="0" applyNumberFormat="1" applyFill="1" applyAlignment="1" applyProtection="1">
      <alignment horizontal="center" vertical="center"/>
      <protection locked="0"/>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32" xfId="0" applyFill="1" applyBorder="1" applyAlignment="1">
      <alignment horizontal="center" vertical="center"/>
    </xf>
    <xf numFmtId="0" fontId="0" fillId="0" borderId="11" xfId="0"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12" xfId="0" applyFill="1" applyBorder="1" applyAlignment="1">
      <alignment horizontal="center" vertical="center"/>
    </xf>
    <xf numFmtId="179" fontId="0" fillId="0" borderId="0" xfId="0" applyNumberFormat="1" applyFill="1" applyAlignment="1" applyProtection="1">
      <alignment horizontal="right" vertical="center"/>
      <protection locked="0"/>
    </xf>
    <xf numFmtId="0" fontId="0" fillId="0" borderId="0" xfId="0" applyFill="1" applyAlignment="1" applyProtection="1">
      <alignment horizontal="left" vertical="center"/>
      <protection locked="0"/>
    </xf>
    <xf numFmtId="0" fontId="0" fillId="0" borderId="1" xfId="0" applyFont="1" applyBorder="1" applyAlignment="1">
      <alignment horizontal="distributed" vertical="center"/>
    </xf>
    <xf numFmtId="0" fontId="8" fillId="0" borderId="0" xfId="0" applyFont="1" applyAlignment="1">
      <alignment horizontal="center" vertical="center"/>
    </xf>
    <xf numFmtId="0" fontId="9" fillId="0" borderId="0" xfId="0" applyFont="1" applyAlignment="1">
      <alignment horizontal="center" vertical="center"/>
    </xf>
    <xf numFmtId="0" fontId="7" fillId="3" borderId="1" xfId="0" applyFont="1" applyFill="1" applyBorder="1" applyAlignment="1" applyProtection="1">
      <alignment vertical="center"/>
      <protection locked="0"/>
    </xf>
    <xf numFmtId="0" fontId="0" fillId="0" borderId="0" xfId="0" applyAlignment="1">
      <alignment vertical="center"/>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abSelected="1" view="pageBreakPreview" zoomScaleNormal="100" zoomScaleSheetLayoutView="100" workbookViewId="0">
      <selection activeCell="F13" sqref="F13"/>
    </sheetView>
  </sheetViews>
  <sheetFormatPr defaultRowHeight="13.5" x14ac:dyDescent="0.15"/>
  <cols>
    <col min="1" max="1" width="14.125" customWidth="1"/>
    <col min="2" max="2" width="9" customWidth="1"/>
    <col min="3" max="3" width="10.875" customWidth="1"/>
    <col min="5" max="5" width="5.875" bestFit="1" customWidth="1"/>
    <col min="6" max="6" width="11.625" bestFit="1" customWidth="1"/>
    <col min="7" max="12" width="10.125" customWidth="1"/>
  </cols>
  <sheetData>
    <row r="1" spans="1:13" x14ac:dyDescent="0.15">
      <c r="A1" t="s">
        <v>103</v>
      </c>
    </row>
    <row r="2" spans="1:13" x14ac:dyDescent="0.15">
      <c r="B2" s="70" t="s">
        <v>95</v>
      </c>
      <c r="C2" s="70"/>
      <c r="D2" s="70"/>
      <c r="E2" s="70"/>
      <c r="F2" s="70"/>
      <c r="G2" s="73" t="s">
        <v>137</v>
      </c>
      <c r="H2" s="73"/>
      <c r="I2" s="1" t="s">
        <v>98</v>
      </c>
      <c r="J2" s="29" t="s">
        <v>136</v>
      </c>
      <c r="K2" s="29"/>
    </row>
    <row r="3" spans="1:13" x14ac:dyDescent="0.15">
      <c r="L3" s="75" t="s">
        <v>121</v>
      </c>
      <c r="M3" s="75"/>
    </row>
    <row r="4" spans="1:13" x14ac:dyDescent="0.15">
      <c r="A4" t="s">
        <v>102</v>
      </c>
    </row>
    <row r="5" spans="1:13" x14ac:dyDescent="0.15">
      <c r="J5" s="71" t="s">
        <v>125</v>
      </c>
      <c r="K5" s="71"/>
      <c r="L5" s="71"/>
      <c r="M5" s="71"/>
    </row>
    <row r="6" spans="1:13" x14ac:dyDescent="0.15">
      <c r="J6" s="71" t="s">
        <v>126</v>
      </c>
      <c r="K6" s="71"/>
      <c r="L6" s="71"/>
      <c r="M6" s="71"/>
    </row>
    <row r="7" spans="1:13" x14ac:dyDescent="0.15">
      <c r="J7" s="71" t="s">
        <v>127</v>
      </c>
      <c r="K7" s="71"/>
      <c r="L7" s="71"/>
      <c r="M7" s="71"/>
    </row>
    <row r="9" spans="1:13" x14ac:dyDescent="0.15">
      <c r="A9" s="74" t="s">
        <v>237</v>
      </c>
      <c r="B9" s="74"/>
      <c r="C9" s="74"/>
      <c r="D9" s="74"/>
      <c r="E9" s="74"/>
      <c r="F9" s="74"/>
      <c r="G9" s="74"/>
      <c r="H9" s="74"/>
      <c r="I9" s="74"/>
      <c r="J9" s="74"/>
      <c r="K9" s="74"/>
      <c r="L9" s="74"/>
      <c r="M9" s="74"/>
    </row>
    <row r="10" spans="1:13" x14ac:dyDescent="0.15">
      <c r="A10" s="4"/>
      <c r="B10" s="4"/>
      <c r="C10" s="4"/>
      <c r="D10" s="4"/>
      <c r="E10" s="4"/>
      <c r="F10" s="4"/>
      <c r="G10" s="4"/>
      <c r="H10" s="4"/>
      <c r="I10" s="4"/>
      <c r="J10" s="4"/>
      <c r="K10" s="4"/>
      <c r="L10" s="4"/>
      <c r="M10" s="4"/>
    </row>
    <row r="11" spans="1:13" x14ac:dyDescent="0.15">
      <c r="A11" s="70" t="s">
        <v>0</v>
      </c>
      <c r="B11" s="70"/>
      <c r="C11" s="70"/>
      <c r="D11" s="70"/>
      <c r="E11" s="70"/>
      <c r="F11" s="70"/>
      <c r="G11" s="70"/>
      <c r="H11" s="70"/>
      <c r="I11" s="70"/>
      <c r="J11" s="70"/>
      <c r="K11" s="70"/>
      <c r="L11" s="70"/>
      <c r="M11" s="70"/>
    </row>
    <row r="12" spans="1:13" x14ac:dyDescent="0.15">
      <c r="A12" s="1"/>
      <c r="B12" s="1"/>
      <c r="C12" s="1"/>
      <c r="D12" s="1"/>
      <c r="E12" s="1"/>
      <c r="F12" s="1"/>
      <c r="G12" s="1"/>
      <c r="H12" s="1"/>
      <c r="I12" s="1"/>
      <c r="J12" s="1"/>
      <c r="K12" s="1"/>
      <c r="L12" s="1"/>
      <c r="M12" s="1"/>
    </row>
    <row r="13" spans="1:13" x14ac:dyDescent="0.15">
      <c r="A13" s="6" t="s">
        <v>1</v>
      </c>
      <c r="B13" s="72" t="s">
        <v>60</v>
      </c>
      <c r="C13" s="72"/>
    </row>
    <row r="14" spans="1:13" ht="4.5" customHeight="1" x14ac:dyDescent="0.15">
      <c r="A14" s="5"/>
      <c r="B14" s="8"/>
      <c r="C14" s="8"/>
    </row>
    <row r="15" spans="1:13" x14ac:dyDescent="0.15">
      <c r="A15" s="6" t="s">
        <v>2</v>
      </c>
      <c r="B15" s="72"/>
      <c r="C15" s="72"/>
      <c r="L15" t="s">
        <v>96</v>
      </c>
    </row>
    <row r="16" spans="1:13" ht="6" customHeight="1" thickBot="1" x14ac:dyDescent="0.2">
      <c r="A16" s="5"/>
      <c r="B16" s="7"/>
      <c r="C16" s="7"/>
    </row>
    <row r="17" spans="1:13" x14ac:dyDescent="0.15">
      <c r="A17" s="64" t="s">
        <v>13</v>
      </c>
      <c r="B17" s="62" t="s">
        <v>14</v>
      </c>
      <c r="C17" s="62"/>
      <c r="D17" s="66" t="s">
        <v>19</v>
      </c>
      <c r="E17" s="62" t="s">
        <v>15</v>
      </c>
      <c r="F17" s="62" t="s">
        <v>16</v>
      </c>
      <c r="G17" s="62" t="s">
        <v>17</v>
      </c>
      <c r="H17" s="62" t="s">
        <v>18</v>
      </c>
      <c r="I17" s="9" t="s">
        <v>3</v>
      </c>
      <c r="J17" s="62" t="s">
        <v>5</v>
      </c>
      <c r="K17" s="9" t="s">
        <v>6</v>
      </c>
      <c r="L17" s="9" t="s">
        <v>8</v>
      </c>
      <c r="M17" s="76" t="s">
        <v>10</v>
      </c>
    </row>
    <row r="18" spans="1:13" ht="14.25" thickBot="1" x14ac:dyDescent="0.2">
      <c r="A18" s="65"/>
      <c r="B18" s="63"/>
      <c r="C18" s="63"/>
      <c r="D18" s="63"/>
      <c r="E18" s="63"/>
      <c r="F18" s="63"/>
      <c r="G18" s="63"/>
      <c r="H18" s="63"/>
      <c r="I18" s="10" t="s">
        <v>4</v>
      </c>
      <c r="J18" s="63"/>
      <c r="K18" s="10" t="s">
        <v>7</v>
      </c>
      <c r="L18" s="10" t="s">
        <v>9</v>
      </c>
      <c r="M18" s="77"/>
    </row>
    <row r="19" spans="1:13" ht="14.25" x14ac:dyDescent="0.15">
      <c r="A19" s="20" t="s">
        <v>77</v>
      </c>
      <c r="B19" s="21"/>
      <c r="C19" s="59"/>
      <c r="D19" s="22"/>
      <c r="E19" s="38"/>
      <c r="F19" s="37"/>
      <c r="G19" s="37"/>
      <c r="H19" s="37"/>
      <c r="I19" s="37"/>
      <c r="J19" s="37"/>
      <c r="K19" s="37"/>
      <c r="L19" s="37"/>
      <c r="M19" s="39"/>
    </row>
    <row r="20" spans="1:13" ht="14.25" x14ac:dyDescent="0.15">
      <c r="A20" s="20" t="s">
        <v>77</v>
      </c>
      <c r="B20" s="23"/>
      <c r="C20" s="59"/>
      <c r="D20" s="22"/>
      <c r="E20" s="40"/>
      <c r="F20" s="37"/>
      <c r="G20" s="41"/>
      <c r="H20" s="41"/>
      <c r="I20" s="41"/>
      <c r="J20" s="41"/>
      <c r="K20" s="41"/>
      <c r="L20" s="41"/>
      <c r="M20" s="42"/>
    </row>
    <row r="21" spans="1:13" ht="14.25" x14ac:dyDescent="0.15">
      <c r="A21" s="20" t="s">
        <v>77</v>
      </c>
      <c r="B21" s="23"/>
      <c r="C21" s="59"/>
      <c r="D21" s="22"/>
      <c r="E21" s="43"/>
      <c r="F21" s="37"/>
      <c r="G21" s="41"/>
      <c r="H21" s="41"/>
      <c r="I21" s="41"/>
      <c r="J21" s="41"/>
      <c r="K21" s="41"/>
      <c r="L21" s="41"/>
      <c r="M21" s="42"/>
    </row>
    <row r="22" spans="1:13" ht="14.25" x14ac:dyDescent="0.15">
      <c r="A22" s="20" t="s">
        <v>77</v>
      </c>
      <c r="B22" s="23"/>
      <c r="C22" s="59"/>
      <c r="D22" s="22"/>
      <c r="E22" s="43"/>
      <c r="F22" s="37"/>
      <c r="G22" s="41"/>
      <c r="H22" s="41"/>
      <c r="I22" s="41"/>
      <c r="J22" s="41"/>
      <c r="K22" s="41"/>
      <c r="L22" s="41"/>
      <c r="M22" s="42"/>
    </row>
    <row r="23" spans="1:13" ht="14.25" x14ac:dyDescent="0.15">
      <c r="A23" s="20" t="s">
        <v>77</v>
      </c>
      <c r="B23" s="23"/>
      <c r="C23" s="59"/>
      <c r="D23" s="22"/>
      <c r="E23" s="43"/>
      <c r="F23" s="37"/>
      <c r="G23" s="41"/>
      <c r="H23" s="41"/>
      <c r="I23" s="41"/>
      <c r="J23" s="41"/>
      <c r="K23" s="41"/>
      <c r="L23" s="41"/>
      <c r="M23" s="42"/>
    </row>
    <row r="24" spans="1:13" ht="14.25" x14ac:dyDescent="0.15">
      <c r="A24" s="20" t="s">
        <v>77</v>
      </c>
      <c r="B24" s="23"/>
      <c r="C24" s="59"/>
      <c r="D24" s="22"/>
      <c r="E24" s="43"/>
      <c r="F24" s="37"/>
      <c r="G24" s="41"/>
      <c r="H24" s="41"/>
      <c r="I24" s="41"/>
      <c r="J24" s="41"/>
      <c r="K24" s="41"/>
      <c r="L24" s="41"/>
      <c r="M24" s="42"/>
    </row>
    <row r="25" spans="1:13" ht="14.25" x14ac:dyDescent="0.15">
      <c r="A25" s="20" t="s">
        <v>77</v>
      </c>
      <c r="B25" s="23"/>
      <c r="C25" s="59"/>
      <c r="D25" s="22"/>
      <c r="E25" s="43"/>
      <c r="F25" s="37"/>
      <c r="G25" s="41"/>
      <c r="H25" s="41"/>
      <c r="I25" s="41"/>
      <c r="J25" s="41"/>
      <c r="K25" s="41"/>
      <c r="L25" s="41"/>
      <c r="M25" s="42"/>
    </row>
    <row r="26" spans="1:13" ht="14.25" x14ac:dyDescent="0.15">
      <c r="A26" s="20" t="s">
        <v>77</v>
      </c>
      <c r="B26" s="23"/>
      <c r="C26" s="59"/>
      <c r="D26" s="22"/>
      <c r="E26" s="43"/>
      <c r="F26" s="37"/>
      <c r="G26" s="41"/>
      <c r="H26" s="41"/>
      <c r="I26" s="41"/>
      <c r="J26" s="41"/>
      <c r="K26" s="41"/>
      <c r="L26" s="41"/>
      <c r="M26" s="42"/>
    </row>
    <row r="27" spans="1:13" ht="14.25" x14ac:dyDescent="0.15">
      <c r="A27" s="20" t="s">
        <v>77</v>
      </c>
      <c r="B27" s="23"/>
      <c r="C27" s="59"/>
      <c r="D27" s="22"/>
      <c r="E27" s="43"/>
      <c r="F27" s="37"/>
      <c r="G27" s="41"/>
      <c r="H27" s="41"/>
      <c r="I27" s="41"/>
      <c r="J27" s="41"/>
      <c r="K27" s="41"/>
      <c r="L27" s="41"/>
      <c r="M27" s="42"/>
    </row>
    <row r="28" spans="1:13" ht="14.25" x14ac:dyDescent="0.15">
      <c r="A28" s="20" t="s">
        <v>77</v>
      </c>
      <c r="B28" s="23"/>
      <c r="C28" s="59"/>
      <c r="D28" s="22"/>
      <c r="E28" s="43"/>
      <c r="F28" s="37"/>
      <c r="G28" s="41"/>
      <c r="H28" s="41"/>
      <c r="I28" s="41"/>
      <c r="J28" s="41"/>
      <c r="K28" s="41"/>
      <c r="L28" s="41"/>
      <c r="M28" s="42"/>
    </row>
    <row r="29" spans="1:13" ht="15" thickBot="1" x14ac:dyDescent="0.2">
      <c r="A29" s="20" t="s">
        <v>77</v>
      </c>
      <c r="B29" s="24"/>
      <c r="C29" s="59"/>
      <c r="D29" s="22"/>
      <c r="E29" s="44"/>
      <c r="F29" s="37"/>
      <c r="G29" s="45"/>
      <c r="H29" s="45"/>
      <c r="I29" s="45"/>
      <c r="J29" s="45"/>
      <c r="K29" s="45"/>
      <c r="L29" s="45"/>
      <c r="M29" s="46"/>
    </row>
    <row r="30" spans="1:13" ht="15" thickBot="1" x14ac:dyDescent="0.2">
      <c r="A30" s="60" t="s">
        <v>11</v>
      </c>
      <c r="B30" s="61"/>
      <c r="C30" s="61"/>
      <c r="D30" s="61"/>
      <c r="E30" s="47"/>
      <c r="F30" s="48">
        <f t="shared" ref="F30:L30" si="0">SUM(F19:F29)</f>
        <v>0</v>
      </c>
      <c r="G30" s="48">
        <f t="shared" si="0"/>
        <v>0</v>
      </c>
      <c r="H30" s="48">
        <f t="shared" si="0"/>
        <v>0</v>
      </c>
      <c r="I30" s="48">
        <f t="shared" si="0"/>
        <v>0</v>
      </c>
      <c r="J30" s="48">
        <f t="shared" si="0"/>
        <v>0</v>
      </c>
      <c r="K30" s="48">
        <f t="shared" si="0"/>
        <v>0</v>
      </c>
      <c r="L30" s="48">
        <f t="shared" si="0"/>
        <v>0</v>
      </c>
      <c r="M30" s="49"/>
    </row>
    <row r="31" spans="1:13" ht="14.25" x14ac:dyDescent="0.15">
      <c r="A31" s="20"/>
      <c r="B31" s="23"/>
      <c r="C31" s="59"/>
      <c r="D31" s="22"/>
      <c r="E31" s="43"/>
      <c r="F31" s="37"/>
      <c r="G31" s="37"/>
      <c r="H31" s="37"/>
      <c r="I31" s="37"/>
      <c r="J31" s="37"/>
      <c r="K31" s="37"/>
      <c r="L31" s="37"/>
      <c r="M31" s="39"/>
    </row>
    <row r="32" spans="1:13" ht="14.25" x14ac:dyDescent="0.15">
      <c r="A32" s="20"/>
      <c r="B32" s="23"/>
      <c r="C32" s="59"/>
      <c r="D32" s="22"/>
      <c r="E32" s="43"/>
      <c r="F32" s="37"/>
      <c r="G32" s="41"/>
      <c r="H32" s="41"/>
      <c r="I32" s="41"/>
      <c r="J32" s="41"/>
      <c r="K32" s="41"/>
      <c r="L32" s="41"/>
      <c r="M32" s="42"/>
    </row>
    <row r="33" spans="1:13" ht="15" thickBot="1" x14ac:dyDescent="0.2">
      <c r="A33" s="20"/>
      <c r="B33" s="23"/>
      <c r="C33" s="59"/>
      <c r="D33" s="22"/>
      <c r="E33" s="43"/>
      <c r="F33" s="37"/>
      <c r="G33" s="45"/>
      <c r="H33" s="45"/>
      <c r="I33" s="45"/>
      <c r="J33" s="45"/>
      <c r="K33" s="45"/>
      <c r="L33" s="45"/>
      <c r="M33" s="46"/>
    </row>
    <row r="34" spans="1:13" ht="15" thickBot="1" x14ac:dyDescent="0.2">
      <c r="A34" s="60" t="s">
        <v>11</v>
      </c>
      <c r="B34" s="61"/>
      <c r="C34" s="61"/>
      <c r="D34" s="61"/>
      <c r="E34" s="47"/>
      <c r="F34" s="48">
        <f>SUM(F31:F33)</f>
        <v>0</v>
      </c>
      <c r="G34" s="48">
        <f t="shared" ref="G34:L34" si="1">SUM(G31:G33)</f>
        <v>0</v>
      </c>
      <c r="H34" s="48">
        <f t="shared" si="1"/>
        <v>0</v>
      </c>
      <c r="I34" s="48">
        <f t="shared" si="1"/>
        <v>0</v>
      </c>
      <c r="J34" s="48">
        <f t="shared" si="1"/>
        <v>0</v>
      </c>
      <c r="K34" s="48">
        <f t="shared" si="1"/>
        <v>0</v>
      </c>
      <c r="L34" s="48">
        <f t="shared" si="1"/>
        <v>0</v>
      </c>
      <c r="M34" s="49"/>
    </row>
    <row r="35" spans="1:13" ht="15" thickBot="1" x14ac:dyDescent="0.2">
      <c r="A35" s="68" t="s">
        <v>12</v>
      </c>
      <c r="B35" s="69"/>
      <c r="C35" s="69"/>
      <c r="D35" s="69"/>
      <c r="E35" s="50"/>
      <c r="F35" s="51">
        <f>+F30+F34</f>
        <v>0</v>
      </c>
      <c r="G35" s="51">
        <f t="shared" ref="G35:L35" si="2">+G30+G34</f>
        <v>0</v>
      </c>
      <c r="H35" s="51">
        <f t="shared" si="2"/>
        <v>0</v>
      </c>
      <c r="I35" s="51">
        <f t="shared" si="2"/>
        <v>0</v>
      </c>
      <c r="J35" s="51">
        <f t="shared" si="2"/>
        <v>0</v>
      </c>
      <c r="K35" s="51">
        <f t="shared" si="2"/>
        <v>0</v>
      </c>
      <c r="L35" s="51">
        <f t="shared" si="2"/>
        <v>0</v>
      </c>
      <c r="M35" s="52"/>
    </row>
    <row r="36" spans="1:13" ht="8.25" customHeight="1" x14ac:dyDescent="0.15">
      <c r="A36" s="11"/>
      <c r="B36" s="11"/>
      <c r="C36" s="11"/>
      <c r="D36" s="11"/>
      <c r="E36" s="12"/>
      <c r="F36" s="13"/>
      <c r="G36" s="13"/>
      <c r="H36" s="13"/>
      <c r="I36" s="13"/>
      <c r="J36" s="13"/>
      <c r="K36" s="13"/>
      <c r="L36" s="13"/>
      <c r="M36" s="13"/>
    </row>
    <row r="37" spans="1:13" x14ac:dyDescent="0.15">
      <c r="A37" s="14" t="s">
        <v>97</v>
      </c>
      <c r="B37" s="31" t="s">
        <v>128</v>
      </c>
      <c r="C37" s="11"/>
      <c r="D37" s="11"/>
      <c r="E37" s="12"/>
      <c r="F37" s="13"/>
      <c r="G37" s="13"/>
      <c r="H37" s="13"/>
      <c r="I37" s="13"/>
      <c r="J37" s="13"/>
      <c r="K37" s="13"/>
      <c r="L37" s="13"/>
      <c r="M37" s="13"/>
    </row>
    <row r="38" spans="1:13" x14ac:dyDescent="0.15">
      <c r="A38" s="14">
        <v>2</v>
      </c>
      <c r="B38" s="67" t="s">
        <v>129</v>
      </c>
      <c r="C38" s="67"/>
      <c r="D38" s="67"/>
      <c r="E38" s="67"/>
      <c r="F38" s="67"/>
      <c r="G38" s="67"/>
      <c r="H38" s="67"/>
      <c r="I38" s="67"/>
      <c r="J38" s="67"/>
      <c r="K38" s="67"/>
      <c r="L38" s="67"/>
      <c r="M38" s="67"/>
    </row>
    <row r="39" spans="1:13" x14ac:dyDescent="0.15">
      <c r="A39" s="14"/>
      <c r="B39" s="67"/>
      <c r="C39" s="67"/>
      <c r="D39" s="67"/>
      <c r="E39" s="67"/>
      <c r="F39" s="67"/>
      <c r="G39" s="67"/>
      <c r="H39" s="67"/>
      <c r="I39" s="67"/>
      <c r="J39" s="67"/>
      <c r="K39" s="67"/>
      <c r="L39" s="67"/>
      <c r="M39" s="67"/>
    </row>
    <row r="40" spans="1:13" x14ac:dyDescent="0.15">
      <c r="A40" s="14" t="s">
        <v>133</v>
      </c>
      <c r="B40" s="31" t="s">
        <v>134</v>
      </c>
      <c r="C40" s="32"/>
      <c r="D40" s="32"/>
      <c r="E40" s="32"/>
      <c r="F40" s="32"/>
      <c r="G40" s="32"/>
      <c r="H40" s="32"/>
      <c r="I40" s="32"/>
      <c r="J40" s="32"/>
      <c r="K40" s="32"/>
      <c r="L40" s="32"/>
      <c r="M40" s="32"/>
    </row>
    <row r="41" spans="1:13" x14ac:dyDescent="0.15">
      <c r="A41" s="15" t="s">
        <v>135</v>
      </c>
      <c r="B41" s="18"/>
      <c r="C41" s="2" t="s">
        <v>130</v>
      </c>
      <c r="D41" s="2"/>
      <c r="E41" s="2"/>
      <c r="F41" s="2"/>
      <c r="G41" s="2"/>
      <c r="H41" s="2"/>
      <c r="I41" s="2"/>
      <c r="J41" s="2"/>
      <c r="K41" s="2"/>
      <c r="L41" s="2"/>
      <c r="M41" s="2"/>
    </row>
    <row r="42" spans="1:13" x14ac:dyDescent="0.15">
      <c r="A42">
        <v>5</v>
      </c>
      <c r="B42" s="19"/>
      <c r="C42" s="2" t="s">
        <v>131</v>
      </c>
      <c r="D42" s="2"/>
      <c r="E42" s="2"/>
      <c r="F42" s="2"/>
      <c r="G42" s="2"/>
      <c r="H42" s="2"/>
      <c r="I42" s="2"/>
      <c r="J42" s="2"/>
      <c r="K42" s="2"/>
      <c r="L42" s="2"/>
      <c r="M42" s="2"/>
    </row>
    <row r="43" spans="1:13" x14ac:dyDescent="0.15">
      <c r="A43">
        <v>6</v>
      </c>
      <c r="B43" s="2" t="s">
        <v>132</v>
      </c>
      <c r="C43" s="2"/>
      <c r="D43" s="2"/>
      <c r="E43" s="2"/>
      <c r="F43" s="2"/>
      <c r="G43" s="2"/>
      <c r="H43" s="2"/>
      <c r="I43" s="2"/>
      <c r="J43" s="2"/>
      <c r="K43" s="2"/>
      <c r="L43" s="2"/>
      <c r="M43" s="2"/>
    </row>
    <row r="44" spans="1:13" x14ac:dyDescent="0.15">
      <c r="A44" s="15"/>
      <c r="B44" s="2"/>
      <c r="C44" s="2"/>
      <c r="D44" s="2"/>
      <c r="E44" s="2"/>
      <c r="F44" s="2"/>
      <c r="G44" s="2"/>
      <c r="H44" s="2"/>
      <c r="I44" s="2"/>
      <c r="J44" s="2"/>
      <c r="K44" s="2"/>
      <c r="L44" s="2"/>
      <c r="M44" s="2"/>
    </row>
    <row r="45" spans="1:13" x14ac:dyDescent="0.15">
      <c r="A45" s="14"/>
      <c r="B45" s="2"/>
      <c r="C45" s="2"/>
      <c r="D45" s="2"/>
      <c r="E45" s="2"/>
      <c r="F45" s="2"/>
      <c r="G45" s="2"/>
      <c r="H45" s="2"/>
      <c r="I45" s="2"/>
      <c r="J45" s="2"/>
      <c r="K45" s="2"/>
      <c r="L45" s="2"/>
      <c r="M45" s="2"/>
    </row>
    <row r="46" spans="1:13" x14ac:dyDescent="0.15">
      <c r="A46" s="14"/>
      <c r="B46" s="2"/>
      <c r="C46" s="2"/>
      <c r="D46" s="2"/>
      <c r="E46" s="2"/>
      <c r="F46" s="2"/>
      <c r="G46" s="2"/>
      <c r="H46" s="2"/>
      <c r="I46" s="2"/>
      <c r="J46" s="2"/>
      <c r="K46" s="2"/>
      <c r="L46" s="2"/>
      <c r="M46" s="2"/>
    </row>
  </sheetData>
  <sheetProtection insertRows="0"/>
  <mergeCells count="23">
    <mergeCell ref="B38:M39"/>
    <mergeCell ref="A34:D34"/>
    <mergeCell ref="A35:D35"/>
    <mergeCell ref="B2:F2"/>
    <mergeCell ref="H17:H18"/>
    <mergeCell ref="J17:J18"/>
    <mergeCell ref="J5:M5"/>
    <mergeCell ref="J6:M6"/>
    <mergeCell ref="J7:M7"/>
    <mergeCell ref="B13:C13"/>
    <mergeCell ref="G2:H2"/>
    <mergeCell ref="B15:C15"/>
    <mergeCell ref="A9:M9"/>
    <mergeCell ref="A11:M11"/>
    <mergeCell ref="L3:M3"/>
    <mergeCell ref="M17:M18"/>
    <mergeCell ref="A30:D30"/>
    <mergeCell ref="G17:G18"/>
    <mergeCell ref="B17:C18"/>
    <mergeCell ref="A17:A18"/>
    <mergeCell ref="D17:D18"/>
    <mergeCell ref="E17:E18"/>
    <mergeCell ref="F17:F18"/>
  </mergeCells>
  <phoneticPr fontId="4"/>
  <dataValidations count="20">
    <dataValidation type="list" allowBlank="1" showInputMessage="1" showErrorMessage="1" sqref="B13:C14">
      <formula1>種類</formula1>
    </dataValidation>
    <dataValidation type="list" allowBlank="1" showInputMessage="1" showErrorMessage="1" sqref="B31:B33 B19:B29">
      <formula1>IF(OR($B$13="",COUNTIF(銘柄なし種類,$B$13)=1),産地その他,産地)</formula1>
    </dataValidation>
    <dataValidation type="list" allowBlank="1" showInputMessage="1" showErrorMessage="1" sqref="A31:A33 A19:A29">
      <formula1>検査区分米穀</formula1>
    </dataValidation>
    <dataValidation type="list" allowBlank="1" showInputMessage="1" showErrorMessage="1" sqref="B15:C16">
      <formula1>年産</formula1>
    </dataValidation>
    <dataValidation type="whole" imeMode="disabled" operator="greaterThanOrEqual" allowBlank="1" showInputMessage="1" showErrorMessage="1" sqref="E19">
      <formula1>0</formula1>
    </dataValidation>
    <dataValidation type="list" allowBlank="1" showInputMessage="1" showErrorMessage="1" sqref="C31">
      <formula1>IF(COUNTIF(銘柄なし種類,B13)=1,銘柄その他,IF(AND(B13="水稲うるち玄米",B31=""),品種銘柄,INDIRECT($B13)))</formula1>
    </dataValidation>
    <dataValidation type="list" allowBlank="1" showInputMessage="1" showErrorMessage="1" sqref="D19:D29 D31:D33">
      <formula1>"紙袋,ばら,推フレ,他フレ"</formula1>
    </dataValidation>
    <dataValidation type="list" allowBlank="1" showInputMessage="1" showErrorMessage="1" sqref="C19">
      <formula1>IF(COUNTIF(銘柄なし種類,B13)=1,銘柄その他,IF(AND(B13="水稲うるち玄米",B19=""),品種銘柄,INDIRECT($B13)))</formula1>
    </dataValidation>
    <dataValidation type="list" allowBlank="1" showInputMessage="1" showErrorMessage="1" sqref="C20">
      <formula1>IF(COUNTIF(銘柄なし種類,B13)=1,銘柄その他,IF(AND(B13="水稲うるち玄米",B20=""),品種銘柄,INDIRECT($B13)))</formula1>
    </dataValidation>
    <dataValidation type="list" allowBlank="1" showInputMessage="1" showErrorMessage="1" sqref="C21">
      <formula1>IF(COUNTIF(銘柄なし種類,B13)=1,銘柄その他,IF(AND(B13="水稲うるち玄米",B21=""),品種銘柄,INDIRECT($B13)))</formula1>
    </dataValidation>
    <dataValidation type="list" allowBlank="1" showInputMessage="1" showErrorMessage="1" sqref="C22">
      <formula1>IF(COUNTIF(銘柄なし種類,B13)=1,銘柄その他,IF(AND(B13="水稲うるち玄米",B22=""),品種銘柄,INDIRECT($B13)))</formula1>
    </dataValidation>
    <dataValidation type="list" allowBlank="1" showInputMessage="1" showErrorMessage="1" sqref="C23">
      <formula1>IF(COUNTIF(銘柄なし種類,B13)=1,銘柄その他,IF(AND(B13="水稲うるち玄米",B23=""),品種銘柄,INDIRECT($B13)))</formula1>
    </dataValidation>
    <dataValidation type="list" allowBlank="1" showInputMessage="1" showErrorMessage="1" sqref="C24">
      <formula1>IF(COUNTIF(銘柄なし種類,B13)=1,銘柄その他,IF(AND(B13="水稲うるち玄米",B24=""),品種銘柄,INDIRECT($B13)))</formula1>
    </dataValidation>
    <dataValidation type="list" allowBlank="1" showInputMessage="1" showErrorMessage="1" sqref="C25">
      <formula1>IF(COUNTIF(銘柄なし種類,B13)=1,銘柄その他,IF(AND(B13="水稲うるち玄米",B25=""),品種銘柄,INDIRECT($B13)))</formula1>
    </dataValidation>
    <dataValidation type="list" allowBlank="1" showInputMessage="1" showErrorMessage="1" sqref="C26">
      <formula1>IF(COUNTIF(銘柄なし種類,B13)=1,銘柄その他,IF(AND(B13="水稲うるち玄米",B26=""),品種銘柄,INDIRECT($B13)))</formula1>
    </dataValidation>
    <dataValidation type="list" allowBlank="1" showInputMessage="1" showErrorMessage="1" sqref="C27">
      <formula1>IF(COUNTIF(銘柄なし種類,B13)=1,銘柄その他,IF(AND(B13="水稲うるち玄米",B27=""),品種銘柄,INDIRECT($B13)))</formula1>
    </dataValidation>
    <dataValidation type="list" allowBlank="1" showInputMessage="1" showErrorMessage="1" sqref="C28">
      <formula1>IF(COUNTIF(銘柄なし種類,B13)=1,銘柄その他,IF(AND(B13="水稲うるち玄米",B28=""),品種銘柄,INDIRECT($B13)))</formula1>
    </dataValidation>
    <dataValidation type="list" allowBlank="1" showInputMessage="1" showErrorMessage="1" sqref="C29">
      <formula1>IF(COUNTIF(銘柄なし種類,B13)=1,銘柄その他,IF(AND(B13="水稲うるち玄米",B29=""),品種銘柄,INDIRECT($B13)))</formula1>
    </dataValidation>
    <dataValidation type="list" allowBlank="1" showInputMessage="1" showErrorMessage="1" sqref="C32">
      <formula1>IF(COUNTIF(銘柄なし種類,B13)=1,銘柄その他,IF(AND(B13="水稲うるち玄米",B32=""),品種銘柄,INDIRECT($B13)))</formula1>
    </dataValidation>
    <dataValidation type="list" allowBlank="1" showInputMessage="1" showErrorMessage="1" sqref="C33">
      <formula1>IF(COUNTIF(銘柄なし種類,B13)=1,銘柄その他,IF(AND(B13="水稲うるち玄米",B33=""),品種銘柄,INDIRECT($B13)))</formula1>
    </dataValidation>
  </dataValidations>
  <printOptions horizontalCentered="1"/>
  <pageMargins left="0.51181102362204722" right="0.51181102362204722" top="0.74803149606299213" bottom="0.55118110236220474" header="0.31496062992125984" footer="0.31496062992125984"/>
  <pageSetup paperSize="9" scale="103"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zoomScaleNormal="100" zoomScaleSheetLayoutView="100" workbookViewId="0">
      <selection activeCell="F6" sqref="F6"/>
    </sheetView>
  </sheetViews>
  <sheetFormatPr defaultRowHeight="13.5" x14ac:dyDescent="0.15"/>
  <cols>
    <col min="1" max="1" width="7.625" customWidth="1"/>
    <col min="2" max="11" width="13.875" customWidth="1"/>
  </cols>
  <sheetData>
    <row r="1" spans="1:12" x14ac:dyDescent="0.15">
      <c r="A1" t="s">
        <v>101</v>
      </c>
    </row>
    <row r="2" spans="1:12" ht="17.25" x14ac:dyDescent="0.15">
      <c r="D2" s="90" t="s">
        <v>113</v>
      </c>
      <c r="E2" s="91"/>
      <c r="F2" s="91"/>
      <c r="G2" s="91"/>
      <c r="H2" s="91"/>
    </row>
    <row r="3" spans="1:12" x14ac:dyDescent="0.15">
      <c r="E3" s="26" t="str">
        <f>'第４号様式（品位）'!G2</f>
        <v>（令和　　年　　月１日</v>
      </c>
      <c r="F3" s="1" t="s">
        <v>98</v>
      </c>
      <c r="G3" s="27" t="str">
        <f>'第４号様式（品位）'!J2</f>
        <v>令和　　年　　月　　日まで）</v>
      </c>
      <c r="J3" s="87" t="str">
        <f>'第４号様式（品位）'!L3</f>
        <v>年　　月　　日</v>
      </c>
      <c r="K3" s="87"/>
    </row>
    <row r="4" spans="1:12" x14ac:dyDescent="0.15">
      <c r="A4" t="s">
        <v>102</v>
      </c>
    </row>
    <row r="6" spans="1:12" x14ac:dyDescent="0.15">
      <c r="I6" s="88" t="str">
        <f>'第４号様式（品位）'!J5</f>
        <v>住 所　　　　　</v>
      </c>
      <c r="J6" s="88"/>
      <c r="K6" s="88"/>
      <c r="L6" s="88"/>
    </row>
    <row r="7" spans="1:12" x14ac:dyDescent="0.15">
      <c r="I7" s="88" t="str">
        <f>'第４号様式（品位）'!J6</f>
        <v>名 称　　　　　</v>
      </c>
      <c r="J7" s="88"/>
      <c r="K7" s="88"/>
      <c r="L7" s="88"/>
    </row>
    <row r="8" spans="1:12" x14ac:dyDescent="0.15">
      <c r="I8" s="88" t="str">
        <f>'第４号様式（品位）'!J7</f>
        <v>代表者氏名　　</v>
      </c>
      <c r="J8" s="88"/>
      <c r="K8" s="88"/>
      <c r="L8" s="88"/>
    </row>
    <row r="9" spans="1:12" x14ac:dyDescent="0.15">
      <c r="I9" s="28"/>
      <c r="J9" s="28"/>
      <c r="K9" s="28"/>
      <c r="L9" s="28"/>
    </row>
    <row r="10" spans="1:12" x14ac:dyDescent="0.15">
      <c r="A10" s="93" t="s">
        <v>112</v>
      </c>
      <c r="B10" s="93"/>
      <c r="C10" s="93"/>
      <c r="D10" s="93"/>
      <c r="E10" s="93"/>
      <c r="F10" s="93"/>
      <c r="G10" s="93"/>
    </row>
    <row r="12" spans="1:12" x14ac:dyDescent="0.15">
      <c r="A12" s="89" t="s">
        <v>1</v>
      </c>
      <c r="B12" s="89"/>
      <c r="C12" s="92"/>
      <c r="D12" s="92"/>
    </row>
    <row r="13" spans="1:12" ht="3.75" customHeight="1" x14ac:dyDescent="0.15">
      <c r="A13" s="5"/>
      <c r="B13" s="8"/>
      <c r="C13" s="8"/>
    </row>
    <row r="14" spans="1:12" x14ac:dyDescent="0.15">
      <c r="A14" s="89" t="s">
        <v>2</v>
      </c>
      <c r="B14" s="89"/>
      <c r="C14" s="92"/>
      <c r="D14" s="92"/>
      <c r="J14" s="30" t="s">
        <v>96</v>
      </c>
    </row>
    <row r="15" spans="1:12" ht="4.5" customHeight="1" thickBot="1" x14ac:dyDescent="0.2"/>
    <row r="16" spans="1:12" x14ac:dyDescent="0.15">
      <c r="A16" s="80" t="s">
        <v>104</v>
      </c>
      <c r="B16" s="82" t="s">
        <v>105</v>
      </c>
      <c r="C16" s="84" t="s">
        <v>106</v>
      </c>
      <c r="D16" s="78" t="s">
        <v>124</v>
      </c>
      <c r="E16" s="84" t="s">
        <v>108</v>
      </c>
      <c r="F16" s="78" t="s">
        <v>123</v>
      </c>
      <c r="G16" s="84" t="s">
        <v>109</v>
      </c>
      <c r="H16" s="78" t="s">
        <v>122</v>
      </c>
      <c r="I16" s="84" t="s">
        <v>110</v>
      </c>
      <c r="J16" s="84" t="s">
        <v>111</v>
      </c>
      <c r="K16" s="85" t="s">
        <v>107</v>
      </c>
    </row>
    <row r="17" spans="1:11" ht="14.25" thickBot="1" x14ac:dyDescent="0.2">
      <c r="A17" s="81"/>
      <c r="B17" s="83"/>
      <c r="C17" s="79"/>
      <c r="D17" s="79"/>
      <c r="E17" s="79"/>
      <c r="F17" s="79"/>
      <c r="G17" s="79"/>
      <c r="H17" s="79"/>
      <c r="I17" s="79"/>
      <c r="J17" s="79"/>
      <c r="K17" s="86"/>
    </row>
    <row r="18" spans="1:11" ht="24.95" customHeight="1" x14ac:dyDescent="0.15">
      <c r="A18" s="16" t="s">
        <v>18</v>
      </c>
      <c r="B18" s="53">
        <f>SUM(C18:K18)</f>
        <v>0</v>
      </c>
      <c r="C18" s="54"/>
      <c r="D18" s="55"/>
      <c r="E18" s="54"/>
      <c r="F18" s="55"/>
      <c r="G18" s="54"/>
      <c r="H18" s="55"/>
      <c r="I18" s="54"/>
      <c r="J18" s="54"/>
      <c r="K18" s="56"/>
    </row>
    <row r="19" spans="1:11" ht="24.95" customHeight="1" x14ac:dyDescent="0.15">
      <c r="A19" s="17" t="s">
        <v>3</v>
      </c>
      <c r="B19" s="53">
        <f t="shared" ref="B19:B23" si="0">SUM(C19:K19)</f>
        <v>0</v>
      </c>
      <c r="C19" s="54"/>
      <c r="D19" s="55"/>
      <c r="E19" s="54"/>
      <c r="F19" s="55"/>
      <c r="G19" s="54"/>
      <c r="H19" s="55"/>
      <c r="I19" s="54"/>
      <c r="J19" s="54"/>
      <c r="K19" s="56"/>
    </row>
    <row r="20" spans="1:11" ht="24.95" customHeight="1" x14ac:dyDescent="0.15">
      <c r="A20" s="17" t="s">
        <v>5</v>
      </c>
      <c r="B20" s="53">
        <f t="shared" si="0"/>
        <v>0</v>
      </c>
      <c r="C20" s="54"/>
      <c r="D20" s="55"/>
      <c r="E20" s="54"/>
      <c r="F20" s="55"/>
      <c r="G20" s="54"/>
      <c r="H20" s="55"/>
      <c r="I20" s="54"/>
      <c r="J20" s="54"/>
      <c r="K20" s="56"/>
    </row>
    <row r="21" spans="1:11" ht="24.95" customHeight="1" x14ac:dyDescent="0.15">
      <c r="A21" s="17" t="s">
        <v>6</v>
      </c>
      <c r="B21" s="53">
        <f t="shared" si="0"/>
        <v>0</v>
      </c>
      <c r="C21" s="54"/>
      <c r="D21" s="55"/>
      <c r="E21" s="54"/>
      <c r="F21" s="55"/>
      <c r="G21" s="54"/>
      <c r="H21" s="55"/>
      <c r="I21" s="54"/>
      <c r="J21" s="54"/>
      <c r="K21" s="56"/>
    </row>
    <row r="22" spans="1:11" ht="24.95" customHeight="1" x14ac:dyDescent="0.15">
      <c r="A22" s="17" t="s">
        <v>100</v>
      </c>
      <c r="B22" s="53">
        <f t="shared" si="0"/>
        <v>0</v>
      </c>
      <c r="C22" s="54"/>
      <c r="D22" s="55"/>
      <c r="E22" s="54"/>
      <c r="F22" s="55"/>
      <c r="G22" s="54"/>
      <c r="H22" s="55"/>
      <c r="I22" s="54"/>
      <c r="J22" s="54"/>
      <c r="K22" s="56"/>
    </row>
    <row r="23" spans="1:11" ht="24.95" customHeight="1" x14ac:dyDescent="0.15">
      <c r="A23" s="17" t="s">
        <v>8</v>
      </c>
      <c r="B23" s="53">
        <f t="shared" si="0"/>
        <v>0</v>
      </c>
      <c r="C23" s="54"/>
      <c r="D23" s="55"/>
      <c r="E23" s="54"/>
      <c r="F23" s="55"/>
      <c r="G23" s="54"/>
      <c r="H23" s="55"/>
      <c r="I23" s="54"/>
      <c r="J23" s="54"/>
      <c r="K23" s="56"/>
    </row>
    <row r="24" spans="1:11" ht="24.95" customHeight="1" thickBot="1" x14ac:dyDescent="0.2">
      <c r="A24" s="25" t="s">
        <v>99</v>
      </c>
      <c r="B24" s="57">
        <f>SUM(B18:B23)</f>
        <v>0</v>
      </c>
      <c r="C24" s="57">
        <f t="shared" ref="C24:K24" si="1">SUM(C18:C23)</f>
        <v>0</v>
      </c>
      <c r="D24" s="57">
        <f t="shared" si="1"/>
        <v>0</v>
      </c>
      <c r="E24" s="57">
        <f t="shared" si="1"/>
        <v>0</v>
      </c>
      <c r="F24" s="57">
        <f t="shared" si="1"/>
        <v>0</v>
      </c>
      <c r="G24" s="57">
        <f t="shared" si="1"/>
        <v>0</v>
      </c>
      <c r="H24" s="57">
        <f t="shared" si="1"/>
        <v>0</v>
      </c>
      <c r="I24" s="57">
        <f t="shared" si="1"/>
        <v>0</v>
      </c>
      <c r="J24" s="57">
        <f t="shared" si="1"/>
        <v>0</v>
      </c>
      <c r="K24" s="57">
        <f t="shared" si="1"/>
        <v>0</v>
      </c>
    </row>
    <row r="25" spans="1:11" ht="14.25" customHeight="1" x14ac:dyDescent="0.15"/>
    <row r="26" spans="1:11" ht="14.25" customHeight="1" x14ac:dyDescent="0.15">
      <c r="A26" s="14" t="s">
        <v>97</v>
      </c>
      <c r="B26" s="31" t="s">
        <v>128</v>
      </c>
    </row>
    <row r="27" spans="1:11" ht="14.25" customHeight="1" x14ac:dyDescent="0.15">
      <c r="A27" s="14">
        <v>2</v>
      </c>
      <c r="B27" s="31" t="s">
        <v>134</v>
      </c>
    </row>
    <row r="28" spans="1:11" x14ac:dyDescent="0.15">
      <c r="A28">
        <v>3</v>
      </c>
      <c r="B28" s="18"/>
      <c r="C28" s="2" t="s">
        <v>114</v>
      </c>
    </row>
    <row r="29" spans="1:11" x14ac:dyDescent="0.15">
      <c r="A29">
        <v>4</v>
      </c>
      <c r="B29" s="19"/>
      <c r="C29" s="2" t="s">
        <v>115</v>
      </c>
    </row>
  </sheetData>
  <sheetProtection formatCells="0"/>
  <mergeCells count="21">
    <mergeCell ref="D2:H2"/>
    <mergeCell ref="A14:B14"/>
    <mergeCell ref="C12:D12"/>
    <mergeCell ref="C14:D14"/>
    <mergeCell ref="A10:G10"/>
    <mergeCell ref="J3:K3"/>
    <mergeCell ref="I6:L6"/>
    <mergeCell ref="I7:L7"/>
    <mergeCell ref="I8:L8"/>
    <mergeCell ref="A12:B12"/>
    <mergeCell ref="G16:G17"/>
    <mergeCell ref="H16:H17"/>
    <mergeCell ref="I16:I17"/>
    <mergeCell ref="J16:J17"/>
    <mergeCell ref="K16:K17"/>
    <mergeCell ref="F16:F17"/>
    <mergeCell ref="A16:A17"/>
    <mergeCell ref="B16:B17"/>
    <mergeCell ref="C16:C17"/>
    <mergeCell ref="D16:D17"/>
    <mergeCell ref="E16:E17"/>
  </mergeCells>
  <phoneticPr fontId="4"/>
  <dataValidations count="2">
    <dataValidation type="list" allowBlank="1" showInputMessage="1" showErrorMessage="1" sqref="C14:D14">
      <formula1>年産</formula1>
    </dataValidation>
    <dataValidation type="list" allowBlank="1" showInputMessage="1" showErrorMessage="1" sqref="B13:C13 C12:D12">
      <formula1>種類</formula1>
    </dataValidation>
  </dataValidations>
  <printOptions horizontalCentered="1"/>
  <pageMargins left="0.51181102362204722" right="0.51181102362204722" top="0.74803149606299213" bottom="0.74803149606299213" header="0.31496062992125984" footer="0.31496062992125984"/>
  <pageSetup paperSize="9" scale="94" fitToHeight="0"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8"/>
  <sheetViews>
    <sheetView view="pageBreakPreview" topLeftCell="A2" zoomScale="60" zoomScaleNormal="100" workbookViewId="0">
      <selection activeCell="B31" sqref="B31"/>
    </sheetView>
  </sheetViews>
  <sheetFormatPr defaultRowHeight="13.5" x14ac:dyDescent="0.15"/>
  <cols>
    <col min="1" max="1" width="20.375" bestFit="1" customWidth="1"/>
    <col min="2" max="2" width="15" bestFit="1" customWidth="1"/>
    <col min="3" max="3" width="11" bestFit="1" customWidth="1"/>
    <col min="4" max="4" width="10.875" bestFit="1" customWidth="1"/>
    <col min="5" max="5" width="11.625" bestFit="1" customWidth="1"/>
    <col min="6" max="6" width="3.375" customWidth="1"/>
    <col min="7" max="7" width="17.75" bestFit="1" customWidth="1"/>
    <col min="8" max="8" width="2.875" customWidth="1"/>
    <col min="9" max="9" width="17.75" bestFit="1" customWidth="1"/>
    <col min="10" max="10" width="2.875" customWidth="1"/>
    <col min="12" max="12" width="10.875" bestFit="1" customWidth="1"/>
    <col min="13" max="13" width="11.625" bestFit="1" customWidth="1"/>
  </cols>
  <sheetData>
    <row r="1" spans="1:13" x14ac:dyDescent="0.15">
      <c r="A1" t="s">
        <v>236</v>
      </c>
      <c r="B1" t="s">
        <v>71</v>
      </c>
      <c r="C1" t="s">
        <v>72</v>
      </c>
      <c r="D1" t="s">
        <v>116</v>
      </c>
      <c r="E1" t="s">
        <v>79</v>
      </c>
      <c r="G1" s="3" t="s">
        <v>44</v>
      </c>
      <c r="I1" t="s">
        <v>59</v>
      </c>
      <c r="K1" t="s">
        <v>73</v>
      </c>
      <c r="L1" t="s">
        <v>118</v>
      </c>
      <c r="M1" t="s">
        <v>75</v>
      </c>
    </row>
    <row r="2" spans="1:13" x14ac:dyDescent="0.15">
      <c r="A2" s="58" t="s">
        <v>144</v>
      </c>
      <c r="B2" s="33"/>
      <c r="C2" s="34"/>
      <c r="E2" s="35"/>
      <c r="I2" s="35"/>
      <c r="M2" t="s">
        <v>78</v>
      </c>
    </row>
    <row r="3" spans="1:13" x14ac:dyDescent="0.15">
      <c r="A3" s="58"/>
      <c r="B3" s="33" t="s">
        <v>20</v>
      </c>
      <c r="C3" s="34" t="s">
        <v>39</v>
      </c>
      <c r="D3" s="35" t="s">
        <v>117</v>
      </c>
      <c r="E3" s="35" t="s">
        <v>80</v>
      </c>
      <c r="G3" s="36" t="s">
        <v>45</v>
      </c>
      <c r="I3" s="35" t="s">
        <v>60</v>
      </c>
      <c r="K3" s="35" t="s">
        <v>74</v>
      </c>
      <c r="L3" s="35"/>
      <c r="M3" s="35" t="s">
        <v>77</v>
      </c>
    </row>
    <row r="4" spans="1:13" x14ac:dyDescent="0.15">
      <c r="A4" s="58" t="s">
        <v>145</v>
      </c>
      <c r="B4" s="33" t="s">
        <v>24</v>
      </c>
      <c r="C4" s="34" t="s">
        <v>40</v>
      </c>
      <c r="E4" s="35" t="s">
        <v>81</v>
      </c>
      <c r="G4" s="36" t="s">
        <v>46</v>
      </c>
      <c r="I4" s="35" t="s">
        <v>61</v>
      </c>
      <c r="K4" s="35"/>
      <c r="M4" s="35" t="s">
        <v>76</v>
      </c>
    </row>
    <row r="5" spans="1:13" x14ac:dyDescent="0.15">
      <c r="A5" s="58" t="s">
        <v>146</v>
      </c>
      <c r="B5" s="33" t="s">
        <v>27</v>
      </c>
      <c r="C5" s="34" t="s">
        <v>41</v>
      </c>
      <c r="E5" s="35" t="s">
        <v>82</v>
      </c>
      <c r="G5" s="36" t="s">
        <v>61</v>
      </c>
      <c r="I5" s="35" t="s">
        <v>62</v>
      </c>
      <c r="M5" s="35"/>
    </row>
    <row r="6" spans="1:13" x14ac:dyDescent="0.15">
      <c r="A6" s="58" t="s">
        <v>20</v>
      </c>
      <c r="B6" s="33" t="s">
        <v>28</v>
      </c>
      <c r="C6" s="34" t="s">
        <v>42</v>
      </c>
      <c r="E6" s="35" t="s">
        <v>83</v>
      </c>
      <c r="G6" s="36" t="s">
        <v>47</v>
      </c>
      <c r="I6" s="35" t="s">
        <v>63</v>
      </c>
    </row>
    <row r="7" spans="1:13" x14ac:dyDescent="0.15">
      <c r="A7" s="58" t="s">
        <v>147</v>
      </c>
      <c r="B7" s="33" t="s">
        <v>33</v>
      </c>
      <c r="C7" s="34" t="s">
        <v>43</v>
      </c>
      <c r="E7" s="35" t="s">
        <v>84</v>
      </c>
      <c r="G7" s="35" t="s">
        <v>65</v>
      </c>
      <c r="I7" s="35" t="s">
        <v>64</v>
      </c>
    </row>
    <row r="8" spans="1:13" x14ac:dyDescent="0.15">
      <c r="A8" s="58" t="s">
        <v>148</v>
      </c>
      <c r="B8" s="33" t="s">
        <v>34</v>
      </c>
      <c r="E8" s="35" t="s">
        <v>85</v>
      </c>
      <c r="G8" s="36" t="s">
        <v>48</v>
      </c>
      <c r="I8" s="35" t="s">
        <v>65</v>
      </c>
    </row>
    <row r="9" spans="1:13" x14ac:dyDescent="0.15">
      <c r="A9" s="58" t="s">
        <v>149</v>
      </c>
      <c r="B9" s="33" t="s">
        <v>36</v>
      </c>
      <c r="E9" s="35" t="s">
        <v>86</v>
      </c>
      <c r="G9" s="36" t="s">
        <v>49</v>
      </c>
      <c r="I9" s="35" t="s">
        <v>66</v>
      </c>
    </row>
    <row r="10" spans="1:13" x14ac:dyDescent="0.15">
      <c r="A10" s="58" t="s">
        <v>150</v>
      </c>
      <c r="B10" s="33" t="s">
        <v>37</v>
      </c>
      <c r="E10" s="35" t="s">
        <v>87</v>
      </c>
      <c r="G10" s="36" t="s">
        <v>50</v>
      </c>
      <c r="I10" s="35" t="s">
        <v>67</v>
      </c>
    </row>
    <row r="11" spans="1:13" x14ac:dyDescent="0.15">
      <c r="A11" s="58" t="s">
        <v>151</v>
      </c>
      <c r="B11" s="33" t="s">
        <v>21</v>
      </c>
      <c r="E11" s="35" t="s">
        <v>88</v>
      </c>
      <c r="G11" s="36" t="s">
        <v>51</v>
      </c>
      <c r="I11" s="35" t="s">
        <v>68</v>
      </c>
    </row>
    <row r="12" spans="1:13" x14ac:dyDescent="0.15">
      <c r="A12" s="58" t="s">
        <v>152</v>
      </c>
      <c r="B12" s="33" t="s">
        <v>22</v>
      </c>
      <c r="E12" s="35" t="s">
        <v>89</v>
      </c>
      <c r="G12" s="36" t="s">
        <v>52</v>
      </c>
      <c r="I12" s="35" t="s">
        <v>69</v>
      </c>
    </row>
    <row r="13" spans="1:13" x14ac:dyDescent="0.15">
      <c r="A13" s="58" t="s">
        <v>153</v>
      </c>
      <c r="B13" s="33" t="s">
        <v>140</v>
      </c>
      <c r="E13" s="35" t="s">
        <v>90</v>
      </c>
      <c r="G13" s="36" t="s">
        <v>53</v>
      </c>
      <c r="I13" s="35" t="s">
        <v>70</v>
      </c>
    </row>
    <row r="14" spans="1:13" x14ac:dyDescent="0.15">
      <c r="A14" s="58" t="s">
        <v>154</v>
      </c>
      <c r="B14" s="33" t="s">
        <v>23</v>
      </c>
      <c r="E14" s="35" t="s">
        <v>91</v>
      </c>
      <c r="G14" s="36" t="s">
        <v>54</v>
      </c>
    </row>
    <row r="15" spans="1:13" x14ac:dyDescent="0.15">
      <c r="A15" s="58" t="s">
        <v>155</v>
      </c>
      <c r="B15" s="33" t="s">
        <v>25</v>
      </c>
      <c r="E15" s="35" t="s">
        <v>92</v>
      </c>
      <c r="G15" s="36" t="s">
        <v>55</v>
      </c>
    </row>
    <row r="16" spans="1:13" x14ac:dyDescent="0.15">
      <c r="A16" s="58" t="s">
        <v>156</v>
      </c>
      <c r="B16" s="33" t="s">
        <v>26</v>
      </c>
      <c r="E16" s="35" t="s">
        <v>93</v>
      </c>
      <c r="G16" s="36" t="s">
        <v>56</v>
      </c>
    </row>
    <row r="17" spans="1:7" x14ac:dyDescent="0.15">
      <c r="A17" s="58" t="s">
        <v>157</v>
      </c>
      <c r="B17" s="33" t="s">
        <v>138</v>
      </c>
      <c r="E17" s="35" t="s">
        <v>94</v>
      </c>
      <c r="G17" s="36" t="s">
        <v>57</v>
      </c>
    </row>
    <row r="18" spans="1:7" x14ac:dyDescent="0.15">
      <c r="A18" s="58" t="s">
        <v>158</v>
      </c>
      <c r="B18" s="33" t="s">
        <v>29</v>
      </c>
      <c r="E18" s="35"/>
      <c r="G18" s="36" t="s">
        <v>58</v>
      </c>
    </row>
    <row r="19" spans="1:7" x14ac:dyDescent="0.15">
      <c r="A19" s="58" t="s">
        <v>159</v>
      </c>
      <c r="B19" s="33" t="s">
        <v>30</v>
      </c>
    </row>
    <row r="20" spans="1:7" x14ac:dyDescent="0.15">
      <c r="A20" s="58" t="s">
        <v>160</v>
      </c>
      <c r="B20" s="33" t="s">
        <v>31</v>
      </c>
    </row>
    <row r="21" spans="1:7" x14ac:dyDescent="0.15">
      <c r="A21" s="58" t="s">
        <v>161</v>
      </c>
      <c r="B21" s="33" t="s">
        <v>139</v>
      </c>
    </row>
    <row r="22" spans="1:7" x14ac:dyDescent="0.15">
      <c r="A22" s="58" t="s">
        <v>162</v>
      </c>
      <c r="B22" s="33" t="s">
        <v>32</v>
      </c>
    </row>
    <row r="23" spans="1:7" x14ac:dyDescent="0.15">
      <c r="A23" s="58" t="s">
        <v>163</v>
      </c>
      <c r="B23" s="33" t="s">
        <v>35</v>
      </c>
    </row>
    <row r="24" spans="1:7" x14ac:dyDescent="0.15">
      <c r="A24" s="58" t="s">
        <v>142</v>
      </c>
      <c r="B24" s="33" t="s">
        <v>119</v>
      </c>
    </row>
    <row r="25" spans="1:7" x14ac:dyDescent="0.15">
      <c r="A25" s="58" t="s">
        <v>164</v>
      </c>
      <c r="B25" s="33" t="s">
        <v>120</v>
      </c>
    </row>
    <row r="26" spans="1:7" x14ac:dyDescent="0.15">
      <c r="A26" s="58" t="s">
        <v>165</v>
      </c>
      <c r="B26" s="33" t="s">
        <v>38</v>
      </c>
    </row>
    <row r="27" spans="1:7" x14ac:dyDescent="0.15">
      <c r="A27" s="58" t="s">
        <v>166</v>
      </c>
      <c r="B27" s="33" t="s">
        <v>141</v>
      </c>
    </row>
    <row r="28" spans="1:7" x14ac:dyDescent="0.15">
      <c r="A28" s="58" t="s">
        <v>167</v>
      </c>
      <c r="B28" s="33" t="s">
        <v>143</v>
      </c>
    </row>
    <row r="29" spans="1:7" x14ac:dyDescent="0.15">
      <c r="A29" s="58" t="s">
        <v>24</v>
      </c>
      <c r="B29" s="33" t="s">
        <v>238</v>
      </c>
    </row>
    <row r="30" spans="1:7" x14ac:dyDescent="0.15">
      <c r="A30" s="58" t="s">
        <v>25</v>
      </c>
      <c r="B30" s="33" t="s">
        <v>239</v>
      </c>
    </row>
    <row r="31" spans="1:7" x14ac:dyDescent="0.15">
      <c r="A31" s="58" t="s">
        <v>168</v>
      </c>
      <c r="B31" s="33"/>
    </row>
    <row r="32" spans="1:7" x14ac:dyDescent="0.15">
      <c r="A32" s="58" t="s">
        <v>169</v>
      </c>
    </row>
    <row r="33" spans="1:1" x14ac:dyDescent="0.15">
      <c r="A33" s="58" t="s">
        <v>170</v>
      </c>
    </row>
    <row r="34" spans="1:1" x14ac:dyDescent="0.15">
      <c r="A34" s="58" t="s">
        <v>171</v>
      </c>
    </row>
    <row r="35" spans="1:1" x14ac:dyDescent="0.15">
      <c r="A35" s="58" t="s">
        <v>172</v>
      </c>
    </row>
    <row r="36" spans="1:1" x14ac:dyDescent="0.15">
      <c r="A36" s="58" t="s">
        <v>173</v>
      </c>
    </row>
    <row r="37" spans="1:1" x14ac:dyDescent="0.15">
      <c r="A37" s="58" t="s">
        <v>27</v>
      </c>
    </row>
    <row r="38" spans="1:1" x14ac:dyDescent="0.15">
      <c r="A38" s="58" t="s">
        <v>174</v>
      </c>
    </row>
    <row r="39" spans="1:1" x14ac:dyDescent="0.15">
      <c r="A39" s="58" t="s">
        <v>175</v>
      </c>
    </row>
    <row r="40" spans="1:1" x14ac:dyDescent="0.15">
      <c r="A40" s="58" t="s">
        <v>176</v>
      </c>
    </row>
    <row r="41" spans="1:1" x14ac:dyDescent="0.15">
      <c r="A41" s="58" t="s">
        <v>177</v>
      </c>
    </row>
    <row r="42" spans="1:1" x14ac:dyDescent="0.15">
      <c r="A42" s="58" t="s">
        <v>178</v>
      </c>
    </row>
    <row r="43" spans="1:1" x14ac:dyDescent="0.15">
      <c r="A43" s="58" t="s">
        <v>179</v>
      </c>
    </row>
    <row r="44" spans="1:1" x14ac:dyDescent="0.15">
      <c r="A44" s="58" t="s">
        <v>180</v>
      </c>
    </row>
    <row r="45" spans="1:1" x14ac:dyDescent="0.15">
      <c r="A45" s="58" t="s">
        <v>181</v>
      </c>
    </row>
    <row r="46" spans="1:1" x14ac:dyDescent="0.15">
      <c r="A46" s="58" t="s">
        <v>182</v>
      </c>
    </row>
    <row r="47" spans="1:1" x14ac:dyDescent="0.15">
      <c r="A47" s="58" t="s">
        <v>183</v>
      </c>
    </row>
    <row r="48" spans="1:1" x14ac:dyDescent="0.15">
      <c r="A48" s="58" t="s">
        <v>184</v>
      </c>
    </row>
    <row r="49" spans="1:1" x14ac:dyDescent="0.15">
      <c r="A49" s="58" t="s">
        <v>185</v>
      </c>
    </row>
    <row r="50" spans="1:1" x14ac:dyDescent="0.15">
      <c r="A50" s="58" t="s">
        <v>186</v>
      </c>
    </row>
    <row r="51" spans="1:1" x14ac:dyDescent="0.15">
      <c r="A51" s="58" t="s">
        <v>187</v>
      </c>
    </row>
    <row r="52" spans="1:1" x14ac:dyDescent="0.15">
      <c r="A52" s="58" t="s">
        <v>188</v>
      </c>
    </row>
    <row r="53" spans="1:1" x14ac:dyDescent="0.15">
      <c r="A53" s="58" t="s">
        <v>189</v>
      </c>
    </row>
    <row r="54" spans="1:1" x14ac:dyDescent="0.15">
      <c r="A54" s="58" t="s">
        <v>190</v>
      </c>
    </row>
    <row r="55" spans="1:1" x14ac:dyDescent="0.15">
      <c r="A55" s="58" t="s">
        <v>191</v>
      </c>
    </row>
    <row r="56" spans="1:1" x14ac:dyDescent="0.15">
      <c r="A56" s="58" t="s">
        <v>192</v>
      </c>
    </row>
    <row r="57" spans="1:1" x14ac:dyDescent="0.15">
      <c r="A57" s="58" t="s">
        <v>193</v>
      </c>
    </row>
    <row r="58" spans="1:1" x14ac:dyDescent="0.15">
      <c r="A58" s="58" t="s">
        <v>194</v>
      </c>
    </row>
    <row r="59" spans="1:1" x14ac:dyDescent="0.15">
      <c r="A59" s="58" t="s">
        <v>195</v>
      </c>
    </row>
    <row r="60" spans="1:1" x14ac:dyDescent="0.15">
      <c r="A60" s="58" t="s">
        <v>28</v>
      </c>
    </row>
    <row r="61" spans="1:1" x14ac:dyDescent="0.15">
      <c r="A61" s="58" t="s">
        <v>196</v>
      </c>
    </row>
    <row r="62" spans="1:1" x14ac:dyDescent="0.15">
      <c r="A62" s="58" t="s">
        <v>197</v>
      </c>
    </row>
    <row r="63" spans="1:1" x14ac:dyDescent="0.15">
      <c r="A63" s="58" t="s">
        <v>198</v>
      </c>
    </row>
    <row r="64" spans="1:1" x14ac:dyDescent="0.15">
      <c r="A64" s="58" t="s">
        <v>199</v>
      </c>
    </row>
    <row r="65" spans="1:1" x14ac:dyDescent="0.15">
      <c r="A65" s="58" t="s">
        <v>200</v>
      </c>
    </row>
    <row r="66" spans="1:1" x14ac:dyDescent="0.15">
      <c r="A66" s="58" t="s">
        <v>201</v>
      </c>
    </row>
    <row r="67" spans="1:1" x14ac:dyDescent="0.15">
      <c r="A67" s="58" t="s">
        <v>202</v>
      </c>
    </row>
    <row r="68" spans="1:1" x14ac:dyDescent="0.15">
      <c r="A68" s="58" t="s">
        <v>203</v>
      </c>
    </row>
    <row r="69" spans="1:1" x14ac:dyDescent="0.15">
      <c r="A69" s="58" t="s">
        <v>204</v>
      </c>
    </row>
    <row r="70" spans="1:1" x14ac:dyDescent="0.15">
      <c r="A70" s="58" t="s">
        <v>205</v>
      </c>
    </row>
    <row r="71" spans="1:1" x14ac:dyDescent="0.15">
      <c r="A71" s="58" t="s">
        <v>206</v>
      </c>
    </row>
    <row r="72" spans="1:1" x14ac:dyDescent="0.15">
      <c r="A72" s="58" t="s">
        <v>207</v>
      </c>
    </row>
    <row r="73" spans="1:1" x14ac:dyDescent="0.15">
      <c r="A73" s="58" t="s">
        <v>208</v>
      </c>
    </row>
    <row r="74" spans="1:1" x14ac:dyDescent="0.15">
      <c r="A74" s="58" t="s">
        <v>30</v>
      </c>
    </row>
    <row r="75" spans="1:1" x14ac:dyDescent="0.15">
      <c r="A75" s="58" t="s">
        <v>31</v>
      </c>
    </row>
    <row r="76" spans="1:1" x14ac:dyDescent="0.15">
      <c r="A76" s="58" t="s">
        <v>209</v>
      </c>
    </row>
    <row r="77" spans="1:1" x14ac:dyDescent="0.15">
      <c r="A77" s="58" t="s">
        <v>210</v>
      </c>
    </row>
    <row r="78" spans="1:1" x14ac:dyDescent="0.15">
      <c r="A78" s="58" t="s">
        <v>211</v>
      </c>
    </row>
    <row r="79" spans="1:1" x14ac:dyDescent="0.15">
      <c r="A79" s="58" t="s">
        <v>212</v>
      </c>
    </row>
    <row r="80" spans="1:1" x14ac:dyDescent="0.15">
      <c r="A80" s="58" t="s">
        <v>213</v>
      </c>
    </row>
    <row r="81" spans="1:1" x14ac:dyDescent="0.15">
      <c r="A81" s="58" t="s">
        <v>214</v>
      </c>
    </row>
    <row r="82" spans="1:1" x14ac:dyDescent="0.15">
      <c r="A82" s="58" t="s">
        <v>215</v>
      </c>
    </row>
    <row r="83" spans="1:1" x14ac:dyDescent="0.15">
      <c r="A83" s="58" t="s">
        <v>216</v>
      </c>
    </row>
    <row r="84" spans="1:1" x14ac:dyDescent="0.15">
      <c r="A84" s="58" t="s">
        <v>33</v>
      </c>
    </row>
    <row r="85" spans="1:1" x14ac:dyDescent="0.15">
      <c r="A85" s="58" t="s">
        <v>34</v>
      </c>
    </row>
    <row r="86" spans="1:1" x14ac:dyDescent="0.15">
      <c r="A86" s="58" t="s">
        <v>217</v>
      </c>
    </row>
    <row r="87" spans="1:1" x14ac:dyDescent="0.15">
      <c r="A87" s="58" t="s">
        <v>218</v>
      </c>
    </row>
    <row r="88" spans="1:1" x14ac:dyDescent="0.15">
      <c r="A88" s="58" t="s">
        <v>219</v>
      </c>
    </row>
    <row r="89" spans="1:1" x14ac:dyDescent="0.15">
      <c r="A89" s="58" t="s">
        <v>35</v>
      </c>
    </row>
    <row r="90" spans="1:1" x14ac:dyDescent="0.15">
      <c r="A90" s="58" t="s">
        <v>220</v>
      </c>
    </row>
    <row r="91" spans="1:1" x14ac:dyDescent="0.15">
      <c r="A91" s="58" t="s">
        <v>221</v>
      </c>
    </row>
    <row r="92" spans="1:1" x14ac:dyDescent="0.15">
      <c r="A92" s="58" t="s">
        <v>222</v>
      </c>
    </row>
    <row r="93" spans="1:1" x14ac:dyDescent="0.15">
      <c r="A93" s="58" t="s">
        <v>36</v>
      </c>
    </row>
    <row r="94" spans="1:1" x14ac:dyDescent="0.15">
      <c r="A94" s="58" t="s">
        <v>223</v>
      </c>
    </row>
    <row r="95" spans="1:1" x14ac:dyDescent="0.15">
      <c r="A95" s="58" t="s">
        <v>224</v>
      </c>
    </row>
    <row r="96" spans="1:1" x14ac:dyDescent="0.15">
      <c r="A96" s="58" t="s">
        <v>225</v>
      </c>
    </row>
    <row r="97" spans="1:1" x14ac:dyDescent="0.15">
      <c r="A97" s="58" t="s">
        <v>226</v>
      </c>
    </row>
    <row r="98" spans="1:1" x14ac:dyDescent="0.15">
      <c r="A98" s="58" t="s">
        <v>227</v>
      </c>
    </row>
    <row r="99" spans="1:1" x14ac:dyDescent="0.15">
      <c r="A99" s="58" t="s">
        <v>228</v>
      </c>
    </row>
    <row r="100" spans="1:1" x14ac:dyDescent="0.15">
      <c r="A100" s="58" t="s">
        <v>229</v>
      </c>
    </row>
    <row r="101" spans="1:1" x14ac:dyDescent="0.15">
      <c r="A101" s="58" t="s">
        <v>230</v>
      </c>
    </row>
    <row r="102" spans="1:1" x14ac:dyDescent="0.15">
      <c r="A102" s="58" t="s">
        <v>231</v>
      </c>
    </row>
    <row r="103" spans="1:1" x14ac:dyDescent="0.15">
      <c r="A103" s="58" t="s">
        <v>232</v>
      </c>
    </row>
    <row r="104" spans="1:1" x14ac:dyDescent="0.15">
      <c r="A104" s="58" t="s">
        <v>233</v>
      </c>
    </row>
    <row r="105" spans="1:1" x14ac:dyDescent="0.15">
      <c r="A105" s="58" t="s">
        <v>234</v>
      </c>
    </row>
    <row r="106" spans="1:1" x14ac:dyDescent="0.15">
      <c r="A106" s="58" t="s">
        <v>235</v>
      </c>
    </row>
    <row r="107" spans="1:1" x14ac:dyDescent="0.15">
      <c r="A107" s="58"/>
    </row>
    <row r="108" spans="1:1" x14ac:dyDescent="0.15">
      <c r="A108" s="58"/>
    </row>
  </sheetData>
  <sortState ref="B11:B26">
    <sortCondition ref="B11"/>
  </sortState>
  <phoneticPr fontId="4"/>
  <pageMargins left="0.7" right="0.7" top="0.75" bottom="0.75" header="0.3" footer="0.3"/>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14</vt:i4>
      </vt:variant>
    </vt:vector>
  </HeadingPairs>
  <TitlesOfParts>
    <vt:vector size="17" baseType="lpstr">
      <vt:lpstr>第４号様式（品位）</vt:lpstr>
      <vt:lpstr>第５号様式（格付）</vt:lpstr>
      <vt:lpstr>銘柄種類一覧</vt:lpstr>
      <vt:lpstr>'第４号様式（品位）'!Print_Area</vt:lpstr>
      <vt:lpstr>'第５号様式（格付）'!Print_Area</vt:lpstr>
      <vt:lpstr>銘柄種類一覧!Print_Area</vt:lpstr>
      <vt:lpstr>検査区分米穀</vt:lpstr>
      <vt:lpstr>産地</vt:lpstr>
      <vt:lpstr>産地その他</vt:lpstr>
      <vt:lpstr>種類</vt:lpstr>
      <vt:lpstr>醸造用玄米</vt:lpstr>
      <vt:lpstr>水稲うるちもみ</vt:lpstr>
      <vt:lpstr>水稲うるち玄米</vt:lpstr>
      <vt:lpstr>年産</vt:lpstr>
      <vt:lpstr>品種銘柄</vt:lpstr>
      <vt:lpstr>銘柄その他</vt:lpstr>
      <vt:lpstr>銘柄なし種類</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mieken</cp:lastModifiedBy>
  <cp:lastPrinted>2022-11-01T06:46:11Z</cp:lastPrinted>
  <dcterms:created xsi:type="dcterms:W3CDTF">2019-05-08T02:52:28Z</dcterms:created>
  <dcterms:modified xsi:type="dcterms:W3CDTF">2023-04-26T07:55:13Z</dcterms:modified>
</cp:coreProperties>
</file>