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40150\30食の安全・安心班\03_令和５年度\01_班事務分掌\06_農産物検査法の施行に関すること\R5.4.20_コピー◎三重県農産物検査に関する基本要領（R5.3.31全部改正)溶け込み版）\DLできる様式（木林主幹兼係長お願いします！）\DL化前\・規程様式（1～10）\"/>
    </mc:Choice>
  </mc:AlternateContent>
  <bookViews>
    <workbookView xWindow="4080" yWindow="435" windowWidth="23025" windowHeight="15165"/>
  </bookViews>
  <sheets>
    <sheet name="規程様式1" sheetId="6" r:id="rId1"/>
    <sheet name="（記載例）本年度" sheetId="4" r:id="rId2"/>
    <sheet name="（記載例）翌年度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5" l="1"/>
  <c r="C12" i="4"/>
  <c r="C21" i="5" l="1"/>
  <c r="C14" i="5"/>
  <c r="C20" i="4"/>
  <c r="C21" i="4" s="1"/>
  <c r="C22" i="6"/>
  <c r="C21" i="6"/>
  <c r="C14" i="6"/>
  <c r="C14" i="4" l="1"/>
  <c r="C22" i="4" s="1"/>
  <c r="C22" i="5"/>
</calcChain>
</file>

<file path=xl/sharedStrings.xml><?xml version="1.0" encoding="utf-8"?>
<sst xmlns="http://schemas.openxmlformats.org/spreadsheetml/2006/main" count="66" uniqueCount="31">
  <si>
    <t>収　入</t>
    <rPh sb="0" eb="1">
      <t>オサム</t>
    </rPh>
    <rPh sb="2" eb="3">
      <t>イリ</t>
    </rPh>
    <phoneticPr fontId="1"/>
  </si>
  <si>
    <t>　収入合計</t>
    <rPh sb="1" eb="3">
      <t>シュウニュウ</t>
    </rPh>
    <rPh sb="3" eb="5">
      <t>ゴウケイ</t>
    </rPh>
    <phoneticPr fontId="1"/>
  </si>
  <si>
    <t>支出</t>
    <rPh sb="0" eb="2">
      <t>シシュツ</t>
    </rPh>
    <phoneticPr fontId="1"/>
  </si>
  <si>
    <t>　支出合計</t>
    <rPh sb="1" eb="3">
      <t>シシュツ</t>
    </rPh>
    <rPh sb="3" eb="5">
      <t>ゴウケイ</t>
    </rPh>
    <phoneticPr fontId="1"/>
  </si>
  <si>
    <t>差引利益</t>
    <rPh sb="0" eb="1">
      <t>サ</t>
    </rPh>
    <rPh sb="1" eb="2">
      <t>ヒ</t>
    </rPh>
    <rPh sb="2" eb="4">
      <t>リエキ</t>
    </rPh>
    <phoneticPr fontId="1"/>
  </si>
  <si>
    <t>事業計画</t>
    <rPh sb="0" eb="2">
      <t>ジギョウ</t>
    </rPh>
    <rPh sb="2" eb="4">
      <t>ケイカク</t>
    </rPh>
    <phoneticPr fontId="1"/>
  </si>
  <si>
    <t>項　　目</t>
    <rPh sb="0" eb="1">
      <t>コウ</t>
    </rPh>
    <rPh sb="3" eb="4">
      <t>メ</t>
    </rPh>
    <phoneticPr fontId="1"/>
  </si>
  <si>
    <t>金　額</t>
    <rPh sb="0" eb="1">
      <t>キン</t>
    </rPh>
    <rPh sb="2" eb="3">
      <t>ガク</t>
    </rPh>
    <phoneticPr fontId="1"/>
  </si>
  <si>
    <t>積算基礎</t>
    <rPh sb="0" eb="4">
      <t>セキサンキソ</t>
    </rPh>
    <phoneticPr fontId="1"/>
  </si>
  <si>
    <t>農産物検査法に基づく農産物検査の実施業務にあたり、受検希望者の掘り起しを図り、取扱数量の拡大に結びつける。</t>
    <rPh sb="0" eb="3">
      <t>ノウサンブツ</t>
    </rPh>
    <rPh sb="3" eb="6">
      <t>ケンサホウ</t>
    </rPh>
    <rPh sb="7" eb="8">
      <t>モト</t>
    </rPh>
    <rPh sb="10" eb="13">
      <t>ノウサンブツ</t>
    </rPh>
    <rPh sb="13" eb="15">
      <t>ケンサ</t>
    </rPh>
    <rPh sb="16" eb="18">
      <t>ジッシ</t>
    </rPh>
    <rPh sb="18" eb="20">
      <t>ギョウム</t>
    </rPh>
    <rPh sb="25" eb="30">
      <t>ジュケンキボウシャ</t>
    </rPh>
    <rPh sb="31" eb="32">
      <t>ホ</t>
    </rPh>
    <rPh sb="33" eb="34">
      <t>オコ</t>
    </rPh>
    <rPh sb="36" eb="37">
      <t>ハカ</t>
    </rPh>
    <phoneticPr fontId="1"/>
  </si>
  <si>
    <t>規程様式１</t>
    <rPh sb="0" eb="2">
      <t>キテイ</t>
    </rPh>
    <rPh sb="2" eb="4">
      <t>ヨウシキ</t>
    </rPh>
    <phoneticPr fontId="1"/>
  </si>
  <si>
    <t>令和　　年度　事業計画及び見積収益計算書（収支予算書）</t>
    <rPh sb="0" eb="2">
      <t>レイワ</t>
    </rPh>
    <rPh sb="4" eb="6">
      <t>ネンド</t>
    </rPh>
    <rPh sb="6" eb="7">
      <t>ヘイネン</t>
    </rPh>
    <rPh sb="7" eb="9">
      <t>ジギョウ</t>
    </rPh>
    <rPh sb="9" eb="11">
      <t>ケイカク</t>
    </rPh>
    <rPh sb="11" eb="12">
      <t>オヨ</t>
    </rPh>
    <rPh sb="13" eb="15">
      <t>ミツモリ</t>
    </rPh>
    <rPh sb="15" eb="17">
      <t>シュウエキ</t>
    </rPh>
    <rPh sb="17" eb="20">
      <t>ケイサンショ</t>
    </rPh>
    <rPh sb="21" eb="23">
      <t>シュウシ</t>
    </rPh>
    <rPh sb="23" eb="26">
      <t>ヨサンショ</t>
    </rPh>
    <phoneticPr fontId="1"/>
  </si>
  <si>
    <t>法人名：有限会社●●　　　　</t>
    <rPh sb="0" eb="2">
      <t>ホウジン</t>
    </rPh>
    <rPh sb="2" eb="3">
      <t>メイ</t>
    </rPh>
    <phoneticPr fontId="1"/>
  </si>
  <si>
    <t>法人名：　　　　　　　　　　　　　</t>
    <rPh sb="0" eb="2">
      <t>ホウジン</t>
    </rPh>
    <rPh sb="2" eb="3">
      <t>メイ</t>
    </rPh>
    <phoneticPr fontId="1"/>
  </si>
  <si>
    <t>　検査手数料(もみ)</t>
  </si>
  <si>
    <t>　検査手数料(玄米)</t>
  </si>
  <si>
    <t>紙袋　　　●円/紙袋×●●袋
フレコン　●円/㎏×●●●k</t>
  </si>
  <si>
    <t>　労務費</t>
  </si>
  <si>
    <t>検査員　●●●円/日×8日×1人
補助員　●●●円/日×5日×1人</t>
  </si>
  <si>
    <t>　研修等参加費</t>
  </si>
  <si>
    <t>国、団体等主催の研修参加（旅費含む）</t>
  </si>
  <si>
    <t>　交通費</t>
  </si>
  <si>
    <t>　その他経費</t>
  </si>
  <si>
    <t>内部研修の開催経費等</t>
  </si>
  <si>
    <t>　消耗品費</t>
  </si>
  <si>
    <t>一式</t>
  </si>
  <si>
    <t>　消費税相当額</t>
  </si>
  <si>
    <t>消耗品費等の消費税</t>
  </si>
  <si>
    <t>内部会議・研修の開催経費等</t>
  </si>
  <si>
    <t>規程様式１ （記載例）</t>
    <rPh sb="0" eb="2">
      <t>キテイ</t>
    </rPh>
    <rPh sb="2" eb="4">
      <t>ヨウシキ</t>
    </rPh>
    <rPh sb="7" eb="9">
      <t>キサイ</t>
    </rPh>
    <rPh sb="9" eb="10">
      <t>レイ</t>
    </rPh>
    <phoneticPr fontId="1"/>
  </si>
  <si>
    <t>　消費税</t>
    <rPh sb="1" eb="4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</si>
</sst>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5" fontId="0" fillId="0" borderId="1" xfId="0" applyNumberFormat="1" applyBorder="1" applyAlignment="1">
      <alignment horizontal="left" vertical="center"/>
    </xf>
    <xf numFmtId="5" fontId="0" fillId="0" borderId="3" xfId="0" applyNumberFormat="1" applyBorder="1" applyAlignment="1">
      <alignment horizontal="left" vertical="center"/>
    </xf>
    <xf numFmtId="5" fontId="0" fillId="0" borderId="10" xfId="0" applyNumberFormat="1" applyBorder="1" applyAlignment="1">
      <alignment horizontal="left" vertical="center"/>
    </xf>
    <xf numFmtId="5" fontId="0" fillId="0" borderId="8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5" fontId="0" fillId="0" borderId="4" xfId="0" applyNumberFormat="1" applyBorder="1" applyAlignment="1">
      <alignment horizontal="left" vertical="center" wrapText="1"/>
    </xf>
    <xf numFmtId="5" fontId="0" fillId="0" borderId="1" xfId="0" applyNumberFormat="1" applyBorder="1" applyAlignment="1">
      <alignment horizontal="left" vertical="center" wrapText="1"/>
    </xf>
    <xf numFmtId="5" fontId="0" fillId="0" borderId="2" xfId="0" applyNumberForma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BreakPreview" zoomScaleNormal="100" zoomScaleSheetLayoutView="100" workbookViewId="0">
      <selection activeCell="D19" sqref="D19"/>
    </sheetView>
  </sheetViews>
  <sheetFormatPr defaultRowHeight="13.5" x14ac:dyDescent="0.15"/>
  <cols>
    <col min="1" max="1" width="9.875" customWidth="1"/>
    <col min="2" max="2" width="20.875" customWidth="1"/>
    <col min="3" max="3" width="11" customWidth="1"/>
    <col min="4" max="4" width="40.75" customWidth="1"/>
  </cols>
  <sheetData>
    <row r="1" spans="1:4" x14ac:dyDescent="0.15">
      <c r="A1" t="s">
        <v>10</v>
      </c>
    </row>
    <row r="2" spans="1:4" ht="17.25" x14ac:dyDescent="0.15">
      <c r="A2" s="28" t="s">
        <v>11</v>
      </c>
      <c r="B2" s="29"/>
      <c r="C2" s="29"/>
      <c r="D2" s="29"/>
    </row>
    <row r="3" spans="1:4" ht="17.25" x14ac:dyDescent="0.15">
      <c r="B3" s="25"/>
      <c r="C3" s="25"/>
    </row>
    <row r="4" spans="1:4" ht="14.25" x14ac:dyDescent="0.15">
      <c r="A4" s="1"/>
      <c r="D4" s="27" t="s">
        <v>13</v>
      </c>
    </row>
    <row r="5" spans="1:4" ht="14.25" x14ac:dyDescent="0.15">
      <c r="A5" s="1"/>
    </row>
    <row r="6" spans="1:4" ht="38.25" customHeight="1" x14ac:dyDescent="0.15">
      <c r="A6" s="21" t="s">
        <v>5</v>
      </c>
      <c r="B6" s="30"/>
      <c r="C6" s="30"/>
      <c r="D6" s="30"/>
    </row>
    <row r="7" spans="1:4" ht="14.25" x14ac:dyDescent="0.15">
      <c r="A7" s="1"/>
    </row>
    <row r="8" spans="1:4" ht="14.25" x14ac:dyDescent="0.15">
      <c r="A8" s="1"/>
    </row>
    <row r="9" spans="1:4" ht="26.25" customHeight="1" x14ac:dyDescent="0.15">
      <c r="A9" s="31" t="s">
        <v>6</v>
      </c>
      <c r="B9" s="32"/>
      <c r="C9" s="8" t="s">
        <v>7</v>
      </c>
      <c r="D9" s="8" t="s">
        <v>8</v>
      </c>
    </row>
    <row r="10" spans="1:4" ht="34.5" customHeight="1" x14ac:dyDescent="0.15">
      <c r="A10" s="33" t="s">
        <v>0</v>
      </c>
      <c r="B10" s="3"/>
      <c r="C10" s="11"/>
      <c r="D10" s="23"/>
    </row>
    <row r="11" spans="1:4" ht="34.5" customHeight="1" x14ac:dyDescent="0.15">
      <c r="A11" s="34"/>
      <c r="B11" s="3"/>
      <c r="C11" s="11"/>
      <c r="D11" s="23"/>
    </row>
    <row r="12" spans="1:4" ht="34.5" customHeight="1" x14ac:dyDescent="0.15">
      <c r="A12" s="34"/>
      <c r="B12" s="3"/>
      <c r="C12" s="11"/>
      <c r="D12" s="23"/>
    </row>
    <row r="13" spans="1:4" ht="34.5" customHeight="1" thickBot="1" x14ac:dyDescent="0.2">
      <c r="A13" s="34"/>
      <c r="B13" s="4"/>
      <c r="C13" s="12"/>
      <c r="D13" s="24"/>
    </row>
    <row r="14" spans="1:4" ht="34.5" customHeight="1" thickTop="1" thickBot="1" x14ac:dyDescent="0.2">
      <c r="A14" s="35"/>
      <c r="B14" s="5" t="s">
        <v>1</v>
      </c>
      <c r="C14" s="13">
        <f>SUM(C10:C13)</f>
        <v>0</v>
      </c>
      <c r="D14" s="18"/>
    </row>
    <row r="15" spans="1:4" ht="34.5" customHeight="1" x14ac:dyDescent="0.15">
      <c r="A15" s="33" t="s">
        <v>2</v>
      </c>
      <c r="B15" s="6"/>
      <c r="C15" s="14"/>
      <c r="D15" s="22"/>
    </row>
    <row r="16" spans="1:4" ht="34.5" customHeight="1" x14ac:dyDescent="0.15">
      <c r="A16" s="34"/>
      <c r="B16" s="2"/>
      <c r="C16" s="11"/>
      <c r="D16" s="17"/>
    </row>
    <row r="17" spans="1:4" ht="34.5" customHeight="1" x14ac:dyDescent="0.15">
      <c r="A17" s="34"/>
      <c r="B17" s="2"/>
      <c r="C17" s="11"/>
      <c r="D17" s="17"/>
    </row>
    <row r="18" spans="1:4" ht="34.5" customHeight="1" x14ac:dyDescent="0.15">
      <c r="A18" s="34"/>
      <c r="B18" s="2"/>
      <c r="C18" s="11"/>
      <c r="D18" s="17"/>
    </row>
    <row r="19" spans="1:4" ht="34.5" customHeight="1" x14ac:dyDescent="0.15">
      <c r="A19" s="34"/>
      <c r="B19" s="2"/>
      <c r="C19" s="11"/>
      <c r="D19" s="17"/>
    </row>
    <row r="20" spans="1:4" ht="34.5" customHeight="1" thickBot="1" x14ac:dyDescent="0.2">
      <c r="A20" s="34"/>
      <c r="B20" s="7"/>
      <c r="C20" s="15"/>
      <c r="D20" s="19"/>
    </row>
    <row r="21" spans="1:4" ht="34.5" customHeight="1" thickTop="1" thickBot="1" x14ac:dyDescent="0.2">
      <c r="A21" s="34"/>
      <c r="B21" s="5" t="s">
        <v>3</v>
      </c>
      <c r="C21" s="13">
        <f>SUM(C15:C20)</f>
        <v>0</v>
      </c>
      <c r="D21" s="18"/>
    </row>
    <row r="22" spans="1:4" ht="34.5" customHeight="1" thickBot="1" x14ac:dyDescent="0.2">
      <c r="A22" s="9" t="s">
        <v>4</v>
      </c>
      <c r="B22" s="10"/>
      <c r="C22" s="16">
        <f>C14-C21</f>
        <v>0</v>
      </c>
      <c r="D22" s="20"/>
    </row>
  </sheetData>
  <mergeCells count="5">
    <mergeCell ref="A2:D2"/>
    <mergeCell ref="B6:D6"/>
    <mergeCell ref="A9:B9"/>
    <mergeCell ref="A15:A21"/>
    <mergeCell ref="A10:A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zoomScaleSheetLayoutView="100" workbookViewId="0">
      <selection activeCell="C11" sqref="C11"/>
    </sheetView>
  </sheetViews>
  <sheetFormatPr defaultRowHeight="13.5" x14ac:dyDescent="0.15"/>
  <cols>
    <col min="1" max="1" width="9.875" customWidth="1"/>
    <col min="2" max="2" width="20.875" customWidth="1"/>
    <col min="3" max="3" width="11" customWidth="1"/>
    <col min="4" max="4" width="40.75" customWidth="1"/>
  </cols>
  <sheetData>
    <row r="1" spans="1:4" x14ac:dyDescent="0.15">
      <c r="A1" t="s">
        <v>29</v>
      </c>
    </row>
    <row r="2" spans="1:4" ht="17.25" x14ac:dyDescent="0.15">
      <c r="A2" s="28" t="s">
        <v>11</v>
      </c>
      <c r="B2" s="29"/>
      <c r="C2" s="29"/>
      <c r="D2" s="29"/>
    </row>
    <row r="3" spans="1:4" ht="17.25" x14ac:dyDescent="0.15">
      <c r="B3" s="26"/>
      <c r="C3" s="26"/>
    </row>
    <row r="4" spans="1:4" ht="14.25" x14ac:dyDescent="0.15">
      <c r="A4" s="1"/>
      <c r="D4" s="27" t="s">
        <v>12</v>
      </c>
    </row>
    <row r="5" spans="1:4" ht="14.25" x14ac:dyDescent="0.15">
      <c r="A5" s="1"/>
    </row>
    <row r="6" spans="1:4" ht="38.25" customHeight="1" x14ac:dyDescent="0.15">
      <c r="A6" s="21" t="s">
        <v>5</v>
      </c>
      <c r="B6" s="30" t="s">
        <v>9</v>
      </c>
      <c r="C6" s="30"/>
      <c r="D6" s="30"/>
    </row>
    <row r="7" spans="1:4" ht="14.25" x14ac:dyDescent="0.15">
      <c r="A7" s="1"/>
    </row>
    <row r="8" spans="1:4" ht="14.25" x14ac:dyDescent="0.15">
      <c r="A8" s="1"/>
    </row>
    <row r="9" spans="1:4" ht="26.25" customHeight="1" x14ac:dyDescent="0.15">
      <c r="A9" s="31" t="s">
        <v>6</v>
      </c>
      <c r="B9" s="32"/>
      <c r="C9" s="8" t="s">
        <v>7</v>
      </c>
      <c r="D9" s="8" t="s">
        <v>8</v>
      </c>
    </row>
    <row r="10" spans="1:4" ht="34.5" customHeight="1" x14ac:dyDescent="0.15">
      <c r="A10" s="33" t="s">
        <v>0</v>
      </c>
      <c r="B10" s="3" t="s">
        <v>14</v>
      </c>
      <c r="C10" s="11">
        <v>0</v>
      </c>
      <c r="D10" s="23"/>
    </row>
    <row r="11" spans="1:4" ht="34.5" customHeight="1" x14ac:dyDescent="0.15">
      <c r="A11" s="34"/>
      <c r="B11" s="3" t="s">
        <v>15</v>
      </c>
      <c r="C11" s="11">
        <v>220000</v>
      </c>
      <c r="D11" s="23" t="s">
        <v>16</v>
      </c>
    </row>
    <row r="12" spans="1:4" ht="34.5" customHeight="1" x14ac:dyDescent="0.15">
      <c r="A12" s="34"/>
      <c r="B12" s="3" t="s">
        <v>30</v>
      </c>
      <c r="C12" s="11">
        <f>ROUNDDOWN(SUM(C10:C11)*10%,0)</f>
        <v>22000</v>
      </c>
      <c r="D12" s="23"/>
    </row>
    <row r="13" spans="1:4" ht="34.5" customHeight="1" thickBot="1" x14ac:dyDescent="0.2">
      <c r="A13" s="34"/>
      <c r="B13" s="4"/>
      <c r="C13" s="12"/>
      <c r="D13" s="24"/>
    </row>
    <row r="14" spans="1:4" ht="34.5" customHeight="1" thickTop="1" thickBot="1" x14ac:dyDescent="0.2">
      <c r="A14" s="35"/>
      <c r="B14" s="5" t="s">
        <v>1</v>
      </c>
      <c r="C14" s="13">
        <f>SUM(C10:C13)</f>
        <v>242000</v>
      </c>
      <c r="D14" s="18"/>
    </row>
    <row r="15" spans="1:4" ht="34.5" customHeight="1" x14ac:dyDescent="0.15">
      <c r="A15" s="33" t="s">
        <v>2</v>
      </c>
      <c r="B15" s="6" t="s">
        <v>17</v>
      </c>
      <c r="C15" s="14">
        <v>120000</v>
      </c>
      <c r="D15" s="22" t="s">
        <v>18</v>
      </c>
    </row>
    <row r="16" spans="1:4" ht="34.5" customHeight="1" x14ac:dyDescent="0.15">
      <c r="A16" s="34"/>
      <c r="B16" s="2" t="s">
        <v>19</v>
      </c>
      <c r="C16" s="11">
        <v>10000</v>
      </c>
      <c r="D16" s="17" t="s">
        <v>20</v>
      </c>
    </row>
    <row r="17" spans="1:4" ht="34.5" customHeight="1" x14ac:dyDescent="0.15">
      <c r="A17" s="34"/>
      <c r="B17" s="2" t="s">
        <v>21</v>
      </c>
      <c r="C17" s="11">
        <v>0</v>
      </c>
      <c r="D17" s="17"/>
    </row>
    <row r="18" spans="1:4" ht="34.5" customHeight="1" x14ac:dyDescent="0.15">
      <c r="A18" s="34"/>
      <c r="B18" s="2" t="s">
        <v>22</v>
      </c>
      <c r="C18" s="11">
        <v>0</v>
      </c>
      <c r="D18" s="17" t="s">
        <v>23</v>
      </c>
    </row>
    <row r="19" spans="1:4" ht="34.5" customHeight="1" x14ac:dyDescent="0.15">
      <c r="A19" s="34"/>
      <c r="B19" s="2" t="s">
        <v>24</v>
      </c>
      <c r="C19" s="11">
        <v>25000</v>
      </c>
      <c r="D19" s="17" t="s">
        <v>25</v>
      </c>
    </row>
    <row r="20" spans="1:4" ht="34.5" customHeight="1" thickBot="1" x14ac:dyDescent="0.2">
      <c r="A20" s="34"/>
      <c r="B20" s="7" t="s">
        <v>26</v>
      </c>
      <c r="C20" s="15">
        <f>C19*0.1</f>
        <v>2500</v>
      </c>
      <c r="D20" s="19" t="s">
        <v>27</v>
      </c>
    </row>
    <row r="21" spans="1:4" ht="34.5" customHeight="1" thickTop="1" thickBot="1" x14ac:dyDescent="0.2">
      <c r="A21" s="34"/>
      <c r="B21" s="5" t="s">
        <v>3</v>
      </c>
      <c r="C21" s="13">
        <f>SUM(C15:C20)</f>
        <v>157500</v>
      </c>
      <c r="D21" s="18"/>
    </row>
    <row r="22" spans="1:4" ht="34.5" customHeight="1" thickBot="1" x14ac:dyDescent="0.2">
      <c r="A22" s="9" t="s">
        <v>4</v>
      </c>
      <c r="B22" s="10"/>
      <c r="C22" s="16">
        <f>C14-C21</f>
        <v>84500</v>
      </c>
      <c r="D22" s="20"/>
    </row>
  </sheetData>
  <mergeCells count="5">
    <mergeCell ref="A2:D2"/>
    <mergeCell ref="B6:D6"/>
    <mergeCell ref="A9:B9"/>
    <mergeCell ref="A10:A14"/>
    <mergeCell ref="A15:A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zoomScaleSheetLayoutView="100" workbookViewId="0">
      <selection activeCell="I14" sqref="I14"/>
    </sheetView>
  </sheetViews>
  <sheetFormatPr defaultRowHeight="13.5" x14ac:dyDescent="0.15"/>
  <cols>
    <col min="1" max="1" width="9.875" customWidth="1"/>
    <col min="2" max="2" width="20.875" customWidth="1"/>
    <col min="3" max="3" width="11" customWidth="1"/>
    <col min="4" max="4" width="40.75" customWidth="1"/>
  </cols>
  <sheetData>
    <row r="1" spans="1:4" x14ac:dyDescent="0.15">
      <c r="A1" t="s">
        <v>29</v>
      </c>
    </row>
    <row r="2" spans="1:4" ht="17.25" x14ac:dyDescent="0.15">
      <c r="A2" s="28" t="s">
        <v>11</v>
      </c>
      <c r="B2" s="29"/>
      <c r="C2" s="29"/>
      <c r="D2" s="29"/>
    </row>
    <row r="3" spans="1:4" ht="17.25" x14ac:dyDescent="0.15">
      <c r="B3" s="26"/>
      <c r="C3" s="26"/>
    </row>
    <row r="4" spans="1:4" ht="14.25" x14ac:dyDescent="0.15">
      <c r="A4" s="1"/>
      <c r="D4" s="27" t="s">
        <v>12</v>
      </c>
    </row>
    <row r="5" spans="1:4" ht="14.25" x14ac:dyDescent="0.15">
      <c r="A5" s="1"/>
    </row>
    <row r="6" spans="1:4" ht="38.25" customHeight="1" x14ac:dyDescent="0.15">
      <c r="A6" s="21" t="s">
        <v>5</v>
      </c>
      <c r="B6" s="30" t="s">
        <v>9</v>
      </c>
      <c r="C6" s="30"/>
      <c r="D6" s="30"/>
    </row>
    <row r="7" spans="1:4" ht="14.25" x14ac:dyDescent="0.15">
      <c r="A7" s="1"/>
    </row>
    <row r="8" spans="1:4" ht="14.25" x14ac:dyDescent="0.15">
      <c r="A8" s="1"/>
    </row>
    <row r="9" spans="1:4" ht="26.25" customHeight="1" x14ac:dyDescent="0.15">
      <c r="A9" s="31" t="s">
        <v>6</v>
      </c>
      <c r="B9" s="32"/>
      <c r="C9" s="8" t="s">
        <v>7</v>
      </c>
      <c r="D9" s="8" t="s">
        <v>8</v>
      </c>
    </row>
    <row r="10" spans="1:4" ht="34.5" customHeight="1" x14ac:dyDescent="0.15">
      <c r="A10" s="33" t="s">
        <v>0</v>
      </c>
      <c r="B10" s="3" t="s">
        <v>14</v>
      </c>
      <c r="C10" s="11">
        <v>250</v>
      </c>
      <c r="D10" s="23"/>
    </row>
    <row r="11" spans="1:4" ht="34.5" customHeight="1" x14ac:dyDescent="0.15">
      <c r="A11" s="34"/>
      <c r="B11" s="3" t="s">
        <v>15</v>
      </c>
      <c r="C11" s="11">
        <v>220000</v>
      </c>
      <c r="D11" s="23" t="s">
        <v>16</v>
      </c>
    </row>
    <row r="12" spans="1:4" ht="34.5" customHeight="1" x14ac:dyDescent="0.15">
      <c r="A12" s="34"/>
      <c r="B12" s="3" t="s">
        <v>30</v>
      </c>
      <c r="C12" s="11">
        <f>ROUNDDOWN(SUM(C10:C11)*10%,0)</f>
        <v>22025</v>
      </c>
      <c r="D12" s="23"/>
    </row>
    <row r="13" spans="1:4" ht="34.5" customHeight="1" thickBot="1" x14ac:dyDescent="0.2">
      <c r="A13" s="34"/>
      <c r="B13" s="4"/>
      <c r="C13" s="12"/>
      <c r="D13" s="24"/>
    </row>
    <row r="14" spans="1:4" ht="34.5" customHeight="1" thickTop="1" thickBot="1" x14ac:dyDescent="0.2">
      <c r="A14" s="35"/>
      <c r="B14" s="5" t="s">
        <v>1</v>
      </c>
      <c r="C14" s="13">
        <f>SUM(C10:C13)</f>
        <v>242275</v>
      </c>
      <c r="D14" s="18"/>
    </row>
    <row r="15" spans="1:4" ht="34.5" customHeight="1" x14ac:dyDescent="0.15">
      <c r="A15" s="33" t="s">
        <v>2</v>
      </c>
      <c r="B15" s="6" t="s">
        <v>17</v>
      </c>
      <c r="C15" s="14">
        <v>10000</v>
      </c>
      <c r="D15" s="22" t="s">
        <v>18</v>
      </c>
    </row>
    <row r="16" spans="1:4" ht="34.5" customHeight="1" x14ac:dyDescent="0.15">
      <c r="A16" s="34"/>
      <c r="B16" s="2" t="s">
        <v>19</v>
      </c>
      <c r="C16" s="11">
        <v>500</v>
      </c>
      <c r="D16" s="17" t="s">
        <v>20</v>
      </c>
    </row>
    <row r="17" spans="1:4" ht="34.5" customHeight="1" x14ac:dyDescent="0.15">
      <c r="A17" s="34"/>
      <c r="B17" s="2" t="s">
        <v>21</v>
      </c>
      <c r="C17" s="11">
        <v>0</v>
      </c>
      <c r="D17" s="17"/>
    </row>
    <row r="18" spans="1:4" ht="34.5" customHeight="1" x14ac:dyDescent="0.15">
      <c r="A18" s="34"/>
      <c r="B18" s="2" t="s">
        <v>22</v>
      </c>
      <c r="C18" s="11">
        <v>0</v>
      </c>
      <c r="D18" s="17" t="s">
        <v>28</v>
      </c>
    </row>
    <row r="19" spans="1:4" ht="34.5" customHeight="1" x14ac:dyDescent="0.15">
      <c r="A19" s="34"/>
      <c r="B19" s="2" t="s">
        <v>24</v>
      </c>
      <c r="C19" s="11">
        <v>20000</v>
      </c>
      <c r="D19" s="17" t="s">
        <v>25</v>
      </c>
    </row>
    <row r="20" spans="1:4" ht="34.5" customHeight="1" thickBot="1" x14ac:dyDescent="0.2">
      <c r="A20" s="34"/>
      <c r="B20" s="7"/>
      <c r="C20" s="15"/>
      <c r="D20" s="19"/>
    </row>
    <row r="21" spans="1:4" ht="34.5" customHeight="1" thickTop="1" thickBot="1" x14ac:dyDescent="0.2">
      <c r="A21" s="34"/>
      <c r="B21" s="5" t="s">
        <v>3</v>
      </c>
      <c r="C21" s="13">
        <f>SUM(C15:C20)</f>
        <v>30500</v>
      </c>
      <c r="D21" s="18"/>
    </row>
    <row r="22" spans="1:4" ht="34.5" customHeight="1" thickBot="1" x14ac:dyDescent="0.2">
      <c r="A22" s="9" t="s">
        <v>4</v>
      </c>
      <c r="B22" s="10"/>
      <c r="C22" s="16">
        <f>C14-C21</f>
        <v>211775</v>
      </c>
      <c r="D22" s="20"/>
    </row>
  </sheetData>
  <mergeCells count="5">
    <mergeCell ref="A2:D2"/>
    <mergeCell ref="B6:D6"/>
    <mergeCell ref="A9:B9"/>
    <mergeCell ref="A10:A14"/>
    <mergeCell ref="A15:A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規程様式1</vt:lpstr>
      <vt:lpstr>（記載例）本年度</vt:lpstr>
      <vt:lpstr>（記載例）翌年度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2023-03-22T00:32:03Z</cp:lastPrinted>
  <dcterms:created xsi:type="dcterms:W3CDTF">2015-05-12T07:15:31Z</dcterms:created>
  <dcterms:modified xsi:type="dcterms:W3CDTF">2023-04-24T06:48:46Z</dcterms:modified>
</cp:coreProperties>
</file>