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k190020\05_デジタル県庁推進班\200_電子申請・届出システム\R4年度\83_行政手続デジタル化支援\04_R5調達\01_RFI\"/>
    </mc:Choice>
  </mc:AlternateContent>
  <bookViews>
    <workbookView xWindow="0" yWindow="0" windowWidth="28800" windowHeight="12600"/>
  </bookViews>
  <sheets>
    <sheet name="Ｒ５年度見積書" sheetId="1" r:id="rId1"/>
  </sheets>
  <calcPr calcId="152511"/>
</workbook>
</file>

<file path=xl/calcChain.xml><?xml version="1.0" encoding="utf-8"?>
<calcChain xmlns="http://schemas.openxmlformats.org/spreadsheetml/2006/main">
  <c r="H12" i="1" l="1"/>
  <c r="H11" i="1"/>
  <c r="H10" i="1"/>
  <c r="H27" i="1" l="1"/>
  <c r="H9" i="1"/>
  <c r="H8" i="1"/>
  <c r="H19" i="1" l="1"/>
  <c r="H14" i="1"/>
  <c r="H13" i="1"/>
  <c r="H28" i="1" l="1"/>
  <c r="H26" i="1"/>
  <c r="H25" i="1"/>
  <c r="H24" i="1"/>
  <c r="H23" i="1"/>
  <c r="H29" i="1" l="1"/>
  <c r="H32" i="1" l="1"/>
  <c r="H31" i="1"/>
  <c r="H33" i="1" l="1"/>
  <c r="H20" i="1"/>
  <c r="H18" i="1"/>
  <c r="H17" i="1"/>
  <c r="H15" i="1"/>
  <c r="H21" i="1" l="1"/>
  <c r="H35" i="1"/>
  <c r="H36" i="1" s="1"/>
  <c r="H37" i="1" s="1"/>
</calcChain>
</file>

<file path=xl/sharedStrings.xml><?xml version="1.0" encoding="utf-8"?>
<sst xmlns="http://schemas.openxmlformats.org/spreadsheetml/2006/main" count="56" uniqueCount="40">
  <si>
    <t>　　小計</t>
    <rPh sb="2" eb="4">
      <t>ショウケイ</t>
    </rPh>
    <phoneticPr fontId="1"/>
  </si>
  <si>
    <t>　合計</t>
    <rPh sb="1" eb="3">
      <t>ゴウケイ</t>
    </rPh>
    <phoneticPr fontId="1"/>
  </si>
  <si>
    <t>　消費税（10％）</t>
    <rPh sb="1" eb="4">
      <t>ショウヒゼイ</t>
    </rPh>
    <phoneticPr fontId="1"/>
  </si>
  <si>
    <t>　総計</t>
    <rPh sb="1" eb="3">
      <t>ソウケイ</t>
    </rPh>
    <phoneticPr fontId="1"/>
  </si>
  <si>
    <t>別紙３</t>
    <rPh sb="0" eb="2">
      <t>ベッシ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</si>
  <si>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</si>
  <si>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</si>
  <si>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</si>
  <si>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　諸経費</t>
    <rPh sb="1" eb="4">
      <t>ショケイヒ</t>
    </rPh>
    <phoneticPr fontId="1"/>
  </si>
  <si>
    <t>式</t>
    <rPh sb="0" eb="1">
      <t>シキ</t>
    </rPh>
    <phoneticPr fontId="2"/>
  </si>
  <si>
    <t>業務</t>
    <rPh sb="0" eb="2">
      <t>ギョウム</t>
    </rPh>
    <phoneticPr fontId="2"/>
  </si>
  <si>
    <t>金額（円）</t>
    <rPh sb="0" eb="2">
      <t>キンガク</t>
    </rPh>
    <rPh sb="3" eb="4">
      <t>エン</t>
    </rPh>
    <phoneticPr fontId="1"/>
  </si>
  <si>
    <t>実施計画書の作成</t>
    <rPh sb="0" eb="2">
      <t>ジッシ</t>
    </rPh>
    <rPh sb="2" eb="5">
      <t>ケイカクショ</t>
    </rPh>
    <rPh sb="6" eb="8">
      <t>サクセイ</t>
    </rPh>
    <phoneticPr fontId="1"/>
  </si>
  <si>
    <t>令和５年度行政手続デジタル化支援等ＤＸ推進業務委託</t>
    <rPh sb="0" eb="2">
      <t>レイワ</t>
    </rPh>
    <rPh sb="3" eb="5">
      <t>ネンド</t>
    </rPh>
    <rPh sb="5" eb="7">
      <t>ギョウセイ</t>
    </rPh>
    <rPh sb="7" eb="9">
      <t>テツヅキ</t>
    </rPh>
    <rPh sb="13" eb="14">
      <t>カ</t>
    </rPh>
    <rPh sb="14" eb="16">
      <t>シエン</t>
    </rPh>
    <rPh sb="16" eb="17">
      <t>トウ</t>
    </rPh>
    <rPh sb="19" eb="21">
      <t>スイシン</t>
    </rPh>
    <rPh sb="21" eb="23">
      <t>ギョウム</t>
    </rPh>
    <rPh sb="23" eb="25">
      <t>イタク</t>
    </rPh>
    <phoneticPr fontId="1"/>
  </si>
  <si>
    <t>電子申請フォームのUI/UX評価及び改善提案</t>
    <rPh sb="0" eb="2">
      <t>デンシ</t>
    </rPh>
    <rPh sb="2" eb="4">
      <t>シンセイ</t>
    </rPh>
    <rPh sb="14" eb="16">
      <t>ヒョウカ</t>
    </rPh>
    <rPh sb="16" eb="17">
      <t>オヨ</t>
    </rPh>
    <rPh sb="18" eb="20">
      <t>カイゼン</t>
    </rPh>
    <rPh sb="20" eb="22">
      <t>テイアン</t>
    </rPh>
    <phoneticPr fontId="2"/>
  </si>
  <si>
    <t>効果的な周知方法の検討及び実証</t>
    <rPh sb="0" eb="3">
      <t>コウカテキ</t>
    </rPh>
    <rPh sb="4" eb="6">
      <t>シュウチ</t>
    </rPh>
    <rPh sb="6" eb="8">
      <t>ホウホウ</t>
    </rPh>
    <rPh sb="9" eb="11">
      <t>ケントウ</t>
    </rPh>
    <rPh sb="11" eb="12">
      <t>オヨ</t>
    </rPh>
    <rPh sb="13" eb="15">
      <t>ジッショウ</t>
    </rPh>
    <phoneticPr fontId="2"/>
  </si>
  <si>
    <t>デジタルマーケティングによる評価検討</t>
    <rPh sb="14" eb="16">
      <t>ヒョウカ</t>
    </rPh>
    <rPh sb="16" eb="18">
      <t>ケントウ</t>
    </rPh>
    <phoneticPr fontId="2"/>
  </si>
  <si>
    <t>成果報告会の実施</t>
    <rPh sb="0" eb="2">
      <t>セイカ</t>
    </rPh>
    <rPh sb="2" eb="4">
      <t>ホウコク</t>
    </rPh>
    <rPh sb="4" eb="5">
      <t>カイ</t>
    </rPh>
    <rPh sb="6" eb="8">
      <t>ジッシ</t>
    </rPh>
    <phoneticPr fontId="2"/>
  </si>
  <si>
    <t>１．行政手続デジタル化支援業務</t>
    <rPh sb="2" eb="4">
      <t>ギョウセイ</t>
    </rPh>
    <rPh sb="3" eb="4">
      <t>セイ</t>
    </rPh>
    <rPh sb="4" eb="6">
      <t>テツヅキ</t>
    </rPh>
    <rPh sb="10" eb="11">
      <t>カ</t>
    </rPh>
    <rPh sb="11" eb="13">
      <t>シエン</t>
    </rPh>
    <rPh sb="13" eb="15">
      <t>ギョウム</t>
    </rPh>
    <phoneticPr fontId="1"/>
  </si>
  <si>
    <t>２．ユーザー体験を最大化する行政手続のデジタル化モデル実証業務</t>
    <rPh sb="6" eb="8">
      <t>タイケン</t>
    </rPh>
    <rPh sb="9" eb="12">
      <t>サイダイカ</t>
    </rPh>
    <rPh sb="14" eb="16">
      <t>ギョウセイ</t>
    </rPh>
    <rPh sb="16" eb="18">
      <t>テツヅキ</t>
    </rPh>
    <rPh sb="23" eb="24">
      <t>カ</t>
    </rPh>
    <rPh sb="27" eb="29">
      <t>ジッショウ</t>
    </rPh>
    <rPh sb="29" eb="31">
      <t>ギョウム</t>
    </rPh>
    <phoneticPr fontId="1"/>
  </si>
  <si>
    <t>３．窓口業務のDX推進業務</t>
    <rPh sb="2" eb="4">
      <t>マドグチ</t>
    </rPh>
    <rPh sb="4" eb="6">
      <t>ギョウム</t>
    </rPh>
    <rPh sb="9" eb="11">
      <t>スイシン</t>
    </rPh>
    <rPh sb="11" eb="13">
      <t>ギョウム</t>
    </rPh>
    <phoneticPr fontId="1"/>
  </si>
  <si>
    <t>式</t>
    <rPh sb="0" eb="1">
      <t>シキ</t>
    </rPh>
    <phoneticPr fontId="1"/>
  </si>
  <si>
    <t>手続</t>
    <rPh sb="0" eb="2">
      <t>テツヅ</t>
    </rPh>
    <phoneticPr fontId="2"/>
  </si>
  <si>
    <t>説明会の開催</t>
    <phoneticPr fontId="1"/>
  </si>
  <si>
    <t>問い合わせ対応</t>
    <phoneticPr fontId="1"/>
  </si>
  <si>
    <t>「書かない窓口」「遠隔窓口」に係るツールとその特徴のリストアップ</t>
    <phoneticPr fontId="1"/>
  </si>
  <si>
    <t>見直し提案書に定めた業務フローのトライアルの実施・効果検証</t>
    <rPh sb="0" eb="2">
      <t>ミナオ</t>
    </rPh>
    <rPh sb="3" eb="6">
      <t>テイアンショ</t>
    </rPh>
    <rPh sb="7" eb="8">
      <t>サダ</t>
    </rPh>
    <rPh sb="10" eb="12">
      <t>ギョウム</t>
    </rPh>
    <rPh sb="22" eb="24">
      <t>ジッシ</t>
    </rPh>
    <rPh sb="25" eb="27">
      <t>コウカ</t>
    </rPh>
    <rPh sb="27" eb="29">
      <t>ケンショウ</t>
    </rPh>
    <phoneticPr fontId="1"/>
  </si>
  <si>
    <t>業務フロー作成から効果検証までの一連の流れのガイドライン化</t>
    <phoneticPr fontId="1"/>
  </si>
  <si>
    <t>「体験調査」の記録の取りまとめ</t>
    <rPh sb="1" eb="3">
      <t>タイケン</t>
    </rPh>
    <rPh sb="3" eb="5">
      <t>チョウサ</t>
    </rPh>
    <rPh sb="7" eb="9">
      <t>キロク</t>
    </rPh>
    <rPh sb="10" eb="11">
      <t>ト</t>
    </rPh>
    <phoneticPr fontId="1"/>
  </si>
  <si>
    <t>４．その他</t>
    <rPh sb="4" eb="5">
      <t>タ</t>
    </rPh>
    <phoneticPr fontId="1"/>
  </si>
  <si>
    <t>業務フローの作成支援</t>
    <rPh sb="0" eb="2">
      <t>ギョウム</t>
    </rPh>
    <rPh sb="6" eb="8">
      <t>サクセイ</t>
    </rPh>
    <rPh sb="8" eb="10">
      <t>シエン</t>
    </rPh>
    <phoneticPr fontId="2"/>
  </si>
  <si>
    <t>業務フロー見直し提案書の作成</t>
    <rPh sb="0" eb="2">
      <t>ギョウム</t>
    </rPh>
    <rPh sb="5" eb="7">
      <t>ミナオ</t>
    </rPh>
    <rPh sb="8" eb="11">
      <t>テイアンショ</t>
    </rPh>
    <rPh sb="12" eb="14">
      <t>サクセイ</t>
    </rPh>
    <phoneticPr fontId="2"/>
  </si>
  <si>
    <t>現地での担当者ヒアリングに基づく現状業務フロー作成</t>
    <rPh sb="0" eb="2">
      <t>ゲンチ</t>
    </rPh>
    <rPh sb="1" eb="2">
      <t>ジ</t>
    </rPh>
    <rPh sb="4" eb="7">
      <t>タントウシャ</t>
    </rPh>
    <rPh sb="13" eb="14">
      <t>モト</t>
    </rPh>
    <rPh sb="16" eb="18">
      <t>ゲンジョウ</t>
    </rPh>
    <rPh sb="18" eb="20">
      <t>ギョウム</t>
    </rPh>
    <rPh sb="23" eb="25">
      <t>サクセイ</t>
    </rPh>
    <phoneticPr fontId="1"/>
  </si>
  <si>
    <t>業務フロー見直し提案書の作成</t>
    <rPh sb="0" eb="2">
      <t>ギョウム</t>
    </rPh>
    <rPh sb="1" eb="2">
      <t>ム</t>
    </rPh>
    <rPh sb="5" eb="7">
      <t>ミナオ</t>
    </rPh>
    <rPh sb="8" eb="11">
      <t>テイアンショ</t>
    </rPh>
    <rPh sb="12" eb="14">
      <t>サクセイ</t>
    </rPh>
    <phoneticPr fontId="1"/>
  </si>
  <si>
    <t>結果のとりまとめ</t>
  </si>
  <si>
    <t>式</t>
  </si>
  <si>
    <t>BPR研修の実施</t>
  </si>
  <si>
    <t>研修後の個別面談及び業務フロー見直し提案書の作成</t>
  </si>
  <si>
    <t>・黄色セルに入力ください</t>
    <rPh sb="1" eb="3">
      <t>キイロ</t>
    </rPh>
    <rPh sb="6" eb="8">
      <t>ニュウリョク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</si>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</sst>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(&quot;0&quot;)&quot;"/>
    <numFmt numFmtId="177" formatCode="#,##0_ 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Fill="1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177" fontId="0" fillId="2" borderId="11" xfId="0" applyNumberFormat="1" applyFill="1" applyBorder="1">
      <alignment vertical="center"/>
    </xf>
    <xf numFmtId="177" fontId="0" fillId="0" borderId="4" xfId="0" applyNumberFormat="1" applyBorder="1">
      <alignment vertical="center"/>
    </xf>
    <xf numFmtId="177" fontId="0" fillId="3" borderId="4" xfId="0" applyNumberFormat="1" applyFill="1" applyBorder="1">
      <alignment vertical="center"/>
    </xf>
    <xf numFmtId="177" fontId="0" fillId="2" borderId="6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4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177" fontId="0" fillId="0" borderId="15" xfId="0" applyNumberFormat="1" applyFill="1" applyBorder="1">
      <alignment vertical="center"/>
    </xf>
    <xf numFmtId="177" fontId="0" fillId="0" borderId="11" xfId="0" applyNumberFormat="1" applyFill="1" applyBorder="1">
      <alignment vertical="center"/>
    </xf>
    <xf numFmtId="177" fontId="0" fillId="0" borderId="6" xfId="0" applyNumberFormat="1" applyFill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17" xfId="0" applyFont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18" xfId="0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20" xfId="0" applyBorder="1">
      <alignment vertical="center"/>
    </xf>
    <xf numFmtId="0" fontId="0" fillId="0" borderId="0" xfId="0" applyFill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176" fontId="7" fillId="0" borderId="0" xfId="0" applyNumberFormat="1" applyFont="1" applyBorder="1">
      <alignment vertical="center"/>
    </xf>
    <xf numFmtId="0" fontId="7" fillId="0" borderId="10" xfId="0" applyFont="1" applyBorder="1">
      <alignment vertical="center"/>
    </xf>
    <xf numFmtId="176" fontId="8" fillId="0" borderId="0" xfId="0" applyNumberFormat="1" applyFont="1" applyBorder="1">
      <alignment vertical="center"/>
    </xf>
    <xf numFmtId="0" fontId="8" fillId="0" borderId="10" xfId="0" applyFont="1" applyBorder="1">
      <alignment vertical="center"/>
    </xf>
    <xf numFmtId="0" fontId="0" fillId="0" borderId="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7" fillId="0" borderId="17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7"/>
  <sheetViews>
    <sheetView tabSelected="1" zoomScaleNormal="100" workbookViewId="0">
      <selection activeCell="I8" sqref="I8"/>
    </sheetView>
  </sheetViews>
  <sheetFormatPr defaultRowHeight="13.5"/>
  <cols>
    <col min="1" max="1" width="3" customWidth="1"/>
    <col min="2" max="2" width="2.875" customWidth="1"/>
    <col min="3" max="3" width="4.75" customWidth="1"/>
    <col min="4" max="4" width="58.75" bestFit="1" customWidth="1"/>
    <col min="5" max="5" width="14.25" customWidth="1"/>
    <col min="6" max="7" width="5.25" style="20" bestFit="1" customWidth="1"/>
    <col min="8" max="8" width="14.25" customWidth="1"/>
    <col min="9" max="9" width="13.5" customWidth="1"/>
  </cols>
  <sheetData>
    <row r="2" spans="1:9" ht="22.5" customHeight="1">
      <c r="B2" s="41" t="s">
        <v>13</v>
      </c>
      <c r="I2" s="43" t="s">
        <v>4</v>
      </c>
    </row>
    <row r="3" spans="1:9" ht="17.25" customHeight="1">
      <c r="B3" s="55"/>
    </row>
    <row r="4" spans="1:9" ht="17.25" customHeight="1">
      <c r="B4" s="24"/>
      <c r="D4" s="42" t="s">
        <v>38</v>
      </c>
      <c r="E4" s="42"/>
    </row>
    <row r="5" spans="1:9">
      <c r="B5" s="8"/>
      <c r="C5" s="8"/>
    </row>
    <row r="6" spans="1:9">
      <c r="B6" s="9"/>
      <c r="C6" s="4"/>
      <c r="D6" s="5"/>
      <c r="E6" s="18" t="s">
        <v>5</v>
      </c>
      <c r="F6" s="17" t="s">
        <v>6</v>
      </c>
      <c r="G6" s="17" t="s">
        <v>7</v>
      </c>
      <c r="H6" s="18" t="s">
        <v>11</v>
      </c>
      <c r="I6" s="66" t="s">
        <v>39</v>
      </c>
    </row>
    <row r="7" spans="1:9" ht="18" customHeight="1">
      <c r="A7" s="8"/>
      <c r="B7" s="50"/>
      <c r="C7" s="25" t="s">
        <v>18</v>
      </c>
      <c r="D7" s="25"/>
      <c r="E7" s="25"/>
      <c r="F7" s="26"/>
      <c r="G7" s="26"/>
      <c r="H7" s="25"/>
      <c r="I7" s="52"/>
    </row>
    <row r="8" spans="1:9" ht="18" customHeight="1">
      <c r="A8" s="8"/>
      <c r="B8" s="45"/>
      <c r="C8" s="49">
        <v>1</v>
      </c>
      <c r="D8" s="10" t="s">
        <v>30</v>
      </c>
      <c r="E8" s="29"/>
      <c r="F8" s="46">
        <v>20</v>
      </c>
      <c r="G8" s="11" t="s">
        <v>22</v>
      </c>
      <c r="H8" s="39">
        <f>E8*F8</f>
        <v>0</v>
      </c>
      <c r="I8" s="64"/>
    </row>
    <row r="9" spans="1:9" ht="18" customHeight="1">
      <c r="A9" s="8"/>
      <c r="B9" s="45"/>
      <c r="C9" s="49">
        <v>2</v>
      </c>
      <c r="D9" s="10" t="s">
        <v>31</v>
      </c>
      <c r="E9" s="29"/>
      <c r="F9" s="46">
        <v>20</v>
      </c>
      <c r="G9" s="11" t="s">
        <v>22</v>
      </c>
      <c r="H9" s="39">
        <f>E9*F9</f>
        <v>0</v>
      </c>
      <c r="I9" s="64"/>
    </row>
    <row r="10" spans="1:9" ht="18" customHeight="1">
      <c r="A10" s="8"/>
      <c r="B10" s="45"/>
      <c r="C10" s="49">
        <v>3</v>
      </c>
      <c r="D10" s="10" t="s">
        <v>34</v>
      </c>
      <c r="E10" s="29"/>
      <c r="F10" s="46">
        <v>1</v>
      </c>
      <c r="G10" s="11" t="s">
        <v>35</v>
      </c>
      <c r="H10" s="39">
        <f t="shared" ref="H10:H12" si="0">E10*F10</f>
        <v>0</v>
      </c>
      <c r="I10" s="64"/>
    </row>
    <row r="11" spans="1:9" ht="18" customHeight="1">
      <c r="A11" s="8"/>
      <c r="B11" s="45"/>
      <c r="C11" s="49">
        <v>4</v>
      </c>
      <c r="D11" s="10" t="s">
        <v>36</v>
      </c>
      <c r="E11" s="29"/>
      <c r="F11" s="46">
        <v>1</v>
      </c>
      <c r="G11" s="11" t="s">
        <v>9</v>
      </c>
      <c r="H11" s="39">
        <f t="shared" si="0"/>
        <v>0</v>
      </c>
      <c r="I11" s="64"/>
    </row>
    <row r="12" spans="1:9" ht="18" customHeight="1">
      <c r="A12" s="8"/>
      <c r="B12" s="45"/>
      <c r="C12" s="49">
        <v>5</v>
      </c>
      <c r="D12" s="10" t="s">
        <v>37</v>
      </c>
      <c r="E12" s="29"/>
      <c r="F12" s="46">
        <v>10</v>
      </c>
      <c r="G12" s="11" t="s">
        <v>22</v>
      </c>
      <c r="H12" s="39">
        <f t="shared" si="0"/>
        <v>0</v>
      </c>
      <c r="I12" s="64"/>
    </row>
    <row r="13" spans="1:9" ht="18" customHeight="1">
      <c r="A13" s="8"/>
      <c r="B13" s="45"/>
      <c r="C13" s="49">
        <v>6</v>
      </c>
      <c r="D13" s="10" t="s">
        <v>23</v>
      </c>
      <c r="E13" s="29"/>
      <c r="F13" s="46">
        <v>1</v>
      </c>
      <c r="G13" s="11" t="s">
        <v>9</v>
      </c>
      <c r="H13" s="39">
        <f t="shared" ref="H13:H14" si="1">E13*F13</f>
        <v>0</v>
      </c>
      <c r="I13" s="64"/>
    </row>
    <row r="14" spans="1:9" ht="18" customHeight="1">
      <c r="A14" s="8"/>
      <c r="B14" s="45"/>
      <c r="C14" s="49">
        <v>7</v>
      </c>
      <c r="D14" s="10" t="s">
        <v>24</v>
      </c>
      <c r="E14" s="29"/>
      <c r="F14" s="46">
        <v>1</v>
      </c>
      <c r="G14" s="11" t="s">
        <v>9</v>
      </c>
      <c r="H14" s="39">
        <f t="shared" si="1"/>
        <v>0</v>
      </c>
      <c r="I14" s="64"/>
    </row>
    <row r="15" spans="1:9" ht="18" customHeight="1">
      <c r="A15" s="8"/>
      <c r="B15" s="45"/>
      <c r="C15" s="4" t="s">
        <v>0</v>
      </c>
      <c r="D15" s="4"/>
      <c r="E15" s="30"/>
      <c r="F15" s="22"/>
      <c r="G15" s="22"/>
      <c r="H15" s="35">
        <f>SUM(H8:H14)</f>
        <v>0</v>
      </c>
      <c r="I15" s="53"/>
    </row>
    <row r="16" spans="1:9" ht="18" customHeight="1">
      <c r="A16" s="8"/>
      <c r="B16" s="45"/>
      <c r="C16" s="27" t="s">
        <v>19</v>
      </c>
      <c r="D16" s="27"/>
      <c r="E16" s="31"/>
      <c r="F16" s="28"/>
      <c r="G16" s="28"/>
      <c r="H16" s="31"/>
      <c r="I16" s="54"/>
    </row>
    <row r="17" spans="1:12" ht="18" customHeight="1">
      <c r="A17" s="8"/>
      <c r="B17" s="45"/>
      <c r="C17" s="49">
        <v>1</v>
      </c>
      <c r="D17" s="10" t="s">
        <v>14</v>
      </c>
      <c r="E17" s="32"/>
      <c r="F17" s="47">
        <v>5</v>
      </c>
      <c r="G17" s="11" t="s">
        <v>22</v>
      </c>
      <c r="H17" s="40">
        <f>E17*F17</f>
        <v>0</v>
      </c>
      <c r="I17" s="63"/>
    </row>
    <row r="18" spans="1:12" ht="18" customHeight="1">
      <c r="A18" s="8"/>
      <c r="B18" s="45"/>
      <c r="C18" s="49">
        <v>2</v>
      </c>
      <c r="D18" s="10" t="s">
        <v>15</v>
      </c>
      <c r="E18" s="29"/>
      <c r="F18" s="46">
        <v>5</v>
      </c>
      <c r="G18" s="11" t="s">
        <v>22</v>
      </c>
      <c r="H18" s="39">
        <f>E18*F18</f>
        <v>0</v>
      </c>
      <c r="I18" s="64"/>
    </row>
    <row r="19" spans="1:12" ht="18" customHeight="1">
      <c r="A19" s="8"/>
      <c r="B19" s="45"/>
      <c r="C19" s="49">
        <v>3</v>
      </c>
      <c r="D19" s="10" t="s">
        <v>16</v>
      </c>
      <c r="E19" s="29"/>
      <c r="F19" s="46">
        <v>1</v>
      </c>
      <c r="G19" s="11" t="s">
        <v>21</v>
      </c>
      <c r="H19" s="39">
        <f>E19*F19</f>
        <v>0</v>
      </c>
      <c r="I19" s="64"/>
    </row>
    <row r="20" spans="1:12" ht="18" customHeight="1">
      <c r="A20" s="8"/>
      <c r="B20" s="45"/>
      <c r="C20" s="49">
        <v>4</v>
      </c>
      <c r="D20" s="10" t="s">
        <v>17</v>
      </c>
      <c r="E20" s="29"/>
      <c r="F20" s="46">
        <v>1</v>
      </c>
      <c r="G20" s="11" t="s">
        <v>9</v>
      </c>
      <c r="H20" s="39">
        <f>E20*F20</f>
        <v>0</v>
      </c>
      <c r="I20" s="64"/>
    </row>
    <row r="21" spans="1:12" ht="18" customHeight="1">
      <c r="A21" s="8"/>
      <c r="B21" s="45"/>
      <c r="C21" s="4" t="s">
        <v>0</v>
      </c>
      <c r="D21" s="4"/>
      <c r="E21" s="30"/>
      <c r="F21" s="48"/>
      <c r="G21" s="22"/>
      <c r="H21" s="35">
        <f>SUM(H17:H20)</f>
        <v>0</v>
      </c>
      <c r="I21" s="53"/>
    </row>
    <row r="22" spans="1:12" ht="18" customHeight="1">
      <c r="A22" s="8"/>
      <c r="B22" s="45"/>
      <c r="C22" s="27" t="s">
        <v>20</v>
      </c>
      <c r="D22" s="27"/>
      <c r="E22" s="31"/>
      <c r="F22" s="28"/>
      <c r="G22" s="28"/>
      <c r="H22" s="31"/>
      <c r="I22" s="54"/>
    </row>
    <row r="23" spans="1:12" ht="18" customHeight="1">
      <c r="A23" s="8"/>
      <c r="B23" s="45"/>
      <c r="C23" s="59">
        <v>1</v>
      </c>
      <c r="D23" s="60" t="s">
        <v>25</v>
      </c>
      <c r="E23" s="32"/>
      <c r="F23" s="56">
        <v>1</v>
      </c>
      <c r="G23" s="57" t="s">
        <v>9</v>
      </c>
      <c r="H23" s="40">
        <f t="shared" ref="H23:H28" si="2">E23*F23</f>
        <v>0</v>
      </c>
      <c r="I23" s="63"/>
      <c r="K23" s="8"/>
      <c r="L23" s="8"/>
    </row>
    <row r="24" spans="1:12" ht="18" customHeight="1">
      <c r="A24" s="8"/>
      <c r="B24" s="45"/>
      <c r="C24" s="61">
        <v>2</v>
      </c>
      <c r="D24" s="62" t="s">
        <v>32</v>
      </c>
      <c r="E24" s="29"/>
      <c r="F24" s="58">
        <v>10</v>
      </c>
      <c r="G24" s="58" t="s">
        <v>10</v>
      </c>
      <c r="H24" s="39">
        <f t="shared" si="2"/>
        <v>0</v>
      </c>
      <c r="I24" s="65"/>
      <c r="K24" s="51"/>
      <c r="L24" s="8"/>
    </row>
    <row r="25" spans="1:12" ht="18" customHeight="1">
      <c r="A25" s="8"/>
      <c r="B25" s="45"/>
      <c r="C25" s="61">
        <v>3</v>
      </c>
      <c r="D25" s="62" t="s">
        <v>33</v>
      </c>
      <c r="E25" s="29"/>
      <c r="F25" s="58">
        <v>10</v>
      </c>
      <c r="G25" s="58" t="s">
        <v>10</v>
      </c>
      <c r="H25" s="39">
        <f t="shared" si="2"/>
        <v>0</v>
      </c>
      <c r="I25" s="64"/>
      <c r="K25" s="51"/>
      <c r="L25" s="8"/>
    </row>
    <row r="26" spans="1:12" ht="18" customHeight="1">
      <c r="A26" s="8"/>
      <c r="B26" s="45"/>
      <c r="C26" s="61">
        <v>4</v>
      </c>
      <c r="D26" s="62" t="s">
        <v>26</v>
      </c>
      <c r="E26" s="29"/>
      <c r="F26" s="58">
        <v>10</v>
      </c>
      <c r="G26" s="58" t="s">
        <v>10</v>
      </c>
      <c r="H26" s="39">
        <f t="shared" si="2"/>
        <v>0</v>
      </c>
      <c r="I26" s="64"/>
      <c r="K26" s="51"/>
      <c r="L26" s="8"/>
    </row>
    <row r="27" spans="1:12" ht="18" customHeight="1">
      <c r="A27" s="8"/>
      <c r="B27" s="45"/>
      <c r="C27" s="61">
        <v>5</v>
      </c>
      <c r="D27" s="62" t="s">
        <v>27</v>
      </c>
      <c r="E27" s="29"/>
      <c r="F27" s="58">
        <v>1</v>
      </c>
      <c r="G27" s="58" t="s">
        <v>9</v>
      </c>
      <c r="H27" s="39">
        <f>E27*F27</f>
        <v>0</v>
      </c>
      <c r="I27" s="64"/>
      <c r="K27" s="51"/>
      <c r="L27" s="8"/>
    </row>
    <row r="28" spans="1:12" ht="18" customHeight="1">
      <c r="A28" s="8"/>
      <c r="B28" s="45"/>
      <c r="C28" s="61">
        <v>6</v>
      </c>
      <c r="D28" s="62" t="s">
        <v>28</v>
      </c>
      <c r="E28" s="29"/>
      <c r="F28" s="58">
        <v>2</v>
      </c>
      <c r="G28" s="58" t="s">
        <v>9</v>
      </c>
      <c r="H28" s="39">
        <f t="shared" si="2"/>
        <v>0</v>
      </c>
      <c r="I28" s="64"/>
      <c r="K28" s="51"/>
    </row>
    <row r="29" spans="1:12" ht="18" customHeight="1">
      <c r="A29" s="8"/>
      <c r="B29" s="45"/>
      <c r="C29" s="44" t="s">
        <v>0</v>
      </c>
      <c r="D29" s="4"/>
      <c r="E29" s="30"/>
      <c r="F29" s="22"/>
      <c r="G29" s="22"/>
      <c r="H29" s="35">
        <f>SUM(H23:H28)</f>
        <v>0</v>
      </c>
      <c r="I29" s="53"/>
    </row>
    <row r="30" spans="1:12" ht="18" customHeight="1">
      <c r="A30" s="8"/>
      <c r="B30" s="45"/>
      <c r="C30" s="27" t="s">
        <v>29</v>
      </c>
      <c r="D30" s="27"/>
      <c r="E30" s="31"/>
      <c r="F30" s="28"/>
      <c r="G30" s="28"/>
      <c r="H30" s="31"/>
      <c r="I30" s="54"/>
    </row>
    <row r="31" spans="1:12" ht="18" customHeight="1">
      <c r="A31" s="8"/>
      <c r="B31" s="45"/>
      <c r="C31" s="49">
        <v>1</v>
      </c>
      <c r="D31" s="10" t="s">
        <v>12</v>
      </c>
      <c r="E31" s="32"/>
      <c r="F31" s="6">
        <v>1</v>
      </c>
      <c r="G31" s="6" t="s">
        <v>9</v>
      </c>
      <c r="H31" s="40">
        <f>E31*F31</f>
        <v>0</v>
      </c>
      <c r="I31" s="63"/>
      <c r="K31" s="8"/>
      <c r="L31" s="8"/>
    </row>
    <row r="32" spans="1:12" ht="18" customHeight="1">
      <c r="A32" s="8"/>
      <c r="B32" s="45"/>
      <c r="C32" s="49"/>
      <c r="D32" s="10"/>
      <c r="E32" s="29"/>
      <c r="F32" s="11"/>
      <c r="G32" s="11"/>
      <c r="H32" s="39">
        <f>E32*F32</f>
        <v>0</v>
      </c>
      <c r="I32" s="64"/>
      <c r="K32" s="8"/>
      <c r="L32" s="8"/>
    </row>
    <row r="33" spans="1:9" ht="18" customHeight="1">
      <c r="A33" s="8"/>
      <c r="B33" s="7"/>
      <c r="C33" s="44" t="s">
        <v>0</v>
      </c>
      <c r="D33" s="4"/>
      <c r="E33" s="30"/>
      <c r="F33" s="22"/>
      <c r="G33" s="22"/>
      <c r="H33" s="35">
        <f>SUM(H31:H32)</f>
        <v>0</v>
      </c>
      <c r="I33" s="5"/>
    </row>
    <row r="34" spans="1:9" ht="18" customHeight="1">
      <c r="A34" s="2"/>
      <c r="B34" s="3" t="s">
        <v>8</v>
      </c>
      <c r="C34" s="19"/>
      <c r="D34" s="1"/>
      <c r="E34" s="33"/>
      <c r="F34" s="21"/>
      <c r="G34" s="21"/>
      <c r="H34" s="36"/>
      <c r="I34" s="12"/>
    </row>
    <row r="35" spans="1:9" ht="18" customHeight="1">
      <c r="A35" s="2"/>
      <c r="B35" s="3" t="s">
        <v>1</v>
      </c>
      <c r="C35" s="1"/>
      <c r="D35" s="1"/>
      <c r="E35" s="33"/>
      <c r="F35" s="21"/>
      <c r="G35" s="21"/>
      <c r="H35" s="37">
        <f>SUM(H15,H21,H29,H33,H34)</f>
        <v>0</v>
      </c>
      <c r="I35" s="12"/>
    </row>
    <row r="36" spans="1:9" ht="18" customHeight="1" thickBot="1">
      <c r="A36" s="2"/>
      <c r="B36" s="13" t="s">
        <v>2</v>
      </c>
      <c r="C36" s="14"/>
      <c r="D36" s="14"/>
      <c r="E36" s="34"/>
      <c r="F36" s="23"/>
      <c r="G36" s="23"/>
      <c r="H36" s="38">
        <f>ROUNDDOWN(H35*0.1,0)</f>
        <v>0</v>
      </c>
      <c r="I36" s="15"/>
    </row>
    <row r="37" spans="1:9" ht="18" customHeight="1" thickTop="1">
      <c r="B37" s="16" t="s">
        <v>3</v>
      </c>
      <c r="C37" s="1"/>
      <c r="D37" s="1"/>
      <c r="E37" s="33"/>
      <c r="F37" s="21"/>
      <c r="G37" s="21"/>
      <c r="H37" s="37">
        <f>H35+H36</f>
        <v>0</v>
      </c>
      <c r="I37" s="12"/>
    </row>
  </sheetData>
  <phoneticPr fontId="1"/>
  <dataValidations count="2">
    <dataValidation imeMode="off" allowBlank="1" showInputMessage="1" showErrorMessage="1" sqref="E7:F37 H7:H37"/>
    <dataValidation allowBlank="1" showInputMessage="1" sqref="I8:I34"/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Ｒ５年度見積書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Setup</cp:lastModifiedBy>
  <cp:lastPrinted>2020-04-23T02:56:00Z</cp:lastPrinted>
  <dcterms:created xsi:type="dcterms:W3CDTF">2019-06-19T00:13:22Z</dcterms:created>
  <dcterms:modified xsi:type="dcterms:W3CDTF">2023-03-24T10:30:45Z</dcterms:modified>
</cp:coreProperties>
</file>