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50174\share\★★物価高騰支援関係\02_20221024_各課作成資料（合体用）\起案\要領\"/>
    </mc:Choice>
  </mc:AlternateContent>
  <bookViews>
    <workbookView xWindow="0" yWindow="0" windowWidth="28800" windowHeight="12600" tabRatio="688"/>
  </bookViews>
  <sheets>
    <sheet name="申請書" sheetId="20" r:id="rId1"/>
    <sheet name="役員等調書" sheetId="27" r:id="rId2"/>
    <sheet name="請求書" sheetId="28" r:id="rId3"/>
  </sheets>
  <definedNames>
    <definedName name="_xlnm.Print_Area" localSheetId="0">申請書!$A$1:$AB$50</definedName>
    <definedName name="_xlnm.Print_Area" localSheetId="2">請求書!$A$1:$S$44</definedName>
    <definedName name="_xlnm.Print_Area" localSheetId="1">役員等調書!$A$1:$I$42</definedName>
    <definedName name="_xlnm.Print_Titles" localSheetId="0">申請書!$30:$30</definedName>
  </definedNames>
  <calcPr calcId="162913"/>
</workbook>
</file>

<file path=xl/calcChain.xml><?xml version="1.0" encoding="utf-8"?>
<calcChain xmlns="http://schemas.openxmlformats.org/spreadsheetml/2006/main">
  <c r="N21" i="28" l="1"/>
  <c r="J21" i="28"/>
  <c r="J20" i="28"/>
  <c r="J19" i="28"/>
  <c r="AD31" i="20" l="1"/>
  <c r="X31" i="20" s="1"/>
  <c r="AD32" i="20"/>
  <c r="X32" i="20" s="1"/>
  <c r="X33" i="20"/>
  <c r="X34" i="20"/>
  <c r="X40" i="20"/>
  <c r="X39" i="20"/>
  <c r="X41" i="20" l="1"/>
  <c r="X35" i="20"/>
  <c r="B4" i="27"/>
  <c r="I8" i="28" l="1"/>
  <c r="B6" i="27"/>
  <c r="G5" i="27"/>
  <c r="E5" i="27"/>
  <c r="C5" i="27"/>
</calcChain>
</file>

<file path=xl/comments1.xml><?xml version="1.0" encoding="utf-8"?>
<comments xmlns="http://schemas.openxmlformats.org/spreadsheetml/2006/main">
  <authors>
    <author>Mihoko Oichi</author>
  </authors>
  <commentList>
    <comment ref="AA7" authorId="0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E10" authorId="0" shapeId="0">
      <text>
        <r>
          <rPr>
            <b/>
            <sz val="16"/>
            <color indexed="8"/>
            <rFont val="MS P ゴシック"/>
            <family val="3"/>
            <charset val="128"/>
          </rPr>
          <t>「申請者」欄の記入について</t>
        </r>
        <r>
          <rPr>
            <b/>
            <sz val="6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"/>
            <rFont val="MS P ゴシック"/>
            <family val="3"/>
            <charset val="128"/>
          </rPr>
          <t>【法人開設の医療機関等の場合】
「名称」法人名
「所在地」法人の事務所の所在地
「代表者の職・氏名」理事長等の職名、氏名
【個人開設の医療機関等の場合】
「名称」医療機関名等（病院、診療所名等）
「所在地」医療機関等の所在地
「代表者の職・氏名」開設者（管理者、院長等）の職名、氏名</t>
        </r>
      </text>
    </comment>
  </commentList>
</comments>
</file>

<file path=xl/comments2.xml><?xml version="1.0" encoding="utf-8"?>
<comments xmlns="http://schemas.openxmlformats.org/spreadsheetml/2006/main">
  <authors>
    <author>Mihoko Oichi</author>
  </authors>
  <commentList>
    <comment ref="I11" authorId="0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I12" authorId="0" shapeId="0">
      <text>
        <r>
          <rPr>
            <b/>
            <sz val="18"/>
            <color indexed="10"/>
            <rFont val="MS P ゴシック"/>
            <family val="3"/>
            <charset val="128"/>
          </rPr>
          <t>下記を参考に、氏名等の情報を入力してください。</t>
        </r>
      </text>
    </comment>
    <comment ref="I1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【「役員等」の範囲について】
（１）業務を執行する取締役・執行役等
　・　合名会社、合資会社、合同会社　→　会社法で規定される社員
　・　株式会社 → 会社法で規定される取締役等
　・　社会福祉法人 → 社会福祉法で規定される役員
　・　医療法人 → 医療法に規定される役員　
　・　ＮＰＯ法人　→　理事、監事　　　　　など
（２）上記（１）の他、相談役、顧問等の名称を有するかどうかを問わず、
　　（１）に掲げる者と同等以上の支配力を法人に対し有するものと
　　認められる者
</t>
        </r>
        <r>
          <rPr>
            <b/>
            <sz val="14"/>
            <color indexed="10"/>
            <rFont val="MS P ゴシック"/>
            <family val="3"/>
            <charset val="128"/>
          </rPr>
          <t>【個人開設の医療機関について】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個人開設の医療機関については、開設者（管理者、院長）の情報を入力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してください。</t>
        </r>
      </text>
    </comment>
    <comment ref="I29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【記入要領】
〔シメイ〕
・半角カタカナで記入し、姓と名の間に半角で1文字分のスペースを空ける。
・全て大文字にする必要があるため、「ｯ」は「ﾂ」と「ｭ」は「ﾕ」と記入する。
（記入例）
　×　ﾊｯﾄﾘ　ｼｭｳｿﾞｳ
　○　ﾊﾂﾄﾘ ｼﾕｳｿﾞｳ
〔氏名〕
・全角で記入し、姓と名の間に全角で1文字分のスペースを空ける。
〔生年月日〕
・元号、年月日とも半角英数で記入する。
・一桁でも、01、02と記入する。
〔性別〕
・男：M、女：Fを半角英数で記入する。</t>
        </r>
      </text>
    </comment>
  </commentList>
</comments>
</file>

<file path=xl/comments3.xml><?xml version="1.0" encoding="utf-8"?>
<comments xmlns="http://schemas.openxmlformats.org/spreadsheetml/2006/main">
  <authors>
    <author>Mihoko Oichi</author>
    <author>mieken</author>
    <author>Setup</author>
  </authors>
  <commentList>
    <comment ref="S6" authorId="0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H31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法人名義の通帳を確認のうえ、
口座情報を正しく入力してください。</t>
        </r>
      </text>
    </comment>
    <comment ref="K33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４桁の数字からなる金融機関コードを半角数字で入力してください。</t>
        </r>
      </text>
    </comment>
    <comment ref="K35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３桁の数字からなる支店名コードを半角数字で入力してください。</t>
        </r>
      </text>
    </comment>
    <comment ref="K39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半角カタカナで入力してください</t>
        </r>
        <r>
          <rPr>
            <b/>
            <sz val="12"/>
            <color indexed="10"/>
            <rFont val="ＭＳ Ｐゴシック"/>
            <family val="3"/>
            <charset val="128"/>
          </rPr>
          <t>。</t>
        </r>
      </text>
    </comment>
    <comment ref="M41" authorId="2" shapeId="0">
      <text>
        <r>
          <rPr>
            <b/>
            <sz val="11"/>
            <color indexed="10"/>
            <rFont val="MS P ゴシック"/>
            <family val="3"/>
            <charset val="128"/>
          </rPr>
          <t>請求書発行の責任者、担当者の氏名（ﾌﾙﾈｰﾑ）、連絡先(電話番号)を入力してください。責任者と担当者が同一の場合も、両方の欄に同一情報を入力してください。</t>
        </r>
      </text>
    </comment>
  </commentList>
</comments>
</file>

<file path=xl/sharedStrings.xml><?xml version="1.0" encoding="utf-8"?>
<sst xmlns="http://schemas.openxmlformats.org/spreadsheetml/2006/main" count="128" uniqueCount="99">
  <si>
    <t>フリガナ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</si>
  <si>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</si>
  <si>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</si>
  <si>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</si>
  <si>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</si>
  <si>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</si>
  <si>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</si>
  <si>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</si>
  <si>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</si>
  <si>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</si>
  <si>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</si>
  <si>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</si>
  <si>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</si>
  <si>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</si>
  <si>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</si>
  <si>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</si>
  <si>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申請内容</t>
    <rPh sb="0" eb="2">
      <t>シンセイ</t>
    </rPh>
    <rPh sb="2" eb="4">
      <t>ナイヨウ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</si>
  <si>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</si>
  <si>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</si>
  <si>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</si>
  <si>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　　令和</t>
    <rPh sb="2" eb="4">
      <t>レイワ</t>
    </rPh>
    <phoneticPr fontId="3"/>
  </si>
  <si>
    <t>合　　計</t>
    <rPh sb="0" eb="1">
      <t>ゴウ</t>
    </rPh>
    <rPh sb="3" eb="4">
      <t>ケイ</t>
    </rPh>
    <phoneticPr fontId="3"/>
  </si>
  <si>
    <t>円</t>
  </si>
  <si>
    <t>円</t>
    <rPh sb="0" eb="1">
      <t>エン</t>
    </rPh>
    <phoneticPr fontId="3"/>
  </si>
  <si>
    <t>三重県知事</t>
    <rPh sb="0" eb="2">
      <t>ミエ</t>
    </rPh>
    <rPh sb="2" eb="5">
      <t>ケンチジ</t>
    </rPh>
    <rPh sb="3" eb="5">
      <t>チジ</t>
    </rPh>
    <phoneticPr fontId="3"/>
  </si>
  <si>
    <t>あて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</si>
  <si>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</si>
  <si>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</si>
  <si>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種別</t>
    <rPh sb="0" eb="2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</si>
  <si>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</si>
  <si>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口座名義人</t>
    <rPh sb="0" eb="2">
      <t>コウザ</t>
    </rPh>
    <rPh sb="2" eb="5">
      <t>メイギニン</t>
    </rPh>
    <phoneticPr fontId="3"/>
  </si>
  <si>
    <t>口座名義人（カナ）</t>
    <rPh sb="0" eb="2">
      <t>コウザ</t>
    </rPh>
    <rPh sb="2" eb="5">
      <t>メイギニン</t>
    </rPh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</si>
  <si>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</si>
  <si>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</si>
  <si>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金</t>
    <rPh sb="0" eb="1">
      <t>キン</t>
    </rPh>
    <phoneticPr fontId="3"/>
  </si>
  <si>
    <t>令和</t>
    <rPh sb="0" eb="2">
      <t>レイワ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</si>
  <si>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</si>
  <si>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</si>
  <si>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法人名</t>
    <rPh sb="0" eb="3">
      <t>ホウジンメイ</t>
    </rPh>
    <phoneticPr fontId="3"/>
  </si>
  <si>
    <t>代表者</t>
    <rPh sb="0" eb="3">
      <t>ダイヒョウシャ</t>
    </rPh>
    <phoneticPr fontId="3"/>
  </si>
  <si>
    <t>三重県知事</t>
    <rPh sb="0" eb="3">
      <t>ミエケン</t>
    </rPh>
    <rPh sb="3" eb="5">
      <t>チジ</t>
    </rPh>
    <phoneticPr fontId="3"/>
  </si>
  <si>
    <t>振込口座情報</t>
    <rPh sb="0" eb="2">
      <t>フリコミ</t>
    </rPh>
    <rPh sb="2" eb="4">
      <t>コウザ</t>
    </rPh>
    <rPh sb="4" eb="6">
      <t>ジョウホウ</t>
    </rPh>
    <phoneticPr fontId="3"/>
  </si>
  <si>
    <t>役　員　等　調　書</t>
    <rPh sb="0" eb="1">
      <t>ヤク</t>
    </rPh>
    <rPh sb="2" eb="3">
      <t>イン</t>
    </rPh>
    <rPh sb="4" eb="5">
      <t>トウ</t>
    </rPh>
    <rPh sb="6" eb="7">
      <t>チョウ</t>
    </rPh>
    <rPh sb="8" eb="9">
      <t>ショ</t>
    </rPh>
    <phoneticPr fontId="12"/>
  </si>
  <si>
    <t>法人名</t>
    <rPh sb="0" eb="3">
      <t>ホウジンメイ</t>
    </rPh>
    <phoneticPr fontId="12"/>
  </si>
  <si>
    <t>令和</t>
    <rPh sb="0" eb="2">
      <t>レイワ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</si>
  <si>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</si>
  <si>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</si>
  <si>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</si>
  <si>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円</t>
    <rPh sb="0" eb="1">
      <t>エン</t>
    </rPh>
    <phoneticPr fontId="12"/>
  </si>
  <si>
    <t>役員等の状況</t>
    <rPh sb="0" eb="2">
      <t>ヤクイン</t>
    </rPh>
    <rPh sb="2" eb="3">
      <t>トウ</t>
    </rPh>
    <rPh sb="4" eb="6">
      <t>ジョウキョウ</t>
    </rPh>
    <phoneticPr fontId="12"/>
  </si>
  <si>
    <t>ｼﾒｲ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</si>
  <si>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</si>
  <si>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</si>
  <si>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</si>
  <si>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備考</t>
    <rPh sb="0" eb="2">
      <t>ビコウ</t>
    </rPh>
    <phoneticPr fontId="3"/>
  </si>
  <si>
    <t>元号</t>
    <rPh sb="0" eb="2">
      <t>ゲンゴウ</t>
    </rPh>
    <phoneticPr fontId="3"/>
  </si>
  <si>
    <t>月</t>
    <rPh sb="0" eb="1">
      <t>ツキ</t>
    </rPh>
    <phoneticPr fontId="3"/>
  </si>
  <si>
    <t>（氏名の異体字など）</t>
    <rPh sb="1" eb="3">
      <t>シメイ</t>
    </rPh>
    <rPh sb="4" eb="7">
      <t>イタイジ</t>
    </rPh>
    <phoneticPr fontId="3"/>
  </si>
  <si>
    <r>
      <rPr>
        <b/>
        <sz val="12"/>
        <rFont val="ＭＳ ゴシック"/>
        <family val="3"/>
        <charset val="128"/>
      </rPr>
      <t>(例)</t>
    </r>
    <r>
      <rPr>
        <sz val="12"/>
        <rFont val="ＭＳ ゴシック"/>
        <family val="3"/>
        <charset val="128"/>
      </rPr>
      <t xml:space="preserve"> ﾊﾂﾄﾘ ｼﾕｳｿﾞｳ</t>
    </r>
    <rPh sb="1" eb="2">
      <t>レイ</t>
    </rPh>
    <phoneticPr fontId="12"/>
  </si>
  <si>
    <t>服部　修造</t>
    <rPh sb="0" eb="2">
      <t>ハットリ</t>
    </rPh>
    <rPh sb="3" eb="5">
      <t>シュウゾウ</t>
    </rPh>
    <phoneticPr fontId="3"/>
  </si>
  <si>
    <t>S</t>
  </si>
  <si>
    <t>M</t>
  </si>
  <si>
    <t>申請年月日</t>
    <rPh sb="0" eb="2">
      <t>シンセイ</t>
    </rPh>
    <rPh sb="2" eb="5">
      <t>ネンガッピ</t>
    </rPh>
    <phoneticPr fontId="12"/>
  </si>
  <si>
    <t>申請額</t>
    <rPh sb="0" eb="2">
      <t>シンセイ</t>
    </rPh>
    <rPh sb="2" eb="3">
      <t>ガク</t>
    </rPh>
    <phoneticPr fontId="12"/>
  </si>
  <si>
    <t>申請に関する連絡先</t>
    <rPh sb="0" eb="2">
      <t>シンセイ</t>
    </rPh>
    <rPh sb="3" eb="4">
      <t>カン</t>
    </rPh>
    <rPh sb="6" eb="9">
      <t>レンラクサキ</t>
    </rPh>
    <phoneticPr fontId="3"/>
  </si>
  <si>
    <t>担当者</t>
    <rPh sb="0" eb="3">
      <t>タントウシャ</t>
    </rPh>
    <phoneticPr fontId="3"/>
  </si>
  <si>
    <t>金融機関コード</t>
    <rPh sb="0" eb="2">
      <t>キンユウ</t>
    </rPh>
    <rPh sb="2" eb="4">
      <t>キカン</t>
    </rPh>
    <phoneticPr fontId="3"/>
  </si>
  <si>
    <t>支店コード</t>
    <rPh sb="0" eb="2">
      <t>シテン</t>
    </rPh>
    <phoneticPr fontId="3"/>
  </si>
  <si>
    <t>医療機関・薬局等の名称</t>
    <rPh sb="0" eb="2">
      <t>イリョウ</t>
    </rPh>
    <rPh sb="2" eb="4">
      <t>キカン</t>
    </rPh>
    <rPh sb="5" eb="7">
      <t>ヤッキョク</t>
    </rPh>
    <rPh sb="7" eb="8">
      <t>トウ</t>
    </rPh>
    <rPh sb="9" eb="11">
      <t>メイショウ</t>
    </rPh>
    <phoneticPr fontId="3"/>
  </si>
  <si>
    <t>医療機関・薬局等の所在地</t>
    <rPh sb="0" eb="2">
      <t>イリョウ</t>
    </rPh>
    <rPh sb="2" eb="4">
      <t>キカン</t>
    </rPh>
    <rPh sb="5" eb="7">
      <t>ヤッキョク</t>
    </rPh>
    <rPh sb="7" eb="8">
      <t>トウ</t>
    </rPh>
    <rPh sb="9" eb="12">
      <t>ショザイチ</t>
    </rPh>
    <phoneticPr fontId="3"/>
  </si>
  <si>
    <t>E-mail</t>
  </si>
  <si>
    <t>【病院及び有床診療所（医科・歯科）】</t>
    <phoneticPr fontId="3"/>
  </si>
  <si>
    <t>電気・ガス代相当分</t>
    <rPh sb="0" eb="2">
      <t>デンキ</t>
    </rPh>
    <rPh sb="5" eb="6">
      <t>ダイ</t>
    </rPh>
    <rPh sb="6" eb="9">
      <t>ソウトウブン</t>
    </rPh>
    <phoneticPr fontId="3"/>
  </si>
  <si>
    <t>【無床診療所（医科・歯科）、助産所、薬局】</t>
    <phoneticPr fontId="3"/>
  </si>
  <si>
    <t>区分</t>
    <rPh sb="0" eb="2">
      <t>クブン</t>
    </rPh>
    <phoneticPr fontId="3"/>
  </si>
  <si>
    <t>（様式１）申請書</t>
    <rPh sb="1" eb="3">
      <t>ヨウシキ</t>
    </rPh>
    <rPh sb="5" eb="8">
      <t>シンセイショ</t>
    </rPh>
    <phoneticPr fontId="3"/>
  </si>
  <si>
    <t>（様式２）役員等調書</t>
    <rPh sb="1" eb="3">
      <t>ヨウシキ</t>
    </rPh>
    <rPh sb="5" eb="8">
      <t>ヤクイントウ</t>
    </rPh>
    <rPh sb="8" eb="10">
      <t>チョウショ</t>
    </rPh>
    <phoneticPr fontId="12"/>
  </si>
  <si>
    <t>（様式３）請求書</t>
    <rPh sb="1" eb="3">
      <t>ヨウシキ</t>
    </rPh>
    <rPh sb="5" eb="8">
      <t>セイキュウショ</t>
    </rPh>
    <phoneticPr fontId="3"/>
  </si>
  <si>
    <t>施設の名称・所在地等</t>
    <rPh sb="0" eb="2">
      <t>シセツ</t>
    </rPh>
    <rPh sb="3" eb="5">
      <t>メイショウ</t>
    </rPh>
    <rPh sb="6" eb="9">
      <t>ショザイチ</t>
    </rPh>
    <rPh sb="9" eb="10">
      <t>トウ</t>
    </rPh>
    <phoneticPr fontId="3"/>
  </si>
  <si>
    <t>病床</t>
    <rPh sb="0" eb="2">
      <t>ビョウショウ</t>
    </rPh>
    <phoneticPr fontId="3"/>
  </si>
  <si>
    <t>（３床以下の有床診療所）電気・ガス代相当分</t>
    <rPh sb="12" eb="14">
      <t>デンキ</t>
    </rPh>
    <rPh sb="17" eb="18">
      <t>ダイ</t>
    </rPh>
    <rPh sb="18" eb="21">
      <t>ソウトウブン</t>
    </rPh>
    <phoneticPr fontId="3"/>
  </si>
  <si>
    <t>令和５年３月31日まで事業を継続します。</t>
    <rPh sb="0" eb="2">
      <t>レイワ</t>
    </rPh>
    <rPh sb="3" eb="4">
      <t>ネン</t>
    </rPh>
    <rPh sb="5" eb="6">
      <t>ガツ</t>
    </rPh>
    <rPh sb="8" eb="9">
      <t>ニチ</t>
    </rPh>
    <rPh sb="11" eb="13">
      <t>ジギョウ</t>
    </rPh>
    <rPh sb="14" eb="16">
      <t>ケイゾク</t>
    </rPh>
    <phoneticPr fontId="3"/>
  </si>
  <si>
    <t>※病院、診療所（医科・歯科）、薬局については、令和４年10月１日時点で、東海北陸厚生局へ受理記号「精在宅援」、「支援病」、「支援診」、「在医総管」、「歯援診」または「在調」のいずれかの届出が受理されている施設が対象となります。</t>
    <phoneticPr fontId="3"/>
  </si>
  <si>
    <t>該当する区分に〇を　　　　　　　　してください。</t>
    <phoneticPr fontId="3"/>
  </si>
  <si>
    <t>該当する区分に〇を　　　　　　　　してください。</t>
    <rPh sb="0" eb="2">
      <t>ガイトウ</t>
    </rPh>
    <rPh sb="4" eb="6">
      <t>クブン</t>
    </rPh>
    <phoneticPr fontId="3"/>
  </si>
  <si>
    <r>
      <t>報告内容に虚偽の事実が判明した場合は</t>
    </r>
    <r>
      <rPr>
        <sz val="10"/>
        <color theme="1"/>
        <rFont val="ＭＳ 明朝"/>
        <family val="1"/>
        <charset val="128"/>
      </rPr>
      <t>、</t>
    </r>
    <r>
      <rPr>
        <sz val="13"/>
        <color theme="1"/>
        <rFont val="ＭＳ 明朝"/>
        <family val="1"/>
        <charset val="128"/>
      </rPr>
      <t>支援金の一部又は全額を返還します。</t>
    </r>
    <rPh sb="0" eb="2">
      <t>ホウコク</t>
    </rPh>
    <rPh sb="2" eb="4">
      <t>ナイヨウ</t>
    </rPh>
    <rPh sb="5" eb="7">
      <t>キョギ</t>
    </rPh>
    <rPh sb="8" eb="10">
      <t>ジジツ</t>
    </rPh>
    <rPh sb="11" eb="13">
      <t>ハンメイ</t>
    </rPh>
    <rPh sb="15" eb="17">
      <t>バアイ</t>
    </rPh>
    <rPh sb="19" eb="21">
      <t>シエン</t>
    </rPh>
    <rPh sb="21" eb="22">
      <t>キン</t>
    </rPh>
    <rPh sb="23" eb="25">
      <t>イチブ</t>
    </rPh>
    <rPh sb="25" eb="26">
      <t>マタ</t>
    </rPh>
    <rPh sb="27" eb="29">
      <t>ゼンガク</t>
    </rPh>
    <rPh sb="30" eb="32">
      <t>ヘンカン</t>
    </rPh>
    <phoneticPr fontId="3"/>
  </si>
  <si>
    <r>
      <rPr>
        <b/>
        <sz val="12"/>
        <color theme="1"/>
        <rFont val="ＭＳ 明朝"/>
        <family val="1"/>
        <charset val="128"/>
      </rPr>
      <t>誓約事項</t>
    </r>
    <r>
      <rPr>
        <b/>
        <sz val="10"/>
        <color theme="1"/>
        <rFont val="ＭＳ 明朝"/>
        <family val="1"/>
        <charset val="128"/>
      </rPr>
      <t>　（※下記の内容を確認し、□に✓（チェック）してください。）</t>
    </r>
    <rPh sb="0" eb="2">
      <t>セイヤク</t>
    </rPh>
    <rPh sb="2" eb="4">
      <t>ジコウ</t>
    </rPh>
    <phoneticPr fontId="3"/>
  </si>
  <si>
    <t>　</t>
  </si>
  <si>
    <t>（病院および４床以上の有床診療所）電気・ガス代相当分</t>
    <rPh sb="1" eb="3">
      <t>ビョウイン</t>
    </rPh>
    <rPh sb="17" eb="19">
      <t>デンキ</t>
    </rPh>
    <rPh sb="22" eb="23">
      <t>ダイ</t>
    </rPh>
    <rPh sb="23" eb="26">
      <t>ソウトウブン</t>
    </rPh>
    <phoneticPr fontId="3"/>
  </si>
  <si>
    <t>発行責任者</t>
    <rPh sb="0" eb="2">
      <t>ハッコウ</t>
    </rPh>
    <rPh sb="2" eb="5">
      <t>セキニンシャ</t>
    </rPh>
    <phoneticPr fontId="3"/>
  </si>
  <si>
    <t>連絡先(TEL)</t>
    <rPh sb="0" eb="3">
      <t>レンラクサキ</t>
    </rPh>
    <phoneticPr fontId="3"/>
  </si>
  <si>
    <t>※助産所は不要です。</t>
    <rPh sb="1" eb="3">
      <t>ジョサン</t>
    </rPh>
    <rPh sb="3" eb="4">
      <t>ジョ</t>
    </rPh>
    <rPh sb="5" eb="7">
      <t>フヨウ</t>
    </rPh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</si>
  <si>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</si>
  <si>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許可
病床数：</t>
    <rPh sb="0" eb="2">
      <t>キョカ</t>
    </rPh>
    <rPh sb="3" eb="6">
      <t>ビョウショウスウ</t>
    </rPh>
    <phoneticPr fontId="3"/>
  </si>
  <si>
    <t>※１又は２の区分に該当がある場合、許可病床数を入力してください。</t>
    <rPh sb="9" eb="11">
      <t>ガイトウ</t>
    </rPh>
    <rPh sb="17" eb="19">
      <t>キョカ</t>
    </rPh>
    <rPh sb="23" eb="25">
      <t>ニュウリョク</t>
    </rPh>
    <phoneticPr fontId="3"/>
  </si>
  <si>
    <t>食材費相当分</t>
    <rPh sb="0" eb="2">
      <t>ショクザイ</t>
    </rPh>
    <rPh sb="2" eb="3">
      <t>ヒ</t>
    </rPh>
    <rPh sb="3" eb="6">
      <t>ソウトウブン</t>
    </rPh>
    <phoneticPr fontId="3"/>
  </si>
  <si>
    <t>ガソリン代相当分（※）</t>
    <rPh sb="4" eb="5">
      <t>ダイ</t>
    </rPh>
    <rPh sb="5" eb="8">
      <t>ソウトウブン</t>
    </rPh>
    <phoneticPr fontId="3"/>
  </si>
  <si>
    <t>医療機関・薬局等における物価高騰対策支援金交付申請書</t>
    <rPh sb="0" eb="2">
      <t>イリョウ</t>
    </rPh>
    <rPh sb="2" eb="4">
      <t>キカン</t>
    </rPh>
    <rPh sb="5" eb="7">
      <t>ヤッキョク</t>
    </rPh>
    <rPh sb="7" eb="8">
      <t>トウ</t>
    </rPh>
    <rPh sb="12" eb="14">
      <t>ブッカ</t>
    </rPh>
    <rPh sb="14" eb="16">
      <t>コウトウ</t>
    </rPh>
    <phoneticPr fontId="3"/>
  </si>
  <si>
    <t>　ただし、医療機関・薬局等における物価高騰対策支援金として、上記金額を請求します。</t>
    <rPh sb="5" eb="7">
      <t>イリョウ</t>
    </rPh>
    <rPh sb="7" eb="9">
      <t>キカン</t>
    </rPh>
    <rPh sb="10" eb="12">
      <t>ヤッキョク</t>
    </rPh>
    <rPh sb="12" eb="13">
      <t>トウ</t>
    </rPh>
    <rPh sb="17" eb="19">
      <t>ブッカ</t>
    </rPh>
    <rPh sb="19" eb="21">
      <t>コウトウ</t>
    </rPh>
    <rPh sb="21" eb="23">
      <t>タイサク</t>
    </rPh>
    <rPh sb="23" eb="25">
      <t>シエン</t>
    </rPh>
    <rPh sb="25" eb="26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</si>
</sst>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#"/>
  </numFmts>
  <fonts count="3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8"/>
      <color indexed="10"/>
      <name val="MS P 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16"/>
      <color indexed="8"/>
      <name val="MS P ゴシック"/>
      <family val="3"/>
      <charset val="128"/>
    </font>
    <font>
      <b/>
      <sz val="6"/>
      <color indexed="8"/>
      <name val="MS P ゴシック"/>
      <family val="3"/>
      <charset val="128"/>
    </font>
    <font>
      <b/>
      <sz val="14"/>
      <color indexed="8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6" fillId="0" borderId="0" applyNumberForma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9" xfId="0" applyFont="1" applyFill="1" applyBorder="1">
      <alignment vertical="center"/>
    </xf>
    <xf numFmtId="0" fontId="7" fillId="0" borderId="40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8" fillId="0" borderId="0" xfId="0" applyFont="1" applyProtection="1">
      <alignment vertical="center"/>
    </xf>
    <xf numFmtId="0" fontId="7" fillId="0" borderId="0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7" fillId="0" borderId="12" xfId="0" applyFont="1" applyBorder="1" applyProtection="1">
      <alignment vertical="center"/>
    </xf>
    <xf numFmtId="0" fontId="7" fillId="0" borderId="46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 textRotation="255"/>
    </xf>
    <xf numFmtId="0" fontId="9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0" xfId="0" applyFont="1" applyAlignment="1"/>
    <xf numFmtId="0" fontId="11" fillId="0" borderId="13" xfId="0" applyFont="1" applyFill="1" applyBorder="1">
      <alignment vertical="center"/>
    </xf>
    <xf numFmtId="0" fontId="11" fillId="0" borderId="18" xfId="7" applyFont="1" applyFill="1" applyBorder="1" applyAlignment="1">
      <alignment horizontal="center" vertical="center"/>
    </xf>
    <xf numFmtId="177" fontId="11" fillId="0" borderId="18" xfId="7" applyNumberFormat="1" applyFont="1" applyFill="1" applyBorder="1" applyAlignment="1">
      <alignment horizontal="center" vertical="center" textRotation="255"/>
    </xf>
    <xf numFmtId="0" fontId="11" fillId="0" borderId="14" xfId="0" applyFont="1" applyFill="1" applyBorder="1" applyAlignment="1">
      <alignment vertical="center" shrinkToFit="1"/>
    </xf>
    <xf numFmtId="0" fontId="14" fillId="0" borderId="18" xfId="7" applyFont="1" applyFill="1" applyBorder="1" applyAlignment="1">
      <alignment horizontal="left" vertical="center" shrinkToFit="1"/>
    </xf>
    <xf numFmtId="177" fontId="11" fillId="0" borderId="18" xfId="7" applyNumberFormat="1" applyFont="1" applyFill="1" applyBorder="1" applyAlignment="1">
      <alignment horizontal="center" vertical="center"/>
    </xf>
    <xf numFmtId="0" fontId="11" fillId="0" borderId="14" xfId="7" applyFont="1" applyFill="1" applyBorder="1" applyAlignment="1">
      <alignment horizontal="center" vertical="center"/>
    </xf>
    <xf numFmtId="0" fontId="11" fillId="0" borderId="18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2" borderId="18" xfId="7" applyFont="1" applyFill="1" applyBorder="1" applyAlignment="1" applyProtection="1">
      <alignment vertical="center" shrinkToFit="1"/>
      <protection locked="0"/>
    </xf>
    <xf numFmtId="0" fontId="11" fillId="2" borderId="18" xfId="7" applyFont="1" applyFill="1" applyBorder="1" applyAlignment="1" applyProtection="1">
      <alignment horizontal="center" vertical="center"/>
      <protection locked="0"/>
    </xf>
    <xf numFmtId="177" fontId="11" fillId="2" borderId="18" xfId="7" applyNumberFormat="1" applyFont="1" applyFill="1" applyBorder="1" applyAlignment="1" applyProtection="1">
      <alignment horizontal="center" vertical="center"/>
      <protection locked="0"/>
    </xf>
    <xf numFmtId="0" fontId="11" fillId="2" borderId="14" xfId="7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vertical="center" shrinkToFit="1"/>
      <protection locked="0"/>
    </xf>
    <xf numFmtId="177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vertical="center"/>
    </xf>
    <xf numFmtId="176" fontId="7" fillId="0" borderId="28" xfId="0" applyNumberFormat="1" applyFont="1" applyBorder="1" applyAlignment="1" applyProtection="1">
      <alignment vertical="center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32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50" xfId="0" applyFont="1" applyBorder="1" applyAlignment="1" applyProtection="1">
      <alignment vertical="center"/>
    </xf>
    <xf numFmtId="0" fontId="7" fillId="0" borderId="0" xfId="0" applyNumberFormat="1" applyFont="1" applyBorder="1" applyAlignment="1" applyProtection="1">
      <alignment horizontal="right" vertical="center"/>
    </xf>
    <xf numFmtId="38" fontId="7" fillId="0" borderId="0" xfId="4" applyFont="1" applyBorder="1" applyAlignment="1" applyProtection="1">
      <alignment horizontal="right" vertical="center"/>
    </xf>
    <xf numFmtId="0" fontId="7" fillId="0" borderId="43" xfId="0" applyFont="1" applyBorder="1" applyAlignment="1" applyProtection="1">
      <alignment horizontal="center" vertical="center" textRotation="255"/>
    </xf>
    <xf numFmtId="0" fontId="7" fillId="0" borderId="4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29" xfId="0" applyFont="1" applyBorder="1" applyProtection="1">
      <alignment vertical="center"/>
    </xf>
    <xf numFmtId="0" fontId="5" fillId="0" borderId="0" xfId="0" applyFont="1" applyFill="1" applyBorder="1">
      <alignment vertical="center"/>
    </xf>
    <xf numFmtId="0" fontId="7" fillId="0" borderId="59" xfId="0" applyFont="1" applyBorder="1" applyAlignment="1" applyProtection="1">
      <alignment horizontal="center" vertical="center" textRotation="255"/>
    </xf>
    <xf numFmtId="0" fontId="7" fillId="0" borderId="60" xfId="0" applyFont="1" applyBorder="1" applyAlignment="1" applyProtection="1">
      <alignment horizontal="center" vertical="center" textRotation="255"/>
    </xf>
    <xf numFmtId="0" fontId="7" fillId="0" borderId="29" xfId="0" applyFont="1" applyBorder="1" applyAlignment="1" applyProtection="1">
      <alignment horizontal="center" vertical="center" textRotation="255"/>
    </xf>
    <xf numFmtId="0" fontId="7" fillId="0" borderId="42" xfId="0" applyFont="1" applyBorder="1" applyAlignment="1" applyProtection="1">
      <alignment horizontal="center" vertical="center" textRotation="255"/>
    </xf>
    <xf numFmtId="0" fontId="17" fillId="0" borderId="0" xfId="0" applyFont="1" applyBorder="1" applyProtection="1">
      <alignment vertical="center"/>
    </xf>
    <xf numFmtId="0" fontId="18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vertical="center"/>
    </xf>
    <xf numFmtId="0" fontId="7" fillId="0" borderId="25" xfId="0" applyFont="1" applyBorder="1" applyAlignment="1" applyProtection="1">
      <alignment vertical="center"/>
    </xf>
    <xf numFmtId="0" fontId="7" fillId="0" borderId="51" xfId="0" applyFont="1" applyBorder="1" applyProtection="1">
      <alignment vertical="center"/>
    </xf>
    <xf numFmtId="0" fontId="7" fillId="0" borderId="55" xfId="0" applyFont="1" applyBorder="1" applyProtection="1">
      <alignment vertical="center"/>
    </xf>
    <xf numFmtId="0" fontId="20" fillId="0" borderId="52" xfId="0" applyFont="1" applyBorder="1" applyProtection="1">
      <alignment vertical="center"/>
    </xf>
    <xf numFmtId="0" fontId="20" fillId="0" borderId="53" xfId="0" applyFont="1" applyBorder="1" applyProtection="1">
      <alignment vertical="center"/>
    </xf>
    <xf numFmtId="0" fontId="20" fillId="0" borderId="54" xfId="0" applyFont="1" applyBorder="1" applyProtection="1">
      <alignment vertical="center"/>
    </xf>
    <xf numFmtId="0" fontId="7" fillId="0" borderId="42" xfId="0" applyFont="1" applyBorder="1" applyAlignment="1" applyProtection="1">
      <alignment vertical="center"/>
    </xf>
    <xf numFmtId="0" fontId="22" fillId="0" borderId="0" xfId="0" applyFont="1" applyBorder="1" applyProtection="1">
      <alignment vertical="center"/>
    </xf>
    <xf numFmtId="0" fontId="7" fillId="2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vertical="center"/>
    </xf>
    <xf numFmtId="0" fontId="24" fillId="0" borderId="0" xfId="0" applyFont="1" applyBorder="1" applyAlignment="1">
      <alignment horizontal="center" vertical="center" textRotation="255"/>
    </xf>
    <xf numFmtId="0" fontId="7" fillId="0" borderId="0" xfId="0" applyFont="1">
      <alignment vertical="center"/>
    </xf>
    <xf numFmtId="0" fontId="9" fillId="0" borderId="0" xfId="0" applyFont="1" applyProtection="1">
      <alignment vertical="center"/>
    </xf>
    <xf numFmtId="0" fontId="20" fillId="2" borderId="42" xfId="0" applyFont="1" applyFill="1" applyBorder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0" fontId="21" fillId="0" borderId="5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50" xfId="0" applyFont="1" applyBorder="1" applyAlignment="1" applyProtection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left" vertical="center"/>
    </xf>
    <xf numFmtId="0" fontId="7" fillId="0" borderId="51" xfId="0" applyFont="1" applyBorder="1" applyAlignment="1" applyProtection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7" fillId="2" borderId="12" xfId="0" applyNumberFormat="1" applyFont="1" applyFill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left" vertical="center"/>
      <protection locked="0"/>
    </xf>
    <xf numFmtId="49" fontId="7" fillId="2" borderId="48" xfId="0" applyNumberFormat="1" applyFont="1" applyFill="1" applyBorder="1" applyAlignment="1" applyProtection="1">
      <alignment horizontal="left" vertical="center"/>
      <protection locked="0"/>
    </xf>
    <xf numFmtId="0" fontId="23" fillId="2" borderId="30" xfId="8" applyFont="1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left" vertical="center" shrinkToFit="1"/>
      <protection locked="0"/>
    </xf>
    <xf numFmtId="0" fontId="7" fillId="2" borderId="31" xfId="0" applyFont="1" applyFill="1" applyBorder="1" applyAlignment="1" applyProtection="1">
      <alignment horizontal="left" vertical="center" shrinkToFit="1"/>
      <protection locked="0"/>
    </xf>
    <xf numFmtId="0" fontId="7" fillId="2" borderId="39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textRotation="255"/>
    </xf>
    <xf numFmtId="0" fontId="8" fillId="0" borderId="47" xfId="0" applyFont="1" applyFill="1" applyBorder="1" applyAlignment="1">
      <alignment horizontal="center" vertical="center" textRotation="255"/>
    </xf>
    <xf numFmtId="0" fontId="8" fillId="0" borderId="19" xfId="0" applyFont="1" applyFill="1" applyBorder="1" applyAlignment="1">
      <alignment horizontal="center" vertical="center" textRotation="255"/>
    </xf>
    <xf numFmtId="0" fontId="7" fillId="0" borderId="37" xfId="0" applyFont="1" applyBorder="1" applyAlignment="1" applyProtection="1">
      <alignment horizontal="center" vertical="center" textRotation="255"/>
    </xf>
    <xf numFmtId="0" fontId="7" fillId="0" borderId="47" xfId="0" applyFont="1" applyBorder="1" applyAlignment="1" applyProtection="1">
      <alignment horizontal="center" vertical="center" textRotation="255"/>
    </xf>
    <xf numFmtId="0" fontId="7" fillId="0" borderId="19" xfId="0" applyFont="1" applyBorder="1" applyAlignment="1" applyProtection="1">
      <alignment horizontal="center" vertical="center" textRotation="255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68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19" fillId="0" borderId="58" xfId="0" applyFont="1" applyFill="1" applyBorder="1" applyAlignment="1">
      <alignment horizontal="left"/>
    </xf>
    <xf numFmtId="0" fontId="7" fillId="0" borderId="34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24" fillId="0" borderId="19" xfId="0" applyFont="1" applyBorder="1" applyAlignment="1">
      <alignment horizontal="center" vertical="center" textRotation="255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left" vertical="center"/>
      <protection locked="0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/>
    </xf>
    <xf numFmtId="38" fontId="7" fillId="0" borderId="49" xfId="4" applyFont="1" applyBorder="1" applyAlignment="1" applyProtection="1">
      <alignment horizontal="center" vertical="center"/>
    </xf>
    <xf numFmtId="38" fontId="7" fillId="0" borderId="39" xfId="4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vertical="center"/>
    </xf>
    <xf numFmtId="38" fontId="7" fillId="0" borderId="27" xfId="4" applyFont="1" applyBorder="1" applyAlignment="1" applyProtection="1">
      <alignment horizontal="right" vertical="center"/>
    </xf>
    <xf numFmtId="38" fontId="7" fillId="0" borderId="25" xfId="4" applyFont="1" applyBorder="1" applyAlignment="1" applyProtection="1">
      <alignment horizontal="right" vertical="center"/>
    </xf>
    <xf numFmtId="38" fontId="7" fillId="0" borderId="15" xfId="4" applyFont="1" applyBorder="1" applyAlignment="1" applyProtection="1">
      <alignment horizontal="center" vertical="center"/>
    </xf>
    <xf numFmtId="38" fontId="7" fillId="0" borderId="16" xfId="4" applyFont="1" applyBorder="1" applyAlignment="1" applyProtection="1">
      <alignment horizontal="center" vertical="center"/>
    </xf>
    <xf numFmtId="38" fontId="7" fillId="0" borderId="9" xfId="4" applyFont="1" applyBorder="1" applyAlignment="1" applyProtection="1">
      <alignment horizontal="center" vertical="center"/>
    </xf>
    <xf numFmtId="38" fontId="7" fillId="0" borderId="0" xfId="4" applyFont="1" applyBorder="1" applyAlignment="1" applyProtection="1">
      <alignment horizontal="center" vertical="center"/>
    </xf>
    <xf numFmtId="38" fontId="7" fillId="0" borderId="63" xfId="4" applyFont="1" applyBorder="1" applyAlignment="1" applyProtection="1">
      <alignment horizontal="center" vertical="center"/>
    </xf>
    <xf numFmtId="38" fontId="7" fillId="0" borderId="61" xfId="4" applyFont="1" applyBorder="1" applyAlignment="1" applyProtection="1">
      <alignment horizontal="center" vertical="center"/>
    </xf>
    <xf numFmtId="0" fontId="7" fillId="2" borderId="65" xfId="0" applyFont="1" applyFill="1" applyBorder="1" applyAlignment="1" applyProtection="1">
      <alignment horizontal="center" vertical="center"/>
    </xf>
    <xf numFmtId="0" fontId="7" fillId="2" borderId="66" xfId="0" applyFont="1" applyFill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left" vertical="center"/>
    </xf>
    <xf numFmtId="0" fontId="7" fillId="0" borderId="40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61" xfId="0" applyFont="1" applyBorder="1" applyAlignment="1" applyProtection="1">
      <alignment horizontal="left" vertical="center"/>
    </xf>
    <xf numFmtId="0" fontId="7" fillId="0" borderId="62" xfId="0" applyFont="1" applyBorder="1" applyAlignment="1" applyProtection="1">
      <alignment horizontal="left" vertical="center"/>
    </xf>
    <xf numFmtId="0" fontId="7" fillId="2" borderId="53" xfId="0" applyFont="1" applyFill="1" applyBorder="1" applyAlignment="1" applyProtection="1">
      <alignment horizontal="center" vertical="center"/>
    </xf>
    <xf numFmtId="0" fontId="7" fillId="2" borderId="67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38" fontId="7" fillId="0" borderId="64" xfId="4" applyFont="1" applyBorder="1" applyAlignment="1" applyProtection="1">
      <alignment horizontal="center" vertical="center"/>
    </xf>
    <xf numFmtId="38" fontId="7" fillId="0" borderId="53" xfId="4" applyFont="1" applyBorder="1" applyAlignment="1" applyProtection="1">
      <alignment horizontal="center" vertical="center"/>
    </xf>
    <xf numFmtId="0" fontId="11" fillId="2" borderId="1" xfId="7" applyFont="1" applyFill="1" applyBorder="1" applyAlignment="1" applyProtection="1">
      <alignment vertical="center"/>
      <protection locked="0"/>
    </xf>
    <xf numFmtId="0" fontId="11" fillId="2" borderId="3" xfId="7" applyFont="1" applyFill="1" applyBorder="1" applyAlignment="1" applyProtection="1">
      <alignment vertical="center"/>
      <protection locked="0"/>
    </xf>
    <xf numFmtId="0" fontId="11" fillId="0" borderId="1" xfId="7" applyFont="1" applyFill="1" applyBorder="1" applyAlignment="1">
      <alignment horizontal="left" vertical="center"/>
    </xf>
    <xf numFmtId="0" fontId="11" fillId="0" borderId="3" xfId="7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38" fontId="14" fillId="0" borderId="1" xfId="4" applyFont="1" applyFill="1" applyBorder="1" applyAlignment="1">
      <alignment horizontal="right" vertical="center"/>
    </xf>
    <xf numFmtId="38" fontId="14" fillId="0" borderId="2" xfId="4" applyFont="1" applyFill="1" applyBorder="1" applyAlignment="1">
      <alignment horizontal="right" vertical="center"/>
    </xf>
    <xf numFmtId="0" fontId="11" fillId="0" borderId="18" xfId="7" applyFont="1" applyFill="1" applyBorder="1" applyAlignment="1">
      <alignment horizontal="center" vertical="center" wrapText="1"/>
    </xf>
    <xf numFmtId="0" fontId="11" fillId="0" borderId="18" xfId="7" applyFont="1" applyFill="1" applyBorder="1" applyAlignment="1">
      <alignment horizontal="center" vertical="center"/>
    </xf>
    <xf numFmtId="0" fontId="11" fillId="0" borderId="4" xfId="7" applyFont="1" applyFill="1" applyBorder="1" applyAlignment="1">
      <alignment horizontal="center" vertical="center"/>
    </xf>
    <xf numFmtId="0" fontId="11" fillId="0" borderId="6" xfId="7" applyFont="1" applyFill="1" applyBorder="1" applyAlignment="1">
      <alignment horizontal="center" vertical="center"/>
    </xf>
    <xf numFmtId="0" fontId="11" fillId="0" borderId="10" xfId="7" applyFont="1" applyFill="1" applyBorder="1" applyAlignment="1">
      <alignment horizontal="center" vertical="center"/>
    </xf>
    <xf numFmtId="0" fontId="11" fillId="0" borderId="11" xfId="7" applyFont="1" applyFill="1" applyBorder="1" applyAlignment="1">
      <alignment horizontal="center" vertical="center"/>
    </xf>
    <xf numFmtId="0" fontId="11" fillId="0" borderId="13" xfId="7" applyFont="1" applyFill="1" applyBorder="1" applyAlignment="1">
      <alignment horizontal="center" vertical="center"/>
    </xf>
    <xf numFmtId="0" fontId="11" fillId="0" borderId="14" xfId="7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</xf>
    <xf numFmtId="0" fontId="0" fillId="0" borderId="6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49" fontId="0" fillId="0" borderId="18" xfId="0" applyNumberFormat="1" applyFill="1" applyBorder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ill="1" applyBorder="1" applyAlignment="1" applyProtection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 shrinkToFit="1"/>
    </xf>
    <xf numFmtId="3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9">
    <cellStyle name="パーセント 2" xfId="2"/>
    <cellStyle name="ハイパーリンク" xfId="8" builtinId="8"/>
    <cellStyle name="桁区切り" xfId="4" builtinId="6"/>
    <cellStyle name="桁区切り 2" xfId="1"/>
    <cellStyle name="桁区切り 3" xfId="6"/>
    <cellStyle name="標準" xfId="0" builtinId="0"/>
    <cellStyle name="標準 2" xfId="3"/>
    <cellStyle name="標準 3" xfId="5"/>
    <cellStyle name="標準_Sheet1" xfId="7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190500</xdr:rowOff>
        </xdr:from>
        <xdr:to>
          <xdr:col>2</xdr:col>
          <xdr:colOff>203200</xdr:colOff>
          <xdr:row>48</xdr:row>
          <xdr:rowOff>50800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0</xdr:rowOff>
        </xdr:from>
        <xdr:to>
          <xdr:col>2</xdr:col>
          <xdr:colOff>203200</xdr:colOff>
          <xdr:row>49</xdr:row>
          <xdr:rowOff>50800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L52"/>
  <sheetViews>
    <sheetView showGridLines="0" tabSelected="1" view="pageBreakPreview" zoomScale="90" zoomScaleNormal="120" zoomScaleSheetLayoutView="90" zoomScalePageLayoutView="130" workbookViewId="0">
      <selection activeCell="AB1" sqref="AB1"/>
    </sheetView>
  </sheetViews>
  <sheetFormatPr defaultColWidth="2.26953125" defaultRowHeight="12"/>
  <cols>
    <col min="1" max="9" width="3.36328125" style="13" customWidth="1"/>
    <col min="10" max="19" width="3.6328125" style="13" customWidth="1"/>
    <col min="20" max="23" width="2.26953125" style="13"/>
    <col min="24" max="27" width="2.7265625" style="13" customWidth="1"/>
    <col min="28" max="29" width="2.26953125" style="13"/>
    <col min="30" max="30" width="6.7265625" style="13" hidden="1" customWidth="1"/>
    <col min="31" max="31" width="2.26953125" style="13"/>
    <col min="32" max="32" width="5.26953125" style="13" hidden="1" customWidth="1"/>
    <col min="33" max="33" width="0" style="13" hidden="1" customWidth="1"/>
    <col min="34" max="16384" width="2.26953125" style="13"/>
  </cols>
  <sheetData>
    <row r="1" spans="1:38" ht="13.5" customHeight="1">
      <c r="A1" s="11" t="s">
        <v>75</v>
      </c>
      <c r="B1" s="12"/>
      <c r="C1" s="77"/>
      <c r="D1" s="77"/>
    </row>
    <row r="2" spans="1:38" ht="4.5" customHeight="1">
      <c r="A2" s="11"/>
      <c r="B2" s="12"/>
      <c r="C2" s="77"/>
      <c r="D2" s="77"/>
    </row>
    <row r="3" spans="1:38" ht="18" customHeight="1">
      <c r="A3" s="137" t="s">
        <v>97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38" ht="8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1:38">
      <c r="B5" s="12"/>
      <c r="C5" s="77"/>
      <c r="D5" s="77"/>
      <c r="R5" s="14"/>
      <c r="S5" s="16" t="s">
        <v>20</v>
      </c>
      <c r="T5" s="155"/>
      <c r="U5" s="155"/>
      <c r="V5" s="15" t="s">
        <v>3</v>
      </c>
      <c r="W5" s="155"/>
      <c r="X5" s="155"/>
      <c r="Y5" s="15" t="s">
        <v>2</v>
      </c>
      <c r="Z5" s="155"/>
      <c r="AA5" s="155"/>
      <c r="AB5" s="15" t="s">
        <v>1</v>
      </c>
    </row>
    <row r="6" spans="1:38" ht="18" customHeight="1">
      <c r="A6" s="168" t="s">
        <v>24</v>
      </c>
      <c r="B6" s="168"/>
      <c r="C6" s="168"/>
      <c r="D6" s="168"/>
      <c r="E6" s="168"/>
      <c r="F6" s="168"/>
      <c r="G6" s="168"/>
      <c r="H6" s="13" t="s">
        <v>25</v>
      </c>
    </row>
    <row r="7" spans="1:38" ht="8.25" customHeight="1">
      <c r="B7" s="12"/>
      <c r="C7" s="77"/>
      <c r="D7" s="77"/>
    </row>
    <row r="8" spans="1:38">
      <c r="A8" s="13" t="s">
        <v>32</v>
      </c>
      <c r="B8" s="12"/>
      <c r="C8" s="77"/>
      <c r="D8" s="77"/>
    </row>
    <row r="9" spans="1:38" ht="11.25" customHeight="1" thickBot="1">
      <c r="B9" s="12"/>
      <c r="C9" s="77"/>
      <c r="D9" s="77"/>
    </row>
    <row r="10" spans="1:38" ht="21" customHeight="1">
      <c r="A10" s="152" t="s">
        <v>17</v>
      </c>
      <c r="B10" s="169" t="s">
        <v>4</v>
      </c>
      <c r="C10" s="169"/>
      <c r="D10" s="169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3"/>
    </row>
    <row r="11" spans="1:38" ht="25" customHeight="1">
      <c r="A11" s="153"/>
      <c r="B11" s="170" t="s">
        <v>5</v>
      </c>
      <c r="C11" s="170"/>
      <c r="D11" s="17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1"/>
      <c r="AC11" s="12"/>
      <c r="AD11" s="12"/>
      <c r="AE11" s="12"/>
      <c r="AF11" s="12"/>
      <c r="AG11" s="12"/>
      <c r="AH11" s="12"/>
      <c r="AI11" s="12"/>
      <c r="AJ11" s="12"/>
    </row>
    <row r="12" spans="1:38" ht="13.5" customHeight="1">
      <c r="A12" s="153"/>
      <c r="B12" s="171" t="s">
        <v>18</v>
      </c>
      <c r="C12" s="171"/>
      <c r="D12" s="172"/>
      <c r="E12" s="17" t="s">
        <v>6</v>
      </c>
      <c r="F12" s="17"/>
      <c r="G12" s="17"/>
      <c r="H12" s="138"/>
      <c r="I12" s="138"/>
      <c r="J12" s="17" t="s">
        <v>7</v>
      </c>
      <c r="K12" s="138"/>
      <c r="L12" s="138"/>
      <c r="M12" s="138"/>
      <c r="N12" s="17" t="s">
        <v>8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8"/>
      <c r="AC12" s="12"/>
      <c r="AD12" s="12"/>
      <c r="AE12" s="12"/>
      <c r="AF12" s="12"/>
      <c r="AG12" s="12"/>
      <c r="AH12" s="12"/>
      <c r="AI12" s="12"/>
      <c r="AJ12" s="12"/>
    </row>
    <row r="13" spans="1:38" ht="25" customHeight="1">
      <c r="A13" s="153"/>
      <c r="B13" s="173"/>
      <c r="C13" s="173"/>
      <c r="D13" s="174"/>
      <c r="E13" s="184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1"/>
    </row>
    <row r="14" spans="1:38" ht="26.25" customHeight="1" thickBot="1">
      <c r="A14" s="154"/>
      <c r="B14" s="163" t="s">
        <v>11</v>
      </c>
      <c r="C14" s="163"/>
      <c r="D14" s="163"/>
      <c r="E14" s="163"/>
      <c r="F14" s="163"/>
      <c r="G14" s="163"/>
      <c r="H14" s="163"/>
      <c r="I14" s="177"/>
      <c r="J14" s="162" t="s">
        <v>12</v>
      </c>
      <c r="K14" s="163"/>
      <c r="L14" s="163"/>
      <c r="M14" s="164"/>
      <c r="N14" s="164"/>
      <c r="O14" s="164"/>
      <c r="P14" s="164"/>
      <c r="Q14" s="178"/>
      <c r="R14" s="162" t="s">
        <v>13</v>
      </c>
      <c r="S14" s="163"/>
      <c r="T14" s="163"/>
      <c r="U14" s="164"/>
      <c r="V14" s="164"/>
      <c r="W14" s="164"/>
      <c r="X14" s="164"/>
      <c r="Y14" s="164"/>
      <c r="Z14" s="164"/>
      <c r="AA14" s="164"/>
      <c r="AB14" s="165"/>
      <c r="AL14" s="12"/>
    </row>
    <row r="15" spans="1:38" ht="15" customHeight="1" thickBot="1">
      <c r="A15" s="19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64"/>
      <c r="N15" s="64"/>
      <c r="O15" s="64"/>
      <c r="P15" s="64"/>
      <c r="Q15" s="64"/>
      <c r="R15" s="65"/>
      <c r="S15" s="65"/>
      <c r="T15" s="65"/>
      <c r="U15" s="64"/>
      <c r="V15" s="64"/>
      <c r="W15" s="64"/>
      <c r="X15" s="64"/>
      <c r="Y15" s="64"/>
      <c r="Z15" s="64"/>
      <c r="AA15" s="64"/>
      <c r="AB15" s="64"/>
      <c r="AC15" s="12"/>
      <c r="AD15" s="12"/>
      <c r="AE15" s="12"/>
      <c r="AF15" s="12"/>
      <c r="AG15" s="12"/>
      <c r="AH15" s="12"/>
      <c r="AI15" s="12"/>
      <c r="AJ15" s="12"/>
    </row>
    <row r="16" spans="1:38" s="2" customFormat="1" ht="12" customHeight="1">
      <c r="A16" s="149" t="s">
        <v>78</v>
      </c>
      <c r="B16" s="8" t="s">
        <v>0</v>
      </c>
      <c r="C16" s="7"/>
      <c r="D16" s="7"/>
      <c r="E16" s="8"/>
      <c r="F16" s="8"/>
      <c r="G16" s="8"/>
      <c r="H16" s="8"/>
      <c r="I16" s="9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8"/>
      <c r="AE16" s="22"/>
    </row>
    <row r="17" spans="1:38" s="2" customFormat="1" ht="25" customHeight="1">
      <c r="A17" s="150"/>
      <c r="B17" s="4" t="s">
        <v>68</v>
      </c>
      <c r="C17" s="3"/>
      <c r="D17" s="3"/>
      <c r="E17" s="4"/>
      <c r="F17" s="4"/>
      <c r="G17" s="4"/>
      <c r="H17" s="4"/>
      <c r="I17" s="10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10"/>
      <c r="AE17" s="179"/>
      <c r="AF17" s="179"/>
      <c r="AG17" s="179"/>
      <c r="AH17" s="179"/>
      <c r="AI17" s="179"/>
    </row>
    <row r="18" spans="1:38" s="2" customFormat="1" ht="17.25" customHeight="1">
      <c r="A18" s="150"/>
      <c r="B18" s="111" t="s">
        <v>69</v>
      </c>
      <c r="C18" s="111"/>
      <c r="D18" s="111"/>
      <c r="E18" s="111"/>
      <c r="F18" s="111"/>
      <c r="G18" s="111"/>
      <c r="H18" s="111"/>
      <c r="I18" s="112"/>
      <c r="J18" s="5" t="s">
        <v>6</v>
      </c>
      <c r="K18" s="5"/>
      <c r="L18" s="5"/>
      <c r="M18" s="115"/>
      <c r="N18" s="115"/>
      <c r="O18" s="5" t="s">
        <v>7</v>
      </c>
      <c r="P18" s="115"/>
      <c r="Q18" s="115"/>
      <c r="R18" s="115"/>
      <c r="S18" s="5" t="s">
        <v>8</v>
      </c>
      <c r="T18" s="80"/>
      <c r="U18" s="80"/>
      <c r="V18" s="80"/>
      <c r="W18" s="80"/>
      <c r="X18" s="5"/>
      <c r="Y18" s="5"/>
      <c r="Z18" s="5"/>
      <c r="AA18" s="5"/>
      <c r="AB18" s="69"/>
      <c r="AE18" s="98"/>
      <c r="AF18" s="1"/>
      <c r="AG18" s="1"/>
      <c r="AH18" s="1"/>
      <c r="AI18" s="185"/>
    </row>
    <row r="19" spans="1:38" s="2" customFormat="1" ht="20.25" customHeight="1">
      <c r="A19" s="150"/>
      <c r="B19" s="113"/>
      <c r="C19" s="113"/>
      <c r="D19" s="113"/>
      <c r="E19" s="113"/>
      <c r="F19" s="113"/>
      <c r="G19" s="113"/>
      <c r="H19" s="113"/>
      <c r="I19" s="114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7"/>
      <c r="AE19" s="98"/>
      <c r="AF19" s="1"/>
      <c r="AG19" s="1"/>
      <c r="AH19" s="1"/>
      <c r="AI19" s="185"/>
    </row>
    <row r="20" spans="1:38" s="2" customFormat="1" ht="20.25" customHeight="1">
      <c r="A20" s="150"/>
      <c r="B20" s="156" t="s">
        <v>92</v>
      </c>
      <c r="C20" s="157"/>
      <c r="D20" s="157"/>
      <c r="E20" s="157"/>
      <c r="F20" s="157"/>
      <c r="G20" s="157"/>
      <c r="H20" s="157"/>
      <c r="I20" s="158"/>
      <c r="J20" s="97">
        <v>2</v>
      </c>
      <c r="K20" s="97">
        <v>4</v>
      </c>
      <c r="L20" s="97"/>
      <c r="M20" s="97"/>
      <c r="N20" s="97"/>
      <c r="O20" s="97"/>
      <c r="P20" s="97"/>
      <c r="Q20" s="97"/>
      <c r="R20" s="97"/>
      <c r="S20" s="97"/>
      <c r="T20" s="159" t="s">
        <v>91</v>
      </c>
      <c r="U20" s="160"/>
      <c r="V20" s="160"/>
      <c r="W20" s="160"/>
      <c r="X20" s="160"/>
      <c r="Y20" s="160"/>
      <c r="Z20" s="160"/>
      <c r="AA20" s="160"/>
      <c r="AB20" s="161"/>
      <c r="AE20" s="98"/>
      <c r="AF20" s="1"/>
      <c r="AG20" s="1"/>
      <c r="AH20" s="1"/>
      <c r="AI20" s="98"/>
    </row>
    <row r="21" spans="1:38" s="2" customFormat="1" ht="21" customHeight="1">
      <c r="A21" s="150"/>
      <c r="B21" s="118" t="s">
        <v>9</v>
      </c>
      <c r="C21" s="118"/>
      <c r="D21" s="118"/>
      <c r="E21" s="118"/>
      <c r="F21" s="118"/>
      <c r="G21" s="118"/>
      <c r="H21" s="118"/>
      <c r="I21" s="119"/>
      <c r="J21" s="128" t="s">
        <v>10</v>
      </c>
      <c r="K21" s="118"/>
      <c r="L21" s="118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7"/>
      <c r="AE21" s="22"/>
    </row>
    <row r="22" spans="1:38" s="2" customFormat="1" ht="21" customHeight="1" thickBot="1">
      <c r="A22" s="151"/>
      <c r="B22" s="120"/>
      <c r="C22" s="120"/>
      <c r="D22" s="120"/>
      <c r="E22" s="120"/>
      <c r="F22" s="120"/>
      <c r="G22" s="120"/>
      <c r="H22" s="120"/>
      <c r="I22" s="121"/>
      <c r="J22" s="131" t="s">
        <v>70</v>
      </c>
      <c r="K22" s="120"/>
      <c r="L22" s="120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30"/>
      <c r="AE22" s="22"/>
    </row>
    <row r="23" spans="1:38" s="2" customFormat="1" ht="15" customHeight="1" thickBot="1">
      <c r="A23" s="68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1"/>
      <c r="N23" s="71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E23" s="22"/>
    </row>
    <row r="24" spans="1:38" ht="20.149999999999999" customHeight="1">
      <c r="A24" s="152" t="s">
        <v>65</v>
      </c>
      <c r="B24" s="139" t="s">
        <v>64</v>
      </c>
      <c r="C24" s="139"/>
      <c r="D24" s="139"/>
      <c r="E24" s="139"/>
      <c r="F24" s="139"/>
      <c r="G24" s="139"/>
      <c r="H24" s="139"/>
      <c r="I24" s="140"/>
      <c r="J24" s="141" t="s">
        <v>10</v>
      </c>
      <c r="K24" s="139"/>
      <c r="L24" s="139"/>
      <c r="M24" s="142"/>
      <c r="N24" s="142"/>
      <c r="O24" s="142"/>
      <c r="P24" s="142"/>
      <c r="Q24" s="143"/>
      <c r="R24" s="141" t="s">
        <v>19</v>
      </c>
      <c r="S24" s="139"/>
      <c r="T24" s="139"/>
      <c r="U24" s="144"/>
      <c r="V24" s="145"/>
      <c r="W24" s="145"/>
      <c r="X24" s="145"/>
      <c r="Y24" s="145"/>
      <c r="Z24" s="145"/>
      <c r="AA24" s="145"/>
      <c r="AB24" s="146"/>
    </row>
    <row r="25" spans="1:38" ht="20.149999999999999" customHeight="1" thickBot="1">
      <c r="A25" s="175"/>
      <c r="B25" s="163" t="s">
        <v>14</v>
      </c>
      <c r="C25" s="163"/>
      <c r="D25" s="163"/>
      <c r="E25" s="163"/>
      <c r="F25" s="163"/>
      <c r="G25" s="163"/>
      <c r="H25" s="163"/>
      <c r="I25" s="177"/>
      <c r="J25" s="162" t="s">
        <v>12</v>
      </c>
      <c r="K25" s="163"/>
      <c r="L25" s="163"/>
      <c r="M25" s="164"/>
      <c r="N25" s="164"/>
      <c r="O25" s="164"/>
      <c r="P25" s="164"/>
      <c r="Q25" s="178"/>
      <c r="R25" s="162" t="s">
        <v>13</v>
      </c>
      <c r="S25" s="163"/>
      <c r="T25" s="163"/>
      <c r="U25" s="164"/>
      <c r="V25" s="164"/>
      <c r="W25" s="164"/>
      <c r="X25" s="164"/>
      <c r="Y25" s="164"/>
      <c r="Z25" s="164"/>
      <c r="AA25" s="164"/>
      <c r="AB25" s="165"/>
      <c r="AC25" s="12"/>
      <c r="AD25" s="12"/>
      <c r="AE25" s="12"/>
      <c r="AF25" s="12"/>
      <c r="AG25" s="12"/>
      <c r="AH25" s="12"/>
      <c r="AI25" s="12"/>
      <c r="AJ25" s="12"/>
    </row>
    <row r="26" spans="1:38" ht="12.5" customHeight="1">
      <c r="A26" s="101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64"/>
      <c r="N26" s="64"/>
      <c r="O26" s="64"/>
      <c r="P26" s="64"/>
      <c r="Q26" s="64"/>
      <c r="R26" s="65"/>
      <c r="S26" s="65"/>
      <c r="T26" s="65"/>
      <c r="U26" s="64"/>
      <c r="V26" s="64"/>
      <c r="W26" s="64"/>
      <c r="X26" s="64"/>
      <c r="Y26" s="64"/>
      <c r="Z26" s="64"/>
      <c r="AA26" s="64"/>
      <c r="AB26" s="64"/>
      <c r="AC26" s="12"/>
      <c r="AD26" s="12"/>
      <c r="AE26" s="12"/>
      <c r="AF26" s="12"/>
      <c r="AG26" s="12"/>
      <c r="AH26" s="12"/>
      <c r="AI26" s="12"/>
      <c r="AJ26" s="12"/>
    </row>
    <row r="27" spans="1:38" ht="18" customHeight="1">
      <c r="A27" s="96" t="s">
        <v>16</v>
      </c>
      <c r="B27" s="85"/>
      <c r="C27" s="12"/>
      <c r="D27" s="12"/>
      <c r="E27" s="12"/>
      <c r="F27" s="12"/>
      <c r="G27" s="2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ht="18" customHeight="1" thickBot="1">
      <c r="A28" s="12" t="s">
        <v>71</v>
      </c>
      <c r="B28" s="12"/>
      <c r="C28" s="12"/>
      <c r="D28" s="12"/>
      <c r="E28" s="12"/>
      <c r="F28" s="12"/>
      <c r="G28" s="20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ht="26.25" customHeight="1" thickBot="1">
      <c r="A29" s="176" t="s">
        <v>93</v>
      </c>
      <c r="B29" s="133"/>
      <c r="C29" s="133"/>
      <c r="D29" s="166"/>
      <c r="E29" s="166"/>
      <c r="F29" s="133" t="s">
        <v>79</v>
      </c>
      <c r="G29" s="167"/>
      <c r="H29" s="124" t="s">
        <v>94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ht="22" customHeight="1" thickBot="1">
      <c r="A30" s="132" t="s">
        <v>74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89"/>
      <c r="R30" s="134" t="s">
        <v>84</v>
      </c>
      <c r="S30" s="135"/>
      <c r="T30" s="135"/>
      <c r="U30" s="135"/>
      <c r="V30" s="135"/>
      <c r="W30" s="136"/>
      <c r="X30" s="122" t="s">
        <v>15</v>
      </c>
      <c r="Y30" s="122"/>
      <c r="Z30" s="122"/>
      <c r="AA30" s="122"/>
      <c r="AB30" s="123"/>
      <c r="AC30" s="186"/>
      <c r="AD30" s="186"/>
      <c r="AE30" s="186"/>
      <c r="AF30" s="186"/>
      <c r="AG30" s="187"/>
      <c r="AH30" s="187"/>
      <c r="AI30" s="187"/>
      <c r="AJ30" s="187"/>
      <c r="AK30" s="187"/>
      <c r="AL30" s="187"/>
    </row>
    <row r="31" spans="1:38" ht="22" customHeight="1">
      <c r="A31" s="75">
        <v>1</v>
      </c>
      <c r="B31" s="202" t="s">
        <v>95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3"/>
      <c r="R31" s="208" t="s">
        <v>87</v>
      </c>
      <c r="S31" s="208"/>
      <c r="T31" s="208"/>
      <c r="U31" s="208"/>
      <c r="V31" s="208"/>
      <c r="W31" s="209"/>
      <c r="X31" s="188">
        <f>IF(R31="〇",AD31,0)</f>
        <v>0</v>
      </c>
      <c r="Y31" s="189"/>
      <c r="Z31" s="189"/>
      <c r="AA31" s="189"/>
      <c r="AB31" s="76" t="s">
        <v>22</v>
      </c>
      <c r="AC31" s="95"/>
      <c r="AD31" s="78">
        <f>D29*6750</f>
        <v>0</v>
      </c>
      <c r="AE31" s="190"/>
      <c r="AF31" s="190"/>
      <c r="AG31" s="191"/>
      <c r="AH31" s="191"/>
      <c r="AI31" s="191"/>
      <c r="AJ31" s="191"/>
      <c r="AK31" s="21"/>
      <c r="AL31" s="21"/>
    </row>
    <row r="32" spans="1:38" ht="22" customHeight="1">
      <c r="A32" s="81">
        <v>2</v>
      </c>
      <c r="B32" s="204" t="s">
        <v>88</v>
      </c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5"/>
      <c r="R32" s="210" t="s">
        <v>87</v>
      </c>
      <c r="S32" s="211"/>
      <c r="T32" s="211"/>
      <c r="U32" s="211"/>
      <c r="V32" s="211"/>
      <c r="W32" s="212"/>
      <c r="X32" s="194">
        <f>IF(R32="〇",AD32,0)</f>
        <v>0</v>
      </c>
      <c r="Y32" s="195"/>
      <c r="Z32" s="195"/>
      <c r="AA32" s="195"/>
      <c r="AB32" s="66" t="s">
        <v>22</v>
      </c>
      <c r="AC32" s="78"/>
      <c r="AD32" s="78">
        <f>D29*20000</f>
        <v>0</v>
      </c>
      <c r="AE32" s="99"/>
      <c r="AF32" s="99"/>
      <c r="AG32" s="100"/>
      <c r="AH32" s="100"/>
      <c r="AI32" s="100"/>
      <c r="AJ32" s="100"/>
      <c r="AK32" s="21"/>
      <c r="AL32" s="21"/>
    </row>
    <row r="33" spans="1:38" ht="22" customHeight="1">
      <c r="A33" s="82">
        <v>3</v>
      </c>
      <c r="B33" s="204" t="s">
        <v>80</v>
      </c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5"/>
      <c r="R33" s="210" t="s">
        <v>87</v>
      </c>
      <c r="S33" s="211"/>
      <c r="T33" s="211"/>
      <c r="U33" s="211"/>
      <c r="V33" s="211"/>
      <c r="W33" s="212"/>
      <c r="X33" s="196">
        <f>IF(R33="〇",60000,0)</f>
        <v>0</v>
      </c>
      <c r="Y33" s="197"/>
      <c r="Z33" s="197"/>
      <c r="AA33" s="197"/>
      <c r="AB33" s="66" t="s">
        <v>22</v>
      </c>
      <c r="AC33" s="78"/>
      <c r="AD33" s="78"/>
      <c r="AE33" s="99"/>
      <c r="AF33" s="99"/>
      <c r="AG33" s="100"/>
      <c r="AH33" s="100"/>
      <c r="AI33" s="100"/>
      <c r="AJ33" s="100"/>
      <c r="AK33" s="21"/>
      <c r="AL33" s="21"/>
    </row>
    <row r="34" spans="1:38" ht="22" customHeight="1" thickBot="1">
      <c r="A34" s="83">
        <v>4</v>
      </c>
      <c r="B34" s="206" t="s">
        <v>96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7"/>
      <c r="R34" s="200" t="s">
        <v>87</v>
      </c>
      <c r="S34" s="200"/>
      <c r="T34" s="200"/>
      <c r="U34" s="200"/>
      <c r="V34" s="200"/>
      <c r="W34" s="201"/>
      <c r="X34" s="198">
        <f>IF(R34="〇",10000,0)</f>
        <v>0</v>
      </c>
      <c r="Y34" s="199"/>
      <c r="Z34" s="199"/>
      <c r="AA34" s="199"/>
      <c r="AB34" s="72" t="s">
        <v>22</v>
      </c>
      <c r="AC34" s="78"/>
      <c r="AD34" s="78"/>
      <c r="AE34" s="99"/>
      <c r="AF34" s="99"/>
      <c r="AG34" s="100"/>
      <c r="AH34" s="100"/>
      <c r="AI34" s="100"/>
      <c r="AJ34" s="100"/>
      <c r="AK34" s="21"/>
      <c r="AL34" s="21"/>
    </row>
    <row r="35" spans="1:38" ht="22" customHeight="1" thickBot="1">
      <c r="A35" s="132" t="s">
        <v>21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213"/>
      <c r="S35" s="133"/>
      <c r="T35" s="133"/>
      <c r="U35" s="133"/>
      <c r="V35" s="133"/>
      <c r="W35" s="214"/>
      <c r="X35" s="192">
        <f>SUM(X31:AA34)</f>
        <v>0</v>
      </c>
      <c r="Y35" s="193"/>
      <c r="Z35" s="193"/>
      <c r="AA35" s="193"/>
      <c r="AB35" s="67" t="s">
        <v>22</v>
      </c>
      <c r="AC35" s="12"/>
    </row>
    <row r="36" spans="1:38" ht="11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3"/>
      <c r="U36" s="73"/>
      <c r="V36" s="77"/>
      <c r="W36" s="77"/>
      <c r="X36" s="74"/>
      <c r="Y36" s="74"/>
      <c r="Z36" s="74"/>
      <c r="AA36" s="74"/>
      <c r="AB36" s="100"/>
      <c r="AC36" s="12"/>
    </row>
    <row r="37" spans="1:38" s="103" customFormat="1" ht="22" customHeight="1" thickBot="1">
      <c r="A37" s="102" t="s">
        <v>73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</row>
    <row r="38" spans="1:38" ht="22" customHeight="1" thickBot="1">
      <c r="A38" s="132" t="s">
        <v>74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4" t="s">
        <v>83</v>
      </c>
      <c r="S38" s="135"/>
      <c r="T38" s="135"/>
      <c r="U38" s="135"/>
      <c r="V38" s="135"/>
      <c r="W38" s="136"/>
      <c r="X38" s="122" t="s">
        <v>15</v>
      </c>
      <c r="Y38" s="122"/>
      <c r="Z38" s="122"/>
      <c r="AA38" s="122"/>
      <c r="AB38" s="123"/>
      <c r="AC38" s="186"/>
      <c r="AD38" s="186"/>
      <c r="AE38" s="186"/>
      <c r="AF38" s="186"/>
      <c r="AG38" s="187"/>
      <c r="AH38" s="187"/>
      <c r="AI38" s="187"/>
      <c r="AJ38" s="187"/>
      <c r="AK38" s="187"/>
      <c r="AL38" s="187"/>
    </row>
    <row r="39" spans="1:38" ht="22" customHeight="1">
      <c r="A39" s="75">
        <v>1</v>
      </c>
      <c r="B39" s="202" t="s">
        <v>72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10"/>
      <c r="S39" s="211"/>
      <c r="T39" s="211"/>
      <c r="U39" s="211"/>
      <c r="V39" s="211"/>
      <c r="W39" s="212"/>
      <c r="X39" s="216">
        <f>IF(R39="〇",40000,0)</f>
        <v>0</v>
      </c>
      <c r="Y39" s="217"/>
      <c r="Z39" s="217"/>
      <c r="AA39" s="217"/>
      <c r="AB39" s="76" t="s">
        <v>22</v>
      </c>
      <c r="AC39" s="78"/>
      <c r="AD39" s="78"/>
      <c r="AE39" s="99"/>
      <c r="AF39" s="99"/>
      <c r="AG39" s="100"/>
      <c r="AH39" s="100"/>
      <c r="AI39" s="100"/>
      <c r="AJ39" s="100"/>
      <c r="AK39" s="21"/>
      <c r="AL39" s="21"/>
    </row>
    <row r="40" spans="1:38" ht="22" customHeight="1" thickBot="1">
      <c r="A40" s="84">
        <v>2</v>
      </c>
      <c r="B40" s="206" t="s">
        <v>96</v>
      </c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7"/>
      <c r="R40" s="210"/>
      <c r="S40" s="211"/>
      <c r="T40" s="211"/>
      <c r="U40" s="211"/>
      <c r="V40" s="211"/>
      <c r="W40" s="212"/>
      <c r="X40" s="198">
        <f>IF(R40="〇",10000,0)</f>
        <v>0</v>
      </c>
      <c r="Y40" s="199"/>
      <c r="Z40" s="199"/>
      <c r="AA40" s="199"/>
      <c r="AB40" s="72" t="s">
        <v>22</v>
      </c>
      <c r="AC40" s="78"/>
      <c r="AD40" s="78"/>
      <c r="AE40" s="99"/>
      <c r="AF40" s="99"/>
      <c r="AG40" s="100"/>
      <c r="AH40" s="100"/>
      <c r="AI40" s="100"/>
      <c r="AJ40" s="100"/>
      <c r="AK40" s="21"/>
      <c r="AL40" s="21"/>
    </row>
    <row r="41" spans="1:38" ht="22" customHeight="1" thickBot="1">
      <c r="A41" s="88" t="s">
        <v>21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213"/>
      <c r="S41" s="133"/>
      <c r="T41" s="133"/>
      <c r="U41" s="133"/>
      <c r="V41" s="133"/>
      <c r="W41" s="214"/>
      <c r="X41" s="192">
        <f>SUM(X39:AA40)</f>
        <v>0</v>
      </c>
      <c r="Y41" s="193"/>
      <c r="Z41" s="193"/>
      <c r="AA41" s="193"/>
      <c r="AB41" s="67" t="s">
        <v>22</v>
      </c>
      <c r="AC41" s="12"/>
    </row>
    <row r="42" spans="1:38" ht="6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7"/>
      <c r="S42" s="77"/>
      <c r="T42" s="77"/>
      <c r="U42" s="77"/>
      <c r="V42" s="77"/>
      <c r="W42" s="77"/>
      <c r="X42" s="74"/>
      <c r="Y42" s="74"/>
      <c r="Z42" s="74"/>
      <c r="AA42" s="74"/>
      <c r="AB42" s="100"/>
      <c r="AC42" s="12"/>
    </row>
    <row r="43" spans="1:38" ht="22" customHeight="1">
      <c r="A43" s="215" t="s">
        <v>82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12"/>
    </row>
    <row r="44" spans="1:38" ht="23.25" customHeight="1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</row>
    <row r="45" spans="1:38" ht="5" customHeigh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</row>
    <row r="46" spans="1:38" ht="18" customHeight="1" thickBot="1">
      <c r="A46" s="86" t="s">
        <v>86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38" ht="15" customHeight="1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</row>
    <row r="48" spans="1:38" ht="15" customHeight="1">
      <c r="A48" s="104"/>
      <c r="B48" s="105" t="s">
        <v>85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</row>
    <row r="49" spans="1:28" ht="15" customHeight="1">
      <c r="A49" s="104"/>
      <c r="B49" s="107" t="s">
        <v>81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spans="1:28" ht="12.5" thickBot="1">
      <c r="A50" s="7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</row>
    <row r="5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</sheetData>
  <mergeCells count="88">
    <mergeCell ref="R40:W40"/>
    <mergeCell ref="R41:W41"/>
    <mergeCell ref="R39:W39"/>
    <mergeCell ref="A43:AB44"/>
    <mergeCell ref="B40:Q40"/>
    <mergeCell ref="X41:AA41"/>
    <mergeCell ref="X39:AA39"/>
    <mergeCell ref="X40:AA40"/>
    <mergeCell ref="A35:Q35"/>
    <mergeCell ref="R35:W35"/>
    <mergeCell ref="A38:Q38"/>
    <mergeCell ref="R38:W38"/>
    <mergeCell ref="B39:Q39"/>
    <mergeCell ref="R34:W34"/>
    <mergeCell ref="B31:Q31"/>
    <mergeCell ref="B32:Q32"/>
    <mergeCell ref="B33:Q33"/>
    <mergeCell ref="B34:Q34"/>
    <mergeCell ref="R31:W31"/>
    <mergeCell ref="R32:W32"/>
    <mergeCell ref="R33:W33"/>
    <mergeCell ref="AI18:AI19"/>
    <mergeCell ref="AC38:AF38"/>
    <mergeCell ref="AG38:AL38"/>
    <mergeCell ref="X31:AA31"/>
    <mergeCell ref="AE31:AF31"/>
    <mergeCell ref="AG31:AJ31"/>
    <mergeCell ref="X35:AA35"/>
    <mergeCell ref="X32:AA32"/>
    <mergeCell ref="X33:AA33"/>
    <mergeCell ref="X34:AA34"/>
    <mergeCell ref="AG30:AL30"/>
    <mergeCell ref="X30:AB30"/>
    <mergeCell ref="AC30:AF30"/>
    <mergeCell ref="AE17:AI17"/>
    <mergeCell ref="E11:AB11"/>
    <mergeCell ref="E10:AB10"/>
    <mergeCell ref="E13:AB13"/>
    <mergeCell ref="M14:Q14"/>
    <mergeCell ref="U14:AB14"/>
    <mergeCell ref="R14:T14"/>
    <mergeCell ref="B14:I14"/>
    <mergeCell ref="R25:T25"/>
    <mergeCell ref="U25:AB25"/>
    <mergeCell ref="D29:E29"/>
    <mergeCell ref="F29:G29"/>
    <mergeCell ref="A6:G6"/>
    <mergeCell ref="J14:L14"/>
    <mergeCell ref="B10:D10"/>
    <mergeCell ref="B11:D11"/>
    <mergeCell ref="B12:D13"/>
    <mergeCell ref="A24:A25"/>
    <mergeCell ref="A29:C29"/>
    <mergeCell ref="B25:I25"/>
    <mergeCell ref="J25:L25"/>
    <mergeCell ref="M25:Q25"/>
    <mergeCell ref="A3:AB3"/>
    <mergeCell ref="H12:I12"/>
    <mergeCell ref="K12:M12"/>
    <mergeCell ref="B24:I24"/>
    <mergeCell ref="J24:L24"/>
    <mergeCell ref="M24:Q24"/>
    <mergeCell ref="R24:T24"/>
    <mergeCell ref="U24:AB24"/>
    <mergeCell ref="J16:AB16"/>
    <mergeCell ref="A16:A22"/>
    <mergeCell ref="A10:A14"/>
    <mergeCell ref="Z5:AA5"/>
    <mergeCell ref="W5:X5"/>
    <mergeCell ref="T5:U5"/>
    <mergeCell ref="B20:I20"/>
    <mergeCell ref="T20:AB20"/>
    <mergeCell ref="B48:AB48"/>
    <mergeCell ref="B49:AB49"/>
    <mergeCell ref="J17:AB17"/>
    <mergeCell ref="B18:I19"/>
    <mergeCell ref="M18:N18"/>
    <mergeCell ref="P18:R18"/>
    <mergeCell ref="J19:AB19"/>
    <mergeCell ref="B21:I22"/>
    <mergeCell ref="X38:AB38"/>
    <mergeCell ref="H29:AA29"/>
    <mergeCell ref="M21:AB21"/>
    <mergeCell ref="J21:L21"/>
    <mergeCell ref="M22:AB22"/>
    <mergeCell ref="J22:L22"/>
    <mergeCell ref="A30:P30"/>
    <mergeCell ref="R30:W30"/>
  </mergeCells>
  <phoneticPr fontId="3"/>
  <dataValidations count="4">
    <dataValidation imeMode="halfAlpha" allowBlank="1" showInputMessage="1" showErrorMessage="1" sqref="Z5:AA5 M24:Q24 H12:I12 K12:M12 U24:AB24 T5:U5 W5:X5 P18"/>
    <dataValidation imeMode="fullKatakana" allowBlank="1" showInputMessage="1" showErrorMessage="1" sqref="E10:AB10 J16:AB16"/>
    <dataValidation imeMode="fullAlpha" allowBlank="1" showInputMessage="1" showErrorMessage="1" sqref="M18"/>
    <dataValidation type="list" showInputMessage="1" showErrorMessage="1" sqref="R31:W34 R39:W40">
      <formula1>"　,〇"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6" r:id="rId4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190500</xdr:rowOff>
                  </from>
                  <to>
                    <xdr:col>2</xdr:col>
                    <xdr:colOff>203200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5" name="Check Box 13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0</xdr:rowOff>
                  </from>
                  <to>
                    <xdr:col>2</xdr:col>
                    <xdr:colOff>203200</xdr:colOff>
                    <xdr:row>49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view="pageBreakPreview" zoomScale="90" zoomScaleNormal="100" zoomScaleSheetLayoutView="90" workbookViewId="0">
      <selection activeCell="I1" sqref="I1"/>
    </sheetView>
  </sheetViews>
  <sheetFormatPr defaultRowHeight="13"/>
  <cols>
    <col min="1" max="1" width="21.6328125" style="28" customWidth="1"/>
    <col min="2" max="2" width="12.7265625" style="29" customWidth="1"/>
    <col min="3" max="3" width="4.453125" style="29" customWidth="1"/>
    <col min="4" max="4" width="5.453125" style="28" bestFit="1" customWidth="1"/>
    <col min="5" max="7" width="4.453125" style="30" customWidth="1"/>
    <col min="8" max="8" width="5.453125" style="30" bestFit="1" customWidth="1"/>
    <col min="9" max="9" width="16.453125" style="28" customWidth="1"/>
    <col min="10" max="11" width="9" style="28"/>
    <col min="12" max="12" width="28.453125" style="28" customWidth="1"/>
  </cols>
  <sheetData>
    <row r="1" spans="1:9" s="28" customFormat="1" ht="17.25" customHeight="1">
      <c r="A1" s="28" t="s">
        <v>76</v>
      </c>
      <c r="B1" s="29"/>
      <c r="C1" s="29"/>
      <c r="E1" s="30"/>
      <c r="F1" s="30"/>
      <c r="G1" s="30"/>
      <c r="H1" s="30"/>
    </row>
    <row r="2" spans="1:9" s="28" customFormat="1" ht="24" customHeight="1">
      <c r="A2" s="222" t="s">
        <v>42</v>
      </c>
      <c r="B2" s="222"/>
      <c r="C2" s="222"/>
      <c r="D2" s="222"/>
      <c r="E2" s="222"/>
      <c r="F2" s="222"/>
      <c r="G2" s="222"/>
      <c r="H2" s="222"/>
      <c r="I2" s="222"/>
    </row>
    <row r="3" spans="1:9" s="28" customFormat="1" ht="13.5" customHeight="1">
      <c r="A3" s="31"/>
      <c r="B3" s="31"/>
      <c r="C3" s="31"/>
      <c r="D3" s="31"/>
      <c r="E3" s="31"/>
      <c r="F3" s="31"/>
      <c r="G3" s="31"/>
      <c r="H3" s="31"/>
    </row>
    <row r="4" spans="1:9" s="28" customFormat="1" ht="24" customHeight="1">
      <c r="A4" s="32" t="s">
        <v>43</v>
      </c>
      <c r="B4" s="223">
        <f>申請書!E11</f>
        <v>0</v>
      </c>
      <c r="C4" s="223"/>
      <c r="D4" s="223"/>
      <c r="E4" s="223"/>
      <c r="F4" s="223"/>
      <c r="G4" s="223"/>
      <c r="H4" s="223"/>
    </row>
    <row r="5" spans="1:9" s="28" customFormat="1" ht="24" customHeight="1">
      <c r="A5" s="32" t="s">
        <v>62</v>
      </c>
      <c r="B5" s="52" t="s">
        <v>44</v>
      </c>
      <c r="C5" s="53">
        <f>申請書!T5</f>
        <v>0</v>
      </c>
      <c r="D5" s="54" t="s">
        <v>45</v>
      </c>
      <c r="E5" s="53">
        <f>申請書!W5</f>
        <v>0</v>
      </c>
      <c r="F5" s="54" t="s">
        <v>46</v>
      </c>
      <c r="G5" s="53">
        <f>申請書!Z5</f>
        <v>0</v>
      </c>
      <c r="H5" s="55" t="s">
        <v>47</v>
      </c>
    </row>
    <row r="6" spans="1:9" s="28" customFormat="1" ht="24" customHeight="1">
      <c r="A6" s="33" t="s">
        <v>63</v>
      </c>
      <c r="B6" s="224">
        <f>申請書!X35+申請書!X41</f>
        <v>0</v>
      </c>
      <c r="C6" s="225"/>
      <c r="D6" s="225"/>
      <c r="E6" s="225"/>
      <c r="F6" s="225"/>
      <c r="G6" s="225"/>
      <c r="H6" s="55" t="s">
        <v>48</v>
      </c>
    </row>
    <row r="7" spans="1:9" s="28" customFormat="1" ht="24" customHeight="1">
      <c r="A7" s="34" t="s">
        <v>49</v>
      </c>
      <c r="B7" s="29"/>
      <c r="C7" s="29"/>
      <c r="E7" s="30"/>
      <c r="F7" s="30"/>
      <c r="G7" s="30"/>
      <c r="H7" s="30"/>
    </row>
    <row r="8" spans="1:9" s="28" customFormat="1">
      <c r="A8" s="226" t="s">
        <v>50</v>
      </c>
      <c r="B8" s="228" t="s">
        <v>51</v>
      </c>
      <c r="C8" s="229"/>
      <c r="D8" s="227" t="s">
        <v>52</v>
      </c>
      <c r="E8" s="227"/>
      <c r="F8" s="227"/>
      <c r="G8" s="227"/>
      <c r="H8" s="232" t="s">
        <v>53</v>
      </c>
      <c r="I8" s="35" t="s">
        <v>54</v>
      </c>
    </row>
    <row r="9" spans="1:9" s="28" customFormat="1" ht="14">
      <c r="A9" s="227"/>
      <c r="B9" s="230"/>
      <c r="C9" s="231"/>
      <c r="D9" s="36" t="s">
        <v>55</v>
      </c>
      <c r="E9" s="37" t="s">
        <v>3</v>
      </c>
      <c r="F9" s="37" t="s">
        <v>56</v>
      </c>
      <c r="G9" s="37" t="s">
        <v>37</v>
      </c>
      <c r="H9" s="233"/>
      <c r="I9" s="38" t="s">
        <v>57</v>
      </c>
    </row>
    <row r="10" spans="1:9" s="28" customFormat="1" ht="20.149999999999999" customHeight="1">
      <c r="A10" s="39" t="s">
        <v>58</v>
      </c>
      <c r="B10" s="220" t="s">
        <v>59</v>
      </c>
      <c r="C10" s="221"/>
      <c r="D10" s="36" t="s">
        <v>60</v>
      </c>
      <c r="E10" s="40">
        <v>40</v>
      </c>
      <c r="F10" s="40">
        <v>1</v>
      </c>
      <c r="G10" s="40">
        <v>1</v>
      </c>
      <c r="H10" s="41" t="s">
        <v>61</v>
      </c>
      <c r="I10" s="42"/>
    </row>
    <row r="11" spans="1:9" s="28" customFormat="1" ht="18" customHeight="1">
      <c r="A11" s="56"/>
      <c r="B11" s="218"/>
      <c r="C11" s="219"/>
      <c r="D11" s="57"/>
      <c r="E11" s="58"/>
      <c r="F11" s="58"/>
      <c r="G11" s="58"/>
      <c r="H11" s="59"/>
      <c r="I11" s="60"/>
    </row>
    <row r="12" spans="1:9" s="28" customFormat="1" ht="18" customHeight="1">
      <c r="A12" s="56"/>
      <c r="B12" s="218"/>
      <c r="C12" s="219"/>
      <c r="D12" s="57"/>
      <c r="E12" s="58"/>
      <c r="F12" s="58"/>
      <c r="G12" s="58"/>
      <c r="H12" s="59"/>
      <c r="I12" s="60"/>
    </row>
    <row r="13" spans="1:9" s="28" customFormat="1" ht="18" customHeight="1">
      <c r="A13" s="56"/>
      <c r="B13" s="218"/>
      <c r="C13" s="219"/>
      <c r="D13" s="57"/>
      <c r="E13" s="58"/>
      <c r="F13" s="58"/>
      <c r="G13" s="58"/>
      <c r="H13" s="59"/>
      <c r="I13" s="60"/>
    </row>
    <row r="14" spans="1:9" s="28" customFormat="1" ht="18" customHeight="1">
      <c r="A14" s="56"/>
      <c r="B14" s="218"/>
      <c r="C14" s="219"/>
      <c r="D14" s="57"/>
      <c r="E14" s="58"/>
      <c r="F14" s="58"/>
      <c r="G14" s="58"/>
      <c r="H14" s="59"/>
      <c r="I14" s="60"/>
    </row>
    <row r="15" spans="1:9" s="28" customFormat="1" ht="18" customHeight="1">
      <c r="A15" s="56"/>
      <c r="B15" s="218"/>
      <c r="C15" s="219"/>
      <c r="D15" s="57"/>
      <c r="E15" s="58"/>
      <c r="F15" s="58"/>
      <c r="G15" s="58"/>
      <c r="H15" s="59"/>
      <c r="I15" s="60"/>
    </row>
    <row r="16" spans="1:9" s="28" customFormat="1" ht="18" customHeight="1">
      <c r="A16" s="56"/>
      <c r="B16" s="218"/>
      <c r="C16" s="219"/>
      <c r="D16" s="57"/>
      <c r="E16" s="58"/>
      <c r="F16" s="58"/>
      <c r="G16" s="58"/>
      <c r="H16" s="59"/>
      <c r="I16" s="60"/>
    </row>
    <row r="17" spans="1:9" s="28" customFormat="1" ht="18" customHeight="1">
      <c r="A17" s="56"/>
      <c r="B17" s="218"/>
      <c r="C17" s="219"/>
      <c r="D17" s="57"/>
      <c r="E17" s="58"/>
      <c r="F17" s="58"/>
      <c r="G17" s="58"/>
      <c r="H17" s="59"/>
      <c r="I17" s="60"/>
    </row>
    <row r="18" spans="1:9" s="28" customFormat="1" ht="18" customHeight="1">
      <c r="A18" s="56"/>
      <c r="B18" s="218"/>
      <c r="C18" s="219"/>
      <c r="D18" s="57"/>
      <c r="E18" s="58"/>
      <c r="F18" s="58"/>
      <c r="G18" s="58"/>
      <c r="H18" s="59"/>
      <c r="I18" s="60"/>
    </row>
    <row r="19" spans="1:9" s="28" customFormat="1" ht="18" customHeight="1">
      <c r="A19" s="56"/>
      <c r="B19" s="218"/>
      <c r="C19" s="219"/>
      <c r="D19" s="57"/>
      <c r="E19" s="58"/>
      <c r="F19" s="58"/>
      <c r="G19" s="58"/>
      <c r="H19" s="59"/>
      <c r="I19" s="60"/>
    </row>
    <row r="20" spans="1:9" s="28" customFormat="1" ht="18" customHeight="1">
      <c r="A20" s="56"/>
      <c r="B20" s="218"/>
      <c r="C20" s="219"/>
      <c r="D20" s="57"/>
      <c r="E20" s="58"/>
      <c r="F20" s="58"/>
      <c r="G20" s="58"/>
      <c r="H20" s="59"/>
      <c r="I20" s="60"/>
    </row>
    <row r="21" spans="1:9" s="28" customFormat="1" ht="18" customHeight="1">
      <c r="A21" s="56"/>
      <c r="B21" s="218"/>
      <c r="C21" s="219"/>
      <c r="D21" s="57"/>
      <c r="E21" s="58"/>
      <c r="F21" s="58"/>
      <c r="G21" s="58"/>
      <c r="H21" s="59"/>
      <c r="I21" s="60"/>
    </row>
    <row r="22" spans="1:9" s="28" customFormat="1" ht="18" customHeight="1">
      <c r="A22" s="56"/>
      <c r="B22" s="218"/>
      <c r="C22" s="219"/>
      <c r="D22" s="57"/>
      <c r="E22" s="58"/>
      <c r="F22" s="58"/>
      <c r="G22" s="58"/>
      <c r="H22" s="59"/>
      <c r="I22" s="60"/>
    </row>
    <row r="23" spans="1:9" s="28" customFormat="1" ht="18" customHeight="1">
      <c r="A23" s="56"/>
      <c r="B23" s="218"/>
      <c r="C23" s="219"/>
      <c r="D23" s="57"/>
      <c r="E23" s="58"/>
      <c r="F23" s="58"/>
      <c r="G23" s="58"/>
      <c r="H23" s="59"/>
      <c r="I23" s="60"/>
    </row>
    <row r="24" spans="1:9" s="28" customFormat="1" ht="18" customHeight="1">
      <c r="A24" s="56"/>
      <c r="B24" s="218"/>
      <c r="C24" s="219"/>
      <c r="D24" s="57"/>
      <c r="E24" s="58"/>
      <c r="F24" s="58"/>
      <c r="G24" s="58"/>
      <c r="H24" s="59"/>
      <c r="I24" s="60"/>
    </row>
    <row r="25" spans="1:9" s="28" customFormat="1" ht="18" customHeight="1">
      <c r="A25" s="56"/>
      <c r="B25" s="218"/>
      <c r="C25" s="219"/>
      <c r="D25" s="57"/>
      <c r="E25" s="58"/>
      <c r="F25" s="58"/>
      <c r="G25" s="58"/>
      <c r="H25" s="59"/>
      <c r="I25" s="60"/>
    </row>
    <row r="26" spans="1:9" s="28" customFormat="1" ht="18" customHeight="1">
      <c r="A26" s="56"/>
      <c r="B26" s="218"/>
      <c r="C26" s="219"/>
      <c r="D26" s="57"/>
      <c r="E26" s="58"/>
      <c r="F26" s="58"/>
      <c r="G26" s="58"/>
      <c r="H26" s="59"/>
      <c r="I26" s="60"/>
    </row>
    <row r="27" spans="1:9" s="28" customFormat="1" ht="18" customHeight="1">
      <c r="A27" s="56"/>
      <c r="B27" s="218"/>
      <c r="C27" s="219"/>
      <c r="D27" s="57"/>
      <c r="E27" s="58"/>
      <c r="F27" s="58"/>
      <c r="G27" s="58"/>
      <c r="H27" s="59"/>
      <c r="I27" s="60"/>
    </row>
    <row r="28" spans="1:9" s="28" customFormat="1" ht="18" customHeight="1">
      <c r="A28" s="60"/>
      <c r="B28" s="218"/>
      <c r="C28" s="219"/>
      <c r="D28" s="61"/>
      <c r="E28" s="61"/>
      <c r="F28" s="61"/>
      <c r="G28" s="61"/>
      <c r="H28" s="62"/>
      <c r="I28" s="60"/>
    </row>
    <row r="29" spans="1:9" s="28" customFormat="1" ht="18" customHeight="1">
      <c r="A29" s="60"/>
      <c r="B29" s="218"/>
      <c r="C29" s="219"/>
      <c r="D29" s="61"/>
      <c r="E29" s="61"/>
      <c r="F29" s="61"/>
      <c r="G29" s="61"/>
      <c r="H29" s="62"/>
      <c r="I29" s="60"/>
    </row>
    <row r="30" spans="1:9" s="28" customFormat="1" ht="18" customHeight="1">
      <c r="A30" s="60"/>
      <c r="B30" s="218"/>
      <c r="C30" s="219"/>
      <c r="D30" s="61"/>
      <c r="E30" s="61"/>
      <c r="F30" s="61"/>
      <c r="G30" s="61"/>
      <c r="H30" s="62"/>
      <c r="I30" s="63"/>
    </row>
    <row r="31" spans="1:9" s="28" customFormat="1" ht="18" customHeight="1">
      <c r="A31" s="60"/>
      <c r="B31" s="218"/>
      <c r="C31" s="219"/>
      <c r="D31" s="61"/>
      <c r="E31" s="61"/>
      <c r="F31" s="61"/>
      <c r="G31" s="61"/>
      <c r="H31" s="62"/>
      <c r="I31" s="60"/>
    </row>
    <row r="32" spans="1:9" s="28" customFormat="1" ht="18" customHeight="1">
      <c r="A32" s="60"/>
      <c r="B32" s="218"/>
      <c r="C32" s="219"/>
      <c r="D32" s="61"/>
      <c r="E32" s="61"/>
      <c r="F32" s="61"/>
      <c r="G32" s="61"/>
      <c r="H32" s="62"/>
      <c r="I32" s="60"/>
    </row>
    <row r="33" spans="1:9" s="28" customFormat="1" ht="18" customHeight="1">
      <c r="A33" s="60"/>
      <c r="B33" s="218"/>
      <c r="C33" s="219"/>
      <c r="D33" s="61"/>
      <c r="E33" s="61"/>
      <c r="F33" s="61"/>
      <c r="G33" s="61"/>
      <c r="H33" s="62"/>
      <c r="I33" s="60"/>
    </row>
    <row r="34" spans="1:9" s="28" customFormat="1" ht="18" customHeight="1">
      <c r="A34" s="60"/>
      <c r="B34" s="218"/>
      <c r="C34" s="219"/>
      <c r="D34" s="61"/>
      <c r="E34" s="61"/>
      <c r="F34" s="61"/>
      <c r="G34" s="61"/>
      <c r="H34" s="62"/>
      <c r="I34" s="60"/>
    </row>
    <row r="35" spans="1:9" s="28" customFormat="1" ht="18" customHeight="1">
      <c r="A35" s="60"/>
      <c r="B35" s="218"/>
      <c r="C35" s="219"/>
      <c r="D35" s="61"/>
      <c r="E35" s="61"/>
      <c r="F35" s="61"/>
      <c r="G35" s="61"/>
      <c r="H35" s="62"/>
      <c r="I35" s="60"/>
    </row>
    <row r="36" spans="1:9" s="28" customFormat="1" ht="18" customHeight="1">
      <c r="A36" s="60"/>
      <c r="B36" s="218"/>
      <c r="C36" s="219"/>
      <c r="D36" s="61"/>
      <c r="E36" s="61"/>
      <c r="F36" s="61"/>
      <c r="G36" s="61"/>
      <c r="H36" s="62"/>
      <c r="I36" s="60"/>
    </row>
    <row r="37" spans="1:9" s="28" customFormat="1" ht="18" customHeight="1">
      <c r="A37" s="60"/>
      <c r="B37" s="218"/>
      <c r="C37" s="219"/>
      <c r="D37" s="61"/>
      <c r="E37" s="61"/>
      <c r="F37" s="61"/>
      <c r="G37" s="61"/>
      <c r="H37" s="62"/>
      <c r="I37" s="60"/>
    </row>
    <row r="38" spans="1:9" s="28" customFormat="1" ht="18" customHeight="1">
      <c r="A38" s="60"/>
      <c r="B38" s="218"/>
      <c r="C38" s="219"/>
      <c r="D38" s="61"/>
      <c r="E38" s="61"/>
      <c r="F38" s="61"/>
      <c r="G38" s="61"/>
      <c r="H38" s="62"/>
      <c r="I38" s="60"/>
    </row>
    <row r="39" spans="1:9" s="28" customFormat="1" ht="18" customHeight="1">
      <c r="A39" s="60"/>
      <c r="B39" s="218"/>
      <c r="C39" s="219"/>
      <c r="D39" s="61"/>
      <c r="E39" s="61"/>
      <c r="F39" s="61"/>
      <c r="G39" s="61"/>
      <c r="H39" s="62"/>
      <c r="I39" s="60"/>
    </row>
    <row r="40" spans="1:9" s="28" customFormat="1" ht="18" customHeight="1">
      <c r="A40" s="60"/>
      <c r="B40" s="218"/>
      <c r="C40" s="219"/>
      <c r="D40" s="61"/>
      <c r="E40" s="61"/>
      <c r="F40" s="61"/>
      <c r="G40" s="61"/>
      <c r="H40" s="62"/>
      <c r="I40" s="60"/>
    </row>
    <row r="41" spans="1:9" s="28" customFormat="1" ht="18" customHeight="1">
      <c r="A41" s="60"/>
      <c r="B41" s="218"/>
      <c r="C41" s="219"/>
      <c r="D41" s="61"/>
      <c r="E41" s="61"/>
      <c r="F41" s="61"/>
      <c r="G41" s="61"/>
      <c r="H41" s="62"/>
      <c r="I41" s="60"/>
    </row>
    <row r="42" spans="1:9" s="28" customFormat="1" ht="18" customHeight="1">
      <c r="A42" s="60"/>
      <c r="B42" s="218"/>
      <c r="C42" s="219"/>
      <c r="D42" s="61"/>
      <c r="E42" s="61"/>
      <c r="F42" s="61"/>
      <c r="G42" s="61"/>
      <c r="H42" s="62"/>
      <c r="I42" s="60"/>
    </row>
    <row r="43" spans="1:9">
      <c r="A43" s="43"/>
      <c r="B43" s="43"/>
      <c r="C43" s="43"/>
      <c r="D43" s="44"/>
      <c r="E43" s="45"/>
      <c r="F43" s="45"/>
      <c r="G43" s="45"/>
      <c r="H43" s="46"/>
    </row>
    <row r="44" spans="1:9">
      <c r="A44" s="47"/>
      <c r="B44" s="48"/>
      <c r="C44" s="48"/>
      <c r="D44" s="49"/>
      <c r="E44" s="50"/>
      <c r="F44" s="50"/>
      <c r="G44" s="50"/>
      <c r="H44" s="51"/>
    </row>
  </sheetData>
  <mergeCells count="40">
    <mergeCell ref="A2:I2"/>
    <mergeCell ref="B4:H4"/>
    <mergeCell ref="B6:G6"/>
    <mergeCell ref="A8:A9"/>
    <mergeCell ref="B8:C9"/>
    <mergeCell ref="D8:G8"/>
    <mergeCell ref="H8:H9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dataValidations count="2">
    <dataValidation imeMode="halfKatakana" allowBlank="1" showInputMessage="1" showErrorMessage="1" sqref="A11:A42"/>
    <dataValidation imeMode="halfAlpha" allowBlank="1" showInputMessage="1" showErrorMessage="1" sqref="D11:H42"/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horizont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view="pageBreakPreview" zoomScale="90" zoomScaleNormal="100" zoomScaleSheetLayoutView="90" workbookViewId="0">
      <selection activeCell="S1" sqref="S1"/>
    </sheetView>
  </sheetViews>
  <sheetFormatPr defaultRowHeight="13"/>
  <cols>
    <col min="1" max="19" width="4.6328125" customWidth="1"/>
  </cols>
  <sheetData>
    <row r="1" spans="1:19">
      <c r="A1" t="s">
        <v>77</v>
      </c>
    </row>
    <row r="3" spans="1:19" ht="16.5">
      <c r="A3" s="249" t="s">
        <v>33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</row>
    <row r="6" spans="1:19"/>
    <row r="8" spans="1:19" ht="16.5">
      <c r="C8" s="23"/>
      <c r="H8" s="24" t="s">
        <v>34</v>
      </c>
      <c r="I8" s="251">
        <f>申請書!X35+申請書!X41</f>
        <v>0</v>
      </c>
      <c r="J8" s="252"/>
      <c r="K8" s="252"/>
      <c r="L8" s="25" t="s">
        <v>23</v>
      </c>
    </row>
    <row r="11" spans="1:19" ht="28.5" customHeight="1">
      <c r="A11" s="253" t="s">
        <v>98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</row>
    <row r="15" spans="1:19" ht="18" customHeight="1">
      <c r="B15" s="26" t="s">
        <v>35</v>
      </c>
      <c r="C15" s="27"/>
      <c r="D15" s="27" t="s">
        <v>3</v>
      </c>
      <c r="E15" s="27"/>
      <c r="F15" s="27" t="s">
        <v>36</v>
      </c>
      <c r="G15" s="27"/>
      <c r="H15" s="27" t="s">
        <v>37</v>
      </c>
    </row>
    <row r="19" spans="2:19" ht="27" customHeight="1">
      <c r="H19" t="s">
        <v>18</v>
      </c>
      <c r="J19" s="254">
        <f>申請書!E13</f>
        <v>0</v>
      </c>
      <c r="K19" s="254"/>
      <c r="L19" s="254"/>
      <c r="M19" s="254"/>
      <c r="N19" s="254"/>
      <c r="O19" s="254"/>
      <c r="P19" s="254"/>
      <c r="Q19" s="254"/>
      <c r="R19" s="254"/>
      <c r="S19" s="254"/>
    </row>
    <row r="20" spans="2:19" ht="27" customHeight="1">
      <c r="H20" t="s">
        <v>38</v>
      </c>
      <c r="J20" s="254">
        <f>申請書!E11</f>
        <v>0</v>
      </c>
      <c r="K20" s="254"/>
      <c r="L20" s="254"/>
      <c r="M20" s="254"/>
      <c r="N20" s="254"/>
      <c r="O20" s="254"/>
      <c r="P20" s="254"/>
      <c r="Q20" s="254"/>
      <c r="R20" s="254"/>
      <c r="S20" s="254"/>
    </row>
    <row r="21" spans="2:19" ht="27" customHeight="1">
      <c r="H21" t="s">
        <v>39</v>
      </c>
      <c r="J21" s="254">
        <f>申請書!M14</f>
        <v>0</v>
      </c>
      <c r="K21" s="253"/>
      <c r="L21" s="253"/>
      <c r="M21" s="253"/>
      <c r="N21" s="254">
        <f>申請書!U14</f>
        <v>0</v>
      </c>
      <c r="O21" s="254"/>
      <c r="P21" s="254"/>
      <c r="Q21" s="254"/>
      <c r="R21" s="254"/>
      <c r="S21" s="254"/>
    </row>
    <row r="24" spans="2:19">
      <c r="B24" t="s">
        <v>40</v>
      </c>
      <c r="E24" t="s">
        <v>25</v>
      </c>
    </row>
    <row r="31" spans="2:19" ht="18" customHeight="1">
      <c r="H31" s="255" t="s">
        <v>41</v>
      </c>
      <c r="I31" s="256"/>
      <c r="J31" s="256"/>
      <c r="K31" s="257"/>
      <c r="L31" s="257"/>
      <c r="M31" s="257"/>
      <c r="N31" s="257"/>
      <c r="O31" s="257"/>
      <c r="P31" s="257"/>
      <c r="Q31" s="257"/>
      <c r="R31" s="258"/>
    </row>
    <row r="32" spans="2:19" ht="20.149999999999999" customHeight="1">
      <c r="H32" s="245" t="s">
        <v>26</v>
      </c>
      <c r="I32" s="246"/>
      <c r="J32" s="247"/>
      <c r="K32" s="248"/>
      <c r="L32" s="248"/>
      <c r="M32" s="248"/>
      <c r="N32" s="248"/>
      <c r="O32" s="248"/>
      <c r="P32" s="248"/>
      <c r="Q32" s="248"/>
      <c r="R32" s="248"/>
    </row>
    <row r="33" spans="8:18" ht="20.149999999999999" customHeight="1">
      <c r="H33" s="245" t="s">
        <v>66</v>
      </c>
      <c r="I33" s="246"/>
      <c r="J33" s="247"/>
      <c r="K33" s="248"/>
      <c r="L33" s="248"/>
      <c r="M33" s="248"/>
      <c r="N33" s="248"/>
      <c r="O33" s="248"/>
      <c r="P33" s="248"/>
      <c r="Q33" s="248"/>
      <c r="R33" s="248"/>
    </row>
    <row r="34" spans="8:18" ht="20.149999999999999" customHeight="1">
      <c r="H34" s="245" t="s">
        <v>27</v>
      </c>
      <c r="I34" s="246"/>
      <c r="J34" s="247"/>
      <c r="K34" s="248"/>
      <c r="L34" s="248"/>
      <c r="M34" s="248"/>
      <c r="N34" s="248"/>
      <c r="O34" s="248"/>
      <c r="P34" s="248"/>
      <c r="Q34" s="248"/>
      <c r="R34" s="248"/>
    </row>
    <row r="35" spans="8:18" ht="20.149999999999999" customHeight="1">
      <c r="H35" s="245" t="s">
        <v>67</v>
      </c>
      <c r="I35" s="246"/>
      <c r="J35" s="247"/>
      <c r="K35" s="248"/>
      <c r="L35" s="248"/>
      <c r="M35" s="248"/>
      <c r="N35" s="248"/>
      <c r="O35" s="248"/>
      <c r="P35" s="248"/>
      <c r="Q35" s="248"/>
      <c r="R35" s="248"/>
    </row>
    <row r="36" spans="8:18" ht="20.149999999999999" customHeight="1">
      <c r="H36" s="245" t="s">
        <v>28</v>
      </c>
      <c r="I36" s="246"/>
      <c r="J36" s="247"/>
      <c r="K36" s="248"/>
      <c r="L36" s="248"/>
      <c r="M36" s="248"/>
      <c r="N36" s="248"/>
      <c r="O36" s="248"/>
      <c r="P36" s="248"/>
      <c r="Q36" s="248"/>
      <c r="R36" s="248"/>
    </row>
    <row r="37" spans="8:18" ht="20.149999999999999" customHeight="1">
      <c r="H37" s="245" t="s">
        <v>29</v>
      </c>
      <c r="I37" s="246"/>
      <c r="J37" s="247"/>
      <c r="K37" s="248"/>
      <c r="L37" s="248"/>
      <c r="M37" s="248"/>
      <c r="N37" s="248"/>
      <c r="O37" s="248"/>
      <c r="P37" s="248"/>
      <c r="Q37" s="248"/>
      <c r="R37" s="248"/>
    </row>
    <row r="38" spans="8:18" ht="20.149999999999999" customHeight="1">
      <c r="H38" s="245" t="s">
        <v>30</v>
      </c>
      <c r="I38" s="246"/>
      <c r="J38" s="247"/>
      <c r="K38" s="248"/>
      <c r="L38" s="248"/>
      <c r="M38" s="248"/>
      <c r="N38" s="248"/>
      <c r="O38" s="248"/>
      <c r="P38" s="248"/>
      <c r="Q38" s="248"/>
      <c r="R38" s="248"/>
    </row>
    <row r="39" spans="8:18" ht="20.149999999999999" customHeight="1">
      <c r="H39" s="245" t="s">
        <v>31</v>
      </c>
      <c r="I39" s="246"/>
      <c r="J39" s="247"/>
      <c r="K39" s="248"/>
      <c r="L39" s="248"/>
      <c r="M39" s="248"/>
      <c r="N39" s="248"/>
      <c r="O39" s="248"/>
      <c r="P39" s="248"/>
      <c r="Q39" s="248"/>
      <c r="R39" s="248"/>
    </row>
    <row r="41" spans="8:18" ht="19.5" customHeight="1">
      <c r="H41" s="234" t="s">
        <v>89</v>
      </c>
      <c r="I41" s="235"/>
      <c r="J41" s="236"/>
      <c r="K41" s="240" t="s">
        <v>51</v>
      </c>
      <c r="L41" s="240"/>
      <c r="M41" s="241"/>
      <c r="N41" s="242"/>
      <c r="O41" s="242"/>
      <c r="P41" s="242"/>
      <c r="Q41" s="242"/>
      <c r="R41" s="243"/>
    </row>
    <row r="42" spans="8:18" ht="19.5" customHeight="1">
      <c r="H42" s="237"/>
      <c r="I42" s="238"/>
      <c r="J42" s="239"/>
      <c r="K42" s="244" t="s">
        <v>90</v>
      </c>
      <c r="L42" s="244"/>
      <c r="M42" s="241"/>
      <c r="N42" s="242"/>
      <c r="O42" s="242"/>
      <c r="P42" s="242"/>
      <c r="Q42" s="242"/>
      <c r="R42" s="243"/>
    </row>
    <row r="43" spans="8:18" ht="19.5" customHeight="1">
      <c r="H43" s="234" t="s">
        <v>65</v>
      </c>
      <c r="I43" s="235"/>
      <c r="J43" s="236"/>
      <c r="K43" s="240" t="s">
        <v>51</v>
      </c>
      <c r="L43" s="240"/>
      <c r="M43" s="241"/>
      <c r="N43" s="242"/>
      <c r="O43" s="242"/>
      <c r="P43" s="242"/>
      <c r="Q43" s="242"/>
      <c r="R43" s="243"/>
    </row>
    <row r="44" spans="8:18" ht="19.5" customHeight="1">
      <c r="H44" s="237"/>
      <c r="I44" s="238"/>
      <c r="J44" s="239"/>
      <c r="K44" s="244" t="s">
        <v>90</v>
      </c>
      <c r="L44" s="244"/>
      <c r="M44" s="241"/>
      <c r="N44" s="242"/>
      <c r="O44" s="242"/>
      <c r="P44" s="242"/>
      <c r="Q44" s="242"/>
      <c r="R44" s="243"/>
    </row>
  </sheetData>
  <mergeCells count="34">
    <mergeCell ref="H34:J34"/>
    <mergeCell ref="K34:R34"/>
    <mergeCell ref="A3:S3"/>
    <mergeCell ref="I8:K8"/>
    <mergeCell ref="A11:S11"/>
    <mergeCell ref="J19:S19"/>
    <mergeCell ref="J20:S20"/>
    <mergeCell ref="J21:M21"/>
    <mergeCell ref="N21:S21"/>
    <mergeCell ref="H31:R31"/>
    <mergeCell ref="H32:J32"/>
    <mergeCell ref="K32:R32"/>
    <mergeCell ref="H33:J33"/>
    <mergeCell ref="K33:R33"/>
    <mergeCell ref="H35:J35"/>
    <mergeCell ref="K35:R35"/>
    <mergeCell ref="H36:J36"/>
    <mergeCell ref="K36:R36"/>
    <mergeCell ref="H37:J37"/>
    <mergeCell ref="K37:R37"/>
    <mergeCell ref="H38:J38"/>
    <mergeCell ref="K38:R38"/>
    <mergeCell ref="H39:J39"/>
    <mergeCell ref="K39:R39"/>
    <mergeCell ref="H41:J42"/>
    <mergeCell ref="K41:L41"/>
    <mergeCell ref="M41:R41"/>
    <mergeCell ref="K42:L42"/>
    <mergeCell ref="M42:R42"/>
    <mergeCell ref="H43:J44"/>
    <mergeCell ref="K43:L43"/>
    <mergeCell ref="M43:R43"/>
    <mergeCell ref="K44:L44"/>
    <mergeCell ref="M44:R44"/>
  </mergeCells>
  <phoneticPr fontId="3"/>
  <dataValidations count="2">
    <dataValidation imeMode="halfAlpha" allowBlank="1" showInputMessage="1" showErrorMessage="1" sqref="K33:R33 K35:R35 K37:R37"/>
    <dataValidation imeMode="halfKatakana" allowBlank="1" showInputMessage="1" showErrorMessage="1" sqref="K39:R39 M42 K42 K44 M44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申請書</vt:lpstr>
      <vt:lpstr>役員等調書</vt:lpstr>
      <vt:lpstr>請求書</vt:lpstr>
      <vt:lpstr>申請書!Print_Area</vt:lpstr>
      <vt:lpstr>請求書!Print_Area</vt:lpstr>
      <vt:lpstr>役員等調書!Print_Area</vt:lpstr>
      <vt:lpstr>申請書!Print_Titles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Mihoko Oichi</cp:lastModifiedBy>
  <cp:lastPrinted>2022-12-28T01:45:02Z</cp:lastPrinted>
  <dcterms:created xsi:type="dcterms:W3CDTF">2018-06-19T01:27:02Z</dcterms:created>
  <dcterms:modified xsi:type="dcterms:W3CDTF">2022-12-28T01:47:11Z</dcterms:modified>
</cp:coreProperties>
</file>