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defaultThemeVersion="124226"/>
  <xr:revisionPtr revIDLastSave="0" documentId="13_ncr:1_{DE8213DE-76FE-43EA-A355-08ED3983A136}" xr6:coauthVersionLast="47" xr6:coauthVersionMax="47" xr10:uidLastSave="{00000000-0000-0000-0000-000000000000}"/>
  <bookViews>
    <workbookView xWindow="285" yWindow="360" windowWidth="14430" windowHeight="14715" tabRatio="601" xr2:uid="{00000000-000D-0000-FFFF-FFFF00000000}"/>
  </bookViews>
  <sheets>
    <sheet name="83雇用保険の状況" sheetId="1" r:id="rId1"/>
  </sheets>
  <definedNames>
    <definedName name="_xlnm.Print_Area" localSheetId="0">'83雇用保険の状況'!$A$1:$I$76</definedName>
    <definedName name="_xlnm.Print_Titles" localSheetId="0">'83雇用保険の状況'!$1:$4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" i="1" l="1"/>
  <c r="F56" i="1"/>
  <c r="F55" i="1"/>
</calcChain>
</file>

<file path=xl/sharedStrings.xml><?xml version="1.0" encoding="utf-8"?>
<sst xmlns="http://schemas.openxmlformats.org/spreadsheetml/2006/main" count="27" uniqueCount="21">
  <si>
    <t>83. 雇用保険の状況</t>
  </si>
  <si>
    <t>年度</t>
  </si>
  <si>
    <t>雇用保険適用状況</t>
  </si>
  <si>
    <t>日雇労働
被保険者</t>
  </si>
  <si>
    <t>雇用保険一般求職者給付
（基本手当基本分）</t>
  </si>
  <si>
    <t>日雇労働被保険者
求職者給付　　　　</t>
  </si>
  <si>
    <t>適用
事業所数</t>
  </si>
  <si>
    <t>被保険者数</t>
  </si>
  <si>
    <t>手帳交付数</t>
  </si>
  <si>
    <t>初回
受給者</t>
  </si>
  <si>
    <t>受給者実人員（月平均）</t>
  </si>
  <si>
    <t>給付総額</t>
  </si>
  <si>
    <t>人</t>
  </si>
  <si>
    <t>千円</t>
  </si>
  <si>
    <t>昭和30年度</t>
  </si>
  <si>
    <t>（注）1 昭和49年度まで失業保険。</t>
  </si>
  <si>
    <t>令和元年度</t>
    <rPh sb="0" eb="2">
      <t>レイワ</t>
    </rPh>
    <rPh sb="2" eb="3">
      <t>モト</t>
    </rPh>
    <rPh sb="3" eb="5">
      <t>ネンド</t>
    </rPh>
    <phoneticPr fontId="3"/>
  </si>
  <si>
    <t>平成元年度</t>
    <phoneticPr fontId="3"/>
  </si>
  <si>
    <t>平成11</t>
    <phoneticPr fontId="3"/>
  </si>
  <si>
    <t>資料出所：三重労働局職業安定部「労働市場年報」、県政策企画部統計課「三重県統計書」</t>
    <rPh sb="0" eb="2">
      <t>シリョウ</t>
    </rPh>
    <rPh sb="2" eb="4">
      <t>シュッショ</t>
    </rPh>
    <rPh sb="5" eb="7">
      <t>ミエ</t>
    </rPh>
    <rPh sb="7" eb="9">
      <t>ロウドウ</t>
    </rPh>
    <rPh sb="9" eb="10">
      <t>キョク</t>
    </rPh>
    <rPh sb="10" eb="12">
      <t>ショクギョウ</t>
    </rPh>
    <rPh sb="12" eb="14">
      <t>アンテイ</t>
    </rPh>
    <rPh sb="14" eb="15">
      <t>ブ</t>
    </rPh>
    <rPh sb="16" eb="18">
      <t>ロウドウ</t>
    </rPh>
    <rPh sb="18" eb="20">
      <t>シジョウ</t>
    </rPh>
    <rPh sb="20" eb="22">
      <t>ネンポウ</t>
    </rPh>
    <rPh sb="24" eb="25">
      <t>ケン</t>
    </rPh>
    <rPh sb="25" eb="27">
      <t>セイサク</t>
    </rPh>
    <rPh sb="27" eb="29">
      <t>キカク</t>
    </rPh>
    <rPh sb="29" eb="30">
      <t>ブ</t>
    </rPh>
    <rPh sb="30" eb="32">
      <t>トウケイ</t>
    </rPh>
    <rPh sb="32" eb="33">
      <t>カ</t>
    </rPh>
    <rPh sb="34" eb="37">
      <t>ミエケン</t>
    </rPh>
    <rPh sb="37" eb="40">
      <t>トウケイショ</t>
    </rPh>
    <phoneticPr fontId="3"/>
  </si>
  <si>
    <t xml:space="preserve">      2 雇用保険適用状況は年度末現在。ただし（  ）は各年度１月末現在。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</si>
</sst>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#,##0;[Red]#,##0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2" fillId="0" borderId="0"/>
  </cellStyleXfs>
  <cellXfs count="41">
    <xf numFmtId="0" fontId="0" fillId="0" borderId="0" xfId="0"/>
    <xf numFmtId="0" fontId="4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/>
    </xf>
    <xf numFmtId="0" fontId="5" fillId="0" borderId="0" xfId="2" applyFont="1" applyFill="1" applyBorder="1" applyAlignment="1">
      <alignment vertical="center"/>
    </xf>
    <xf numFmtId="176" fontId="5" fillId="0" borderId="0" xfId="1" applyNumberFormat="1" applyFont="1" applyFill="1" applyBorder="1" applyAlignment="1">
      <alignment vertical="center"/>
    </xf>
    <xf numFmtId="0" fontId="7" fillId="0" borderId="0" xfId="2" applyFont="1" applyFill="1" applyBorder="1" applyAlignment="1">
      <alignment horizontal="left" vertical="center"/>
    </xf>
    <xf numFmtId="176" fontId="8" fillId="0" borderId="0" xfId="1" applyNumberFormat="1" applyFont="1" applyFill="1" applyBorder="1" applyAlignment="1">
      <alignment horizontal="centerContinuous" vertical="center"/>
    </xf>
    <xf numFmtId="0" fontId="8" fillId="0" borderId="0" xfId="2" applyFont="1" applyFill="1" applyBorder="1" applyAlignment="1">
      <alignment horizontal="centerContinuous" vertical="center"/>
    </xf>
    <xf numFmtId="0" fontId="9" fillId="0" borderId="4" xfId="2" applyFont="1" applyFill="1" applyBorder="1" applyAlignment="1">
      <alignment horizontal="centerContinuous" vertical="center" wrapText="1"/>
    </xf>
    <xf numFmtId="0" fontId="9" fillId="0" borderId="3" xfId="2" applyFont="1" applyFill="1" applyBorder="1" applyAlignment="1">
      <alignment horizontal="centerContinuous" vertical="center" wrapText="1"/>
    </xf>
    <xf numFmtId="0" fontId="9" fillId="0" borderId="5" xfId="2" applyFont="1" applyFill="1" applyBorder="1" applyAlignment="1">
      <alignment horizontal="centerContinuous" vertical="center" wrapText="1"/>
    </xf>
    <xf numFmtId="0" fontId="9" fillId="0" borderId="4" xfId="2" applyFont="1" applyFill="1" applyBorder="1" applyAlignment="1">
      <alignment horizontal="centerContinuous" wrapText="1"/>
    </xf>
    <xf numFmtId="0" fontId="9" fillId="0" borderId="6" xfId="2" applyFont="1" applyFill="1" applyBorder="1" applyAlignment="1">
      <alignment horizontal="centerContinuous" vertical="center" wrapText="1"/>
    </xf>
    <xf numFmtId="0" fontId="9" fillId="0" borderId="7" xfId="2" applyFont="1" applyFill="1" applyBorder="1" applyAlignment="1">
      <alignment horizontal="centerContinuous" vertical="center" wrapText="1"/>
    </xf>
    <xf numFmtId="0" fontId="9" fillId="0" borderId="4" xfId="2" applyFont="1" applyFill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Continuous" vertical="top" wrapText="1"/>
    </xf>
    <xf numFmtId="0" fontId="10" fillId="0" borderId="4" xfId="2" applyFont="1" applyFill="1" applyBorder="1" applyAlignment="1">
      <alignment horizontal="centerContinuous" vertical="center" wrapText="1"/>
    </xf>
    <xf numFmtId="0" fontId="9" fillId="0" borderId="4" xfId="2" applyFont="1" applyFill="1" applyBorder="1" applyAlignment="1">
      <alignment horizontal="distributed" vertical="center"/>
    </xf>
    <xf numFmtId="0" fontId="9" fillId="0" borderId="3" xfId="2" applyFont="1" applyFill="1" applyBorder="1" applyAlignment="1">
      <alignment horizontal="distributed" vertical="center"/>
    </xf>
    <xf numFmtId="0" fontId="9" fillId="0" borderId="3" xfId="2" applyFont="1" applyFill="1" applyBorder="1" applyAlignment="1">
      <alignment horizontal="right" vertical="center"/>
    </xf>
    <xf numFmtId="0" fontId="9" fillId="0" borderId="4" xfId="2" applyFont="1" applyFill="1" applyBorder="1" applyAlignment="1">
      <alignment horizontal="right" vertical="center"/>
    </xf>
    <xf numFmtId="0" fontId="9" fillId="0" borderId="2" xfId="0" applyFont="1" applyFill="1" applyBorder="1" applyAlignment="1">
      <alignment horizontal="right" vertical="center"/>
    </xf>
    <xf numFmtId="176" fontId="9" fillId="0" borderId="2" xfId="1" applyNumberFormat="1" applyFont="1" applyFill="1" applyBorder="1" applyAlignment="1">
      <alignment vertical="center"/>
    </xf>
    <xf numFmtId="3" fontId="9" fillId="0" borderId="2" xfId="0" applyNumberFormat="1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176" fontId="9" fillId="0" borderId="1" xfId="1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9" fillId="0" borderId="1" xfId="0" applyFont="1" applyFill="1" applyBorder="1" applyAlignment="1">
      <alignment horizontal="right" vertical="center"/>
    </xf>
    <xf numFmtId="38" fontId="9" fillId="0" borderId="1" xfId="1" applyFont="1" applyFill="1" applyBorder="1" applyAlignment="1">
      <alignment vertical="center"/>
    </xf>
    <xf numFmtId="177" fontId="9" fillId="0" borderId="8" xfId="0" applyNumberFormat="1" applyFont="1" applyFill="1" applyBorder="1" applyAlignment="1">
      <alignment vertical="center"/>
    </xf>
    <xf numFmtId="177" fontId="9" fillId="0" borderId="1" xfId="0" applyNumberFormat="1" applyFont="1" applyFill="1" applyBorder="1" applyAlignment="1">
      <alignment vertical="center"/>
    </xf>
    <xf numFmtId="177" fontId="9" fillId="0" borderId="8" xfId="0" applyNumberFormat="1" applyFont="1" applyFill="1" applyBorder="1" applyAlignment="1" applyProtection="1">
      <alignment vertical="center"/>
    </xf>
    <xf numFmtId="177" fontId="9" fillId="0" borderId="1" xfId="0" applyNumberFormat="1" applyFont="1" applyFill="1" applyBorder="1" applyAlignment="1" applyProtection="1">
      <alignment vertical="center"/>
    </xf>
    <xf numFmtId="177" fontId="9" fillId="0" borderId="2" xfId="0" applyNumberFormat="1" applyFont="1" applyFill="1" applyBorder="1" applyAlignment="1">
      <alignment vertical="center"/>
    </xf>
    <xf numFmtId="38" fontId="9" fillId="0" borderId="2" xfId="1" applyFont="1" applyFill="1" applyBorder="1" applyAlignment="1">
      <alignment vertical="center"/>
    </xf>
    <xf numFmtId="177" fontId="9" fillId="0" borderId="2" xfId="0" applyNumberFormat="1" applyFont="1" applyFill="1" applyBorder="1" applyAlignment="1" applyProtection="1">
      <alignment vertical="center"/>
    </xf>
    <xf numFmtId="0" fontId="9" fillId="0" borderId="0" xfId="2" applyFont="1" applyFill="1" applyBorder="1" applyAlignment="1">
      <alignment vertical="center"/>
    </xf>
    <xf numFmtId="176" fontId="9" fillId="0" borderId="0" xfId="1" applyNumberFormat="1" applyFont="1" applyFill="1" applyBorder="1" applyAlignment="1">
      <alignment vertical="center"/>
    </xf>
  </cellXfs>
  <cellStyles count="3">
    <cellStyle name="桁区切り" xfId="1" builtinId="6"/>
    <cellStyle name="標準" xfId="0" builtinId="0"/>
    <cellStyle name="標準_374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6"/>
  <sheetViews>
    <sheetView tabSelected="1" view="pageBreakPreview" zoomScaleNormal="100" zoomScaleSheetLayoutView="100" workbookViewId="0">
      <pane ySplit="4" topLeftCell="A59" activePane="bottomLeft" state="frozen"/>
      <selection pane="bottomLeft" activeCell="C1" sqref="C1"/>
    </sheetView>
  </sheetViews>
  <sheetFormatPr defaultColWidth="9" defaultRowHeight="13.5"/>
  <cols>
    <col min="1" max="1" width="10.625" style="5" customWidth="1"/>
    <col min="2" max="2" width="10.125" style="6" customWidth="1"/>
    <col min="3" max="3" width="10.875" style="6" customWidth="1"/>
    <col min="4" max="4" width="10.875" style="5" customWidth="1"/>
    <col min="5" max="5" width="8.375" style="5" customWidth="1"/>
    <col min="6" max="6" width="10.875" style="5" customWidth="1"/>
    <col min="7" max="7" width="10.25" style="5" customWidth="1"/>
    <col min="8" max="8" width="10.875" style="5" customWidth="1"/>
    <col min="9" max="9" width="10.25" style="5" customWidth="1"/>
    <col min="10" max="16384" width="9" style="4"/>
  </cols>
  <sheetData>
    <row r="1" spans="1:9" s="2" customFormat="1" ht="14.25">
      <c r="A1" s="7" t="s">
        <v>0</v>
      </c>
      <c r="B1" s="8"/>
      <c r="C1" s="8"/>
      <c r="D1" s="9"/>
      <c r="E1" s="9"/>
      <c r="F1" s="9"/>
      <c r="G1" s="9"/>
      <c r="H1" s="9"/>
      <c r="I1" s="9"/>
    </row>
    <row r="2" spans="1:9" s="3" customFormat="1" ht="39.75" customHeight="1">
      <c r="A2" s="10" t="s">
        <v>1</v>
      </c>
      <c r="B2" s="11" t="s">
        <v>2</v>
      </c>
      <c r="C2" s="12"/>
      <c r="D2" s="13" t="s">
        <v>3</v>
      </c>
      <c r="E2" s="11" t="s">
        <v>4</v>
      </c>
      <c r="F2" s="14"/>
      <c r="G2" s="12"/>
      <c r="H2" s="11" t="s">
        <v>5</v>
      </c>
      <c r="I2" s="12"/>
    </row>
    <row r="3" spans="1:9" s="3" customFormat="1" ht="25.5" customHeight="1">
      <c r="A3" s="15"/>
      <c r="B3" s="10" t="s">
        <v>6</v>
      </c>
      <c r="C3" s="16" t="s">
        <v>7</v>
      </c>
      <c r="D3" s="17" t="s">
        <v>8</v>
      </c>
      <c r="E3" s="10" t="s">
        <v>9</v>
      </c>
      <c r="F3" s="18" t="s">
        <v>10</v>
      </c>
      <c r="G3" s="10" t="s">
        <v>11</v>
      </c>
      <c r="H3" s="18" t="s">
        <v>10</v>
      </c>
      <c r="I3" s="10" t="s">
        <v>11</v>
      </c>
    </row>
    <row r="4" spans="1:9" ht="12.75" customHeight="1">
      <c r="A4" s="19"/>
      <c r="B4" s="20"/>
      <c r="C4" s="21" t="s">
        <v>12</v>
      </c>
      <c r="D4" s="19"/>
      <c r="E4" s="21" t="s">
        <v>12</v>
      </c>
      <c r="F4" s="21" t="s">
        <v>12</v>
      </c>
      <c r="G4" s="22" t="s">
        <v>13</v>
      </c>
      <c r="H4" s="21" t="s">
        <v>12</v>
      </c>
      <c r="I4" s="22" t="s">
        <v>13</v>
      </c>
    </row>
    <row r="5" spans="1:9" ht="16.5" customHeight="1">
      <c r="A5" s="23" t="s">
        <v>14</v>
      </c>
      <c r="B5" s="24">
        <v>-3087</v>
      </c>
      <c r="C5" s="24">
        <v>-119938</v>
      </c>
      <c r="D5" s="25">
        <v>11132</v>
      </c>
      <c r="E5" s="25">
        <v>11341</v>
      </c>
      <c r="F5" s="25">
        <v>6018</v>
      </c>
      <c r="G5" s="25">
        <v>404461</v>
      </c>
      <c r="H5" s="26">
        <v>320</v>
      </c>
      <c r="I5" s="25">
        <v>4740</v>
      </c>
    </row>
    <row r="6" spans="1:9" ht="16.5" customHeight="1">
      <c r="A6" s="27">
        <v>31</v>
      </c>
      <c r="B6" s="28">
        <v>-3349</v>
      </c>
      <c r="C6" s="28">
        <v>-126216</v>
      </c>
      <c r="D6" s="29">
        <v>12034</v>
      </c>
      <c r="E6" s="29">
        <v>8845</v>
      </c>
      <c r="F6" s="29">
        <v>4408</v>
      </c>
      <c r="G6" s="29">
        <v>320929</v>
      </c>
      <c r="H6" s="27">
        <v>264</v>
      </c>
      <c r="I6" s="29">
        <v>3314</v>
      </c>
    </row>
    <row r="7" spans="1:9" ht="16.5" customHeight="1">
      <c r="A7" s="27">
        <v>32</v>
      </c>
      <c r="B7" s="28">
        <v>-4161</v>
      </c>
      <c r="C7" s="28">
        <v>-140716</v>
      </c>
      <c r="D7" s="29">
        <v>11161</v>
      </c>
      <c r="E7" s="29">
        <v>11741</v>
      </c>
      <c r="F7" s="29">
        <v>4885</v>
      </c>
      <c r="G7" s="29">
        <v>359537</v>
      </c>
      <c r="H7" s="27">
        <v>220</v>
      </c>
      <c r="I7" s="29">
        <v>4274</v>
      </c>
    </row>
    <row r="8" spans="1:9" ht="16.5" customHeight="1">
      <c r="A8" s="27">
        <v>33</v>
      </c>
      <c r="B8" s="28">
        <v>-4289</v>
      </c>
      <c r="C8" s="28">
        <v>-140839</v>
      </c>
      <c r="D8" s="29">
        <v>10996</v>
      </c>
      <c r="E8" s="29">
        <v>14151</v>
      </c>
      <c r="F8" s="29">
        <v>7466</v>
      </c>
      <c r="G8" s="29">
        <v>568466</v>
      </c>
      <c r="H8" s="27">
        <v>353</v>
      </c>
      <c r="I8" s="29">
        <v>7188</v>
      </c>
    </row>
    <row r="9" spans="1:9" ht="16.5" customHeight="1">
      <c r="A9" s="27">
        <v>34</v>
      </c>
      <c r="B9" s="28">
        <v>-4411</v>
      </c>
      <c r="C9" s="28">
        <v>-152399</v>
      </c>
      <c r="D9" s="29">
        <v>11583</v>
      </c>
      <c r="E9" s="29">
        <v>9370</v>
      </c>
      <c r="F9" s="29">
        <v>5130</v>
      </c>
      <c r="G9" s="29">
        <v>413328</v>
      </c>
      <c r="H9" s="27">
        <v>260</v>
      </c>
      <c r="I9" s="29">
        <v>5673</v>
      </c>
    </row>
    <row r="10" spans="1:9" ht="16.5" customHeight="1">
      <c r="A10" s="27">
        <v>35</v>
      </c>
      <c r="B10" s="28">
        <v>-4230</v>
      </c>
      <c r="C10" s="28">
        <v>-172756</v>
      </c>
      <c r="D10" s="29">
        <v>10479</v>
      </c>
      <c r="E10" s="29">
        <v>9179</v>
      </c>
      <c r="F10" s="29">
        <v>4331</v>
      </c>
      <c r="G10" s="29">
        <v>366325</v>
      </c>
      <c r="H10" s="29">
        <v>1563</v>
      </c>
      <c r="I10" s="29">
        <v>10084</v>
      </c>
    </row>
    <row r="11" spans="1:9" ht="16.5" customHeight="1">
      <c r="A11" s="27">
        <v>36</v>
      </c>
      <c r="B11" s="28">
        <v>-5063</v>
      </c>
      <c r="C11" s="28">
        <v>-189601</v>
      </c>
      <c r="D11" s="29">
        <v>10689</v>
      </c>
      <c r="E11" s="29">
        <v>10108</v>
      </c>
      <c r="F11" s="29">
        <v>4723</v>
      </c>
      <c r="G11" s="29">
        <v>451375</v>
      </c>
      <c r="H11" s="29">
        <v>1687</v>
      </c>
      <c r="I11" s="29">
        <v>16279</v>
      </c>
    </row>
    <row r="12" spans="1:9" ht="16.5" customHeight="1">
      <c r="A12" s="27">
        <v>37</v>
      </c>
      <c r="B12" s="28">
        <v>-5367</v>
      </c>
      <c r="C12" s="28">
        <v>-209299</v>
      </c>
      <c r="D12" s="29">
        <v>9386</v>
      </c>
      <c r="E12" s="29">
        <v>11723</v>
      </c>
      <c r="F12" s="29">
        <v>5549</v>
      </c>
      <c r="G12" s="29">
        <v>616639</v>
      </c>
      <c r="H12" s="29">
        <v>1579</v>
      </c>
      <c r="I12" s="29">
        <v>19870</v>
      </c>
    </row>
    <row r="13" spans="1:9" ht="16.5" customHeight="1">
      <c r="A13" s="27">
        <v>38</v>
      </c>
      <c r="B13" s="28">
        <v>-5580</v>
      </c>
      <c r="C13" s="28">
        <v>-217814</v>
      </c>
      <c r="D13" s="29">
        <v>8330</v>
      </c>
      <c r="E13" s="29">
        <v>13641</v>
      </c>
      <c r="F13" s="29">
        <v>6499</v>
      </c>
      <c r="G13" s="29">
        <v>848396</v>
      </c>
      <c r="H13" s="29">
        <v>2272</v>
      </c>
      <c r="I13" s="29">
        <v>20468</v>
      </c>
    </row>
    <row r="14" spans="1:9" ht="16.5" customHeight="1">
      <c r="A14" s="27">
        <v>39</v>
      </c>
      <c r="B14" s="28">
        <v>-6041</v>
      </c>
      <c r="C14" s="28">
        <v>-227273</v>
      </c>
      <c r="D14" s="29">
        <v>4420</v>
      </c>
      <c r="E14" s="29">
        <v>14876</v>
      </c>
      <c r="F14" s="29">
        <v>6538</v>
      </c>
      <c r="G14" s="29">
        <v>959261</v>
      </c>
      <c r="H14" s="29">
        <v>2118</v>
      </c>
      <c r="I14" s="29">
        <v>19673</v>
      </c>
    </row>
    <row r="15" spans="1:9" ht="16.5" customHeight="1">
      <c r="A15" s="27">
        <v>40</v>
      </c>
      <c r="B15" s="28">
        <v>-6710</v>
      </c>
      <c r="C15" s="28">
        <v>-231195</v>
      </c>
      <c r="D15" s="29">
        <v>4288</v>
      </c>
      <c r="E15" s="29">
        <v>13700</v>
      </c>
      <c r="F15" s="29">
        <v>5667</v>
      </c>
      <c r="G15" s="29">
        <v>932902</v>
      </c>
      <c r="H15" s="29">
        <v>2342</v>
      </c>
      <c r="I15" s="29">
        <v>19710</v>
      </c>
    </row>
    <row r="16" spans="1:9" ht="16.5" customHeight="1">
      <c r="A16" s="27">
        <v>41</v>
      </c>
      <c r="B16" s="28">
        <v>-7137</v>
      </c>
      <c r="C16" s="28">
        <v>-241772</v>
      </c>
      <c r="D16" s="29">
        <v>3962</v>
      </c>
      <c r="E16" s="29">
        <v>12370</v>
      </c>
      <c r="F16" s="29">
        <v>5564</v>
      </c>
      <c r="G16" s="29">
        <v>1037466</v>
      </c>
      <c r="H16" s="29">
        <v>2062</v>
      </c>
      <c r="I16" s="29">
        <v>22395</v>
      </c>
    </row>
    <row r="17" spans="1:9" ht="16.5" customHeight="1">
      <c r="A17" s="27">
        <v>42</v>
      </c>
      <c r="B17" s="28">
        <v>-7615</v>
      </c>
      <c r="C17" s="28">
        <v>-244684</v>
      </c>
      <c r="D17" s="29">
        <v>3244</v>
      </c>
      <c r="E17" s="29">
        <v>12471</v>
      </c>
      <c r="F17" s="29">
        <v>5527</v>
      </c>
      <c r="G17" s="29">
        <v>1100102</v>
      </c>
      <c r="H17" s="29">
        <v>1810</v>
      </c>
      <c r="I17" s="29">
        <v>25412</v>
      </c>
    </row>
    <row r="18" spans="1:9" ht="16.5" customHeight="1">
      <c r="A18" s="27">
        <v>43</v>
      </c>
      <c r="B18" s="28">
        <v>8033</v>
      </c>
      <c r="C18" s="28">
        <v>256792</v>
      </c>
      <c r="D18" s="29">
        <v>3379</v>
      </c>
      <c r="E18" s="29">
        <v>12190</v>
      </c>
      <c r="F18" s="29">
        <v>5338</v>
      </c>
      <c r="G18" s="29">
        <v>1168916</v>
      </c>
      <c r="H18" s="29">
        <v>1702</v>
      </c>
      <c r="I18" s="29">
        <v>24131</v>
      </c>
    </row>
    <row r="19" spans="1:9" ht="16.5" customHeight="1">
      <c r="A19" s="27">
        <v>44</v>
      </c>
      <c r="B19" s="28">
        <v>8254</v>
      </c>
      <c r="C19" s="28">
        <v>267378</v>
      </c>
      <c r="D19" s="29">
        <v>3206</v>
      </c>
      <c r="E19" s="29">
        <v>11681</v>
      </c>
      <c r="F19" s="29">
        <v>5016</v>
      </c>
      <c r="G19" s="29">
        <v>1249698</v>
      </c>
      <c r="H19" s="29">
        <v>1651</v>
      </c>
      <c r="I19" s="29">
        <v>23184</v>
      </c>
    </row>
    <row r="20" spans="1:9" ht="16.5" customHeight="1">
      <c r="A20" s="27">
        <v>45</v>
      </c>
      <c r="B20" s="28">
        <v>8309</v>
      </c>
      <c r="C20" s="28">
        <v>270270</v>
      </c>
      <c r="D20" s="29">
        <v>2633</v>
      </c>
      <c r="E20" s="29">
        <v>11001</v>
      </c>
      <c r="F20" s="29">
        <v>4346</v>
      </c>
      <c r="G20" s="29">
        <v>1292915</v>
      </c>
      <c r="H20" s="29">
        <v>1742</v>
      </c>
      <c r="I20" s="29">
        <v>30225</v>
      </c>
    </row>
    <row r="21" spans="1:9" ht="16.5" customHeight="1">
      <c r="A21" s="27">
        <v>46</v>
      </c>
      <c r="B21" s="28">
        <v>9055</v>
      </c>
      <c r="C21" s="28">
        <v>276644</v>
      </c>
      <c r="D21" s="29">
        <v>2646</v>
      </c>
      <c r="E21" s="29">
        <v>13163</v>
      </c>
      <c r="F21" s="29">
        <v>5215</v>
      </c>
      <c r="G21" s="29">
        <v>1802080</v>
      </c>
      <c r="H21" s="29">
        <v>1546</v>
      </c>
      <c r="I21" s="29">
        <v>30435</v>
      </c>
    </row>
    <row r="22" spans="1:9" ht="16.5" customHeight="1">
      <c r="A22" s="27">
        <v>47</v>
      </c>
      <c r="B22" s="28">
        <v>10229</v>
      </c>
      <c r="C22" s="28">
        <v>286751</v>
      </c>
      <c r="D22" s="29">
        <v>1901</v>
      </c>
      <c r="E22" s="29">
        <v>11660</v>
      </c>
      <c r="F22" s="29">
        <v>5170</v>
      </c>
      <c r="G22" s="29">
        <v>2028529</v>
      </c>
      <c r="H22" s="29">
        <v>1414</v>
      </c>
      <c r="I22" s="29">
        <v>58656</v>
      </c>
    </row>
    <row r="23" spans="1:9" ht="16.5" customHeight="1">
      <c r="A23" s="27">
        <v>48</v>
      </c>
      <c r="B23" s="28">
        <v>10986</v>
      </c>
      <c r="C23" s="28">
        <v>296962</v>
      </c>
      <c r="D23" s="29">
        <v>2001</v>
      </c>
      <c r="E23" s="29">
        <v>10783</v>
      </c>
      <c r="F23" s="29">
        <v>4362</v>
      </c>
      <c r="G23" s="29">
        <v>1945532</v>
      </c>
      <c r="H23" s="29">
        <v>1374</v>
      </c>
      <c r="I23" s="29">
        <v>66160</v>
      </c>
    </row>
    <row r="24" spans="1:9" ht="16.5" customHeight="1">
      <c r="A24" s="27">
        <v>49</v>
      </c>
      <c r="B24" s="28">
        <v>11682</v>
      </c>
      <c r="C24" s="28">
        <v>293261</v>
      </c>
      <c r="D24" s="29">
        <v>1292</v>
      </c>
      <c r="E24" s="29">
        <v>18329</v>
      </c>
      <c r="F24" s="29">
        <v>6777</v>
      </c>
      <c r="G24" s="29">
        <v>3693709</v>
      </c>
      <c r="H24" s="29">
        <v>1353</v>
      </c>
      <c r="I24" s="29">
        <v>83841</v>
      </c>
    </row>
    <row r="25" spans="1:9" ht="16.5" customHeight="1">
      <c r="A25" s="27">
        <v>50</v>
      </c>
      <c r="B25" s="28">
        <v>12718</v>
      </c>
      <c r="C25" s="28">
        <v>297736</v>
      </c>
      <c r="D25" s="29">
        <v>1556</v>
      </c>
      <c r="E25" s="29">
        <v>19641</v>
      </c>
      <c r="F25" s="29">
        <v>10775</v>
      </c>
      <c r="G25" s="29">
        <v>7678623</v>
      </c>
      <c r="H25" s="29">
        <v>1278</v>
      </c>
      <c r="I25" s="29">
        <v>96212</v>
      </c>
    </row>
    <row r="26" spans="1:9" ht="16.5" customHeight="1">
      <c r="A26" s="27">
        <v>51</v>
      </c>
      <c r="B26" s="28">
        <v>13495</v>
      </c>
      <c r="C26" s="28">
        <v>301556</v>
      </c>
      <c r="D26" s="29">
        <v>1514</v>
      </c>
      <c r="E26" s="29">
        <v>18118</v>
      </c>
      <c r="F26" s="29">
        <v>9798</v>
      </c>
      <c r="G26" s="29">
        <v>7767553</v>
      </c>
      <c r="H26" s="29">
        <v>1321</v>
      </c>
      <c r="I26" s="29">
        <v>106868</v>
      </c>
    </row>
    <row r="27" spans="1:9" ht="16.5" customHeight="1">
      <c r="A27" s="27">
        <v>52</v>
      </c>
      <c r="B27" s="28">
        <v>14096</v>
      </c>
      <c r="C27" s="28">
        <v>300492</v>
      </c>
      <c r="D27" s="29">
        <v>1437</v>
      </c>
      <c r="E27" s="29">
        <v>21704</v>
      </c>
      <c r="F27" s="29">
        <v>10627</v>
      </c>
      <c r="G27" s="29">
        <v>9211096</v>
      </c>
      <c r="H27" s="29">
        <v>1181</v>
      </c>
      <c r="I27" s="29">
        <v>120204</v>
      </c>
    </row>
    <row r="28" spans="1:9" ht="16.5" customHeight="1">
      <c r="A28" s="27">
        <v>53</v>
      </c>
      <c r="B28" s="28">
        <v>15495</v>
      </c>
      <c r="C28" s="28">
        <v>305558</v>
      </c>
      <c r="D28" s="29">
        <v>1407</v>
      </c>
      <c r="E28" s="29">
        <v>20410</v>
      </c>
      <c r="F28" s="29">
        <v>11444</v>
      </c>
      <c r="G28" s="29">
        <v>10480266</v>
      </c>
      <c r="H28" s="29">
        <v>1134</v>
      </c>
      <c r="I28" s="29">
        <v>124731</v>
      </c>
    </row>
    <row r="29" spans="1:9" ht="16.5" customHeight="1">
      <c r="A29" s="27">
        <v>54</v>
      </c>
      <c r="B29" s="28">
        <v>16666</v>
      </c>
      <c r="C29" s="28">
        <v>312404</v>
      </c>
      <c r="D29" s="29">
        <v>1455</v>
      </c>
      <c r="E29" s="29">
        <v>19762</v>
      </c>
      <c r="F29" s="29">
        <v>10619</v>
      </c>
      <c r="G29" s="29">
        <v>10187626</v>
      </c>
      <c r="H29" s="29">
        <v>1072</v>
      </c>
      <c r="I29" s="29">
        <v>130583</v>
      </c>
    </row>
    <row r="30" spans="1:9" ht="16.5" customHeight="1">
      <c r="A30" s="27">
        <v>55</v>
      </c>
      <c r="B30" s="28">
        <v>17554</v>
      </c>
      <c r="C30" s="28">
        <v>320474</v>
      </c>
      <c r="D30" s="29">
        <v>1289</v>
      </c>
      <c r="E30" s="29">
        <v>18582</v>
      </c>
      <c r="F30" s="29">
        <v>9823</v>
      </c>
      <c r="G30" s="29">
        <v>10156101</v>
      </c>
      <c r="H30" s="29">
        <v>1053</v>
      </c>
      <c r="I30" s="29">
        <v>142006</v>
      </c>
    </row>
    <row r="31" spans="1:9" ht="16.5" customHeight="1">
      <c r="A31" s="27">
        <v>56</v>
      </c>
      <c r="B31" s="28">
        <v>18202</v>
      </c>
      <c r="C31" s="28">
        <v>328837</v>
      </c>
      <c r="D31" s="29">
        <v>1175</v>
      </c>
      <c r="E31" s="29">
        <v>22545</v>
      </c>
      <c r="F31" s="29">
        <v>11190</v>
      </c>
      <c r="G31" s="29">
        <v>12280699</v>
      </c>
      <c r="H31" s="27">
        <v>980</v>
      </c>
      <c r="I31" s="29">
        <v>141277</v>
      </c>
    </row>
    <row r="32" spans="1:9" ht="16.5" customHeight="1">
      <c r="A32" s="27">
        <v>57</v>
      </c>
      <c r="B32" s="28">
        <v>18233</v>
      </c>
      <c r="C32" s="28">
        <v>333160</v>
      </c>
      <c r="D32" s="27">
        <v>929</v>
      </c>
      <c r="E32" s="29">
        <v>23401</v>
      </c>
      <c r="F32" s="29">
        <v>12355</v>
      </c>
      <c r="G32" s="29">
        <v>13740748</v>
      </c>
      <c r="H32" s="27">
        <v>923</v>
      </c>
      <c r="I32" s="29">
        <v>149108</v>
      </c>
    </row>
    <row r="33" spans="1:9" ht="16.5" customHeight="1">
      <c r="A33" s="27">
        <v>58</v>
      </c>
      <c r="B33" s="28">
        <v>18626</v>
      </c>
      <c r="C33" s="28">
        <v>336650</v>
      </c>
      <c r="D33" s="29">
        <v>1134</v>
      </c>
      <c r="E33" s="29">
        <v>24284</v>
      </c>
      <c r="F33" s="29">
        <v>13243</v>
      </c>
      <c r="G33" s="29">
        <v>15765615</v>
      </c>
      <c r="H33" s="27">
        <v>892</v>
      </c>
      <c r="I33" s="29">
        <v>231847</v>
      </c>
    </row>
    <row r="34" spans="1:9" ht="16.5" customHeight="1">
      <c r="A34" s="27">
        <v>59</v>
      </c>
      <c r="B34" s="28">
        <v>19027</v>
      </c>
      <c r="C34" s="28">
        <v>344041</v>
      </c>
      <c r="D34" s="27">
        <v>894</v>
      </c>
      <c r="E34" s="29">
        <v>20722</v>
      </c>
      <c r="F34" s="29">
        <v>12204</v>
      </c>
      <c r="G34" s="29">
        <v>15051498</v>
      </c>
      <c r="H34" s="27">
        <v>889</v>
      </c>
      <c r="I34" s="29">
        <v>212338</v>
      </c>
    </row>
    <row r="35" spans="1:9" ht="16.5" customHeight="1">
      <c r="A35" s="27">
        <v>60</v>
      </c>
      <c r="B35" s="28">
        <v>19510</v>
      </c>
      <c r="C35" s="28">
        <v>354411</v>
      </c>
      <c r="D35" s="27">
        <v>962</v>
      </c>
      <c r="E35" s="29">
        <v>19734</v>
      </c>
      <c r="F35" s="29">
        <v>9820</v>
      </c>
      <c r="G35" s="29">
        <v>11553620</v>
      </c>
      <c r="H35" s="27">
        <v>893</v>
      </c>
      <c r="I35" s="29">
        <v>214272</v>
      </c>
    </row>
    <row r="36" spans="1:9" ht="16.5" customHeight="1">
      <c r="A36" s="27">
        <v>61</v>
      </c>
      <c r="B36" s="28">
        <v>19940</v>
      </c>
      <c r="C36" s="28">
        <v>359572</v>
      </c>
      <c r="D36" s="27">
        <v>583</v>
      </c>
      <c r="E36" s="29">
        <v>20992</v>
      </c>
      <c r="F36" s="29">
        <v>10799</v>
      </c>
      <c r="G36" s="29">
        <v>13210283</v>
      </c>
      <c r="H36" s="27">
        <v>663</v>
      </c>
      <c r="I36" s="29">
        <v>171178</v>
      </c>
    </row>
    <row r="37" spans="1:9" ht="16.5" customHeight="1">
      <c r="A37" s="27">
        <v>62</v>
      </c>
      <c r="B37" s="28">
        <v>20599</v>
      </c>
      <c r="C37" s="28">
        <v>368247</v>
      </c>
      <c r="D37" s="27">
        <v>597</v>
      </c>
      <c r="E37" s="29">
        <v>19489</v>
      </c>
      <c r="F37" s="29">
        <v>10197</v>
      </c>
      <c r="G37" s="29">
        <v>12883266</v>
      </c>
      <c r="H37" s="27">
        <v>460</v>
      </c>
      <c r="I37" s="29">
        <v>119177</v>
      </c>
    </row>
    <row r="38" spans="1:9" ht="16.5" customHeight="1">
      <c r="A38" s="27">
        <v>63</v>
      </c>
      <c r="B38" s="28">
        <v>21351</v>
      </c>
      <c r="C38" s="28">
        <v>377140</v>
      </c>
      <c r="D38" s="27">
        <v>453</v>
      </c>
      <c r="E38" s="29">
        <v>17557</v>
      </c>
      <c r="F38" s="29">
        <v>9070</v>
      </c>
      <c r="G38" s="29">
        <v>11582264</v>
      </c>
      <c r="H38" s="27">
        <v>409</v>
      </c>
      <c r="I38" s="29">
        <v>116980</v>
      </c>
    </row>
    <row r="39" spans="1:9" ht="16.5" customHeight="1">
      <c r="A39" s="30" t="s">
        <v>17</v>
      </c>
      <c r="B39" s="28">
        <v>22039</v>
      </c>
      <c r="C39" s="28">
        <v>384110</v>
      </c>
      <c r="D39" s="27">
        <v>228</v>
      </c>
      <c r="E39" s="29">
        <v>16211</v>
      </c>
      <c r="F39" s="29">
        <v>8622</v>
      </c>
      <c r="G39" s="29">
        <v>11418670</v>
      </c>
      <c r="H39" s="27">
        <v>295</v>
      </c>
      <c r="I39" s="29">
        <v>79111</v>
      </c>
    </row>
    <row r="40" spans="1:9" ht="16.5" customHeight="1">
      <c r="A40" s="27">
        <v>2</v>
      </c>
      <c r="B40" s="28">
        <v>22772</v>
      </c>
      <c r="C40" s="28">
        <v>392839</v>
      </c>
      <c r="D40" s="27">
        <v>249</v>
      </c>
      <c r="E40" s="29">
        <v>15672</v>
      </c>
      <c r="F40" s="29">
        <v>8204</v>
      </c>
      <c r="G40" s="29">
        <v>11251185</v>
      </c>
      <c r="H40" s="27">
        <v>222</v>
      </c>
      <c r="I40" s="29">
        <v>57429</v>
      </c>
    </row>
    <row r="41" spans="1:9" ht="16.5" customHeight="1">
      <c r="A41" s="27">
        <v>3</v>
      </c>
      <c r="B41" s="28">
        <v>23395</v>
      </c>
      <c r="C41" s="28">
        <v>400580</v>
      </c>
      <c r="D41" s="27">
        <v>192</v>
      </c>
      <c r="E41" s="29">
        <v>16047</v>
      </c>
      <c r="F41" s="29">
        <v>8224</v>
      </c>
      <c r="G41" s="29">
        <v>12085498</v>
      </c>
      <c r="H41" s="27">
        <v>175</v>
      </c>
      <c r="I41" s="29">
        <v>48778</v>
      </c>
    </row>
    <row r="42" spans="1:9" ht="16.5" customHeight="1">
      <c r="A42" s="27">
        <v>4</v>
      </c>
      <c r="B42" s="28">
        <v>23775</v>
      </c>
      <c r="C42" s="28">
        <v>405526</v>
      </c>
      <c r="D42" s="27">
        <v>163</v>
      </c>
      <c r="E42" s="29">
        <v>18013</v>
      </c>
      <c r="F42" s="29">
        <v>9255</v>
      </c>
      <c r="G42" s="29">
        <v>14309312</v>
      </c>
      <c r="H42" s="27">
        <v>154</v>
      </c>
      <c r="I42" s="29">
        <v>46820</v>
      </c>
    </row>
    <row r="43" spans="1:9" ht="16.5" customHeight="1">
      <c r="A43" s="27">
        <v>5</v>
      </c>
      <c r="B43" s="31">
        <v>24163</v>
      </c>
      <c r="C43" s="31">
        <v>408237</v>
      </c>
      <c r="D43" s="31">
        <v>108</v>
      </c>
      <c r="E43" s="31">
        <v>22257</v>
      </c>
      <c r="F43" s="31">
        <v>11035</v>
      </c>
      <c r="G43" s="31">
        <v>17279604</v>
      </c>
      <c r="H43" s="31">
        <v>133</v>
      </c>
      <c r="I43" s="31">
        <v>46835</v>
      </c>
    </row>
    <row r="44" spans="1:9" ht="16.5" customHeight="1">
      <c r="A44" s="27">
        <v>6</v>
      </c>
      <c r="B44" s="31">
        <v>24561</v>
      </c>
      <c r="C44" s="31">
        <v>411754</v>
      </c>
      <c r="D44" s="31">
        <v>128</v>
      </c>
      <c r="E44" s="31">
        <v>23393</v>
      </c>
      <c r="F44" s="31">
        <v>12730.833333333334</v>
      </c>
      <c r="G44" s="31">
        <v>20678634</v>
      </c>
      <c r="H44" s="31">
        <v>119</v>
      </c>
      <c r="I44" s="31">
        <v>49537</v>
      </c>
    </row>
    <row r="45" spans="1:9" ht="16.5" customHeight="1">
      <c r="A45" s="27">
        <v>7</v>
      </c>
      <c r="B45" s="31">
        <v>24824</v>
      </c>
      <c r="C45" s="31">
        <v>411177</v>
      </c>
      <c r="D45" s="31">
        <v>74</v>
      </c>
      <c r="E45" s="31">
        <v>24713</v>
      </c>
      <c r="F45" s="31">
        <v>13218.416666666666</v>
      </c>
      <c r="G45" s="31">
        <v>21880579</v>
      </c>
      <c r="H45" s="31">
        <v>107.33333333333333</v>
      </c>
      <c r="I45" s="31">
        <v>53230</v>
      </c>
    </row>
    <row r="46" spans="1:9" ht="16.5" customHeight="1">
      <c r="A46" s="27">
        <v>8</v>
      </c>
      <c r="B46" s="31">
        <v>25295</v>
      </c>
      <c r="C46" s="31">
        <v>411821</v>
      </c>
      <c r="D46" s="31">
        <v>96</v>
      </c>
      <c r="E46" s="31">
        <v>24400</v>
      </c>
      <c r="F46" s="31">
        <v>13479.166666666666</v>
      </c>
      <c r="G46" s="31">
        <v>22549250</v>
      </c>
      <c r="H46" s="31">
        <v>51.583333333333336</v>
      </c>
      <c r="I46" s="31">
        <v>40682</v>
      </c>
    </row>
    <row r="47" spans="1:9" ht="16.5" customHeight="1">
      <c r="A47" s="27">
        <v>9</v>
      </c>
      <c r="B47" s="31">
        <v>25692</v>
      </c>
      <c r="C47" s="31">
        <v>413724</v>
      </c>
      <c r="D47" s="31">
        <v>122</v>
      </c>
      <c r="E47" s="31">
        <v>25858</v>
      </c>
      <c r="F47" s="31">
        <v>14044.75</v>
      </c>
      <c r="G47" s="31">
        <v>24236820</v>
      </c>
      <c r="H47" s="31">
        <v>66.25</v>
      </c>
      <c r="I47" s="31">
        <v>50784</v>
      </c>
    </row>
    <row r="48" spans="1:9" ht="16.5" customHeight="1">
      <c r="A48" s="27">
        <v>10</v>
      </c>
      <c r="B48" s="31">
        <v>25773</v>
      </c>
      <c r="C48" s="31">
        <v>407899</v>
      </c>
      <c r="D48" s="31">
        <v>169</v>
      </c>
      <c r="E48" s="31">
        <v>28941</v>
      </c>
      <c r="F48" s="31">
        <v>15608.5</v>
      </c>
      <c r="G48" s="31">
        <v>27497306</v>
      </c>
      <c r="H48" s="31">
        <v>93.916666666666671</v>
      </c>
      <c r="I48" s="31">
        <v>72232</v>
      </c>
    </row>
    <row r="49" spans="1:9" ht="16.5" customHeight="1">
      <c r="A49" s="30" t="s">
        <v>18</v>
      </c>
      <c r="B49" s="31">
        <v>25838</v>
      </c>
      <c r="C49" s="31">
        <v>402728</v>
      </c>
      <c r="D49" s="31">
        <v>170</v>
      </c>
      <c r="E49" s="31">
        <v>30302</v>
      </c>
      <c r="F49" s="31">
        <v>16328.166666666666</v>
      </c>
      <c r="G49" s="31">
        <v>29563744</v>
      </c>
      <c r="H49" s="31">
        <v>89.75</v>
      </c>
      <c r="I49" s="31">
        <v>78277</v>
      </c>
    </row>
    <row r="50" spans="1:9" ht="16.5" customHeight="1">
      <c r="A50" s="27">
        <v>12</v>
      </c>
      <c r="B50" s="31">
        <v>25702</v>
      </c>
      <c r="C50" s="31">
        <v>402254</v>
      </c>
      <c r="D50" s="31">
        <v>94</v>
      </c>
      <c r="E50" s="31">
        <v>29607</v>
      </c>
      <c r="F50" s="31">
        <v>15893.916666666666</v>
      </c>
      <c r="G50" s="31">
        <v>28325567</v>
      </c>
      <c r="H50" s="31">
        <v>92.083333333333329</v>
      </c>
      <c r="I50" s="31">
        <v>74605</v>
      </c>
    </row>
    <row r="51" spans="1:9" ht="16.5" customHeight="1">
      <c r="A51" s="27">
        <v>13</v>
      </c>
      <c r="B51" s="31">
        <v>25678</v>
      </c>
      <c r="C51" s="31">
        <v>407473</v>
      </c>
      <c r="D51" s="31">
        <v>124</v>
      </c>
      <c r="E51" s="31">
        <v>32619</v>
      </c>
      <c r="F51" s="31">
        <v>16757.5</v>
      </c>
      <c r="G51" s="31">
        <v>29927721</v>
      </c>
      <c r="H51" s="31">
        <v>116.5</v>
      </c>
      <c r="I51" s="31">
        <v>90641</v>
      </c>
    </row>
    <row r="52" spans="1:9" ht="16.5" customHeight="1">
      <c r="A52" s="27">
        <v>14</v>
      </c>
      <c r="B52" s="31">
        <v>25427</v>
      </c>
      <c r="C52" s="31">
        <v>385367</v>
      </c>
      <c r="D52" s="31">
        <v>133</v>
      </c>
      <c r="E52" s="31">
        <v>31884</v>
      </c>
      <c r="F52" s="31">
        <v>15388.583333333334</v>
      </c>
      <c r="G52" s="31">
        <v>27979195</v>
      </c>
      <c r="H52" s="31">
        <v>116.91666666666667</v>
      </c>
      <c r="I52" s="31">
        <v>89109</v>
      </c>
    </row>
    <row r="53" spans="1:9" ht="16.5" customHeight="1">
      <c r="A53" s="27">
        <v>15</v>
      </c>
      <c r="B53" s="31">
        <v>25410</v>
      </c>
      <c r="C53" s="31">
        <v>387532</v>
      </c>
      <c r="D53" s="31">
        <v>137</v>
      </c>
      <c r="E53" s="31">
        <v>27216</v>
      </c>
      <c r="F53" s="31">
        <v>12434.75</v>
      </c>
      <c r="G53" s="31">
        <v>21241745</v>
      </c>
      <c r="H53" s="31">
        <v>122</v>
      </c>
      <c r="I53" s="31">
        <v>94338</v>
      </c>
    </row>
    <row r="54" spans="1:9" s="1" customFormat="1" ht="16.5" customHeight="1">
      <c r="A54" s="27">
        <v>16</v>
      </c>
      <c r="B54" s="32">
        <v>25577</v>
      </c>
      <c r="C54" s="33">
        <v>397643</v>
      </c>
      <c r="D54" s="31">
        <v>123</v>
      </c>
      <c r="E54" s="34">
        <v>23929</v>
      </c>
      <c r="F54" s="31">
        <v>9585</v>
      </c>
      <c r="G54" s="31">
        <v>14305561</v>
      </c>
      <c r="H54" s="31">
        <v>116</v>
      </c>
      <c r="I54" s="31">
        <v>92099</v>
      </c>
    </row>
    <row r="55" spans="1:9" s="1" customFormat="1" ht="16.5" customHeight="1">
      <c r="A55" s="27">
        <v>17</v>
      </c>
      <c r="B55" s="33">
        <v>25699</v>
      </c>
      <c r="C55" s="33">
        <v>409658</v>
      </c>
      <c r="D55" s="31">
        <v>109</v>
      </c>
      <c r="E55" s="35">
        <v>21659</v>
      </c>
      <c r="F55" s="31">
        <f>98449/12</f>
        <v>8204.0833333333339</v>
      </c>
      <c r="G55" s="31">
        <v>11960221</v>
      </c>
      <c r="H55" s="31">
        <v>105.25</v>
      </c>
      <c r="I55" s="31">
        <v>86413</v>
      </c>
    </row>
    <row r="56" spans="1:9" s="1" customFormat="1" ht="16.5" customHeight="1">
      <c r="A56" s="27">
        <v>18</v>
      </c>
      <c r="B56" s="33">
        <v>25769</v>
      </c>
      <c r="C56" s="33">
        <v>424041</v>
      </c>
      <c r="D56" s="31">
        <v>103</v>
      </c>
      <c r="E56" s="35">
        <v>20755</v>
      </c>
      <c r="F56" s="31">
        <f>93502/12</f>
        <v>7791.833333333333</v>
      </c>
      <c r="G56" s="31">
        <v>11152886</v>
      </c>
      <c r="H56" s="31">
        <f>1009/12</f>
        <v>84.083333333333329</v>
      </c>
      <c r="I56" s="31">
        <v>69882</v>
      </c>
    </row>
    <row r="57" spans="1:9" s="1" customFormat="1" ht="16.5" customHeight="1">
      <c r="A57" s="27">
        <v>19</v>
      </c>
      <c r="B57" s="36">
        <v>25679</v>
      </c>
      <c r="C57" s="36">
        <v>439580</v>
      </c>
      <c r="D57" s="37">
        <v>84</v>
      </c>
      <c r="E57" s="38">
        <v>20761</v>
      </c>
      <c r="F57" s="37">
        <v>7672</v>
      </c>
      <c r="G57" s="37">
        <v>11039625</v>
      </c>
      <c r="H57" s="37">
        <v>77</v>
      </c>
      <c r="I57" s="37">
        <v>59693</v>
      </c>
    </row>
    <row r="58" spans="1:9" s="1" customFormat="1" ht="16.5" customHeight="1">
      <c r="A58" s="27">
        <v>20</v>
      </c>
      <c r="B58" s="36">
        <v>25580</v>
      </c>
      <c r="C58" s="36">
        <v>437038</v>
      </c>
      <c r="D58" s="37">
        <v>96</v>
      </c>
      <c r="E58" s="38">
        <v>27146</v>
      </c>
      <c r="F58" s="37">
        <v>8510</v>
      </c>
      <c r="G58" s="37">
        <v>12159830</v>
      </c>
      <c r="H58" s="37">
        <v>85</v>
      </c>
      <c r="I58" s="37">
        <v>68108</v>
      </c>
    </row>
    <row r="59" spans="1:9" s="1" customFormat="1" ht="16.5" customHeight="1">
      <c r="A59" s="27">
        <v>21</v>
      </c>
      <c r="B59" s="36">
        <v>25628</v>
      </c>
      <c r="C59" s="36">
        <v>441430</v>
      </c>
      <c r="D59" s="37">
        <v>81</v>
      </c>
      <c r="E59" s="38">
        <v>32304</v>
      </c>
      <c r="F59" s="37">
        <v>13965</v>
      </c>
      <c r="G59" s="37">
        <v>20582545</v>
      </c>
      <c r="H59" s="37">
        <v>74</v>
      </c>
      <c r="I59" s="37">
        <v>60597</v>
      </c>
    </row>
    <row r="60" spans="1:9" s="1" customFormat="1" ht="16.5" customHeight="1">
      <c r="A60" s="27">
        <v>22</v>
      </c>
      <c r="B60" s="36">
        <v>25676</v>
      </c>
      <c r="C60" s="36">
        <v>454634</v>
      </c>
      <c r="D60" s="37">
        <v>86</v>
      </c>
      <c r="E60" s="38">
        <v>22557</v>
      </c>
      <c r="F60" s="37">
        <v>9210</v>
      </c>
      <c r="G60" s="37">
        <v>13170960</v>
      </c>
      <c r="H60" s="37">
        <v>65</v>
      </c>
      <c r="I60" s="37">
        <v>53472</v>
      </c>
    </row>
    <row r="61" spans="1:9" s="1" customFormat="1" ht="16.5" customHeight="1">
      <c r="A61" s="27">
        <v>23</v>
      </c>
      <c r="B61" s="36">
        <v>25786</v>
      </c>
      <c r="C61" s="36">
        <v>460704</v>
      </c>
      <c r="D61" s="37">
        <v>65</v>
      </c>
      <c r="E61" s="38">
        <v>22487</v>
      </c>
      <c r="F61" s="37">
        <v>8496</v>
      </c>
      <c r="G61" s="37">
        <v>11824904</v>
      </c>
      <c r="H61" s="37">
        <v>66</v>
      </c>
      <c r="I61" s="37">
        <v>51042</v>
      </c>
    </row>
    <row r="62" spans="1:9" s="1" customFormat="1" ht="16.5" customHeight="1">
      <c r="A62" s="27">
        <v>24</v>
      </c>
      <c r="B62" s="36">
        <v>26061</v>
      </c>
      <c r="C62" s="36">
        <v>458069</v>
      </c>
      <c r="D62" s="37">
        <v>93</v>
      </c>
      <c r="E62" s="38">
        <v>23482</v>
      </c>
      <c r="F62" s="37">
        <v>8839</v>
      </c>
      <c r="G62" s="37">
        <v>12617684</v>
      </c>
      <c r="H62" s="37">
        <v>69</v>
      </c>
      <c r="I62" s="37">
        <v>54258</v>
      </c>
    </row>
    <row r="63" spans="1:9" s="1" customFormat="1" ht="16.5" customHeight="1">
      <c r="A63" s="27">
        <v>25</v>
      </c>
      <c r="B63" s="36">
        <v>26183</v>
      </c>
      <c r="C63" s="36">
        <v>457568</v>
      </c>
      <c r="D63" s="37">
        <v>87</v>
      </c>
      <c r="E63" s="38">
        <v>20649</v>
      </c>
      <c r="F63" s="37">
        <v>8094</v>
      </c>
      <c r="G63" s="37">
        <v>11505962</v>
      </c>
      <c r="H63" s="37">
        <v>75</v>
      </c>
      <c r="I63" s="37">
        <v>60137</v>
      </c>
    </row>
    <row r="64" spans="1:9" s="1" customFormat="1" ht="16.5" customHeight="1">
      <c r="A64" s="27">
        <v>26</v>
      </c>
      <c r="B64" s="36">
        <v>26627</v>
      </c>
      <c r="C64" s="36">
        <v>462220</v>
      </c>
      <c r="D64" s="37">
        <v>101</v>
      </c>
      <c r="E64" s="38">
        <v>19849</v>
      </c>
      <c r="F64" s="37">
        <v>7203</v>
      </c>
      <c r="G64" s="37">
        <v>10004550</v>
      </c>
      <c r="H64" s="37">
        <v>80</v>
      </c>
      <c r="I64" s="37">
        <v>64039</v>
      </c>
    </row>
    <row r="65" spans="1:9" s="1" customFormat="1" ht="16.5" customHeight="1">
      <c r="A65" s="27">
        <v>27</v>
      </c>
      <c r="B65" s="36">
        <v>27106</v>
      </c>
      <c r="C65" s="36">
        <v>468261</v>
      </c>
      <c r="D65" s="37">
        <v>89</v>
      </c>
      <c r="E65" s="38">
        <v>19522</v>
      </c>
      <c r="F65" s="37">
        <v>7167</v>
      </c>
      <c r="G65" s="37">
        <v>10023631</v>
      </c>
      <c r="H65" s="37">
        <v>73</v>
      </c>
      <c r="I65" s="37">
        <v>56415</v>
      </c>
    </row>
    <row r="66" spans="1:9" s="1" customFormat="1" ht="16.5" customHeight="1">
      <c r="A66" s="27">
        <v>28</v>
      </c>
      <c r="B66" s="36">
        <v>27779</v>
      </c>
      <c r="C66" s="36">
        <v>481790</v>
      </c>
      <c r="D66" s="37">
        <v>56</v>
      </c>
      <c r="E66" s="38">
        <v>17201</v>
      </c>
      <c r="F66" s="37">
        <v>6387</v>
      </c>
      <c r="G66" s="37">
        <v>8792063</v>
      </c>
      <c r="H66" s="37">
        <v>53</v>
      </c>
      <c r="I66" s="37">
        <v>38274</v>
      </c>
    </row>
    <row r="67" spans="1:9" s="1" customFormat="1" ht="16.5" customHeight="1">
      <c r="A67" s="27">
        <v>29</v>
      </c>
      <c r="B67" s="36">
        <v>28436</v>
      </c>
      <c r="C67" s="36">
        <v>494742</v>
      </c>
      <c r="D67" s="37">
        <v>19</v>
      </c>
      <c r="E67" s="38">
        <v>15849</v>
      </c>
      <c r="F67" s="37">
        <v>5810</v>
      </c>
      <c r="G67" s="37">
        <v>8021186</v>
      </c>
      <c r="H67" s="37">
        <v>14</v>
      </c>
      <c r="I67" s="37">
        <v>11564</v>
      </c>
    </row>
    <row r="68" spans="1:9" s="1" customFormat="1" ht="16.5" customHeight="1">
      <c r="A68" s="27">
        <v>30</v>
      </c>
      <c r="B68" s="36">
        <v>28758</v>
      </c>
      <c r="C68" s="36">
        <v>500923</v>
      </c>
      <c r="D68" s="37">
        <v>9</v>
      </c>
      <c r="E68" s="38">
        <v>16136</v>
      </c>
      <c r="F68" s="37">
        <v>5830</v>
      </c>
      <c r="G68" s="37">
        <v>8265885</v>
      </c>
      <c r="H68" s="37">
        <v>9</v>
      </c>
      <c r="I68" s="37">
        <v>8371</v>
      </c>
    </row>
    <row r="69" spans="1:9" s="1" customFormat="1" ht="16.5" customHeight="1">
      <c r="A69" s="30" t="s">
        <v>16</v>
      </c>
      <c r="B69" s="36">
        <v>28959</v>
      </c>
      <c r="C69" s="36">
        <v>504529</v>
      </c>
      <c r="D69" s="37">
        <v>9</v>
      </c>
      <c r="E69" s="38">
        <v>16093</v>
      </c>
      <c r="F69" s="37">
        <v>5804</v>
      </c>
      <c r="G69" s="37">
        <v>8323840</v>
      </c>
      <c r="H69" s="37">
        <v>7</v>
      </c>
      <c r="I69" s="37">
        <v>6952</v>
      </c>
    </row>
    <row r="70" spans="1:9" s="1" customFormat="1" ht="16.5" customHeight="1">
      <c r="A70" s="30">
        <v>2</v>
      </c>
      <c r="B70" s="36">
        <v>29527</v>
      </c>
      <c r="C70" s="36">
        <v>505046</v>
      </c>
      <c r="D70" s="37">
        <v>10</v>
      </c>
      <c r="E70" s="38">
        <v>18374</v>
      </c>
      <c r="F70" s="37">
        <v>6946</v>
      </c>
      <c r="G70" s="37">
        <v>10253118</v>
      </c>
      <c r="H70" s="37">
        <v>8</v>
      </c>
      <c r="I70" s="37">
        <v>7130</v>
      </c>
    </row>
    <row r="71" spans="1:9" s="1" customFormat="1" ht="16.5" customHeight="1">
      <c r="A71" s="30">
        <v>3</v>
      </c>
      <c r="B71" s="36">
        <v>30011</v>
      </c>
      <c r="C71" s="36">
        <v>506319</v>
      </c>
      <c r="D71" s="37">
        <v>8</v>
      </c>
      <c r="E71" s="38">
        <v>16170</v>
      </c>
      <c r="F71" s="37">
        <v>6239</v>
      </c>
      <c r="G71" s="37">
        <v>9259200</v>
      </c>
      <c r="H71" s="37">
        <v>8</v>
      </c>
      <c r="I71" s="37">
        <v>7199</v>
      </c>
    </row>
    <row r="72" spans="1:9" s="1" customFormat="1" ht="16.5" customHeight="1">
      <c r="A72" s="30">
        <v>4</v>
      </c>
      <c r="B72" s="33">
        <v>30163</v>
      </c>
      <c r="C72" s="33">
        <v>507077</v>
      </c>
      <c r="D72" s="31">
        <v>7</v>
      </c>
      <c r="E72" s="35">
        <v>16077</v>
      </c>
      <c r="F72" s="31">
        <v>5889</v>
      </c>
      <c r="G72" s="31">
        <v>8687764</v>
      </c>
      <c r="H72" s="31">
        <v>6</v>
      </c>
      <c r="I72" s="31">
        <v>4725</v>
      </c>
    </row>
    <row r="73" spans="1:9" s="1" customFormat="1" ht="16.5" customHeight="1">
      <c r="A73" s="30">
        <v>5</v>
      </c>
      <c r="B73" s="33">
        <v>30285</v>
      </c>
      <c r="C73" s="33">
        <v>507399</v>
      </c>
      <c r="D73" s="31">
        <v>2</v>
      </c>
      <c r="E73" s="35">
        <v>17276</v>
      </c>
      <c r="F73" s="31">
        <v>6364</v>
      </c>
      <c r="G73" s="31">
        <v>9470159</v>
      </c>
      <c r="H73" s="31">
        <v>2</v>
      </c>
      <c r="I73" s="31">
        <v>2265</v>
      </c>
    </row>
    <row r="74" spans="1:9">
      <c r="A74" s="39" t="s">
        <v>15</v>
      </c>
      <c r="B74" s="40"/>
      <c r="C74" s="40"/>
      <c r="D74" s="39"/>
      <c r="E74" s="39"/>
      <c r="F74" s="39"/>
      <c r="G74" s="39"/>
      <c r="H74" s="39"/>
      <c r="I74" s="39"/>
    </row>
    <row r="75" spans="1:9">
      <c r="A75" s="39" t="s">
        <v>20</v>
      </c>
      <c r="B75" s="40"/>
      <c r="C75" s="40"/>
      <c r="D75" s="39"/>
      <c r="E75" s="39"/>
      <c r="F75" s="39"/>
      <c r="G75" s="39"/>
      <c r="H75" s="39"/>
      <c r="I75" s="39"/>
    </row>
    <row r="76" spans="1:9">
      <c r="A76" s="39" t="s">
        <v>19</v>
      </c>
      <c r="B76" s="40"/>
      <c r="C76" s="40"/>
      <c r="D76" s="39"/>
      <c r="E76" s="39"/>
      <c r="F76" s="39"/>
      <c r="G76" s="39"/>
      <c r="H76" s="39"/>
      <c r="I76" s="39"/>
    </row>
  </sheetData>
  <phoneticPr fontId="3"/>
  <pageMargins left="0.70866141732283472" right="0.70866141732283472" top="0.59055118110236227" bottom="0.39370078740157483" header="0" footer="0"/>
  <pageSetup paperSize="9" scale="96" fitToHeight="0" orientation="portrait" r:id="rId1"/>
  <headerFooter alignWithMargins="0"/>
  <rowBreaks count="1" manualBreakCount="1">
    <brk id="4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83雇用保険の状況</vt:lpstr>
      <vt:lpstr>'83雇用保険の状況'!Print_Area</vt:lpstr>
      <vt:lpstr>'83雇用保険の状況'!Print_Titles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