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75" windowWidth="11370" windowHeight="5655"/>
  </bookViews>
  <sheets>
    <sheet name="22就業状態別農家世帯員数" sheetId="1" r:id="rId1"/>
  </sheets>
  <calcPr calcId="162913"/>
</workbook>
</file>

<file path=xl/calcChain.xml><?xml version="1.0" encoding="utf-8"?>
<calcChain xmlns="http://schemas.openxmlformats.org/spreadsheetml/2006/main">
  <c r="Q34" i="1" l="1"/>
  <c r="X34" i="1" s="1"/>
  <c r="N34" i="1"/>
  <c r="W34" i="1"/>
  <c r="K34" i="1"/>
  <c r="V34" i="1"/>
  <c r="H34" i="1"/>
  <c r="U34" i="1"/>
  <c r="E34" i="1"/>
  <c r="T34" i="1"/>
  <c r="Q33" i="1"/>
  <c r="B33" i="1"/>
  <c r="X33" i="1" s="1"/>
  <c r="N33" i="1"/>
  <c r="K33" i="1"/>
  <c r="H33" i="1"/>
  <c r="E33" i="1"/>
  <c r="T33" i="1" s="1"/>
  <c r="T29" i="1"/>
  <c r="U29" i="1"/>
  <c r="V29" i="1"/>
  <c r="W29" i="1"/>
  <c r="X29" i="1"/>
  <c r="Q28" i="1"/>
  <c r="Q30" i="1"/>
  <c r="Q31" i="1"/>
  <c r="Q32" i="1"/>
  <c r="N28" i="1"/>
  <c r="N30" i="1"/>
  <c r="N31" i="1"/>
  <c r="N32" i="1"/>
  <c r="K28" i="1"/>
  <c r="K30" i="1"/>
  <c r="K31" i="1"/>
  <c r="K32" i="1"/>
  <c r="E28" i="1"/>
  <c r="E30" i="1"/>
  <c r="E31" i="1"/>
  <c r="E32" i="1"/>
  <c r="H28" i="1"/>
  <c r="H30" i="1"/>
  <c r="H31" i="1"/>
  <c r="H32" i="1"/>
  <c r="B28" i="1"/>
  <c r="B30" i="1"/>
  <c r="B31" i="1"/>
  <c r="W31" i="1" s="1"/>
  <c r="B32" i="1"/>
  <c r="X28" i="1"/>
  <c r="X30" i="1"/>
  <c r="X32" i="1"/>
  <c r="W28" i="1"/>
  <c r="W30" i="1"/>
  <c r="W32" i="1"/>
  <c r="V28" i="1"/>
  <c r="V30" i="1"/>
  <c r="V31" i="1"/>
  <c r="V32" i="1"/>
  <c r="U28" i="1"/>
  <c r="U30" i="1"/>
  <c r="U31" i="1"/>
  <c r="U32" i="1"/>
  <c r="T28" i="1"/>
  <c r="T30" i="1"/>
  <c r="T31" i="1"/>
  <c r="T32" i="1"/>
  <c r="X27" i="1"/>
  <c r="W27" i="1"/>
  <c r="V27" i="1"/>
  <c r="U27" i="1"/>
  <c r="T27" i="1"/>
  <c r="X31" i="1" l="1"/>
  <c r="U33" i="1"/>
  <c r="V33" i="1"/>
  <c r="W33" i="1"/>
</calcChain>
</file>

<file path=xl/sharedStrings.xml><?xml version="1.0" encoding="utf-8"?>
<sst xmlns="http://schemas.openxmlformats.org/spreadsheetml/2006/main" count="115" uniqueCount="60">
  <si>
    <t>（単位：人、％）</t>
  </si>
  <si>
    <t>実           　　　　　　　　　　　　　　　　　　        数</t>
  </si>
  <si>
    <t>構    成    比</t>
  </si>
  <si>
    <t xml:space="preserve">     １６歳以上の世帯員数</t>
  </si>
  <si>
    <t xml:space="preserve">             自家農業とその他の仕事に従事した人</t>
  </si>
  <si>
    <t>その他の仕事だけに従事した人</t>
  </si>
  <si>
    <t>自家農業</t>
  </si>
  <si>
    <t>自家農業と その他の</t>
  </si>
  <si>
    <t>その他の</t>
  </si>
  <si>
    <t>仕事に</t>
  </si>
  <si>
    <t>年次</t>
  </si>
  <si>
    <t xml:space="preserve">     自家農業が主な人</t>
  </si>
  <si>
    <t xml:space="preserve">      その他の仕事が主な人</t>
  </si>
  <si>
    <t>だけに従</t>
  </si>
  <si>
    <t>仕事に従事した人</t>
  </si>
  <si>
    <t>仕事だけ</t>
  </si>
  <si>
    <t>従事しな</t>
  </si>
  <si>
    <t>計</t>
  </si>
  <si>
    <t>事した人</t>
  </si>
  <si>
    <t>その他の仕</t>
  </si>
  <si>
    <t>に従事し</t>
  </si>
  <si>
    <t>かった人</t>
  </si>
  <si>
    <t>男</t>
  </si>
  <si>
    <t>女</t>
  </si>
  <si>
    <t>が主な人</t>
  </si>
  <si>
    <t>事が主な人</t>
  </si>
  <si>
    <t>た人</t>
  </si>
  <si>
    <t xml:space="preserve">       2 構成比は、16歳以上の世帯員＝100.0。</t>
  </si>
  <si>
    <t xml:space="preserve">       3 昭和60年より新定義による。</t>
  </si>
  <si>
    <t>資料出所：農林水産省「農業センサス累年統計書」（「世界農林業センサス」「農業センサス」）「農業センサス都道府県別統計書」</t>
  </si>
  <si>
    <t>　　　　　（販売農家）</t>
  </si>
  <si>
    <t>　</t>
  </si>
  <si>
    <t xml:space="preserve">     15歳以上の世帯員数</t>
  </si>
  <si>
    <t xml:space="preserve">             自営農業とその他の仕事に従事した人</t>
  </si>
  <si>
    <t>自営農業</t>
  </si>
  <si>
    <t>自営農業と その他の</t>
  </si>
  <si>
    <t xml:space="preserve">     自営農業が主な人</t>
  </si>
  <si>
    <t>平成7年セ</t>
  </si>
  <si>
    <t>12セ</t>
  </si>
  <si>
    <t>（注）1 農家人口のうち、15歳以上の世帯員について調査日前１年間における自営農業及び</t>
  </si>
  <si>
    <t>　　　  自営農業以外の仕事についての従事状態によって分類したものである。</t>
  </si>
  <si>
    <t>資料出所：農林水産省「農業センサス累年統計書」、三重農政事務所統計部「三重農林水産統計年報」</t>
    <phoneticPr fontId="2"/>
  </si>
  <si>
    <t>22．就業状態別農家世帯員数</t>
    <phoneticPr fontId="2"/>
  </si>
  <si>
    <t>17セ</t>
    <phoneticPr fontId="2"/>
  </si>
  <si>
    <t>（注）1 16歳以上の世帯員について、就業状態区分を行った。</t>
    <rPh sb="26" eb="27">
      <t>オコナ</t>
    </rPh>
    <phoneticPr fontId="2"/>
  </si>
  <si>
    <t>※本調査は平成17年を以って廃止された。</t>
    <rPh sb="1" eb="4">
      <t>ホンチョウサ</t>
    </rPh>
    <rPh sb="5" eb="7">
      <t>ヘイセイ</t>
    </rPh>
    <rPh sb="9" eb="10">
      <t>ネン</t>
    </rPh>
    <rPh sb="11" eb="12">
      <t>モ</t>
    </rPh>
    <rPh sb="14" eb="16">
      <t>ハイシ</t>
    </rPh>
    <phoneticPr fontId="2"/>
  </si>
  <si>
    <t>昭和35年セ</t>
    <phoneticPr fontId="2"/>
  </si>
  <si>
    <t>40セ</t>
    <phoneticPr fontId="2"/>
  </si>
  <si>
    <t>45セ</t>
    <phoneticPr fontId="2"/>
  </si>
  <si>
    <t>50セ</t>
    <phoneticPr fontId="2"/>
  </si>
  <si>
    <t>55セ</t>
    <phoneticPr fontId="2"/>
  </si>
  <si>
    <t>60セ</t>
    <phoneticPr fontId="2"/>
  </si>
  <si>
    <t>平成2年セ</t>
    <phoneticPr fontId="2"/>
  </si>
  <si>
    <t>60（新）セ</t>
    <phoneticPr fontId="2"/>
  </si>
  <si>
    <t xml:space="preserve">      2 構成比は、15歳以上の世帯員＝100.0。</t>
    <phoneticPr fontId="2"/>
  </si>
  <si>
    <t xml:space="preserve">       4 セは「農業センサス」。</t>
    <rPh sb="12" eb="14">
      <t>ノウギョウ</t>
    </rPh>
    <phoneticPr fontId="2"/>
  </si>
  <si>
    <t xml:space="preserve">      3 セは「農業センサス」、それ以外は「三重農林水産統計年報」による。</t>
    <rPh sb="11" eb="13">
      <t>ノウギョウ</t>
    </rPh>
    <rPh sb="21" eb="23">
      <t>イガイ</t>
    </rPh>
    <rPh sb="25" eb="27">
      <t>ミエ</t>
    </rPh>
    <rPh sb="27" eb="29">
      <t>ノウリン</t>
    </rPh>
    <rPh sb="29" eb="31">
      <t>スイサン</t>
    </rPh>
    <rPh sb="31" eb="33">
      <t>トウケイ</t>
    </rPh>
    <rPh sb="33" eb="35">
      <t>ネンポウ</t>
    </rPh>
    <phoneticPr fontId="2"/>
  </si>
  <si>
    <t xml:space="preserve">   仕事に従事しなかった人</t>
    <phoneticPr fontId="2"/>
  </si>
  <si>
    <t xml:space="preserve"> 自家農業だけに従事した人</t>
    <phoneticPr fontId="2"/>
  </si>
  <si>
    <t xml:space="preserve"> 自営農業だけに従事した人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</si>
</sst>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 "/>
  </numFmts>
  <fonts count="8">
    <font>
      <sz val="11"/>
      <name val="明朝"/>
      <family val="1"/>
      <charset val="128"/>
    </font>
    <font>
      <sz val="11"/>
      <name val="ＭＳ Ｐ明朝"/>
      <family val="1"/>
      <charset val="128"/>
    </font>
    <font>
      <sz val="6"/>
      <name val="明朝"/>
      <family val="1"/>
      <charset val="128"/>
    </font>
    <font>
      <b/>
      <sz val="12"/>
      <name val="ＭＳ ゴシック"/>
      <family val="3"/>
      <charset val="128"/>
    </font>
    <font>
      <sz val="11"/>
      <name val="ＭＳ 明朝"/>
      <family val="1"/>
      <charset val="128"/>
    </font>
    <font>
      <sz val="9"/>
      <name val="ＭＳ 明朝"/>
      <family val="1"/>
      <charset val="128"/>
    </font>
    <font>
      <sz val="10"/>
      <name val="ＭＳ 明朝"/>
      <family val="1"/>
      <charset val="128"/>
    </font>
    <font>
      <b/>
      <sz val="1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0" fontId="1" fillId="0" borderId="0" xfId="0" applyFont="1"/>
    <xf numFmtId="0" fontId="3" fillId="0" borderId="0" xfId="0" applyFont="1"/>
    <xf numFmtId="0" fontId="4" fillId="0" borderId="0" xfId="0" applyFont="1"/>
    <xf numFmtId="0" fontId="4" fillId="0" borderId="0" xfId="0" applyFont="1" applyAlignment="1">
      <alignment horizontal="right"/>
    </xf>
    <xf numFmtId="0" fontId="4" fillId="0" borderId="2" xfId="0" applyFont="1" applyBorder="1"/>
    <xf numFmtId="0" fontId="4" fillId="0" borderId="3" xfId="0" applyFont="1" applyBorder="1"/>
    <xf numFmtId="0" fontId="4" fillId="0" borderId="4" xfId="0" applyFont="1" applyBorder="1"/>
    <xf numFmtId="0" fontId="4" fillId="0" borderId="1"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4" fillId="0" borderId="8" xfId="0" applyFont="1" applyBorder="1" applyAlignment="1">
      <alignment horizontal="center"/>
    </xf>
    <xf numFmtId="0" fontId="4" fillId="0" borderId="12" xfId="0" applyFont="1" applyBorder="1" applyAlignment="1">
      <alignment horizontal="center"/>
    </xf>
    <xf numFmtId="0" fontId="4" fillId="0" borderId="1" xfId="0" applyFont="1" applyBorder="1" applyAlignment="1">
      <alignment horizontal="center"/>
    </xf>
    <xf numFmtId="0" fontId="4" fillId="0" borderId="12" xfId="0" applyFont="1" applyBorder="1"/>
    <xf numFmtId="0" fontId="4" fillId="0" borderId="11"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4" xfId="0" applyFont="1" applyBorder="1"/>
    <xf numFmtId="0" fontId="4" fillId="0" borderId="2" xfId="0" applyFont="1" applyBorder="1" applyAlignment="1">
      <alignment horizontal="center"/>
    </xf>
    <xf numFmtId="3" fontId="4" fillId="0" borderId="0" xfId="0" applyNumberFormat="1" applyFont="1"/>
    <xf numFmtId="177" fontId="4" fillId="0" borderId="0" xfId="0" applyNumberFormat="1" applyFont="1"/>
    <xf numFmtId="177" fontId="4" fillId="0" borderId="0" xfId="0" applyNumberFormat="1" applyFont="1" applyBorder="1"/>
    <xf numFmtId="3" fontId="4" fillId="0" borderId="15" xfId="0" applyNumberFormat="1" applyFont="1" applyBorder="1"/>
    <xf numFmtId="177" fontId="4" fillId="0" borderId="15" xfId="0" applyNumberFormat="1" applyFont="1" applyBorder="1"/>
    <xf numFmtId="0" fontId="5" fillId="0" borderId="0" xfId="0" applyFont="1" applyBorder="1" applyAlignment="1">
      <alignment horizontal="right" vertical="center"/>
    </xf>
    <xf numFmtId="0" fontId="4" fillId="0" borderId="0" xfId="0" applyFont="1" applyBorder="1"/>
    <xf numFmtId="0" fontId="4" fillId="0" borderId="0" xfId="0" applyFont="1" applyBorder="1" applyAlignment="1">
      <alignment horizontal="right"/>
    </xf>
    <xf numFmtId="0" fontId="4" fillId="0" borderId="5" xfId="0" applyFont="1" applyBorder="1"/>
    <xf numFmtId="0" fontId="4" fillId="0" borderId="15" xfId="0" applyFont="1" applyBorder="1"/>
    <xf numFmtId="176" fontId="4" fillId="0" borderId="0" xfId="0" applyNumberFormat="1" applyFont="1"/>
    <xf numFmtId="3" fontId="4" fillId="0" borderId="6" xfId="0" applyNumberFormat="1" applyFont="1" applyBorder="1"/>
    <xf numFmtId="3" fontId="4" fillId="0" borderId="0" xfId="0" applyNumberFormat="1" applyFont="1" applyBorder="1"/>
    <xf numFmtId="176" fontId="4" fillId="0" borderId="0" xfId="0" applyNumberFormat="1" applyFont="1" applyBorder="1"/>
    <xf numFmtId="0" fontId="5" fillId="0" borderId="12" xfId="0" applyFont="1" applyBorder="1" applyAlignment="1">
      <alignment horizontal="right" vertical="center"/>
    </xf>
    <xf numFmtId="0" fontId="4" fillId="0" borderId="1" xfId="0" applyFont="1" applyBorder="1" applyAlignment="1">
      <alignment horizontal="right"/>
    </xf>
    <xf numFmtId="0" fontId="4" fillId="0" borderId="5" xfId="0" applyFont="1" applyBorder="1" applyAlignment="1">
      <alignment horizontal="right"/>
    </xf>
    <xf numFmtId="0" fontId="4" fillId="0" borderId="10" xfId="0" applyFont="1" applyBorder="1" applyAlignment="1">
      <alignment horizontal="right"/>
    </xf>
    <xf numFmtId="0" fontId="6"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6" fillId="0" borderId="0"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1"/>
  <sheetViews>
    <sheetView tabSelected="1" view="pageBreakPreview" zoomScaleNormal="90" zoomScaleSheetLayoutView="100" workbookViewId="0"/>
  </sheetViews>
  <sheetFormatPr defaultRowHeight="13.5"/>
  <cols>
    <col min="1" max="1" width="10.625" customWidth="1"/>
    <col min="2" max="5" width="9.25" customWidth="1"/>
    <col min="6" max="6" width="9.125" customWidth="1"/>
    <col min="7" max="7" width="9.25" customWidth="1"/>
    <col min="8" max="10" width="9.125" customWidth="1"/>
    <col min="11" max="12" width="9.25" customWidth="1"/>
    <col min="13" max="13" width="9.125" customWidth="1"/>
    <col min="14" max="19" width="9.625" customWidth="1"/>
    <col min="20" max="20" width="9.75" customWidth="1"/>
    <col min="21" max="21" width="9.875" customWidth="1"/>
    <col min="22" max="22" width="10.375" customWidth="1"/>
  </cols>
  <sheetData>
    <row r="1" spans="1:24" ht="14.25">
      <c r="A1" s="2" t="s">
        <v>42</v>
      </c>
      <c r="B1" s="3"/>
      <c r="C1" s="3"/>
      <c r="D1" s="3"/>
      <c r="E1" s="3"/>
      <c r="F1" s="3"/>
      <c r="G1" s="3"/>
      <c r="H1" s="3"/>
      <c r="I1" s="3"/>
      <c r="J1" s="3"/>
      <c r="K1" s="3"/>
      <c r="L1" s="3"/>
      <c r="M1" s="3"/>
      <c r="N1" s="3"/>
      <c r="O1" s="3"/>
      <c r="P1" s="3"/>
      <c r="Q1" s="3"/>
      <c r="R1" s="3"/>
      <c r="S1" s="3"/>
      <c r="T1" s="3"/>
      <c r="U1" s="3"/>
      <c r="V1" s="3"/>
      <c r="W1" s="3"/>
      <c r="X1" s="4" t="s">
        <v>0</v>
      </c>
    </row>
    <row r="2" spans="1:24">
      <c r="A2" s="8"/>
      <c r="B2" s="5"/>
      <c r="C2" s="6"/>
      <c r="D2" s="6"/>
      <c r="E2" s="6"/>
      <c r="F2" s="6"/>
      <c r="G2" s="6"/>
      <c r="H2" s="6"/>
      <c r="I2" s="6" t="s">
        <v>1</v>
      </c>
      <c r="J2" s="6"/>
      <c r="K2" s="6"/>
      <c r="L2" s="6"/>
      <c r="M2" s="6"/>
      <c r="N2" s="6"/>
      <c r="O2" s="6"/>
      <c r="P2" s="6"/>
      <c r="Q2" s="6"/>
      <c r="R2" s="6"/>
      <c r="S2" s="7"/>
      <c r="T2" s="5"/>
      <c r="U2" s="6"/>
      <c r="V2" s="6" t="s">
        <v>2</v>
      </c>
      <c r="W2" s="6"/>
      <c r="X2" s="6"/>
    </row>
    <row r="3" spans="1:24">
      <c r="A3" s="32"/>
      <c r="B3" s="3" t="s">
        <v>3</v>
      </c>
      <c r="C3" s="3"/>
      <c r="D3" s="8"/>
      <c r="E3" s="3" t="s">
        <v>58</v>
      </c>
      <c r="F3" s="3"/>
      <c r="G3" s="3"/>
      <c r="H3" s="5" t="s">
        <v>4</v>
      </c>
      <c r="I3" s="6"/>
      <c r="J3" s="6"/>
      <c r="K3" s="6"/>
      <c r="L3" s="6"/>
      <c r="M3" s="7"/>
      <c r="N3" s="3" t="s">
        <v>5</v>
      </c>
      <c r="O3" s="3"/>
      <c r="P3" s="3"/>
      <c r="Q3" s="9" t="s">
        <v>57</v>
      </c>
      <c r="R3" s="3"/>
      <c r="S3" s="3"/>
      <c r="T3" s="10" t="s">
        <v>6</v>
      </c>
      <c r="U3" s="11" t="s">
        <v>7</v>
      </c>
      <c r="V3" s="8"/>
      <c r="W3" s="12" t="s">
        <v>8</v>
      </c>
      <c r="X3" s="9" t="s">
        <v>9</v>
      </c>
    </row>
    <row r="4" spans="1:24">
      <c r="A4" s="32" t="s">
        <v>10</v>
      </c>
      <c r="B4" s="3"/>
      <c r="C4" s="3"/>
      <c r="D4" s="13"/>
      <c r="E4" s="3"/>
      <c r="F4" s="3"/>
      <c r="G4" s="3"/>
      <c r="H4" s="9" t="s">
        <v>11</v>
      </c>
      <c r="I4" s="3"/>
      <c r="J4" s="8"/>
      <c r="K4" s="3" t="s">
        <v>12</v>
      </c>
      <c r="L4" s="3"/>
      <c r="M4" s="13"/>
      <c r="N4" s="3"/>
      <c r="O4" s="3"/>
      <c r="P4" s="3"/>
      <c r="Q4" s="9"/>
      <c r="R4" s="3"/>
      <c r="S4" s="3"/>
      <c r="T4" s="12" t="s">
        <v>13</v>
      </c>
      <c r="U4" s="14" t="s">
        <v>14</v>
      </c>
      <c r="V4" s="13"/>
      <c r="W4" s="12" t="s">
        <v>15</v>
      </c>
      <c r="X4" s="9" t="s">
        <v>16</v>
      </c>
    </row>
    <row r="5" spans="1:24">
      <c r="A5" s="32"/>
      <c r="B5" s="15" t="s">
        <v>17</v>
      </c>
      <c r="C5" s="16"/>
      <c r="D5" s="17"/>
      <c r="E5" s="15" t="s">
        <v>17</v>
      </c>
      <c r="F5" s="16"/>
      <c r="G5" s="17"/>
      <c r="H5" s="15" t="s">
        <v>17</v>
      </c>
      <c r="I5" s="16"/>
      <c r="J5" s="17"/>
      <c r="K5" s="15" t="s">
        <v>17</v>
      </c>
      <c r="L5" s="16"/>
      <c r="M5" s="17"/>
      <c r="N5" s="16" t="s">
        <v>17</v>
      </c>
      <c r="O5" s="18"/>
      <c r="P5" s="8"/>
      <c r="Q5" s="15" t="s">
        <v>17</v>
      </c>
      <c r="R5" s="18"/>
      <c r="S5" s="8"/>
      <c r="T5" s="12" t="s">
        <v>18</v>
      </c>
      <c r="U5" s="10" t="s">
        <v>6</v>
      </c>
      <c r="V5" s="10" t="s">
        <v>19</v>
      </c>
      <c r="W5" s="12" t="s">
        <v>20</v>
      </c>
      <c r="X5" s="9" t="s">
        <v>21</v>
      </c>
    </row>
    <row r="6" spans="1:24">
      <c r="A6" s="13"/>
      <c r="B6" s="19"/>
      <c r="C6" s="20" t="s">
        <v>22</v>
      </c>
      <c r="D6" s="20" t="s">
        <v>23</v>
      </c>
      <c r="E6" s="19"/>
      <c r="F6" s="20" t="s">
        <v>22</v>
      </c>
      <c r="G6" s="20" t="s">
        <v>23</v>
      </c>
      <c r="H6" s="19"/>
      <c r="I6" s="20" t="s">
        <v>22</v>
      </c>
      <c r="J6" s="20" t="s">
        <v>23</v>
      </c>
      <c r="K6" s="21"/>
      <c r="L6" s="20" t="s">
        <v>22</v>
      </c>
      <c r="M6" s="20" t="s">
        <v>23</v>
      </c>
      <c r="N6" s="22"/>
      <c r="O6" s="20" t="s">
        <v>22</v>
      </c>
      <c r="P6" s="23" t="s">
        <v>23</v>
      </c>
      <c r="Q6" s="22"/>
      <c r="R6" s="20" t="s">
        <v>22</v>
      </c>
      <c r="S6" s="20" t="s">
        <v>23</v>
      </c>
      <c r="T6" s="22"/>
      <c r="U6" s="22" t="s">
        <v>24</v>
      </c>
      <c r="V6" s="22" t="s">
        <v>25</v>
      </c>
      <c r="W6" s="22" t="s">
        <v>26</v>
      </c>
      <c r="X6" s="14"/>
    </row>
    <row r="7" spans="1:24">
      <c r="A7" s="39" t="s">
        <v>46</v>
      </c>
      <c r="B7" s="24">
        <v>484502</v>
      </c>
      <c r="C7" s="24">
        <v>233372</v>
      </c>
      <c r="D7" s="24">
        <v>251130</v>
      </c>
      <c r="E7" s="24">
        <v>257707</v>
      </c>
      <c r="F7" s="24">
        <v>87793</v>
      </c>
      <c r="G7" s="24">
        <v>169914</v>
      </c>
      <c r="H7" s="24">
        <v>31679</v>
      </c>
      <c r="I7" s="24">
        <v>22692</v>
      </c>
      <c r="J7" s="24">
        <v>8987</v>
      </c>
      <c r="K7" s="24">
        <v>83758</v>
      </c>
      <c r="L7" s="24">
        <v>66353</v>
      </c>
      <c r="M7" s="24">
        <v>17405</v>
      </c>
      <c r="N7" s="24">
        <v>48550</v>
      </c>
      <c r="O7" s="24">
        <v>35239</v>
      </c>
      <c r="P7" s="24">
        <v>13311</v>
      </c>
      <c r="Q7" s="24">
        <v>62808</v>
      </c>
      <c r="R7" s="24">
        <v>21295</v>
      </c>
      <c r="S7" s="24">
        <v>41513</v>
      </c>
      <c r="T7" s="25">
        <v>53.2</v>
      </c>
      <c r="U7" s="25">
        <v>6.5</v>
      </c>
      <c r="V7" s="25">
        <v>17.3</v>
      </c>
      <c r="W7" s="25">
        <v>10</v>
      </c>
      <c r="X7" s="26">
        <v>13</v>
      </c>
    </row>
    <row r="8" spans="1:24">
      <c r="A8" s="40" t="s">
        <v>47</v>
      </c>
      <c r="B8" s="24">
        <v>450039</v>
      </c>
      <c r="C8" s="24">
        <v>216351</v>
      </c>
      <c r="D8" s="24">
        <v>233688</v>
      </c>
      <c r="E8" s="24">
        <v>171731</v>
      </c>
      <c r="F8" s="24">
        <v>51089</v>
      </c>
      <c r="G8" s="24">
        <v>120642</v>
      </c>
      <c r="H8" s="24">
        <v>44130</v>
      </c>
      <c r="I8" s="24">
        <v>26422</v>
      </c>
      <c r="J8" s="24">
        <v>17708</v>
      </c>
      <c r="K8" s="24">
        <v>106690</v>
      </c>
      <c r="L8" s="24">
        <v>76883</v>
      </c>
      <c r="M8" s="24">
        <v>29807</v>
      </c>
      <c r="N8" s="24">
        <v>55720</v>
      </c>
      <c r="O8" s="24">
        <v>36709</v>
      </c>
      <c r="P8" s="24">
        <v>19011</v>
      </c>
      <c r="Q8" s="24">
        <v>71768</v>
      </c>
      <c r="R8" s="24">
        <v>25248</v>
      </c>
      <c r="S8" s="24">
        <v>46520</v>
      </c>
      <c r="T8" s="25">
        <v>38.200000000000003</v>
      </c>
      <c r="U8" s="25">
        <v>9.8000000000000007</v>
      </c>
      <c r="V8" s="25">
        <v>23.7</v>
      </c>
      <c r="W8" s="25">
        <v>12.4</v>
      </c>
      <c r="X8" s="26">
        <v>15.9</v>
      </c>
    </row>
    <row r="9" spans="1:24">
      <c r="A9" s="40" t="s">
        <v>48</v>
      </c>
      <c r="B9" s="24">
        <v>425470</v>
      </c>
      <c r="C9" s="24">
        <v>202822</v>
      </c>
      <c r="D9" s="24">
        <v>222648</v>
      </c>
      <c r="E9" s="24">
        <v>144283</v>
      </c>
      <c r="F9" s="24">
        <v>41128</v>
      </c>
      <c r="G9" s="24">
        <v>103155</v>
      </c>
      <c r="H9" s="24">
        <v>37648</v>
      </c>
      <c r="I9" s="24">
        <v>20906</v>
      </c>
      <c r="J9" s="24">
        <v>16742</v>
      </c>
      <c r="K9" s="24">
        <v>146884</v>
      </c>
      <c r="L9" s="24">
        <v>98681</v>
      </c>
      <c r="M9" s="24">
        <v>48203</v>
      </c>
      <c r="N9" s="24">
        <v>37314</v>
      </c>
      <c r="O9" s="24">
        <v>21694</v>
      </c>
      <c r="P9" s="24">
        <v>15620</v>
      </c>
      <c r="Q9" s="24">
        <v>59341</v>
      </c>
      <c r="R9" s="24">
        <v>20413</v>
      </c>
      <c r="S9" s="24">
        <v>38928</v>
      </c>
      <c r="T9" s="25">
        <v>33.9</v>
      </c>
      <c r="U9" s="25">
        <v>8.8000000000000007</v>
      </c>
      <c r="V9" s="25">
        <v>34.5</v>
      </c>
      <c r="W9" s="25">
        <v>8.8000000000000007</v>
      </c>
      <c r="X9" s="26">
        <v>13.9</v>
      </c>
    </row>
    <row r="10" spans="1:24">
      <c r="A10" s="40" t="s">
        <v>49</v>
      </c>
      <c r="B10" s="24">
        <v>392272</v>
      </c>
      <c r="C10" s="24">
        <v>187025</v>
      </c>
      <c r="D10" s="24">
        <v>205247</v>
      </c>
      <c r="E10" s="24">
        <v>107320</v>
      </c>
      <c r="F10" s="24">
        <v>29348</v>
      </c>
      <c r="G10" s="24">
        <v>77972</v>
      </c>
      <c r="H10" s="24">
        <v>23344</v>
      </c>
      <c r="I10" s="24">
        <v>12765</v>
      </c>
      <c r="J10" s="24">
        <v>10579</v>
      </c>
      <c r="K10" s="24">
        <v>158957</v>
      </c>
      <c r="L10" s="24">
        <v>103418</v>
      </c>
      <c r="M10" s="24">
        <v>55539</v>
      </c>
      <c r="N10" s="24">
        <v>35489</v>
      </c>
      <c r="O10" s="24">
        <v>19391</v>
      </c>
      <c r="P10" s="24">
        <v>16098</v>
      </c>
      <c r="Q10" s="24">
        <v>67162</v>
      </c>
      <c r="R10" s="24">
        <v>22103</v>
      </c>
      <c r="S10" s="24">
        <v>45059</v>
      </c>
      <c r="T10" s="25">
        <v>27.4</v>
      </c>
      <c r="U10" s="25">
        <v>6</v>
      </c>
      <c r="V10" s="25">
        <v>40.5</v>
      </c>
      <c r="W10" s="25">
        <v>9</v>
      </c>
      <c r="X10" s="26">
        <v>17.100000000000001</v>
      </c>
    </row>
    <row r="11" spans="1:24">
      <c r="A11" s="40" t="s">
        <v>50</v>
      </c>
      <c r="B11" s="24">
        <v>372057</v>
      </c>
      <c r="C11" s="24">
        <v>177806</v>
      </c>
      <c r="D11" s="24">
        <v>194251</v>
      </c>
      <c r="E11" s="24">
        <v>95185</v>
      </c>
      <c r="F11" s="24">
        <v>28517</v>
      </c>
      <c r="G11" s="24">
        <v>66668</v>
      </c>
      <c r="H11" s="24">
        <v>13730</v>
      </c>
      <c r="I11" s="24">
        <v>8084</v>
      </c>
      <c r="J11" s="24">
        <v>5646</v>
      </c>
      <c r="K11" s="24">
        <v>148015</v>
      </c>
      <c r="L11" s="24">
        <v>96975</v>
      </c>
      <c r="M11" s="24">
        <v>51040</v>
      </c>
      <c r="N11" s="24">
        <v>43074</v>
      </c>
      <c r="O11" s="24">
        <v>21804</v>
      </c>
      <c r="P11" s="24">
        <v>21270</v>
      </c>
      <c r="Q11" s="24">
        <v>72053</v>
      </c>
      <c r="R11" s="24">
        <v>22426</v>
      </c>
      <c r="S11" s="24">
        <v>49627</v>
      </c>
      <c r="T11" s="25">
        <v>25.6</v>
      </c>
      <c r="U11" s="25">
        <v>3.7</v>
      </c>
      <c r="V11" s="25">
        <v>39.799999999999997</v>
      </c>
      <c r="W11" s="25">
        <v>11.6</v>
      </c>
      <c r="X11" s="26">
        <v>19.399999999999999</v>
      </c>
    </row>
    <row r="12" spans="1:24">
      <c r="A12" s="40" t="s">
        <v>51</v>
      </c>
      <c r="B12" s="24">
        <v>353238</v>
      </c>
      <c r="C12" s="24">
        <v>168565</v>
      </c>
      <c r="D12" s="24">
        <v>184673</v>
      </c>
      <c r="E12" s="24">
        <v>91980</v>
      </c>
      <c r="F12" s="24">
        <v>29301</v>
      </c>
      <c r="G12" s="24">
        <v>62679</v>
      </c>
      <c r="H12" s="24">
        <v>8907</v>
      </c>
      <c r="I12" s="24">
        <v>5350</v>
      </c>
      <c r="J12" s="24">
        <v>3557</v>
      </c>
      <c r="K12" s="24">
        <v>139805</v>
      </c>
      <c r="L12" s="24">
        <v>92527</v>
      </c>
      <c r="M12" s="24">
        <v>47278</v>
      </c>
      <c r="N12" s="24">
        <v>45930</v>
      </c>
      <c r="O12" s="24">
        <v>22073</v>
      </c>
      <c r="P12" s="24">
        <v>23857</v>
      </c>
      <c r="Q12" s="24">
        <v>66616</v>
      </c>
      <c r="R12" s="24">
        <v>19314</v>
      </c>
      <c r="S12" s="24">
        <v>47302</v>
      </c>
      <c r="T12" s="25">
        <v>26</v>
      </c>
      <c r="U12" s="25">
        <v>2.5</v>
      </c>
      <c r="V12" s="25">
        <v>39.6</v>
      </c>
      <c r="W12" s="25">
        <v>13</v>
      </c>
      <c r="X12" s="26">
        <v>18.899999999999999</v>
      </c>
    </row>
    <row r="13" spans="1:24">
      <c r="A13" s="40" t="s">
        <v>53</v>
      </c>
      <c r="B13" s="24">
        <v>339651</v>
      </c>
      <c r="C13" s="24">
        <v>162297</v>
      </c>
      <c r="D13" s="24">
        <v>177354</v>
      </c>
      <c r="E13" s="24">
        <v>88811</v>
      </c>
      <c r="F13" s="24">
        <v>28492</v>
      </c>
      <c r="G13" s="24">
        <v>60319</v>
      </c>
      <c r="H13" s="24">
        <v>8802</v>
      </c>
      <c r="I13" s="24">
        <v>5324</v>
      </c>
      <c r="J13" s="24">
        <v>3478</v>
      </c>
      <c r="K13" s="24">
        <v>136041</v>
      </c>
      <c r="L13" s="24">
        <v>90222</v>
      </c>
      <c r="M13" s="24">
        <v>45819</v>
      </c>
      <c r="N13" s="24">
        <v>42251</v>
      </c>
      <c r="O13" s="24">
        <v>19810</v>
      </c>
      <c r="P13" s="24">
        <v>22441</v>
      </c>
      <c r="Q13" s="24">
        <v>63746</v>
      </c>
      <c r="R13" s="24">
        <v>18449</v>
      </c>
      <c r="S13" s="24">
        <v>45297</v>
      </c>
      <c r="T13" s="25">
        <v>26.1</v>
      </c>
      <c r="U13" s="25">
        <v>2.6</v>
      </c>
      <c r="V13" s="25">
        <v>40.1</v>
      </c>
      <c r="W13" s="25">
        <v>12.4</v>
      </c>
      <c r="X13" s="26">
        <v>18.8</v>
      </c>
    </row>
    <row r="14" spans="1:24">
      <c r="A14" s="41" t="s">
        <v>52</v>
      </c>
      <c r="B14" s="27">
        <v>311134</v>
      </c>
      <c r="C14" s="27">
        <v>148619</v>
      </c>
      <c r="D14" s="27">
        <v>162515</v>
      </c>
      <c r="E14" s="27">
        <v>84261</v>
      </c>
      <c r="F14" s="27">
        <v>28385</v>
      </c>
      <c r="G14" s="27">
        <v>55876</v>
      </c>
      <c r="H14" s="27">
        <v>7308</v>
      </c>
      <c r="I14" s="27">
        <v>4666</v>
      </c>
      <c r="J14" s="27">
        <v>2642</v>
      </c>
      <c r="K14" s="27">
        <v>121822</v>
      </c>
      <c r="L14" s="27">
        <v>81010</v>
      </c>
      <c r="M14" s="27">
        <v>40812</v>
      </c>
      <c r="N14" s="27">
        <v>38762</v>
      </c>
      <c r="O14" s="27">
        <v>17981</v>
      </c>
      <c r="P14" s="27">
        <v>20781</v>
      </c>
      <c r="Q14" s="27">
        <v>58981</v>
      </c>
      <c r="R14" s="27">
        <v>16577</v>
      </c>
      <c r="S14" s="27">
        <v>42404</v>
      </c>
      <c r="T14" s="28">
        <v>27.1</v>
      </c>
      <c r="U14" s="28">
        <v>2.2999999999999998</v>
      </c>
      <c r="V14" s="28">
        <v>39.200000000000003</v>
      </c>
      <c r="W14" s="28">
        <v>12.5</v>
      </c>
      <c r="X14" s="28">
        <v>19</v>
      </c>
    </row>
    <row r="15" spans="1:24">
      <c r="A15" s="3" t="s">
        <v>44</v>
      </c>
      <c r="B15" s="3"/>
      <c r="C15" s="3"/>
      <c r="D15" s="3"/>
      <c r="E15" s="3"/>
      <c r="F15" s="3"/>
      <c r="G15" s="3"/>
      <c r="H15" s="3"/>
      <c r="I15" s="3"/>
      <c r="J15" s="3"/>
      <c r="K15" s="3"/>
      <c r="L15" s="3"/>
      <c r="M15" s="3"/>
      <c r="N15" s="3"/>
      <c r="O15" s="3"/>
      <c r="P15" s="3"/>
      <c r="Q15" s="3"/>
      <c r="R15" s="3"/>
      <c r="S15" s="3"/>
      <c r="T15" s="3"/>
      <c r="U15" s="3"/>
      <c r="V15" s="3"/>
      <c r="W15" s="3"/>
      <c r="X15" s="29"/>
    </row>
    <row r="16" spans="1:24">
      <c r="A16" s="3" t="s">
        <v>27</v>
      </c>
      <c r="B16" s="3"/>
      <c r="C16" s="3"/>
      <c r="D16" s="3"/>
      <c r="E16" s="3"/>
      <c r="F16" s="3"/>
      <c r="G16" s="3"/>
      <c r="H16" s="3"/>
      <c r="I16" s="3"/>
      <c r="J16" s="3"/>
      <c r="K16" s="3"/>
      <c r="L16" s="3"/>
      <c r="M16" s="3"/>
      <c r="N16" s="3"/>
      <c r="O16" s="3"/>
      <c r="P16" s="3"/>
      <c r="Q16" s="3"/>
      <c r="R16" s="3"/>
      <c r="S16" s="3"/>
      <c r="T16" s="3"/>
      <c r="U16" s="3"/>
      <c r="V16" s="3"/>
      <c r="W16" s="3"/>
      <c r="X16" s="30"/>
    </row>
    <row r="17" spans="1:24">
      <c r="A17" s="3" t="s">
        <v>28</v>
      </c>
      <c r="B17" s="3"/>
      <c r="C17" s="3"/>
      <c r="D17" s="3"/>
      <c r="E17" s="3"/>
      <c r="F17" s="3"/>
      <c r="G17" s="3"/>
      <c r="H17" s="3"/>
      <c r="I17" s="3"/>
      <c r="J17" s="3"/>
      <c r="K17" s="3"/>
      <c r="L17" s="3"/>
      <c r="M17" s="3"/>
      <c r="N17" s="3"/>
      <c r="O17" s="3"/>
      <c r="P17" s="3"/>
      <c r="Q17" s="3"/>
      <c r="R17" s="3"/>
      <c r="S17" s="3"/>
      <c r="T17" s="3"/>
      <c r="U17" s="3"/>
      <c r="V17" s="3"/>
      <c r="W17" s="3"/>
      <c r="X17" s="31"/>
    </row>
    <row r="18" spans="1:24">
      <c r="A18" s="3" t="s">
        <v>55</v>
      </c>
      <c r="B18" s="3"/>
      <c r="C18" s="3"/>
      <c r="D18" s="3"/>
      <c r="E18" s="3"/>
      <c r="F18" s="3"/>
      <c r="G18" s="3"/>
      <c r="H18" s="3"/>
      <c r="I18" s="3"/>
      <c r="J18" s="3"/>
      <c r="K18" s="3"/>
      <c r="L18" s="3"/>
      <c r="M18" s="3"/>
      <c r="N18" s="3"/>
      <c r="O18" s="3"/>
      <c r="P18" s="3"/>
      <c r="Q18" s="3"/>
      <c r="R18" s="3"/>
      <c r="S18" s="3"/>
      <c r="T18" s="3"/>
      <c r="U18" s="3"/>
      <c r="V18" s="3"/>
      <c r="W18" s="3"/>
      <c r="X18" s="31"/>
    </row>
    <row r="19" spans="1:24">
      <c r="A19" s="3" t="s">
        <v>45</v>
      </c>
      <c r="B19" s="3"/>
      <c r="C19" s="3"/>
      <c r="D19" s="3"/>
      <c r="E19" s="3"/>
      <c r="F19" s="3"/>
      <c r="G19" s="3"/>
      <c r="H19" s="3"/>
      <c r="I19" s="3"/>
      <c r="J19" s="3"/>
      <c r="K19" s="3"/>
      <c r="L19" s="3"/>
      <c r="M19" s="3"/>
      <c r="N19" s="3"/>
      <c r="O19" s="3"/>
      <c r="P19" s="3"/>
      <c r="Q19" s="3"/>
      <c r="R19" s="3"/>
      <c r="S19" s="3"/>
      <c r="T19" s="3"/>
      <c r="U19" s="3"/>
      <c r="V19" s="3"/>
      <c r="W19" s="3"/>
      <c r="X19" s="31"/>
    </row>
    <row r="20" spans="1:24">
      <c r="A20" s="42" t="s">
        <v>29</v>
      </c>
      <c r="B20" s="3"/>
      <c r="C20" s="3"/>
      <c r="D20" s="3"/>
      <c r="E20" s="3"/>
      <c r="F20" s="3"/>
      <c r="G20" s="3"/>
      <c r="H20" s="3"/>
      <c r="I20" s="3"/>
      <c r="J20" s="3"/>
      <c r="K20" s="3"/>
      <c r="L20" s="3"/>
      <c r="M20" s="3"/>
      <c r="N20" s="3"/>
      <c r="O20" s="3"/>
      <c r="P20" s="3"/>
      <c r="Q20" s="3"/>
      <c r="R20" s="3"/>
      <c r="S20" s="3"/>
      <c r="T20" s="3"/>
      <c r="U20" s="3"/>
      <c r="V20" s="3"/>
      <c r="W20" s="3"/>
      <c r="X20" s="31"/>
    </row>
    <row r="21" spans="1:24">
      <c r="A21" s="43"/>
      <c r="B21" s="3"/>
      <c r="C21" s="3"/>
      <c r="D21" s="3"/>
      <c r="E21" s="3"/>
      <c r="F21" s="3"/>
      <c r="G21" s="3"/>
      <c r="H21" s="3"/>
      <c r="I21" s="3"/>
      <c r="J21" s="3"/>
      <c r="K21" s="3"/>
      <c r="L21" s="3"/>
      <c r="M21" s="3"/>
      <c r="N21" s="3"/>
      <c r="O21" s="3"/>
      <c r="P21" s="3"/>
      <c r="Q21" s="3"/>
      <c r="R21" s="3"/>
      <c r="S21" s="3"/>
      <c r="T21" s="3"/>
      <c r="U21" s="3"/>
      <c r="V21" s="3"/>
      <c r="W21" s="3"/>
      <c r="X21" s="31" t="s">
        <v>0</v>
      </c>
    </row>
    <row r="22" spans="1:24">
      <c r="A22" s="8"/>
      <c r="B22" s="11" t="s">
        <v>30</v>
      </c>
      <c r="C22" s="18"/>
      <c r="D22" s="18"/>
      <c r="E22" s="6"/>
      <c r="F22" s="6"/>
      <c r="G22" s="6"/>
      <c r="H22" s="6"/>
      <c r="I22" s="6"/>
      <c r="J22" s="6"/>
      <c r="K22" s="6"/>
      <c r="L22" s="6"/>
      <c r="M22" s="6"/>
      <c r="N22" s="6"/>
      <c r="O22" s="6"/>
      <c r="P22" s="6"/>
      <c r="Q22" s="6" t="s">
        <v>31</v>
      </c>
      <c r="R22" s="6"/>
      <c r="S22" s="7"/>
      <c r="T22" s="5"/>
      <c r="U22" s="6"/>
      <c r="V22" s="6" t="s">
        <v>2</v>
      </c>
      <c r="W22" s="6"/>
      <c r="X22" s="6"/>
    </row>
    <row r="23" spans="1:24">
      <c r="A23" s="32"/>
      <c r="B23" s="3" t="s">
        <v>32</v>
      </c>
      <c r="C23" s="3"/>
      <c r="D23" s="32"/>
      <c r="E23" s="3" t="s">
        <v>59</v>
      </c>
      <c r="F23" s="3"/>
      <c r="G23" s="3"/>
      <c r="H23" s="14" t="s">
        <v>33</v>
      </c>
      <c r="I23" s="33"/>
      <c r="J23" s="33"/>
      <c r="K23" s="33"/>
      <c r="L23" s="33"/>
      <c r="M23" s="13"/>
      <c r="N23" s="3" t="s">
        <v>5</v>
      </c>
      <c r="O23" s="3"/>
      <c r="P23" s="3"/>
      <c r="Q23" s="45" t="s">
        <v>57</v>
      </c>
      <c r="R23" s="3"/>
      <c r="S23" s="3"/>
      <c r="T23" s="10" t="s">
        <v>34</v>
      </c>
      <c r="U23" s="11" t="s">
        <v>35</v>
      </c>
      <c r="V23" s="8"/>
      <c r="W23" s="12" t="s">
        <v>8</v>
      </c>
      <c r="X23" s="9" t="s">
        <v>9</v>
      </c>
    </row>
    <row r="24" spans="1:24">
      <c r="A24" s="32" t="s">
        <v>10</v>
      </c>
      <c r="B24" s="3"/>
      <c r="C24" s="3"/>
      <c r="D24" s="13"/>
      <c r="E24" s="3"/>
      <c r="F24" s="3"/>
      <c r="G24" s="3"/>
      <c r="H24" s="9" t="s">
        <v>36</v>
      </c>
      <c r="I24" s="3"/>
      <c r="J24" s="8"/>
      <c r="K24" s="3" t="s">
        <v>12</v>
      </c>
      <c r="L24" s="3"/>
      <c r="M24" s="13"/>
      <c r="N24" s="3"/>
      <c r="O24" s="3"/>
      <c r="P24" s="3"/>
      <c r="Q24" s="9"/>
      <c r="R24" s="3"/>
      <c r="S24" s="3"/>
      <c r="T24" s="12" t="s">
        <v>13</v>
      </c>
      <c r="U24" s="14" t="s">
        <v>14</v>
      </c>
      <c r="V24" s="13"/>
      <c r="W24" s="12" t="s">
        <v>15</v>
      </c>
      <c r="X24" s="9" t="s">
        <v>16</v>
      </c>
    </row>
    <row r="25" spans="1:24">
      <c r="A25" s="32"/>
      <c r="B25" s="15" t="s">
        <v>17</v>
      </c>
      <c r="C25" s="16"/>
      <c r="D25" s="17"/>
      <c r="E25" s="15" t="s">
        <v>17</v>
      </c>
      <c r="F25" s="16"/>
      <c r="G25" s="17"/>
      <c r="H25" s="15" t="s">
        <v>17</v>
      </c>
      <c r="I25" s="16"/>
      <c r="J25" s="17"/>
      <c r="K25" s="15" t="s">
        <v>17</v>
      </c>
      <c r="L25" s="16"/>
      <c r="M25" s="17"/>
      <c r="N25" s="16" t="s">
        <v>17</v>
      </c>
      <c r="O25" s="18"/>
      <c r="P25" s="8"/>
      <c r="Q25" s="15" t="s">
        <v>17</v>
      </c>
      <c r="R25" s="18"/>
      <c r="S25" s="8"/>
      <c r="T25" s="12" t="s">
        <v>18</v>
      </c>
      <c r="U25" s="10" t="s">
        <v>34</v>
      </c>
      <c r="V25" s="10" t="s">
        <v>19</v>
      </c>
      <c r="W25" s="12" t="s">
        <v>20</v>
      </c>
      <c r="X25" s="9" t="s">
        <v>21</v>
      </c>
    </row>
    <row r="26" spans="1:24">
      <c r="A26" s="13"/>
      <c r="B26" s="19"/>
      <c r="C26" s="20" t="s">
        <v>22</v>
      </c>
      <c r="D26" s="20" t="s">
        <v>23</v>
      </c>
      <c r="E26" s="19"/>
      <c r="F26" s="20" t="s">
        <v>22</v>
      </c>
      <c r="G26" s="20" t="s">
        <v>23</v>
      </c>
      <c r="H26" s="19"/>
      <c r="I26" s="20" t="s">
        <v>22</v>
      </c>
      <c r="J26" s="20" t="s">
        <v>23</v>
      </c>
      <c r="K26" s="21"/>
      <c r="L26" s="20" t="s">
        <v>22</v>
      </c>
      <c r="M26" s="20" t="s">
        <v>23</v>
      </c>
      <c r="N26" s="22"/>
      <c r="O26" s="20" t="s">
        <v>22</v>
      </c>
      <c r="P26" s="23" t="s">
        <v>23</v>
      </c>
      <c r="Q26" s="22"/>
      <c r="R26" s="20" t="s">
        <v>22</v>
      </c>
      <c r="S26" s="20" t="s">
        <v>23</v>
      </c>
      <c r="T26" s="22"/>
      <c r="U26" s="22" t="s">
        <v>24</v>
      </c>
      <c r="V26" s="22" t="s">
        <v>25</v>
      </c>
      <c r="W26" s="22" t="s">
        <v>26</v>
      </c>
      <c r="X26" s="14"/>
    </row>
    <row r="27" spans="1:24">
      <c r="A27" s="39" t="s">
        <v>37</v>
      </c>
      <c r="B27" s="24">
        <v>221249</v>
      </c>
      <c r="C27" s="24">
        <v>106207</v>
      </c>
      <c r="D27" s="24">
        <v>115042</v>
      </c>
      <c r="E27" s="24">
        <v>61435</v>
      </c>
      <c r="F27" s="24">
        <v>23196</v>
      </c>
      <c r="G27" s="24">
        <v>38239</v>
      </c>
      <c r="H27" s="24">
        <v>5865</v>
      </c>
      <c r="I27" s="24">
        <v>3858</v>
      </c>
      <c r="J27" s="24">
        <v>2007</v>
      </c>
      <c r="K27" s="24">
        <v>82900</v>
      </c>
      <c r="L27" s="24">
        <v>56289</v>
      </c>
      <c r="M27" s="24">
        <v>26611</v>
      </c>
      <c r="N27" s="24">
        <v>26346</v>
      </c>
      <c r="O27" s="24">
        <v>10264</v>
      </c>
      <c r="P27" s="24">
        <v>16082</v>
      </c>
      <c r="Q27" s="24">
        <v>44703</v>
      </c>
      <c r="R27" s="24">
        <v>12600</v>
      </c>
      <c r="S27" s="24">
        <v>32103</v>
      </c>
      <c r="T27" s="34">
        <f t="shared" ref="T27:T32" si="0">E27/B27*100</f>
        <v>27.767357140597245</v>
      </c>
      <c r="U27" s="34">
        <f t="shared" ref="U27:U32" si="1">H27/B27*100</f>
        <v>2.6508594389127182</v>
      </c>
      <c r="V27" s="34">
        <f t="shared" ref="V27:V32" si="2">K27/B27*100</f>
        <v>37.469095905518216</v>
      </c>
      <c r="W27" s="34">
        <f t="shared" ref="W27:W32" si="3">N27/B27*100</f>
        <v>11.9078504309624</v>
      </c>
      <c r="X27" s="34">
        <f t="shared" ref="X27:X32" si="4">Q27/B27*100</f>
        <v>20.204837084009419</v>
      </c>
    </row>
    <row r="28" spans="1:24">
      <c r="A28" s="32">
        <v>11</v>
      </c>
      <c r="B28" s="24">
        <f>C28+D28</f>
        <v>201650</v>
      </c>
      <c r="C28" s="24">
        <v>96710</v>
      </c>
      <c r="D28" s="24">
        <v>104940</v>
      </c>
      <c r="E28" s="24">
        <f t="shared" ref="E28:E34" si="5">F28+G28</f>
        <v>63800</v>
      </c>
      <c r="F28" s="24">
        <v>25350</v>
      </c>
      <c r="G28" s="24">
        <v>38450</v>
      </c>
      <c r="H28" s="24">
        <f t="shared" ref="H28:H34" si="6">I28+J28</f>
        <v>2690</v>
      </c>
      <c r="I28" s="24">
        <v>2030</v>
      </c>
      <c r="J28" s="24">
        <v>660</v>
      </c>
      <c r="K28" s="24">
        <f t="shared" ref="K28:K34" si="7">L28+M28</f>
        <v>72860</v>
      </c>
      <c r="L28" s="24">
        <v>49400</v>
      </c>
      <c r="M28" s="24">
        <v>23460</v>
      </c>
      <c r="N28" s="24">
        <f t="shared" ref="N28:N34" si="8">O28+P28</f>
        <v>24930</v>
      </c>
      <c r="O28" s="24">
        <v>9630</v>
      </c>
      <c r="P28" s="24">
        <v>15300</v>
      </c>
      <c r="Q28" s="24">
        <f t="shared" ref="Q28:Q34" si="9">R28+S28</f>
        <v>37370</v>
      </c>
      <c r="R28" s="24">
        <v>10300</v>
      </c>
      <c r="S28" s="24">
        <v>27070</v>
      </c>
      <c r="T28" s="34">
        <f t="shared" si="0"/>
        <v>31.638978427969256</v>
      </c>
      <c r="U28" s="34">
        <f t="shared" si="1"/>
        <v>1.3339945450037194</v>
      </c>
      <c r="V28" s="34">
        <f t="shared" si="2"/>
        <v>36.131911728242002</v>
      </c>
      <c r="W28" s="34">
        <f t="shared" si="3"/>
        <v>12.363005207041905</v>
      </c>
      <c r="X28" s="34">
        <f t="shared" si="4"/>
        <v>18.532110091743121</v>
      </c>
    </row>
    <row r="29" spans="1:24">
      <c r="A29" s="40" t="s">
        <v>38</v>
      </c>
      <c r="B29" s="24">
        <v>194968</v>
      </c>
      <c r="C29" s="24">
        <v>94043</v>
      </c>
      <c r="D29" s="24">
        <v>100925</v>
      </c>
      <c r="E29" s="24">
        <v>63845</v>
      </c>
      <c r="F29" s="24">
        <v>26166</v>
      </c>
      <c r="G29" s="24">
        <v>37679</v>
      </c>
      <c r="H29" s="24">
        <v>5770</v>
      </c>
      <c r="I29" s="24">
        <v>3658</v>
      </c>
      <c r="J29" s="24">
        <v>2112</v>
      </c>
      <c r="K29" s="24">
        <v>74765</v>
      </c>
      <c r="L29" s="24">
        <v>47977</v>
      </c>
      <c r="M29" s="24">
        <v>26788</v>
      </c>
      <c r="N29" s="24">
        <v>19412</v>
      </c>
      <c r="O29" s="24">
        <v>6733</v>
      </c>
      <c r="P29" s="24">
        <v>12679</v>
      </c>
      <c r="Q29" s="24">
        <v>31176</v>
      </c>
      <c r="R29" s="24">
        <v>9509</v>
      </c>
      <c r="S29" s="24">
        <v>21667</v>
      </c>
      <c r="T29" s="34">
        <f>E29/B29*100</f>
        <v>32.746399409133808</v>
      </c>
      <c r="U29" s="34">
        <f>H29/B29*100</f>
        <v>2.9594600139510074</v>
      </c>
      <c r="V29" s="34">
        <f>K29/B29*100</f>
        <v>38.347318534323584</v>
      </c>
      <c r="W29" s="34">
        <f>N29/B29*100</f>
        <v>9.9565056829838738</v>
      </c>
      <c r="X29" s="34">
        <f>Q29/B29*100</f>
        <v>15.990316359607732</v>
      </c>
    </row>
    <row r="30" spans="1:24">
      <c r="A30" s="32">
        <v>13</v>
      </c>
      <c r="B30" s="24">
        <f>C30+D30</f>
        <v>188160</v>
      </c>
      <c r="C30" s="24">
        <v>90330</v>
      </c>
      <c r="D30" s="24">
        <v>97830</v>
      </c>
      <c r="E30" s="24">
        <f t="shared" si="5"/>
        <v>63460</v>
      </c>
      <c r="F30" s="24">
        <v>26090</v>
      </c>
      <c r="G30" s="24">
        <v>37370</v>
      </c>
      <c r="H30" s="24">
        <f t="shared" si="6"/>
        <v>3990</v>
      </c>
      <c r="I30" s="24">
        <v>2560</v>
      </c>
      <c r="J30" s="24">
        <v>1430</v>
      </c>
      <c r="K30" s="24">
        <f t="shared" si="7"/>
        <v>70560</v>
      </c>
      <c r="L30" s="24">
        <v>45630</v>
      </c>
      <c r="M30" s="24">
        <v>24930</v>
      </c>
      <c r="N30" s="24">
        <f t="shared" si="8"/>
        <v>19010</v>
      </c>
      <c r="O30" s="24">
        <v>6540</v>
      </c>
      <c r="P30" s="24">
        <v>12470</v>
      </c>
      <c r="Q30" s="24">
        <f t="shared" si="9"/>
        <v>31120</v>
      </c>
      <c r="R30" s="24">
        <v>9500</v>
      </c>
      <c r="S30" s="24">
        <v>21620</v>
      </c>
      <c r="T30" s="34">
        <f t="shared" si="0"/>
        <v>33.726615646258502</v>
      </c>
      <c r="U30" s="34">
        <f t="shared" si="1"/>
        <v>2.1205357142857144</v>
      </c>
      <c r="V30" s="34">
        <f t="shared" si="2"/>
        <v>37.5</v>
      </c>
      <c r="W30" s="34">
        <f t="shared" si="3"/>
        <v>10.103103741496598</v>
      </c>
      <c r="X30" s="34">
        <f t="shared" si="4"/>
        <v>16.539115646258505</v>
      </c>
    </row>
    <row r="31" spans="1:24">
      <c r="A31" s="32">
        <v>14</v>
      </c>
      <c r="B31" s="24">
        <f>C31+D31</f>
        <v>184510</v>
      </c>
      <c r="C31" s="24">
        <v>87700</v>
      </c>
      <c r="D31" s="24">
        <v>96810</v>
      </c>
      <c r="E31" s="24">
        <f t="shared" si="5"/>
        <v>63780</v>
      </c>
      <c r="F31" s="24">
        <v>25520</v>
      </c>
      <c r="G31" s="24">
        <v>38260</v>
      </c>
      <c r="H31" s="24">
        <f t="shared" si="6"/>
        <v>4370</v>
      </c>
      <c r="I31" s="24">
        <v>3000</v>
      </c>
      <c r="J31" s="24">
        <v>1370</v>
      </c>
      <c r="K31" s="24">
        <f t="shared" si="7"/>
        <v>67270</v>
      </c>
      <c r="L31" s="24">
        <v>43900</v>
      </c>
      <c r="M31" s="24">
        <v>23370</v>
      </c>
      <c r="N31" s="24">
        <f t="shared" si="8"/>
        <v>19570</v>
      </c>
      <c r="O31" s="24">
        <v>6990</v>
      </c>
      <c r="P31" s="24">
        <v>12580</v>
      </c>
      <c r="Q31" s="24">
        <f t="shared" si="9"/>
        <v>29520</v>
      </c>
      <c r="R31" s="24">
        <v>8290</v>
      </c>
      <c r="S31" s="24">
        <v>21230</v>
      </c>
      <c r="T31" s="34">
        <f t="shared" si="0"/>
        <v>34.567232128339924</v>
      </c>
      <c r="U31" s="34">
        <f t="shared" si="1"/>
        <v>2.3684353151590698</v>
      </c>
      <c r="V31" s="34">
        <f t="shared" si="2"/>
        <v>36.45872852419923</v>
      </c>
      <c r="W31" s="34">
        <f t="shared" si="3"/>
        <v>10.606471193973228</v>
      </c>
      <c r="X31" s="34">
        <f t="shared" si="4"/>
        <v>15.999132838328546</v>
      </c>
    </row>
    <row r="32" spans="1:24">
      <c r="A32" s="32">
        <v>15</v>
      </c>
      <c r="B32" s="24">
        <f>C32+D32</f>
        <v>181150</v>
      </c>
      <c r="C32" s="24">
        <v>86930</v>
      </c>
      <c r="D32" s="24">
        <v>94220</v>
      </c>
      <c r="E32" s="24">
        <f t="shared" si="5"/>
        <v>62940</v>
      </c>
      <c r="F32" s="24">
        <v>27050</v>
      </c>
      <c r="G32" s="24">
        <v>35890</v>
      </c>
      <c r="H32" s="24">
        <f t="shared" si="6"/>
        <v>2950</v>
      </c>
      <c r="I32" s="24">
        <v>1950</v>
      </c>
      <c r="J32" s="24">
        <v>1000</v>
      </c>
      <c r="K32" s="24">
        <f t="shared" si="7"/>
        <v>64960</v>
      </c>
      <c r="L32" s="24">
        <v>42260</v>
      </c>
      <c r="M32" s="24">
        <v>22700</v>
      </c>
      <c r="N32" s="24">
        <f t="shared" si="8"/>
        <v>19360</v>
      </c>
      <c r="O32" s="24">
        <v>7060</v>
      </c>
      <c r="P32" s="24">
        <v>12300</v>
      </c>
      <c r="Q32" s="24">
        <f t="shared" si="9"/>
        <v>30940</v>
      </c>
      <c r="R32" s="24">
        <v>8610</v>
      </c>
      <c r="S32" s="24">
        <v>22330</v>
      </c>
      <c r="T32" s="34">
        <f t="shared" si="0"/>
        <v>34.744686723709634</v>
      </c>
      <c r="U32" s="34">
        <f t="shared" si="1"/>
        <v>1.6284846812034226</v>
      </c>
      <c r="V32" s="34">
        <f t="shared" si="2"/>
        <v>35.85978470880486</v>
      </c>
      <c r="W32" s="34">
        <f t="shared" si="3"/>
        <v>10.687275738338393</v>
      </c>
      <c r="X32" s="34">
        <f t="shared" si="4"/>
        <v>17.079768147943692</v>
      </c>
    </row>
    <row r="33" spans="1:24">
      <c r="A33" s="32">
        <v>16</v>
      </c>
      <c r="B33" s="35">
        <f>C33+D33</f>
        <v>177560</v>
      </c>
      <c r="C33" s="36">
        <v>85390</v>
      </c>
      <c r="D33" s="36">
        <v>92170</v>
      </c>
      <c r="E33" s="36">
        <f>F33+G33</f>
        <v>63210</v>
      </c>
      <c r="F33" s="36">
        <v>26940</v>
      </c>
      <c r="G33" s="36">
        <v>36270</v>
      </c>
      <c r="H33" s="36">
        <f>I33+J33</f>
        <v>2780</v>
      </c>
      <c r="I33" s="36">
        <v>1840</v>
      </c>
      <c r="J33" s="36">
        <v>940</v>
      </c>
      <c r="K33" s="36">
        <f>L33+M33</f>
        <v>65240</v>
      </c>
      <c r="L33" s="36">
        <v>41630</v>
      </c>
      <c r="M33" s="36">
        <v>23610</v>
      </c>
      <c r="N33" s="36">
        <f>O33+P33</f>
        <v>18180</v>
      </c>
      <c r="O33" s="36">
        <v>6490</v>
      </c>
      <c r="P33" s="36">
        <v>11690</v>
      </c>
      <c r="Q33" s="36">
        <f>R33+S33</f>
        <v>28150</v>
      </c>
      <c r="R33" s="36">
        <v>8490</v>
      </c>
      <c r="S33" s="36">
        <v>19660</v>
      </c>
      <c r="T33" s="37">
        <f>E33/B33*100</f>
        <v>35.599234061725618</v>
      </c>
      <c r="U33" s="37">
        <f>H33/B33*100</f>
        <v>1.5656679432304574</v>
      </c>
      <c r="V33" s="37">
        <f>K33/B33*100</f>
        <v>36.742509574228436</v>
      </c>
      <c r="W33" s="37">
        <f>N33/B33*100</f>
        <v>10.238792520838027</v>
      </c>
      <c r="X33" s="37">
        <f>Q33/B33*100</f>
        <v>15.853795899977472</v>
      </c>
    </row>
    <row r="34" spans="1:24">
      <c r="A34" s="40" t="s">
        <v>43</v>
      </c>
      <c r="B34" s="35">
        <v>155208</v>
      </c>
      <c r="C34" s="36">
        <v>75520</v>
      </c>
      <c r="D34" s="36">
        <v>79688</v>
      </c>
      <c r="E34" s="36">
        <f t="shared" si="5"/>
        <v>47305</v>
      </c>
      <c r="F34" s="36">
        <v>19583</v>
      </c>
      <c r="G34" s="36">
        <v>27722</v>
      </c>
      <c r="H34" s="36">
        <f t="shared" si="6"/>
        <v>10505</v>
      </c>
      <c r="I34" s="36">
        <v>6768</v>
      </c>
      <c r="J34" s="36">
        <v>3737</v>
      </c>
      <c r="K34" s="36">
        <f t="shared" si="7"/>
        <v>53961</v>
      </c>
      <c r="L34" s="36">
        <v>34265</v>
      </c>
      <c r="M34" s="36">
        <v>19696</v>
      </c>
      <c r="N34" s="36">
        <f t="shared" si="8"/>
        <v>18844</v>
      </c>
      <c r="O34" s="36">
        <v>7039</v>
      </c>
      <c r="P34" s="36">
        <v>11805</v>
      </c>
      <c r="Q34" s="36">
        <f t="shared" si="9"/>
        <v>24593</v>
      </c>
      <c r="R34" s="36">
        <v>7865</v>
      </c>
      <c r="S34" s="36">
        <v>16728</v>
      </c>
      <c r="T34" s="37">
        <f>E34/B34*100</f>
        <v>30.478454718828928</v>
      </c>
      <c r="U34" s="37">
        <f>H34/B34*100</f>
        <v>6.7683366836760985</v>
      </c>
      <c r="V34" s="37">
        <f>K34/B34*100</f>
        <v>34.766893459100046</v>
      </c>
      <c r="W34" s="37">
        <f>N34/B34*100</f>
        <v>12.141126746044019</v>
      </c>
      <c r="X34" s="37">
        <f>Q34/B34*100</f>
        <v>15.845188392350909</v>
      </c>
    </row>
    <row r="35" spans="1:24">
      <c r="A35" s="18" t="s">
        <v>39</v>
      </c>
      <c r="B35" s="18"/>
      <c r="C35" s="18"/>
      <c r="D35" s="18"/>
      <c r="E35" s="18"/>
      <c r="F35" s="18"/>
      <c r="G35" s="18"/>
      <c r="H35" s="18"/>
      <c r="I35" s="18"/>
      <c r="J35" s="18"/>
      <c r="K35" s="18"/>
      <c r="L35" s="18"/>
      <c r="M35" s="18"/>
      <c r="N35" s="18"/>
      <c r="O35" s="18"/>
      <c r="P35" s="18"/>
      <c r="Q35" s="18"/>
      <c r="R35" s="18"/>
      <c r="S35" s="18"/>
      <c r="T35" s="18"/>
      <c r="U35" s="18"/>
      <c r="V35" s="18"/>
      <c r="W35" s="18"/>
      <c r="X35" s="38"/>
    </row>
    <row r="36" spans="1:24">
      <c r="A36" s="3" t="s">
        <v>40</v>
      </c>
      <c r="B36" s="3"/>
      <c r="C36" s="3"/>
      <c r="D36" s="3"/>
      <c r="E36" s="3"/>
      <c r="F36" s="3"/>
      <c r="G36" s="3"/>
      <c r="H36" s="3"/>
      <c r="I36" s="3"/>
      <c r="J36" s="3"/>
      <c r="K36" s="3"/>
      <c r="L36" s="3"/>
      <c r="M36" s="3"/>
      <c r="N36" s="3"/>
      <c r="O36" s="3"/>
      <c r="P36" s="3"/>
      <c r="Q36" s="3"/>
      <c r="R36" s="3"/>
      <c r="S36" s="3"/>
      <c r="T36" s="3"/>
      <c r="U36" s="3"/>
      <c r="V36" s="3"/>
      <c r="W36" s="3"/>
      <c r="X36" s="3"/>
    </row>
    <row r="37" spans="1:24">
      <c r="A37" s="3" t="s">
        <v>54</v>
      </c>
      <c r="B37" s="3"/>
      <c r="C37" s="3"/>
      <c r="D37" s="3"/>
      <c r="E37" s="3"/>
      <c r="F37" s="3"/>
      <c r="G37" s="3"/>
      <c r="H37" s="3"/>
      <c r="I37" s="3"/>
      <c r="J37" s="3"/>
      <c r="K37" s="3"/>
      <c r="L37" s="3"/>
      <c r="M37" s="3"/>
      <c r="N37" s="3"/>
      <c r="O37" s="3"/>
      <c r="P37" s="3"/>
      <c r="Q37" s="3"/>
      <c r="R37" s="3"/>
      <c r="S37" s="3"/>
      <c r="T37" s="3"/>
      <c r="U37" s="3"/>
      <c r="V37" s="3"/>
      <c r="W37" s="3"/>
      <c r="X37" s="3"/>
    </row>
    <row r="38" spans="1:24">
      <c r="A38" s="3" t="s">
        <v>56</v>
      </c>
      <c r="B38" s="3"/>
      <c r="C38" s="3"/>
      <c r="D38" s="3"/>
      <c r="E38" s="3"/>
      <c r="F38" s="3"/>
      <c r="G38" s="3"/>
      <c r="H38" s="3"/>
      <c r="I38" s="3"/>
      <c r="J38" s="3"/>
      <c r="K38" s="3"/>
      <c r="L38" s="3"/>
      <c r="M38" s="3"/>
      <c r="N38" s="3"/>
      <c r="O38" s="3"/>
      <c r="P38" s="3"/>
      <c r="Q38" s="3"/>
      <c r="R38" s="3"/>
      <c r="S38" s="3"/>
      <c r="T38" s="3"/>
      <c r="U38" s="3"/>
      <c r="V38" s="3"/>
      <c r="W38" s="3"/>
      <c r="X38" s="3"/>
    </row>
    <row r="39" spans="1:24">
      <c r="A39" s="3" t="s">
        <v>45</v>
      </c>
      <c r="B39" s="3"/>
      <c r="C39" s="3"/>
      <c r="D39" s="3"/>
      <c r="E39" s="3"/>
      <c r="F39" s="3"/>
      <c r="G39" s="3"/>
      <c r="H39" s="3"/>
      <c r="I39" s="3"/>
      <c r="J39" s="3"/>
      <c r="K39" s="3"/>
      <c r="L39" s="3"/>
      <c r="M39" s="3"/>
      <c r="N39" s="3"/>
      <c r="O39" s="3"/>
      <c r="P39" s="3"/>
      <c r="Q39" s="3"/>
      <c r="R39" s="3"/>
      <c r="S39" s="3"/>
      <c r="T39" s="3"/>
      <c r="U39" s="3"/>
      <c r="V39" s="3"/>
      <c r="W39" s="3"/>
      <c r="X39" s="3"/>
    </row>
    <row r="40" spans="1:24">
      <c r="A40" s="44" t="s">
        <v>41</v>
      </c>
      <c r="B40" s="3"/>
      <c r="C40" s="3"/>
      <c r="D40" s="3"/>
      <c r="E40" s="3"/>
      <c r="F40" s="3"/>
      <c r="G40" s="3"/>
      <c r="H40" s="3"/>
      <c r="I40" s="3"/>
      <c r="J40" s="3"/>
      <c r="K40" s="3"/>
      <c r="L40" s="3"/>
      <c r="M40" s="3"/>
      <c r="N40" s="3"/>
      <c r="O40" s="3"/>
      <c r="P40" s="3"/>
      <c r="Q40" s="3"/>
      <c r="R40" s="3"/>
      <c r="S40" s="3"/>
      <c r="T40" s="3"/>
      <c r="U40" s="3"/>
      <c r="V40" s="3"/>
      <c r="W40" s="3"/>
      <c r="X40" s="3"/>
    </row>
    <row r="41" spans="1:24">
      <c r="A41" s="1"/>
      <c r="B41" s="1"/>
      <c r="C41" s="1"/>
      <c r="D41" s="1"/>
      <c r="E41" s="1"/>
      <c r="F41" s="1"/>
      <c r="G41" s="1"/>
      <c r="H41" s="1"/>
      <c r="I41" s="1"/>
      <c r="J41" s="1"/>
      <c r="K41" s="1"/>
      <c r="L41" s="1"/>
      <c r="M41" s="1"/>
      <c r="N41" s="1"/>
      <c r="O41" s="1"/>
      <c r="P41" s="1"/>
      <c r="Q41" s="1"/>
      <c r="R41" s="1"/>
      <c r="S41" s="1"/>
      <c r="T41" s="1"/>
      <c r="U41" s="1"/>
      <c r="V41" s="1"/>
      <c r="W41" s="1"/>
      <c r="X41" s="1"/>
    </row>
  </sheetData>
  <phoneticPr fontId="2"/>
  <pageMargins left="0.39370078740157483" right="0.19685039370078741" top="0.98425196850393704" bottom="0.78740157480314965" header="0.39370078740157483" footer="0.39370078740157483"/>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22就業状態別農家世帯員数</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