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885" windowHeight="11190" tabRatio="763"/>
  </bookViews>
  <sheets>
    <sheet name="108交通事故発生状況(1)車両" sheetId="3" r:id="rId1"/>
    <sheet name="108交通事故発生状況(2)歩行者" sheetId="4" r:id="rId2"/>
  </sheets>
  <definedNames>
    <definedName name="_Regression_Int" localSheetId="1" hidden="1">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4" l="1"/>
  <c r="C4" i="3"/>
</calcChain>
</file>

<file path=xl/sharedStrings.xml><?xml version="1.0" encoding="utf-8"?>
<sst xmlns="http://schemas.openxmlformats.org/spreadsheetml/2006/main" count="100" uniqueCount="96">
  <si>
    <t>（１）車  両</t>
    <phoneticPr fontId="6"/>
  </si>
  <si>
    <t>単位:件</t>
    <phoneticPr fontId="6"/>
  </si>
  <si>
    <t>総 数</t>
    <phoneticPr fontId="6"/>
  </si>
  <si>
    <t>乗 用</t>
    <phoneticPr fontId="6"/>
  </si>
  <si>
    <t>貨 物</t>
    <phoneticPr fontId="6"/>
  </si>
  <si>
    <t>二 輪</t>
    <phoneticPr fontId="6"/>
  </si>
  <si>
    <t>その他の車両</t>
    <phoneticPr fontId="6"/>
  </si>
  <si>
    <t>不明</t>
    <rPh sb="0" eb="2">
      <t>フメイ</t>
    </rPh>
    <phoneticPr fontId="6"/>
  </si>
  <si>
    <t>信号無視</t>
    <phoneticPr fontId="6"/>
  </si>
  <si>
    <t>通行禁止違反</t>
    <phoneticPr fontId="6"/>
  </si>
  <si>
    <t>通行区分</t>
    <phoneticPr fontId="6"/>
  </si>
  <si>
    <t>車両通行帯違反</t>
    <phoneticPr fontId="6"/>
  </si>
  <si>
    <t>最高速度違反</t>
    <phoneticPr fontId="6"/>
  </si>
  <si>
    <t>車間距離不保持</t>
    <phoneticPr fontId="6"/>
  </si>
  <si>
    <t>進路変更禁止違反</t>
    <phoneticPr fontId="6"/>
  </si>
  <si>
    <t>通行妨害(車両等)</t>
    <phoneticPr fontId="6"/>
  </si>
  <si>
    <t>追越し違反</t>
    <phoneticPr fontId="4"/>
  </si>
  <si>
    <t>割込み等</t>
    <phoneticPr fontId="6"/>
  </si>
  <si>
    <t>踏切不停止等</t>
    <phoneticPr fontId="6"/>
  </si>
  <si>
    <t>右折違反</t>
    <phoneticPr fontId="6"/>
  </si>
  <si>
    <t>左折違反</t>
    <rPh sb="0" eb="1">
      <t>ヒダリ</t>
    </rPh>
    <phoneticPr fontId="6"/>
  </si>
  <si>
    <t>交差点
安全進行
義務違反</t>
    <rPh sb="4" eb="6">
      <t>アンゼン</t>
    </rPh>
    <rPh sb="6" eb="8">
      <t>シンコウ</t>
    </rPh>
    <rPh sb="9" eb="11">
      <t>ギム</t>
    </rPh>
    <rPh sb="11" eb="13">
      <t>イハン</t>
    </rPh>
    <phoneticPr fontId="6"/>
  </si>
  <si>
    <t>交差道路通行車両</t>
    <phoneticPr fontId="6"/>
  </si>
  <si>
    <t>反対方向からの右折車両</t>
    <phoneticPr fontId="6"/>
  </si>
  <si>
    <t>歩行者</t>
    <phoneticPr fontId="6"/>
  </si>
  <si>
    <t>その他</t>
    <phoneticPr fontId="6"/>
  </si>
  <si>
    <t>歩行者
妨害等</t>
    <phoneticPr fontId="4"/>
  </si>
  <si>
    <t>横断歩行者妨害等</t>
    <phoneticPr fontId="6"/>
  </si>
  <si>
    <t>通行妨害(歩行者)</t>
    <phoneticPr fontId="6"/>
  </si>
  <si>
    <t>横断自転車妨害等</t>
    <phoneticPr fontId="6"/>
  </si>
  <si>
    <t>徐行場所
違反</t>
    <phoneticPr fontId="4"/>
  </si>
  <si>
    <t>交差点</t>
    <phoneticPr fontId="6"/>
  </si>
  <si>
    <t>交差点以外</t>
    <phoneticPr fontId="6"/>
  </si>
  <si>
    <t>指定場所一時不停止等</t>
    <phoneticPr fontId="6"/>
  </si>
  <si>
    <t>駐(停)車違反</t>
    <phoneticPr fontId="6"/>
  </si>
  <si>
    <t>灯火違反</t>
    <rPh sb="0" eb="2">
      <t>トウカ</t>
    </rPh>
    <phoneticPr fontId="6"/>
  </si>
  <si>
    <t>合図不履行等</t>
    <phoneticPr fontId="6"/>
  </si>
  <si>
    <t>乗車不適当</t>
    <phoneticPr fontId="6"/>
  </si>
  <si>
    <t>積載不適当</t>
    <rPh sb="0" eb="2">
      <t>カセキサイ</t>
    </rPh>
    <rPh sb="2" eb="5">
      <t>フテキトウ</t>
    </rPh>
    <phoneticPr fontId="6"/>
  </si>
  <si>
    <t>自転車の通行方法違反</t>
    <phoneticPr fontId="6"/>
  </si>
  <si>
    <t>けん引違反</t>
    <phoneticPr fontId="6"/>
  </si>
  <si>
    <t>整備不良車両運転</t>
    <phoneticPr fontId="6"/>
  </si>
  <si>
    <t>酒酔い運転</t>
    <phoneticPr fontId="6"/>
  </si>
  <si>
    <t>過労等</t>
  </si>
  <si>
    <t>共同危険行為</t>
    <phoneticPr fontId="6"/>
  </si>
  <si>
    <t>安全運転
義務違反</t>
    <phoneticPr fontId="4"/>
  </si>
  <si>
    <t>ハンドル操作不適</t>
    <phoneticPr fontId="6"/>
  </si>
  <si>
    <t>ブレーキ操作不適</t>
    <phoneticPr fontId="6"/>
  </si>
  <si>
    <t>前方不注意(内在的）</t>
    <rPh sb="6" eb="9">
      <t>ナイザイテキ</t>
    </rPh>
    <phoneticPr fontId="4"/>
  </si>
  <si>
    <t>前方不注意(外在的）</t>
    <rPh sb="6" eb="9">
      <t>ガイザイテキ</t>
    </rPh>
    <phoneticPr fontId="4"/>
  </si>
  <si>
    <t>動静不注視</t>
    <phoneticPr fontId="6"/>
  </si>
  <si>
    <t>安全不確認（後方）</t>
    <rPh sb="0" eb="2">
      <t>アンゼン</t>
    </rPh>
    <rPh sb="6" eb="7">
      <t>ウシロ</t>
    </rPh>
    <phoneticPr fontId="6"/>
  </si>
  <si>
    <t>安全速度</t>
    <phoneticPr fontId="6"/>
  </si>
  <si>
    <t>予測不適</t>
    <phoneticPr fontId="6"/>
  </si>
  <si>
    <t>幼児等通行妨害</t>
    <phoneticPr fontId="6"/>
  </si>
  <si>
    <t>安全不確認ドア開放等</t>
    <phoneticPr fontId="6"/>
  </si>
  <si>
    <t>停止措置義務違反</t>
    <phoneticPr fontId="6"/>
  </si>
  <si>
    <t>調査不能</t>
    <phoneticPr fontId="6"/>
  </si>
  <si>
    <t>対象外当事者</t>
    <rPh sb="0" eb="2">
      <t>タイショウ</t>
    </rPh>
    <rPh sb="2" eb="3">
      <t>ガイ</t>
    </rPh>
    <rPh sb="3" eb="6">
      <t>トウジシャ</t>
    </rPh>
    <phoneticPr fontId="6"/>
  </si>
  <si>
    <t>(2)歩行者</t>
  </si>
  <si>
    <t>単位：件</t>
    <rPh sb="0" eb="2">
      <t>タンイ</t>
    </rPh>
    <rPh sb="3" eb="4">
      <t>ケン</t>
    </rPh>
    <phoneticPr fontId="4"/>
  </si>
  <si>
    <t>件　　　数</t>
    <rPh sb="0" eb="5">
      <t>ケンスウ</t>
    </rPh>
    <phoneticPr fontId="4"/>
  </si>
  <si>
    <t>幼児のひとり歩き</t>
  </si>
  <si>
    <t>信号無視</t>
    <phoneticPr fontId="4"/>
  </si>
  <si>
    <t>踏切不注意</t>
  </si>
  <si>
    <t>路上遊戯</t>
  </si>
  <si>
    <t>路上作業</t>
  </si>
  <si>
    <t>飛び出し</t>
    <rPh sb="2" eb="3">
      <t>デ</t>
    </rPh>
    <phoneticPr fontId="4"/>
  </si>
  <si>
    <t>その他</t>
  </si>
  <si>
    <t>調査不能</t>
  </si>
  <si>
    <t>違反なし</t>
    <rPh sb="0" eb="2">
      <t>イハン</t>
    </rPh>
    <phoneticPr fontId="4"/>
  </si>
  <si>
    <t>走行車両の直前直後の横断</t>
  </si>
  <si>
    <t>横断禁止場所の横断</t>
  </si>
  <si>
    <t>左側通行</t>
  </si>
  <si>
    <t>車道通行</t>
  </si>
  <si>
    <t>その他通行区分</t>
  </si>
  <si>
    <t>横断歩道外横断</t>
  </si>
  <si>
    <t>斜め横断</t>
  </si>
  <si>
    <t>駐停車車両の直前直後の横断</t>
  </si>
  <si>
    <t>通行区分</t>
    <rPh sb="0" eb="2">
      <t>ツウコウ</t>
    </rPh>
    <rPh sb="2" eb="4">
      <t>クブン</t>
    </rPh>
    <phoneticPr fontId="1"/>
  </si>
  <si>
    <t>横　　断</t>
    <rPh sb="0" eb="1">
      <t>ヨコ</t>
    </rPh>
    <rPh sb="3" eb="4">
      <t>ダン</t>
    </rPh>
    <phoneticPr fontId="1"/>
  </si>
  <si>
    <t>めいてい・はいかい・寝そべり等</t>
    <rPh sb="10" eb="11">
      <t>ネ</t>
    </rPh>
    <rPh sb="14" eb="15">
      <t>トウ</t>
    </rPh>
    <phoneticPr fontId="4"/>
  </si>
  <si>
    <t>優先通行妨害等</t>
    <rPh sb="4" eb="6">
      <t>ボウガイ</t>
    </rPh>
    <rPh sb="6" eb="7">
      <t>トウ</t>
    </rPh>
    <phoneticPr fontId="6"/>
  </si>
  <si>
    <t>特 殊</t>
    <phoneticPr fontId="1"/>
  </si>
  <si>
    <t>横断等禁止違反</t>
    <phoneticPr fontId="6"/>
  </si>
  <si>
    <t>最低速度違反</t>
    <rPh sb="0" eb="4">
      <t>サイテイソクド</t>
    </rPh>
    <rPh sb="4" eb="6">
      <t>イハン</t>
    </rPh>
    <phoneticPr fontId="6"/>
  </si>
  <si>
    <t>安全不確認(前方､左右)</t>
    <rPh sb="0" eb="2">
      <t>アンゼン</t>
    </rPh>
    <rPh sb="9" eb="11">
      <t>サユウ</t>
    </rPh>
    <phoneticPr fontId="6"/>
  </si>
  <si>
    <t>違反なし</t>
    <rPh sb="0" eb="2">
      <t>イハン</t>
    </rPh>
    <phoneticPr fontId="6"/>
  </si>
  <si>
    <t>上記中無免許運転(再掲)</t>
    <rPh sb="9" eb="11">
      <t>サイケイ</t>
    </rPh>
    <phoneticPr fontId="6"/>
  </si>
  <si>
    <t>１０８．交通事故発生状況　－法令違反種別－（人身事故）</t>
    <phoneticPr fontId="1"/>
  </si>
  <si>
    <t>１０８．交通事故発生状況　－法令違反種別－（人身事故）－つづき－</t>
    <phoneticPr fontId="4"/>
  </si>
  <si>
    <t>平成31 / 令和元年</t>
    <rPh sb="0" eb="2">
      <t>ヘイセイ</t>
    </rPh>
    <rPh sb="6" eb="8">
      <t>レイワ</t>
    </rPh>
    <rPh sb="8" eb="9">
      <t>ガン</t>
    </rPh>
    <rPh sb="10" eb="11">
      <t>ネン</t>
    </rPh>
    <phoneticPr fontId="1"/>
  </si>
  <si>
    <t xml:space="preserve">   2 総数には歩行者の法令違反数（令和2年8件）を含む。</t>
    <rPh sb="13" eb="17">
      <t>ホウレイイハン</t>
    </rPh>
    <rPh sb="17" eb="18">
      <t>スウ</t>
    </rPh>
    <rPh sb="19" eb="21">
      <t>レイワ</t>
    </rPh>
    <rPh sb="24" eb="25">
      <t>ケン</t>
    </rPh>
    <phoneticPr fontId="4"/>
  </si>
  <si>
    <t xml:space="preserve">       資料 県警察本部「三重の交通統計」</t>
    <rPh sb="10" eb="11">
      <t>ケン</t>
    </rPh>
    <phoneticPr fontId="4"/>
  </si>
  <si>
    <t>注)1 車種、法令違反は第１当事者に係るもの</t>
    <rPh sb="4" eb="6">
      <t>シャシュ</t>
    </rPh>
    <rPh sb="7" eb="9">
      <t>ホウレイ</t>
    </rPh>
    <rPh sb="9" eb="11">
      <t>イハン</t>
    </rPh>
    <rPh sb="12" eb="13">
      <t>ダイ</t>
    </rPh>
    <rPh sb="14" eb="17">
      <t>トウジシャ</t>
    </rPh>
    <rPh sb="18" eb="19">
      <t>カカ</t>
    </rPh>
    <phoneticPr fontId="4"/>
  </si>
  <si>
    <t xml:space="preserve">資料 県警察本部「三重の交通統計」 </t>
    <rPh sb="3" eb="4">
      <t>ケン</t>
    </rPh>
    <rPh sb="4" eb="6">
      <t>ケイサツ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</si>
</sst>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¥&quot;#,##0;[Red]&quot;¥&quot;\-#,##0"/>
    <numFmt numFmtId="41" formatCode="_ * #,##0_ ;_ * \-#,##0_ ;_ * &quot;-&quot;_ ;_ @_ "/>
  </numFmts>
  <fonts count="14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7"/>
      <name val="ＭＳ Ｐ明朝"/>
      <family val="1"/>
      <charset val="128"/>
    </font>
    <font>
      <sz val="11"/>
      <name val="ＭＳ ゴシック"/>
      <family val="3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7">
    <xf numFmtId="0" fontId="0" fillId="0" borderId="0">
      <alignment vertical="center"/>
    </xf>
    <xf numFmtId="37" fontId="2" fillId="0" borderId="0"/>
    <xf numFmtId="0" fontId="2" fillId="0" borderId="0"/>
    <xf numFmtId="6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0" fontId="8" fillId="0" borderId="0"/>
    <xf numFmtId="0" fontId="2" fillId="0" borderId="0"/>
  </cellStyleXfs>
  <cellXfs count="95">
    <xf numFmtId="0" fontId="0" fillId="0" borderId="0" xfId="0">
      <alignment vertical="center"/>
    </xf>
    <xf numFmtId="37" fontId="2" fillId="0" borderId="0" xfId="1" applyFont="1" applyFill="1"/>
    <xf numFmtId="37" fontId="3" fillId="0" borderId="0" xfId="1" applyFont="1" applyFill="1" applyAlignment="1">
      <alignment vertical="center"/>
    </xf>
    <xf numFmtId="37" fontId="5" fillId="0" borderId="1" xfId="1" applyFont="1" applyFill="1" applyBorder="1" applyAlignment="1" applyProtection="1">
      <alignment horizontal="left"/>
    </xf>
    <xf numFmtId="37" fontId="7" fillId="0" borderId="1" xfId="1" applyFont="1" applyFill="1" applyBorder="1"/>
    <xf numFmtId="37" fontId="7" fillId="0" borderId="1" xfId="1" applyFont="1" applyFill="1" applyBorder="1" applyProtection="1"/>
    <xf numFmtId="37" fontId="7" fillId="0" borderId="1" xfId="1" applyFont="1" applyFill="1" applyBorder="1" applyAlignment="1" applyProtection="1">
      <alignment horizontal="right"/>
    </xf>
    <xf numFmtId="37" fontId="7" fillId="0" borderId="3" xfId="1" applyFont="1" applyFill="1" applyBorder="1"/>
    <xf numFmtId="37" fontId="7" fillId="0" borderId="3" xfId="1" applyFont="1" applyFill="1" applyBorder="1" applyAlignment="1" applyProtection="1">
      <alignment horizontal="distributed" vertical="center" justifyLastLine="1"/>
    </xf>
    <xf numFmtId="37" fontId="7" fillId="0" borderId="4" xfId="1" applyFont="1" applyFill="1" applyBorder="1" applyAlignment="1" applyProtection="1">
      <alignment horizontal="distributed" vertical="center" justifyLastLine="1"/>
    </xf>
    <xf numFmtId="37" fontId="7" fillId="0" borderId="5" xfId="1" applyFont="1" applyFill="1" applyBorder="1" applyAlignment="1" applyProtection="1">
      <alignment horizontal="distributed" vertical="center" justifyLastLine="1"/>
    </xf>
    <xf numFmtId="37" fontId="7" fillId="0" borderId="4" xfId="1" applyFont="1" applyFill="1" applyBorder="1" applyAlignment="1" applyProtection="1">
      <alignment horizontal="center" vertical="center" wrapText="1"/>
    </xf>
    <xf numFmtId="37" fontId="7" fillId="0" borderId="0" xfId="1" applyFont="1" applyFill="1" applyAlignment="1"/>
    <xf numFmtId="0" fontId="7" fillId="0" borderId="0" xfId="2" applyNumberFormat="1" applyFont="1" applyFill="1"/>
    <xf numFmtId="0" fontId="7" fillId="0" borderId="0" xfId="2" applyNumberFormat="1" applyFont="1" applyFill="1" applyBorder="1"/>
    <xf numFmtId="0" fontId="7" fillId="0" borderId="0" xfId="2" applyNumberFormat="1" applyFont="1" applyFill="1" applyAlignment="1">
      <alignment horizontal="right" vertical="center"/>
    </xf>
    <xf numFmtId="0" fontId="7" fillId="0" borderId="10" xfId="2" applyNumberFormat="1" applyFont="1" applyFill="1" applyBorder="1" applyAlignment="1" applyProtection="1">
      <alignment horizontal="distributed"/>
    </xf>
    <xf numFmtId="0" fontId="7" fillId="0" borderId="10" xfId="2" applyNumberFormat="1" applyFont="1" applyFill="1" applyBorder="1" applyProtection="1"/>
    <xf numFmtId="0" fontId="7" fillId="0" borderId="10" xfId="2" applyNumberFormat="1" applyFont="1" applyFill="1" applyBorder="1"/>
    <xf numFmtId="0" fontId="7" fillId="0" borderId="0" xfId="2" applyNumberFormat="1" applyFont="1" applyFill="1" applyBorder="1" applyAlignment="1" applyProtection="1">
      <alignment horizontal="distributed"/>
    </xf>
    <xf numFmtId="0" fontId="7" fillId="0" borderId="0" xfId="2" quotePrefix="1" applyNumberFormat="1" applyFont="1" applyFill="1" applyBorder="1" applyAlignment="1" applyProtection="1">
      <alignment horizontal="right"/>
    </xf>
    <xf numFmtId="0" fontId="7" fillId="0" borderId="0" xfId="2" applyNumberFormat="1" applyFont="1" applyFill="1" applyBorder="1" applyProtection="1"/>
    <xf numFmtId="0" fontId="7" fillId="0" borderId="0" xfId="2" applyNumberFormat="1" applyFont="1" applyFill="1" applyBorder="1" applyAlignment="1" applyProtection="1">
      <alignment horizontal="right"/>
    </xf>
    <xf numFmtId="0" fontId="9" fillId="0" borderId="0" xfId="2" applyNumberFormat="1" applyFont="1" applyFill="1" applyBorder="1" applyAlignment="1" applyProtection="1">
      <alignment horizontal="left"/>
    </xf>
    <xf numFmtId="0" fontId="7" fillId="0" borderId="2" xfId="2" applyNumberFormat="1" applyFont="1" applyFill="1" applyBorder="1" applyAlignment="1" applyProtection="1">
      <alignment horizontal="center" vertical="center"/>
    </xf>
    <xf numFmtId="0" fontId="7" fillId="0" borderId="5" xfId="2" applyNumberFormat="1" applyFont="1" applyFill="1" applyBorder="1" applyAlignment="1">
      <alignment horizontal="center" vertical="center"/>
    </xf>
    <xf numFmtId="0" fontId="7" fillId="0" borderId="4" xfId="2" applyNumberFormat="1" applyFont="1" applyFill="1" applyBorder="1" applyAlignment="1">
      <alignment horizontal="center" vertical="center"/>
    </xf>
    <xf numFmtId="0" fontId="7" fillId="0" borderId="0" xfId="2" applyNumberFormat="1" applyFont="1" applyFill="1" applyAlignment="1">
      <alignment vertical="center"/>
    </xf>
    <xf numFmtId="41" fontId="7" fillId="0" borderId="11" xfId="2" applyNumberFormat="1" applyFont="1" applyFill="1" applyBorder="1" applyAlignment="1" applyProtection="1">
      <alignment horizontal="right" vertical="center"/>
    </xf>
    <xf numFmtId="37" fontId="7" fillId="0" borderId="0" xfId="1" applyFont="1" applyFill="1"/>
    <xf numFmtId="0" fontId="7" fillId="0" borderId="0" xfId="2" applyNumberFormat="1" applyFont="1" applyFill="1" applyBorder="1" applyAlignment="1" applyProtection="1">
      <alignment horizontal="left"/>
    </xf>
    <xf numFmtId="0" fontId="5" fillId="0" borderId="0" xfId="2" applyNumberFormat="1" applyFont="1" applyFill="1" applyBorder="1" applyAlignment="1" applyProtection="1">
      <alignment horizontal="left"/>
    </xf>
    <xf numFmtId="0" fontId="3" fillId="0" borderId="0" xfId="2" applyNumberFormat="1" applyFont="1" applyFill="1" applyAlignment="1">
      <alignment vertical="center"/>
    </xf>
    <xf numFmtId="41" fontId="7" fillId="0" borderId="0" xfId="1" applyNumberFormat="1" applyFont="1" applyFill="1" applyBorder="1" applyAlignment="1" applyProtection="1">
      <alignment vertical="center"/>
    </xf>
    <xf numFmtId="41" fontId="7" fillId="0" borderId="0" xfId="1" applyNumberFormat="1" applyFont="1" applyFill="1" applyBorder="1" applyAlignment="1" applyProtection="1">
      <alignment vertical="center"/>
      <protection locked="0"/>
    </xf>
    <xf numFmtId="37" fontId="7" fillId="0" borderId="0" xfId="1" applyFont="1" applyFill="1" applyAlignment="1" applyProtection="1">
      <alignment horizontal="left"/>
    </xf>
    <xf numFmtId="37" fontId="7" fillId="0" borderId="0" xfId="1" applyFont="1" applyFill="1" applyAlignment="1" applyProtection="1">
      <alignment horizontal="right"/>
    </xf>
    <xf numFmtId="37" fontId="7" fillId="0" borderId="2" xfId="1" applyFont="1" applyFill="1" applyBorder="1" applyAlignment="1" applyProtection="1">
      <alignment horizontal="left"/>
    </xf>
    <xf numFmtId="37" fontId="7" fillId="0" borderId="0" xfId="1" applyFont="1" applyFill="1" applyAlignment="1">
      <alignment vertical="center"/>
    </xf>
    <xf numFmtId="37" fontId="7" fillId="0" borderId="0" xfId="1" applyFont="1" applyFill="1" applyAlignment="1">
      <alignment horizontal="left"/>
    </xf>
    <xf numFmtId="0" fontId="3" fillId="0" borderId="0" xfId="1" applyNumberFormat="1" applyFont="1" applyFill="1" applyAlignment="1">
      <alignment horizontal="centerContinuous" vertical="center"/>
    </xf>
    <xf numFmtId="0" fontId="3" fillId="0" borderId="0" xfId="2" applyNumberFormat="1" applyFont="1" applyFill="1" applyAlignment="1" applyProtection="1">
      <alignment horizontal="centerContinuous" vertical="center"/>
    </xf>
    <xf numFmtId="0" fontId="3" fillId="0" borderId="0" xfId="2" applyNumberFormat="1" applyFont="1" applyFill="1" applyAlignment="1">
      <alignment horizontal="centerContinuous" vertical="center"/>
    </xf>
    <xf numFmtId="37" fontId="11" fillId="0" borderId="0" xfId="1" applyFont="1" applyFill="1" applyAlignment="1">
      <alignment vertical="center"/>
    </xf>
    <xf numFmtId="0" fontId="7" fillId="0" borderId="0" xfId="2" applyNumberFormat="1" applyFont="1" applyFill="1" applyAlignment="1">
      <alignment horizontal="distributed" vertical="center"/>
    </xf>
    <xf numFmtId="41" fontId="7" fillId="0" borderId="12" xfId="2" applyNumberFormat="1" applyFont="1" applyFill="1" applyBorder="1" applyAlignment="1" applyProtection="1">
      <alignment vertical="center"/>
      <protection locked="0"/>
    </xf>
    <xf numFmtId="41" fontId="11" fillId="0" borderId="0" xfId="1" applyNumberFormat="1" applyFont="1" applyFill="1" applyBorder="1" applyAlignment="1" applyProtection="1">
      <alignment horizontal="right" vertical="center"/>
    </xf>
    <xf numFmtId="41" fontId="12" fillId="0" borderId="0" xfId="1" applyNumberFormat="1" applyFont="1" applyFill="1" applyBorder="1" applyAlignment="1" applyProtection="1">
      <alignment horizontal="right" vertical="center"/>
    </xf>
    <xf numFmtId="41" fontId="11" fillId="0" borderId="0" xfId="1" applyNumberFormat="1" applyFont="1" applyFill="1" applyBorder="1" applyAlignment="1" applyProtection="1">
      <alignment horizontal="right"/>
    </xf>
    <xf numFmtId="41" fontId="11" fillId="0" borderId="0" xfId="1" applyNumberFormat="1" applyFont="1" applyFill="1" applyAlignment="1" applyProtection="1">
      <alignment vertical="center"/>
      <protection locked="0"/>
    </xf>
    <xf numFmtId="41" fontId="11" fillId="0" borderId="0" xfId="1" applyNumberFormat="1" applyFont="1" applyFill="1" applyBorder="1" applyAlignment="1" applyProtection="1">
      <alignment vertical="center"/>
    </xf>
    <xf numFmtId="37" fontId="11" fillId="0" borderId="17" xfId="1" applyFont="1" applyFill="1" applyBorder="1" applyAlignment="1" applyProtection="1">
      <alignment horizontal="distributed" vertical="center"/>
    </xf>
    <xf numFmtId="41" fontId="11" fillId="0" borderId="0" xfId="1" applyNumberFormat="1" applyFont="1" applyFill="1" applyBorder="1" applyAlignment="1" applyProtection="1">
      <alignment vertical="center"/>
      <protection locked="0"/>
    </xf>
    <xf numFmtId="41" fontId="11" fillId="0" borderId="23" xfId="1" applyNumberFormat="1" applyFont="1" applyFill="1" applyBorder="1" applyAlignment="1" applyProtection="1">
      <alignment vertical="center"/>
    </xf>
    <xf numFmtId="41" fontId="11" fillId="0" borderId="23" xfId="1" applyNumberFormat="1" applyFont="1" applyFill="1" applyBorder="1" applyAlignment="1" applyProtection="1">
      <alignment vertical="center"/>
      <protection locked="0"/>
    </xf>
    <xf numFmtId="41" fontId="12" fillId="0" borderId="11" xfId="2" applyNumberFormat="1" applyFont="1" applyFill="1" applyBorder="1" applyAlignment="1" applyProtection="1">
      <alignment horizontal="right" vertical="center"/>
    </xf>
    <xf numFmtId="41" fontId="7" fillId="0" borderId="11" xfId="2" applyNumberFormat="1" applyFont="1" applyFill="1" applyBorder="1" applyAlignment="1" applyProtection="1">
      <alignment vertical="center"/>
      <protection locked="0"/>
    </xf>
    <xf numFmtId="41" fontId="7" fillId="0" borderId="12" xfId="2" quotePrefix="1" applyNumberFormat="1" applyFont="1" applyFill="1" applyBorder="1" applyAlignment="1" applyProtection="1">
      <alignment horizontal="right" vertical="center"/>
    </xf>
    <xf numFmtId="0" fontId="7" fillId="0" borderId="17" xfId="2" applyNumberFormat="1" applyFont="1" applyFill="1" applyBorder="1" applyAlignment="1" applyProtection="1">
      <alignment horizontal="distributed" vertical="center"/>
    </xf>
    <xf numFmtId="41" fontId="7" fillId="0" borderId="12" xfId="2" applyNumberFormat="1" applyFont="1" applyFill="1" applyBorder="1" applyAlignment="1">
      <alignment horizontal="right" vertical="center"/>
    </xf>
    <xf numFmtId="0" fontId="7" fillId="0" borderId="19" xfId="2" applyNumberFormat="1" applyFont="1" applyFill="1" applyBorder="1" applyAlignment="1" applyProtection="1">
      <alignment horizontal="distributed" vertical="center"/>
    </xf>
    <xf numFmtId="41" fontId="7" fillId="0" borderId="13" xfId="2" applyNumberFormat="1" applyFont="1" applyFill="1" applyBorder="1" applyAlignment="1" applyProtection="1">
      <alignment vertical="center"/>
      <protection locked="0"/>
    </xf>
    <xf numFmtId="41" fontId="7" fillId="0" borderId="14" xfId="2" quotePrefix="1" applyNumberFormat="1" applyFont="1" applyFill="1" applyBorder="1" applyAlignment="1" applyProtection="1">
      <alignment horizontal="right" vertical="center"/>
    </xf>
    <xf numFmtId="37" fontId="11" fillId="0" borderId="7" xfId="1" quotePrefix="1" applyFont="1" applyFill="1" applyBorder="1" applyAlignment="1" applyProtection="1">
      <alignment horizontal="center" vertical="center"/>
    </xf>
    <xf numFmtId="0" fontId="13" fillId="0" borderId="8" xfId="0" applyFont="1" applyFill="1" applyBorder="1" applyAlignment="1">
      <alignment vertical="center"/>
    </xf>
    <xf numFmtId="37" fontId="12" fillId="0" borderId="7" xfId="1" quotePrefix="1" applyFont="1" applyFill="1" applyBorder="1" applyAlignment="1" applyProtection="1">
      <alignment horizontal="center" vertical="center"/>
    </xf>
    <xf numFmtId="0" fontId="10" fillId="0" borderId="8" xfId="0" applyFont="1" applyFill="1" applyBorder="1" applyAlignment="1">
      <alignment vertical="center"/>
    </xf>
    <xf numFmtId="37" fontId="11" fillId="0" borderId="16" xfId="1" applyFont="1" applyFill="1" applyBorder="1" applyAlignment="1" applyProtection="1">
      <alignment horizontal="distributed" vertical="center"/>
    </xf>
    <xf numFmtId="37" fontId="11" fillId="0" borderId="17" xfId="1" applyFont="1" applyFill="1" applyBorder="1" applyAlignment="1" applyProtection="1">
      <alignment horizontal="distributed" vertical="center"/>
    </xf>
    <xf numFmtId="37" fontId="11" fillId="0" borderId="16" xfId="1" applyFont="1" applyFill="1" applyBorder="1" applyAlignment="1">
      <alignment horizontal="distributed" vertical="center" wrapText="1"/>
    </xf>
    <xf numFmtId="0" fontId="11" fillId="0" borderId="16" xfId="6" applyFont="1" applyFill="1" applyBorder="1" applyAlignment="1">
      <alignment horizontal="distributed" vertical="center" wrapText="1"/>
    </xf>
    <xf numFmtId="0" fontId="11" fillId="0" borderId="16" xfId="6" applyFont="1" applyFill="1" applyBorder="1" applyAlignment="1">
      <alignment wrapText="1"/>
    </xf>
    <xf numFmtId="6" fontId="11" fillId="0" borderId="16" xfId="3" applyFont="1" applyFill="1" applyBorder="1" applyAlignment="1" applyProtection="1">
      <alignment horizontal="distributed" vertical="center"/>
    </xf>
    <xf numFmtId="6" fontId="11" fillId="0" borderId="17" xfId="3" applyFont="1" applyFill="1" applyBorder="1" applyAlignment="1" applyProtection="1">
      <alignment horizontal="distributed" vertical="center"/>
    </xf>
    <xf numFmtId="37" fontId="11" fillId="0" borderId="16" xfId="1" applyFont="1" applyFill="1" applyBorder="1" applyAlignment="1">
      <alignment horizontal="distributed" vertical="center"/>
    </xf>
    <xf numFmtId="0" fontId="11" fillId="0" borderId="17" xfId="0" applyFont="1" applyFill="1" applyBorder="1" applyAlignment="1">
      <alignment vertical="center"/>
    </xf>
    <xf numFmtId="0" fontId="11" fillId="0" borderId="17" xfId="0" applyFont="1" applyFill="1" applyBorder="1" applyAlignment="1">
      <alignment horizontal="distributed" vertical="center"/>
    </xf>
    <xf numFmtId="37" fontId="11" fillId="0" borderId="24" xfId="1" applyFont="1" applyFill="1" applyBorder="1" applyAlignment="1" applyProtection="1">
      <alignment horizontal="distributed" vertical="center"/>
    </xf>
    <xf numFmtId="37" fontId="11" fillId="0" borderId="25" xfId="1" applyFont="1" applyFill="1" applyBorder="1" applyAlignment="1" applyProtection="1">
      <alignment horizontal="distributed" vertical="center"/>
    </xf>
    <xf numFmtId="37" fontId="11" fillId="0" borderId="18" xfId="1" applyFont="1" applyFill="1" applyBorder="1" applyAlignment="1" applyProtection="1">
      <alignment horizontal="distributed" vertical="center"/>
    </xf>
    <xf numFmtId="37" fontId="11" fillId="0" borderId="19" xfId="1" applyFont="1" applyFill="1" applyBorder="1" applyAlignment="1" applyProtection="1">
      <alignment horizontal="distributed" vertical="center"/>
    </xf>
    <xf numFmtId="0" fontId="7" fillId="0" borderId="10" xfId="2" applyNumberFormat="1" applyFont="1" applyFill="1" applyBorder="1" applyAlignment="1" applyProtection="1">
      <alignment horizontal="center"/>
    </xf>
    <xf numFmtId="0" fontId="7" fillId="0" borderId="21" xfId="2" applyNumberFormat="1" applyFont="1" applyFill="1" applyBorder="1" applyAlignment="1">
      <alignment horizontal="distributed" vertical="center"/>
    </xf>
    <xf numFmtId="0" fontId="7" fillId="0" borderId="22" xfId="2" applyNumberFormat="1" applyFont="1" applyFill="1" applyBorder="1" applyAlignment="1">
      <alignment horizontal="distributed" vertical="center"/>
    </xf>
    <xf numFmtId="0" fontId="11" fillId="0" borderId="19" xfId="0" applyFont="1" applyFill="1" applyBorder="1" applyAlignment="1">
      <alignment horizontal="distributed" vertical="center"/>
    </xf>
    <xf numFmtId="0" fontId="11" fillId="0" borderId="0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center" vertical="center"/>
    </xf>
    <xf numFmtId="0" fontId="12" fillId="0" borderId="6" xfId="0" applyNumberFormat="1" applyFont="1" applyFill="1" applyBorder="1" applyAlignment="1">
      <alignment horizontal="center" vertical="center"/>
    </xf>
    <xf numFmtId="0" fontId="7" fillId="0" borderId="16" xfId="2" applyNumberFormat="1" applyFont="1" applyFill="1" applyBorder="1" applyAlignment="1" applyProtection="1">
      <alignment horizontal="distributed" vertical="center" textRotation="255" wrapText="1"/>
    </xf>
    <xf numFmtId="0" fontId="11" fillId="0" borderId="16" xfId="0" applyFont="1" applyFill="1" applyBorder="1" applyAlignment="1">
      <alignment horizontal="distributed" vertical="center" textRotation="255" wrapText="1"/>
    </xf>
    <xf numFmtId="0" fontId="11" fillId="0" borderId="18" xfId="0" applyFont="1" applyFill="1" applyBorder="1" applyAlignment="1">
      <alignment horizontal="distributed" vertical="center" textRotation="255" wrapText="1"/>
    </xf>
    <xf numFmtId="0" fontId="7" fillId="0" borderId="9" xfId="2" applyNumberFormat="1" applyFont="1" applyFill="1" applyBorder="1" applyAlignment="1" applyProtection="1">
      <alignment horizontal="distributed" vertical="center"/>
    </xf>
    <xf numFmtId="0" fontId="11" fillId="0" borderId="15" xfId="0" applyFont="1" applyFill="1" applyBorder="1" applyAlignment="1">
      <alignment horizontal="distributed" vertical="center"/>
    </xf>
    <xf numFmtId="0" fontId="7" fillId="0" borderId="20" xfId="2" applyNumberFormat="1" applyFont="1" applyFill="1" applyBorder="1" applyAlignment="1">
      <alignment horizontal="distributed" vertical="center"/>
    </xf>
  </cellXfs>
  <cellStyles count="7">
    <cellStyle name="桁区切り 2" xfId="4"/>
    <cellStyle name="通貨 2" xfId="3"/>
    <cellStyle name="標準" xfId="0" builtinId="0"/>
    <cellStyle name="標準 2" xfId="2"/>
    <cellStyle name="標準 2 3" xfId="6"/>
    <cellStyle name="標準 3" xfId="5"/>
    <cellStyle name="標準_18_109" xfId="1"/>
  </cellStyles>
  <dxfs count="0"/>
  <tableStyles count="0" defaultTableStyle="TableStyleMedium2" defaultPivotStyle="PivotStyleLight16"/>
  <colors>
    <mruColors>
      <color rgb="FFFFCC00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showGridLines="0" tabSelected="1" topLeftCell="A31" zoomScaleNormal="100" workbookViewId="0">
      <selection activeCell="I62" sqref="I62"/>
    </sheetView>
  </sheetViews>
  <sheetFormatPr defaultRowHeight="17.25" x14ac:dyDescent="0.2"/>
  <cols>
    <col min="1" max="1" width="10.375" style="1" customWidth="1"/>
    <col min="2" max="2" width="23" style="1" customWidth="1"/>
    <col min="3" max="9" width="8.375" style="1" customWidth="1"/>
    <col min="10" max="16384" width="9" style="1"/>
  </cols>
  <sheetData>
    <row r="1" spans="1:9" s="2" customFormat="1" x14ac:dyDescent="0.15">
      <c r="A1" s="40" t="s">
        <v>89</v>
      </c>
      <c r="B1" s="40"/>
      <c r="C1" s="40"/>
      <c r="D1" s="40"/>
      <c r="E1" s="40"/>
      <c r="F1" s="40"/>
      <c r="G1" s="40"/>
      <c r="H1" s="40"/>
      <c r="I1" s="40"/>
    </row>
    <row r="2" spans="1:9" s="29" customFormat="1" ht="14.25" thickBot="1" x14ac:dyDescent="0.2">
      <c r="A2" s="3" t="s">
        <v>0</v>
      </c>
      <c r="B2" s="4"/>
      <c r="C2" s="4"/>
      <c r="D2" s="4"/>
      <c r="E2" s="5"/>
      <c r="F2" s="5"/>
      <c r="G2" s="5"/>
      <c r="H2" s="6"/>
      <c r="I2" s="6" t="s">
        <v>1</v>
      </c>
    </row>
    <row r="3" spans="1:9" s="29" customFormat="1" ht="24.75" thickTop="1" x14ac:dyDescent="0.15">
      <c r="A3" s="37"/>
      <c r="B3" s="7"/>
      <c r="C3" s="8" t="s">
        <v>2</v>
      </c>
      <c r="D3" s="9" t="s">
        <v>3</v>
      </c>
      <c r="E3" s="10" t="s">
        <v>4</v>
      </c>
      <c r="F3" s="10" t="s">
        <v>83</v>
      </c>
      <c r="G3" s="10" t="s">
        <v>5</v>
      </c>
      <c r="H3" s="11" t="s">
        <v>6</v>
      </c>
      <c r="I3" s="11" t="s">
        <v>7</v>
      </c>
    </row>
    <row r="4" spans="1:9" s="43" customFormat="1" ht="18" customHeight="1" x14ac:dyDescent="0.15">
      <c r="A4" s="63" t="s">
        <v>91</v>
      </c>
      <c r="B4" s="64"/>
      <c r="C4" s="46">
        <f>SUM(3633,14)</f>
        <v>3647</v>
      </c>
      <c r="D4" s="46">
        <v>2717</v>
      </c>
      <c r="E4" s="46">
        <v>646</v>
      </c>
      <c r="F4" s="46">
        <v>2</v>
      </c>
      <c r="G4" s="46">
        <v>108</v>
      </c>
      <c r="H4" s="46">
        <v>97</v>
      </c>
      <c r="I4" s="46">
        <v>63</v>
      </c>
    </row>
    <row r="5" spans="1:9" s="38" customFormat="1" ht="18" customHeight="1" x14ac:dyDescent="0.15">
      <c r="A5" s="65">
        <v>2</v>
      </c>
      <c r="B5" s="66"/>
      <c r="C5" s="47">
        <v>2966</v>
      </c>
      <c r="D5" s="47">
        <v>2187</v>
      </c>
      <c r="E5" s="47">
        <v>537</v>
      </c>
      <c r="F5" s="47">
        <v>3</v>
      </c>
      <c r="G5" s="47">
        <v>98</v>
      </c>
      <c r="H5" s="47">
        <v>86</v>
      </c>
      <c r="I5" s="47">
        <v>47</v>
      </c>
    </row>
    <row r="6" spans="1:9" s="29" customFormat="1" ht="12" customHeight="1" x14ac:dyDescent="0.15">
      <c r="A6" s="67" t="s">
        <v>8</v>
      </c>
      <c r="B6" s="68"/>
      <c r="C6" s="48">
        <v>103</v>
      </c>
      <c r="D6" s="48">
        <v>75</v>
      </c>
      <c r="E6" s="48">
        <v>19</v>
      </c>
      <c r="F6" s="48">
        <v>0</v>
      </c>
      <c r="G6" s="49">
        <v>3</v>
      </c>
      <c r="H6" s="48">
        <v>6</v>
      </c>
      <c r="I6" s="49">
        <v>0</v>
      </c>
    </row>
    <row r="7" spans="1:9" s="29" customFormat="1" ht="12" customHeight="1" x14ac:dyDescent="0.15">
      <c r="A7" s="67" t="s">
        <v>9</v>
      </c>
      <c r="B7" s="68"/>
      <c r="C7" s="50">
        <v>0</v>
      </c>
      <c r="D7" s="49">
        <v>0</v>
      </c>
      <c r="E7" s="49">
        <v>0</v>
      </c>
      <c r="F7" s="49">
        <v>0</v>
      </c>
      <c r="G7" s="49">
        <v>0</v>
      </c>
      <c r="H7" s="49">
        <v>0</v>
      </c>
      <c r="I7" s="49">
        <v>0</v>
      </c>
    </row>
    <row r="8" spans="1:9" s="29" customFormat="1" ht="12" customHeight="1" x14ac:dyDescent="0.15">
      <c r="A8" s="74" t="s">
        <v>10</v>
      </c>
      <c r="B8" s="76"/>
      <c r="C8" s="50">
        <v>17</v>
      </c>
      <c r="D8" s="49">
        <v>12</v>
      </c>
      <c r="E8" s="49">
        <v>4</v>
      </c>
      <c r="F8" s="49">
        <v>0</v>
      </c>
      <c r="G8" s="49">
        <v>1</v>
      </c>
      <c r="H8" s="49">
        <v>0</v>
      </c>
      <c r="I8" s="49">
        <v>0</v>
      </c>
    </row>
    <row r="9" spans="1:9" s="29" customFormat="1" ht="12" customHeight="1" x14ac:dyDescent="0.15">
      <c r="A9" s="67" t="s">
        <v>11</v>
      </c>
      <c r="B9" s="68"/>
      <c r="C9" s="50">
        <v>1</v>
      </c>
      <c r="D9" s="49">
        <v>1</v>
      </c>
      <c r="E9" s="49">
        <v>0</v>
      </c>
      <c r="F9" s="49">
        <v>0</v>
      </c>
      <c r="G9" s="49">
        <v>0</v>
      </c>
      <c r="H9" s="49">
        <v>0</v>
      </c>
      <c r="I9" s="49">
        <v>0</v>
      </c>
    </row>
    <row r="10" spans="1:9" s="29" customFormat="1" ht="12" customHeight="1" x14ac:dyDescent="0.15">
      <c r="A10" s="67" t="s">
        <v>12</v>
      </c>
      <c r="B10" s="68"/>
      <c r="C10" s="50">
        <v>1</v>
      </c>
      <c r="D10" s="49">
        <v>1</v>
      </c>
      <c r="E10" s="49">
        <v>0</v>
      </c>
      <c r="F10" s="49">
        <v>0</v>
      </c>
      <c r="G10" s="49">
        <v>0</v>
      </c>
      <c r="H10" s="49">
        <v>0</v>
      </c>
      <c r="I10" s="49">
        <v>0</v>
      </c>
    </row>
    <row r="11" spans="1:9" s="29" customFormat="1" ht="12" customHeight="1" x14ac:dyDescent="0.15">
      <c r="A11" s="74" t="s">
        <v>84</v>
      </c>
      <c r="B11" s="76"/>
      <c r="C11" s="49">
        <v>1</v>
      </c>
      <c r="D11" s="49">
        <v>1</v>
      </c>
      <c r="E11" s="49">
        <v>0</v>
      </c>
      <c r="F11" s="49">
        <v>0</v>
      </c>
      <c r="G11" s="49">
        <v>0</v>
      </c>
      <c r="H11" s="49">
        <v>0</v>
      </c>
      <c r="I11" s="49">
        <v>0</v>
      </c>
    </row>
    <row r="12" spans="1:9" s="29" customFormat="1" ht="12" customHeight="1" x14ac:dyDescent="0.15">
      <c r="A12" s="67" t="s">
        <v>13</v>
      </c>
      <c r="B12" s="68"/>
      <c r="C12" s="50">
        <v>8</v>
      </c>
      <c r="D12" s="49">
        <v>4</v>
      </c>
      <c r="E12" s="49">
        <v>4</v>
      </c>
      <c r="F12" s="49">
        <v>0</v>
      </c>
      <c r="G12" s="49">
        <v>0</v>
      </c>
      <c r="H12" s="49">
        <v>0</v>
      </c>
      <c r="I12" s="49">
        <v>0</v>
      </c>
    </row>
    <row r="13" spans="1:9" s="29" customFormat="1" ht="12" customHeight="1" x14ac:dyDescent="0.15">
      <c r="A13" s="67" t="s">
        <v>14</v>
      </c>
      <c r="B13" s="68"/>
      <c r="C13" s="50">
        <v>1</v>
      </c>
      <c r="D13" s="49">
        <v>0</v>
      </c>
      <c r="E13" s="49">
        <v>1</v>
      </c>
      <c r="F13" s="49">
        <v>0</v>
      </c>
      <c r="G13" s="49">
        <v>0</v>
      </c>
      <c r="H13" s="49">
        <v>0</v>
      </c>
      <c r="I13" s="49">
        <v>0</v>
      </c>
    </row>
    <row r="14" spans="1:9" s="29" customFormat="1" ht="12" customHeight="1" x14ac:dyDescent="0.15">
      <c r="A14" s="67" t="s">
        <v>15</v>
      </c>
      <c r="B14" s="68"/>
      <c r="C14" s="50">
        <v>3</v>
      </c>
      <c r="D14" s="49">
        <v>1</v>
      </c>
      <c r="E14" s="49">
        <v>2</v>
      </c>
      <c r="F14" s="49">
        <v>0</v>
      </c>
      <c r="G14" s="49">
        <v>0</v>
      </c>
      <c r="H14" s="49">
        <v>0</v>
      </c>
      <c r="I14" s="49">
        <v>0</v>
      </c>
    </row>
    <row r="15" spans="1:9" s="29" customFormat="1" ht="12" customHeight="1" x14ac:dyDescent="0.15">
      <c r="A15" s="74" t="s">
        <v>16</v>
      </c>
      <c r="B15" s="76"/>
      <c r="C15" s="50">
        <v>5</v>
      </c>
      <c r="D15" s="49">
        <v>4</v>
      </c>
      <c r="E15" s="49">
        <v>1</v>
      </c>
      <c r="F15" s="49">
        <v>0</v>
      </c>
      <c r="G15" s="49">
        <v>0</v>
      </c>
      <c r="H15" s="49">
        <v>0</v>
      </c>
      <c r="I15" s="49">
        <v>0</v>
      </c>
    </row>
    <row r="16" spans="1:9" s="29" customFormat="1" ht="12" x14ac:dyDescent="0.15">
      <c r="A16" s="67" t="s">
        <v>17</v>
      </c>
      <c r="B16" s="68"/>
      <c r="C16" s="50">
        <v>2</v>
      </c>
      <c r="D16" s="49">
        <v>0</v>
      </c>
      <c r="E16" s="49">
        <v>1</v>
      </c>
      <c r="F16" s="49">
        <v>0</v>
      </c>
      <c r="G16" s="49">
        <v>1</v>
      </c>
      <c r="H16" s="49">
        <v>0</v>
      </c>
      <c r="I16" s="49">
        <v>0</v>
      </c>
    </row>
    <row r="17" spans="1:9" s="29" customFormat="1" ht="12" customHeight="1" x14ac:dyDescent="0.15">
      <c r="A17" s="67" t="s">
        <v>18</v>
      </c>
      <c r="B17" s="68"/>
      <c r="C17" s="50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</row>
    <row r="18" spans="1:9" s="29" customFormat="1" ht="12" customHeight="1" x14ac:dyDescent="0.15">
      <c r="A18" s="67" t="s">
        <v>19</v>
      </c>
      <c r="B18" s="68"/>
      <c r="C18" s="50">
        <v>5</v>
      </c>
      <c r="D18" s="49">
        <v>2</v>
      </c>
      <c r="E18" s="49">
        <v>1</v>
      </c>
      <c r="F18" s="49">
        <v>0</v>
      </c>
      <c r="G18" s="49">
        <v>2</v>
      </c>
      <c r="H18" s="49">
        <v>0</v>
      </c>
      <c r="I18" s="49">
        <v>0</v>
      </c>
    </row>
    <row r="19" spans="1:9" s="29" customFormat="1" ht="12" customHeight="1" x14ac:dyDescent="0.15">
      <c r="A19" s="67" t="s">
        <v>20</v>
      </c>
      <c r="B19" s="68"/>
      <c r="C19" s="50">
        <v>4</v>
      </c>
      <c r="D19" s="49">
        <v>4</v>
      </c>
      <c r="E19" s="49">
        <v>0</v>
      </c>
      <c r="F19" s="49">
        <v>0</v>
      </c>
      <c r="G19" s="49">
        <v>0</v>
      </c>
      <c r="H19" s="49">
        <v>0</v>
      </c>
      <c r="I19" s="49">
        <v>0</v>
      </c>
    </row>
    <row r="20" spans="1:9" s="29" customFormat="1" ht="12" customHeight="1" x14ac:dyDescent="0.15">
      <c r="A20" s="67" t="s">
        <v>82</v>
      </c>
      <c r="B20" s="68"/>
      <c r="C20" s="50">
        <v>36</v>
      </c>
      <c r="D20" s="49">
        <v>28</v>
      </c>
      <c r="E20" s="49">
        <v>3</v>
      </c>
      <c r="F20" s="49">
        <v>0</v>
      </c>
      <c r="G20" s="49">
        <v>3</v>
      </c>
      <c r="H20" s="49">
        <v>2</v>
      </c>
      <c r="I20" s="49">
        <v>0</v>
      </c>
    </row>
    <row r="21" spans="1:9" s="29" customFormat="1" ht="12" customHeight="1" x14ac:dyDescent="0.15">
      <c r="A21" s="69" t="s">
        <v>21</v>
      </c>
      <c r="B21" s="51" t="s">
        <v>22</v>
      </c>
      <c r="C21" s="50">
        <v>77</v>
      </c>
      <c r="D21" s="49">
        <v>57</v>
      </c>
      <c r="E21" s="49">
        <v>14</v>
      </c>
      <c r="F21" s="49">
        <v>0</v>
      </c>
      <c r="G21" s="49">
        <v>3</v>
      </c>
      <c r="H21" s="49">
        <v>3</v>
      </c>
      <c r="I21" s="49">
        <v>0</v>
      </c>
    </row>
    <row r="22" spans="1:9" s="29" customFormat="1" ht="12" customHeight="1" x14ac:dyDescent="0.15">
      <c r="A22" s="69"/>
      <c r="B22" s="51" t="s">
        <v>23</v>
      </c>
      <c r="C22" s="50">
        <v>11</v>
      </c>
      <c r="D22" s="49">
        <v>10</v>
      </c>
      <c r="E22" s="49">
        <v>0</v>
      </c>
      <c r="F22" s="49">
        <v>0</v>
      </c>
      <c r="G22" s="49">
        <v>1</v>
      </c>
      <c r="H22" s="49">
        <v>0</v>
      </c>
      <c r="I22" s="49">
        <v>0</v>
      </c>
    </row>
    <row r="23" spans="1:9" s="29" customFormat="1" ht="12" customHeight="1" x14ac:dyDescent="0.15">
      <c r="A23" s="69"/>
      <c r="B23" s="51" t="s">
        <v>24</v>
      </c>
      <c r="C23" s="50">
        <v>13</v>
      </c>
      <c r="D23" s="49">
        <v>11</v>
      </c>
      <c r="E23" s="49">
        <v>2</v>
      </c>
      <c r="F23" s="49">
        <v>0</v>
      </c>
      <c r="G23" s="49">
        <v>0</v>
      </c>
      <c r="H23" s="49">
        <v>0</v>
      </c>
      <c r="I23" s="49">
        <v>0</v>
      </c>
    </row>
    <row r="24" spans="1:9" s="29" customFormat="1" ht="12" customHeight="1" x14ac:dyDescent="0.15">
      <c r="A24" s="69"/>
      <c r="B24" s="51" t="s">
        <v>25</v>
      </c>
      <c r="C24" s="50">
        <v>52</v>
      </c>
      <c r="D24" s="49">
        <v>42</v>
      </c>
      <c r="E24" s="49">
        <v>6</v>
      </c>
      <c r="F24" s="49">
        <v>0</v>
      </c>
      <c r="G24" s="49">
        <v>0</v>
      </c>
      <c r="H24" s="49">
        <v>4</v>
      </c>
      <c r="I24" s="49">
        <v>0</v>
      </c>
    </row>
    <row r="25" spans="1:9" s="29" customFormat="1" ht="12" customHeight="1" x14ac:dyDescent="0.15">
      <c r="A25" s="69" t="s">
        <v>26</v>
      </c>
      <c r="B25" s="51" t="s">
        <v>27</v>
      </c>
      <c r="C25" s="50">
        <v>80</v>
      </c>
      <c r="D25" s="49">
        <v>73</v>
      </c>
      <c r="E25" s="49">
        <v>7</v>
      </c>
      <c r="F25" s="49">
        <v>0</v>
      </c>
      <c r="G25" s="49">
        <v>0</v>
      </c>
      <c r="H25" s="49">
        <v>0</v>
      </c>
      <c r="I25" s="49">
        <v>0</v>
      </c>
    </row>
    <row r="26" spans="1:9" s="29" customFormat="1" ht="12" customHeight="1" x14ac:dyDescent="0.15">
      <c r="A26" s="70"/>
      <c r="B26" s="51" t="s">
        <v>28</v>
      </c>
      <c r="C26" s="50">
        <v>9</v>
      </c>
      <c r="D26" s="49">
        <v>7</v>
      </c>
      <c r="E26" s="49">
        <v>2</v>
      </c>
      <c r="F26" s="49">
        <v>0</v>
      </c>
      <c r="G26" s="49">
        <v>0</v>
      </c>
      <c r="H26" s="49">
        <v>0</v>
      </c>
      <c r="I26" s="49">
        <v>0</v>
      </c>
    </row>
    <row r="27" spans="1:9" s="29" customFormat="1" ht="12" customHeight="1" x14ac:dyDescent="0.15">
      <c r="A27" s="67" t="s">
        <v>29</v>
      </c>
      <c r="B27" s="68"/>
      <c r="C27" s="50">
        <v>26</v>
      </c>
      <c r="D27" s="49">
        <v>24</v>
      </c>
      <c r="E27" s="49">
        <v>2</v>
      </c>
      <c r="F27" s="49">
        <v>0</v>
      </c>
      <c r="G27" s="49">
        <v>0</v>
      </c>
      <c r="H27" s="49">
        <v>0</v>
      </c>
      <c r="I27" s="49">
        <v>0</v>
      </c>
    </row>
    <row r="28" spans="1:9" s="29" customFormat="1" ht="12" customHeight="1" x14ac:dyDescent="0.15">
      <c r="A28" s="69" t="s">
        <v>30</v>
      </c>
      <c r="B28" s="51" t="s">
        <v>31</v>
      </c>
      <c r="C28" s="50">
        <v>18</v>
      </c>
      <c r="D28" s="49">
        <v>15</v>
      </c>
      <c r="E28" s="49">
        <v>3</v>
      </c>
      <c r="F28" s="49">
        <v>0</v>
      </c>
      <c r="G28" s="49">
        <v>0</v>
      </c>
      <c r="H28" s="49">
        <v>0</v>
      </c>
      <c r="I28" s="49">
        <v>0</v>
      </c>
    </row>
    <row r="29" spans="1:9" s="29" customFormat="1" ht="12" customHeight="1" x14ac:dyDescent="0.15">
      <c r="A29" s="70"/>
      <c r="B29" s="51" t="s">
        <v>32</v>
      </c>
      <c r="C29" s="50">
        <v>1</v>
      </c>
      <c r="D29" s="49">
        <v>1</v>
      </c>
      <c r="E29" s="49">
        <v>0</v>
      </c>
      <c r="F29" s="49">
        <v>0</v>
      </c>
      <c r="G29" s="49">
        <v>0</v>
      </c>
      <c r="H29" s="49">
        <v>0</v>
      </c>
      <c r="I29" s="49">
        <v>0</v>
      </c>
    </row>
    <row r="30" spans="1:9" s="29" customFormat="1" ht="12" customHeight="1" x14ac:dyDescent="0.15">
      <c r="A30" s="67" t="s">
        <v>33</v>
      </c>
      <c r="B30" s="68"/>
      <c r="C30" s="50">
        <v>183</v>
      </c>
      <c r="D30" s="49">
        <v>138</v>
      </c>
      <c r="E30" s="49">
        <v>15</v>
      </c>
      <c r="F30" s="49">
        <v>0</v>
      </c>
      <c r="G30" s="49">
        <v>9</v>
      </c>
      <c r="H30" s="49">
        <v>21</v>
      </c>
      <c r="I30" s="49">
        <v>0</v>
      </c>
    </row>
    <row r="31" spans="1:9" s="29" customFormat="1" ht="12" customHeight="1" x14ac:dyDescent="0.15">
      <c r="A31" s="67" t="s">
        <v>34</v>
      </c>
      <c r="B31" s="68"/>
      <c r="C31" s="50">
        <v>0</v>
      </c>
      <c r="D31" s="49">
        <v>0</v>
      </c>
      <c r="E31" s="49">
        <v>0</v>
      </c>
      <c r="F31" s="49">
        <v>0</v>
      </c>
      <c r="G31" s="49">
        <v>0</v>
      </c>
      <c r="H31" s="49">
        <v>0</v>
      </c>
      <c r="I31" s="49">
        <v>0</v>
      </c>
    </row>
    <row r="32" spans="1:9" s="29" customFormat="1" ht="12" customHeight="1" x14ac:dyDescent="0.15">
      <c r="A32" s="67" t="s">
        <v>35</v>
      </c>
      <c r="B32" s="68"/>
      <c r="C32" s="50">
        <v>0</v>
      </c>
      <c r="D32" s="49">
        <v>0</v>
      </c>
      <c r="E32" s="49">
        <v>0</v>
      </c>
      <c r="F32" s="49">
        <v>0</v>
      </c>
      <c r="G32" s="49">
        <v>0</v>
      </c>
      <c r="H32" s="49">
        <v>0</v>
      </c>
      <c r="I32" s="49">
        <v>0</v>
      </c>
    </row>
    <row r="33" spans="1:9" s="29" customFormat="1" ht="12" customHeight="1" x14ac:dyDescent="0.15">
      <c r="A33" s="67" t="s">
        <v>36</v>
      </c>
      <c r="B33" s="68"/>
      <c r="C33" s="50">
        <v>0</v>
      </c>
      <c r="D33" s="49">
        <v>0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</row>
    <row r="34" spans="1:9" s="29" customFormat="1" ht="12" customHeight="1" x14ac:dyDescent="0.15">
      <c r="A34" s="67" t="s">
        <v>37</v>
      </c>
      <c r="B34" s="68"/>
      <c r="C34" s="50">
        <v>0</v>
      </c>
      <c r="D34" s="49">
        <v>0</v>
      </c>
      <c r="E34" s="49">
        <v>0</v>
      </c>
      <c r="F34" s="49">
        <v>0</v>
      </c>
      <c r="G34" s="49">
        <v>0</v>
      </c>
      <c r="H34" s="49">
        <v>0</v>
      </c>
      <c r="I34" s="49">
        <v>0</v>
      </c>
    </row>
    <row r="35" spans="1:9" s="29" customFormat="1" ht="12" customHeight="1" x14ac:dyDescent="0.15">
      <c r="A35" s="67" t="s">
        <v>38</v>
      </c>
      <c r="B35" s="68"/>
      <c r="C35" s="50">
        <v>0</v>
      </c>
      <c r="D35" s="49">
        <v>0</v>
      </c>
      <c r="E35" s="49">
        <v>0</v>
      </c>
      <c r="F35" s="49">
        <v>0</v>
      </c>
      <c r="G35" s="49">
        <v>0</v>
      </c>
      <c r="H35" s="49">
        <v>0</v>
      </c>
      <c r="I35" s="49">
        <v>0</v>
      </c>
    </row>
    <row r="36" spans="1:9" s="29" customFormat="1" ht="12" customHeight="1" x14ac:dyDescent="0.15">
      <c r="A36" s="67" t="s">
        <v>39</v>
      </c>
      <c r="B36" s="68"/>
      <c r="C36" s="50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</row>
    <row r="37" spans="1:9" s="29" customFormat="1" ht="12" customHeight="1" x14ac:dyDescent="0.15">
      <c r="A37" s="67" t="s">
        <v>40</v>
      </c>
      <c r="B37" s="68"/>
      <c r="C37" s="50">
        <v>0</v>
      </c>
      <c r="D37" s="49">
        <v>0</v>
      </c>
      <c r="E37" s="49">
        <v>0</v>
      </c>
      <c r="F37" s="49">
        <v>0</v>
      </c>
      <c r="G37" s="49">
        <v>0</v>
      </c>
      <c r="H37" s="49">
        <v>0</v>
      </c>
      <c r="I37" s="49">
        <v>0</v>
      </c>
    </row>
    <row r="38" spans="1:9" s="29" customFormat="1" ht="12" customHeight="1" x14ac:dyDescent="0.15">
      <c r="A38" s="67" t="s">
        <v>41</v>
      </c>
      <c r="B38" s="68"/>
      <c r="C38" s="49">
        <v>0</v>
      </c>
      <c r="D38" s="49">
        <v>0</v>
      </c>
      <c r="E38" s="49">
        <v>0</v>
      </c>
      <c r="F38" s="49">
        <v>0</v>
      </c>
      <c r="G38" s="49">
        <v>0</v>
      </c>
      <c r="H38" s="49">
        <v>0</v>
      </c>
      <c r="I38" s="49">
        <v>0</v>
      </c>
    </row>
    <row r="39" spans="1:9" s="29" customFormat="1" ht="12" customHeight="1" x14ac:dyDescent="0.15">
      <c r="A39" s="67" t="s">
        <v>85</v>
      </c>
      <c r="B39" s="68"/>
      <c r="C39" s="49">
        <v>0</v>
      </c>
      <c r="D39" s="49">
        <v>0</v>
      </c>
      <c r="E39" s="49">
        <v>0</v>
      </c>
      <c r="F39" s="49">
        <v>0</v>
      </c>
      <c r="G39" s="49">
        <v>0</v>
      </c>
      <c r="H39" s="49">
        <v>0</v>
      </c>
      <c r="I39" s="49">
        <v>0</v>
      </c>
    </row>
    <row r="40" spans="1:9" s="29" customFormat="1" ht="12" customHeight="1" x14ac:dyDescent="0.15">
      <c r="A40" s="67" t="s">
        <v>42</v>
      </c>
      <c r="B40" s="68"/>
      <c r="C40" s="49">
        <v>3</v>
      </c>
      <c r="D40" s="49">
        <v>3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</row>
    <row r="41" spans="1:9" s="29" customFormat="1" ht="12" customHeight="1" x14ac:dyDescent="0.15">
      <c r="A41" s="74" t="s">
        <v>43</v>
      </c>
      <c r="B41" s="75"/>
      <c r="C41" s="49">
        <v>2</v>
      </c>
      <c r="D41" s="49">
        <v>1</v>
      </c>
      <c r="E41" s="49">
        <v>1</v>
      </c>
      <c r="F41" s="49">
        <v>0</v>
      </c>
      <c r="G41" s="49">
        <v>0</v>
      </c>
      <c r="H41" s="49">
        <v>0</v>
      </c>
      <c r="I41" s="49">
        <v>0</v>
      </c>
    </row>
    <row r="42" spans="1:9" s="29" customFormat="1" ht="12" customHeight="1" x14ac:dyDescent="0.15">
      <c r="A42" s="67" t="s">
        <v>44</v>
      </c>
      <c r="B42" s="68"/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</row>
    <row r="43" spans="1:9" s="29" customFormat="1" ht="12" customHeight="1" x14ac:dyDescent="0.15">
      <c r="A43" s="69" t="s">
        <v>45</v>
      </c>
      <c r="B43" s="51" t="s">
        <v>46</v>
      </c>
      <c r="C43" s="50">
        <v>32</v>
      </c>
      <c r="D43" s="49">
        <v>14</v>
      </c>
      <c r="E43" s="52">
        <v>6</v>
      </c>
      <c r="F43" s="52">
        <v>0</v>
      </c>
      <c r="G43" s="49">
        <v>10</v>
      </c>
      <c r="H43" s="49">
        <v>2</v>
      </c>
      <c r="I43" s="49">
        <v>0</v>
      </c>
    </row>
    <row r="44" spans="1:9" s="29" customFormat="1" ht="12" customHeight="1" x14ac:dyDescent="0.15">
      <c r="A44" s="71"/>
      <c r="B44" s="51" t="s">
        <v>47</v>
      </c>
      <c r="C44" s="49">
        <v>130</v>
      </c>
      <c r="D44" s="49">
        <v>103</v>
      </c>
      <c r="E44" s="49">
        <v>21</v>
      </c>
      <c r="F44" s="49">
        <v>0</v>
      </c>
      <c r="G44" s="49">
        <v>5</v>
      </c>
      <c r="H44" s="49">
        <v>1</v>
      </c>
      <c r="I44" s="49">
        <v>0</v>
      </c>
    </row>
    <row r="45" spans="1:9" s="29" customFormat="1" ht="12" customHeight="1" x14ac:dyDescent="0.15">
      <c r="A45" s="71"/>
      <c r="B45" s="51" t="s">
        <v>48</v>
      </c>
      <c r="C45" s="49">
        <v>267</v>
      </c>
      <c r="D45" s="49">
        <v>193</v>
      </c>
      <c r="E45" s="49">
        <v>57</v>
      </c>
      <c r="F45" s="49">
        <v>1</v>
      </c>
      <c r="G45" s="49">
        <v>10</v>
      </c>
      <c r="H45" s="49">
        <v>6</v>
      </c>
      <c r="I45" s="49">
        <v>0</v>
      </c>
    </row>
    <row r="46" spans="1:9" s="29" customFormat="1" ht="12" customHeight="1" x14ac:dyDescent="0.15">
      <c r="A46" s="71"/>
      <c r="B46" s="51" t="s">
        <v>49</v>
      </c>
      <c r="C46" s="49">
        <v>326</v>
      </c>
      <c r="D46" s="49">
        <v>235</v>
      </c>
      <c r="E46" s="49">
        <v>75</v>
      </c>
      <c r="F46" s="49">
        <v>0</v>
      </c>
      <c r="G46" s="49">
        <v>9</v>
      </c>
      <c r="H46" s="49">
        <v>7</v>
      </c>
      <c r="I46" s="49">
        <v>0</v>
      </c>
    </row>
    <row r="47" spans="1:9" s="29" customFormat="1" ht="12" customHeight="1" x14ac:dyDescent="0.15">
      <c r="A47" s="71"/>
      <c r="B47" s="51" t="s">
        <v>50</v>
      </c>
      <c r="C47" s="49">
        <v>632</v>
      </c>
      <c r="D47" s="49">
        <v>478</v>
      </c>
      <c r="E47" s="49">
        <v>140</v>
      </c>
      <c r="F47" s="49">
        <v>2</v>
      </c>
      <c r="G47" s="49">
        <v>5</v>
      </c>
      <c r="H47" s="49">
        <v>7</v>
      </c>
      <c r="I47" s="49">
        <v>0</v>
      </c>
    </row>
    <row r="48" spans="1:9" s="29" customFormat="1" ht="12" customHeight="1" x14ac:dyDescent="0.15">
      <c r="A48" s="71"/>
      <c r="B48" s="51" t="s">
        <v>86</v>
      </c>
      <c r="C48" s="49">
        <v>585</v>
      </c>
      <c r="D48" s="49">
        <v>446</v>
      </c>
      <c r="E48" s="49">
        <v>93</v>
      </c>
      <c r="F48" s="49">
        <v>0</v>
      </c>
      <c r="G48" s="49">
        <v>23</v>
      </c>
      <c r="H48" s="49">
        <v>23</v>
      </c>
      <c r="I48" s="49">
        <v>0</v>
      </c>
    </row>
    <row r="49" spans="1:9" s="29" customFormat="1" ht="12" customHeight="1" x14ac:dyDescent="0.15">
      <c r="A49" s="71"/>
      <c r="B49" s="51" t="s">
        <v>51</v>
      </c>
      <c r="C49" s="50">
        <v>152</v>
      </c>
      <c r="D49" s="52">
        <v>113</v>
      </c>
      <c r="E49" s="52">
        <v>35</v>
      </c>
      <c r="F49" s="52">
        <v>0</v>
      </c>
      <c r="G49" s="49">
        <v>2</v>
      </c>
      <c r="H49" s="52">
        <v>2</v>
      </c>
      <c r="I49" s="49">
        <v>0</v>
      </c>
    </row>
    <row r="50" spans="1:9" s="29" customFormat="1" ht="12" customHeight="1" x14ac:dyDescent="0.15">
      <c r="A50" s="71"/>
      <c r="B50" s="51" t="s">
        <v>52</v>
      </c>
      <c r="C50" s="50">
        <v>13</v>
      </c>
      <c r="D50" s="49">
        <v>6</v>
      </c>
      <c r="E50" s="49">
        <v>2</v>
      </c>
      <c r="F50" s="49">
        <v>0</v>
      </c>
      <c r="G50" s="49">
        <v>5</v>
      </c>
      <c r="H50" s="49">
        <v>0</v>
      </c>
      <c r="I50" s="49">
        <v>0</v>
      </c>
    </row>
    <row r="51" spans="1:9" s="29" customFormat="1" ht="12" customHeight="1" x14ac:dyDescent="0.15">
      <c r="A51" s="71"/>
      <c r="B51" s="51" t="s">
        <v>53</v>
      </c>
      <c r="C51" s="50">
        <v>3</v>
      </c>
      <c r="D51" s="49">
        <v>3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</row>
    <row r="52" spans="1:9" s="29" customFormat="1" ht="12" customHeight="1" x14ac:dyDescent="0.15">
      <c r="A52" s="71"/>
      <c r="B52" s="51" t="s">
        <v>25</v>
      </c>
      <c r="C52" s="50">
        <v>96</v>
      </c>
      <c r="D52" s="49">
        <v>75</v>
      </c>
      <c r="E52" s="49">
        <v>16</v>
      </c>
      <c r="F52" s="49">
        <v>0</v>
      </c>
      <c r="G52" s="49">
        <v>5</v>
      </c>
      <c r="H52" s="49">
        <v>0</v>
      </c>
      <c r="I52" s="49">
        <v>0</v>
      </c>
    </row>
    <row r="53" spans="1:9" s="29" customFormat="1" ht="12" x14ac:dyDescent="0.15">
      <c r="A53" s="72" t="s">
        <v>54</v>
      </c>
      <c r="B53" s="73"/>
      <c r="C53" s="50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</row>
    <row r="54" spans="1:9" s="29" customFormat="1" ht="12" x14ac:dyDescent="0.15">
      <c r="A54" s="67" t="s">
        <v>55</v>
      </c>
      <c r="B54" s="68"/>
      <c r="C54" s="50">
        <v>1</v>
      </c>
      <c r="D54" s="49">
        <v>1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</row>
    <row r="55" spans="1:9" s="29" customFormat="1" ht="12" customHeight="1" x14ac:dyDescent="0.15">
      <c r="A55" s="67" t="s">
        <v>56</v>
      </c>
      <c r="B55" s="68"/>
      <c r="C55" s="50">
        <v>2</v>
      </c>
      <c r="D55" s="49">
        <v>0</v>
      </c>
      <c r="E55" s="49">
        <v>2</v>
      </c>
      <c r="F55" s="49">
        <v>0</v>
      </c>
      <c r="G55" s="49">
        <v>0</v>
      </c>
      <c r="H55" s="49">
        <v>0</v>
      </c>
      <c r="I55" s="49">
        <v>0</v>
      </c>
    </row>
    <row r="56" spans="1:9" s="29" customFormat="1" ht="12" customHeight="1" x14ac:dyDescent="0.15">
      <c r="A56" s="67" t="s">
        <v>25</v>
      </c>
      <c r="B56" s="68"/>
      <c r="C56" s="50">
        <v>4</v>
      </c>
      <c r="D56" s="49">
        <v>2</v>
      </c>
      <c r="E56" s="49">
        <v>0</v>
      </c>
      <c r="F56" s="49">
        <v>0</v>
      </c>
      <c r="G56" s="49">
        <v>0</v>
      </c>
      <c r="H56" s="49">
        <v>2</v>
      </c>
      <c r="I56" s="49">
        <v>0</v>
      </c>
    </row>
    <row r="57" spans="1:9" s="29" customFormat="1" ht="12" customHeight="1" x14ac:dyDescent="0.15">
      <c r="A57" s="67" t="s">
        <v>57</v>
      </c>
      <c r="B57" s="68"/>
      <c r="C57" s="50">
        <v>6</v>
      </c>
      <c r="D57" s="49">
        <v>3</v>
      </c>
      <c r="E57" s="49">
        <v>2</v>
      </c>
      <c r="F57" s="49">
        <v>0</v>
      </c>
      <c r="G57" s="49">
        <v>1</v>
      </c>
      <c r="H57" s="49">
        <v>0</v>
      </c>
      <c r="I57" s="49">
        <v>0</v>
      </c>
    </row>
    <row r="58" spans="1:9" s="29" customFormat="1" ht="12" customHeight="1" x14ac:dyDescent="0.15">
      <c r="A58" s="67" t="s">
        <v>87</v>
      </c>
      <c r="B58" s="68"/>
      <c r="C58" s="50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</row>
    <row r="59" spans="1:9" s="29" customFormat="1" ht="12" customHeight="1" x14ac:dyDescent="0.15">
      <c r="A59" s="77" t="s">
        <v>58</v>
      </c>
      <c r="B59" s="78"/>
      <c r="C59" s="49">
        <v>47</v>
      </c>
      <c r="D59" s="49">
        <v>0</v>
      </c>
      <c r="E59" s="49">
        <v>0</v>
      </c>
      <c r="F59" s="49">
        <v>0</v>
      </c>
      <c r="G59" s="49">
        <v>0</v>
      </c>
      <c r="H59" s="49">
        <v>0</v>
      </c>
      <c r="I59" s="49">
        <v>47</v>
      </c>
    </row>
    <row r="60" spans="1:9" s="29" customFormat="1" ht="12" customHeight="1" x14ac:dyDescent="0.15">
      <c r="A60" s="79" t="s">
        <v>88</v>
      </c>
      <c r="B60" s="80"/>
      <c r="C60" s="53">
        <v>37</v>
      </c>
      <c r="D60" s="54">
        <v>24</v>
      </c>
      <c r="E60" s="54">
        <v>8</v>
      </c>
      <c r="F60" s="54">
        <v>1</v>
      </c>
      <c r="G60" s="54">
        <v>4</v>
      </c>
      <c r="H60" s="54">
        <v>0</v>
      </c>
      <c r="I60" s="54">
        <v>0</v>
      </c>
    </row>
    <row r="61" spans="1:9" s="29" customFormat="1" ht="13.5" customHeight="1" x14ac:dyDescent="0.15">
      <c r="A61" s="35" t="s">
        <v>94</v>
      </c>
      <c r="B61" s="12"/>
      <c r="C61" s="33"/>
      <c r="D61" s="34"/>
      <c r="E61" s="34"/>
      <c r="F61" s="34"/>
      <c r="G61" s="34"/>
      <c r="H61" s="36"/>
      <c r="I61" s="36" t="s">
        <v>95</v>
      </c>
    </row>
    <row r="62" spans="1:9" s="29" customFormat="1" ht="13.5" customHeight="1" x14ac:dyDescent="0.15">
      <c r="A62" s="39" t="s">
        <v>92</v>
      </c>
    </row>
    <row r="63" spans="1:9" s="29" customFormat="1" ht="12" x14ac:dyDescent="0.15"/>
    <row r="64" spans="1:9" s="29" customFormat="1" ht="12" x14ac:dyDescent="0.15"/>
    <row r="65" s="29" customFormat="1" ht="12" x14ac:dyDescent="0.15"/>
    <row r="66" s="29" customFormat="1" ht="12" x14ac:dyDescent="0.15"/>
  </sheetData>
  <mergeCells count="43">
    <mergeCell ref="A59:B59"/>
    <mergeCell ref="A60:B60"/>
    <mergeCell ref="A55:B55"/>
    <mergeCell ref="A56:B56"/>
    <mergeCell ref="A57:B57"/>
    <mergeCell ref="A58:B58"/>
    <mergeCell ref="A54:B54"/>
    <mergeCell ref="A6:B6"/>
    <mergeCell ref="A7:B7"/>
    <mergeCell ref="A11:B11"/>
    <mergeCell ref="A12:B12"/>
    <mergeCell ref="A8:B8"/>
    <mergeCell ref="A13:B13"/>
    <mergeCell ref="A31:B31"/>
    <mergeCell ref="A15:B15"/>
    <mergeCell ref="A16:B16"/>
    <mergeCell ref="A17:B17"/>
    <mergeCell ref="A20:B20"/>
    <mergeCell ref="A18:B18"/>
    <mergeCell ref="A34:B34"/>
    <mergeCell ref="A35:B35"/>
    <mergeCell ref="A36:B36"/>
    <mergeCell ref="A30:B30"/>
    <mergeCell ref="A32:B32"/>
    <mergeCell ref="A33:B33"/>
    <mergeCell ref="A43:A52"/>
    <mergeCell ref="A53:B53"/>
    <mergeCell ref="A37:B37"/>
    <mergeCell ref="A38:B38"/>
    <mergeCell ref="A39:B39"/>
    <mergeCell ref="A40:B40"/>
    <mergeCell ref="A41:B41"/>
    <mergeCell ref="A42:B42"/>
    <mergeCell ref="A19:B19"/>
    <mergeCell ref="A21:A24"/>
    <mergeCell ref="A25:A26"/>
    <mergeCell ref="A27:B27"/>
    <mergeCell ref="A28:A29"/>
    <mergeCell ref="A4:B4"/>
    <mergeCell ref="A5:B5"/>
    <mergeCell ref="A9:B9"/>
    <mergeCell ref="A10:B10"/>
    <mergeCell ref="A14:B14"/>
  </mergeCells>
  <phoneticPr fontId="1"/>
  <pageMargins left="0.59055118110236227" right="0.59055118110236227" top="0.98425196850393704" bottom="0.59055118110236227" header="0.39370078740157483" footer="0.31496062992125984"/>
  <pageSetup paperSize="9" firstPageNumber="94" orientation="portrait" useFirstPageNumber="1" r:id="rId1"/>
  <headerFooter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F19"/>
  <sheetViews>
    <sheetView showGridLines="0" zoomScaleNormal="100" workbookViewId="0">
      <selection activeCell="I13" sqref="I13"/>
    </sheetView>
  </sheetViews>
  <sheetFormatPr defaultColWidth="13.375" defaultRowHeight="12" x14ac:dyDescent="0.15"/>
  <cols>
    <col min="1" max="1" width="6.25" style="13" customWidth="1"/>
    <col min="2" max="2" width="28.375" style="13" customWidth="1"/>
    <col min="3" max="3" width="11.25" style="13" customWidth="1"/>
    <col min="4" max="4" width="6.25" style="13" customWidth="1"/>
    <col min="5" max="5" width="28.375" style="13" customWidth="1"/>
    <col min="6" max="6" width="11.25" style="13" customWidth="1"/>
    <col min="7" max="16384" width="13.375" style="13"/>
  </cols>
  <sheetData>
    <row r="1" spans="1:6" s="32" customFormat="1" ht="17.25" x14ac:dyDescent="0.15">
      <c r="A1" s="41" t="s">
        <v>90</v>
      </c>
      <c r="B1" s="41"/>
      <c r="C1" s="42"/>
      <c r="D1" s="42"/>
      <c r="E1" s="42"/>
      <c r="F1" s="42"/>
    </row>
    <row r="2" spans="1:6" ht="14.25" thickBot="1" x14ac:dyDescent="0.2">
      <c r="A2" s="31" t="s">
        <v>59</v>
      </c>
      <c r="B2" s="30"/>
      <c r="C2" s="23"/>
      <c r="D2" s="14"/>
      <c r="E2" s="14"/>
      <c r="F2" s="15" t="s">
        <v>60</v>
      </c>
    </row>
    <row r="3" spans="1:6" s="27" customFormat="1" ht="28.5" customHeight="1" thickTop="1" x14ac:dyDescent="0.15">
      <c r="A3" s="24"/>
      <c r="B3" s="24"/>
      <c r="C3" s="25" t="s">
        <v>61</v>
      </c>
      <c r="D3" s="24"/>
      <c r="E3" s="24"/>
      <c r="F3" s="26" t="s">
        <v>61</v>
      </c>
    </row>
    <row r="4" spans="1:6" s="27" customFormat="1" ht="22.5" customHeight="1" x14ac:dyDescent="0.15">
      <c r="A4" s="85" t="s">
        <v>91</v>
      </c>
      <c r="B4" s="86"/>
      <c r="C4" s="28">
        <v>14</v>
      </c>
      <c r="D4" s="44"/>
      <c r="E4" s="44"/>
      <c r="F4" s="45"/>
    </row>
    <row r="5" spans="1:6" s="27" customFormat="1" ht="22.5" customHeight="1" x14ac:dyDescent="0.15">
      <c r="A5" s="87">
        <v>2</v>
      </c>
      <c r="B5" s="88"/>
      <c r="C5" s="55">
        <f>SUM(C6:C14,F6:F14)</f>
        <v>8</v>
      </c>
      <c r="D5" s="44"/>
      <c r="E5" s="44"/>
      <c r="F5" s="45"/>
    </row>
    <row r="6" spans="1:6" s="27" customFormat="1" ht="22.5" customHeight="1" x14ac:dyDescent="0.15">
      <c r="A6" s="92" t="s">
        <v>63</v>
      </c>
      <c r="B6" s="93"/>
      <c r="C6" s="56">
        <v>0</v>
      </c>
      <c r="D6" s="94" t="s">
        <v>62</v>
      </c>
      <c r="E6" s="93"/>
      <c r="F6" s="57">
        <v>0</v>
      </c>
    </row>
    <row r="7" spans="1:6" s="27" customFormat="1" ht="22.5" customHeight="1" x14ac:dyDescent="0.15">
      <c r="A7" s="89" t="s">
        <v>79</v>
      </c>
      <c r="B7" s="58" t="s">
        <v>73</v>
      </c>
      <c r="C7" s="56">
        <v>0</v>
      </c>
      <c r="D7" s="82" t="s">
        <v>64</v>
      </c>
      <c r="E7" s="76"/>
      <c r="F7" s="59">
        <v>0</v>
      </c>
    </row>
    <row r="8" spans="1:6" s="27" customFormat="1" ht="22.5" customHeight="1" x14ac:dyDescent="0.15">
      <c r="A8" s="90"/>
      <c r="B8" s="58" t="s">
        <v>74</v>
      </c>
      <c r="C8" s="56">
        <v>0</v>
      </c>
      <c r="D8" s="82" t="s">
        <v>81</v>
      </c>
      <c r="E8" s="76"/>
      <c r="F8" s="59">
        <v>0</v>
      </c>
    </row>
    <row r="9" spans="1:6" s="27" customFormat="1" ht="22.5" customHeight="1" x14ac:dyDescent="0.15">
      <c r="A9" s="90"/>
      <c r="B9" s="58" t="s">
        <v>75</v>
      </c>
      <c r="C9" s="56">
        <v>0</v>
      </c>
      <c r="D9" s="82" t="s">
        <v>65</v>
      </c>
      <c r="E9" s="76"/>
      <c r="F9" s="59">
        <v>1</v>
      </c>
    </row>
    <row r="10" spans="1:6" s="27" customFormat="1" ht="22.5" customHeight="1" x14ac:dyDescent="0.15">
      <c r="A10" s="89" t="s">
        <v>80</v>
      </c>
      <c r="B10" s="58" t="s">
        <v>76</v>
      </c>
      <c r="C10" s="56">
        <v>3</v>
      </c>
      <c r="D10" s="82" t="s">
        <v>66</v>
      </c>
      <c r="E10" s="76"/>
      <c r="F10" s="59">
        <v>0</v>
      </c>
    </row>
    <row r="11" spans="1:6" s="27" customFormat="1" ht="22.5" customHeight="1" x14ac:dyDescent="0.15">
      <c r="A11" s="90"/>
      <c r="B11" s="58" t="s">
        <v>77</v>
      </c>
      <c r="C11" s="56">
        <v>0</v>
      </c>
      <c r="D11" s="82" t="s">
        <v>67</v>
      </c>
      <c r="E11" s="76"/>
      <c r="F11" s="57">
        <v>3</v>
      </c>
    </row>
    <row r="12" spans="1:6" s="27" customFormat="1" ht="22.5" customHeight="1" x14ac:dyDescent="0.15">
      <c r="A12" s="90"/>
      <c r="B12" s="58" t="s">
        <v>78</v>
      </c>
      <c r="C12" s="56">
        <v>1</v>
      </c>
      <c r="D12" s="82" t="s">
        <v>68</v>
      </c>
      <c r="E12" s="76"/>
      <c r="F12" s="57">
        <v>0</v>
      </c>
    </row>
    <row r="13" spans="1:6" s="27" customFormat="1" ht="22.5" customHeight="1" x14ac:dyDescent="0.15">
      <c r="A13" s="90"/>
      <c r="B13" s="58" t="s">
        <v>71</v>
      </c>
      <c r="C13" s="56">
        <v>0</v>
      </c>
      <c r="D13" s="82" t="s">
        <v>69</v>
      </c>
      <c r="E13" s="76"/>
      <c r="F13" s="57">
        <v>0</v>
      </c>
    </row>
    <row r="14" spans="1:6" s="27" customFormat="1" ht="22.5" customHeight="1" x14ac:dyDescent="0.15">
      <c r="A14" s="91"/>
      <c r="B14" s="60" t="s">
        <v>72</v>
      </c>
      <c r="C14" s="61">
        <v>0</v>
      </c>
      <c r="D14" s="83" t="s">
        <v>70</v>
      </c>
      <c r="E14" s="84"/>
      <c r="F14" s="62">
        <v>0</v>
      </c>
    </row>
    <row r="15" spans="1:6" ht="13.5" customHeight="1" x14ac:dyDescent="0.15">
      <c r="A15" s="16"/>
      <c r="B15" s="16"/>
      <c r="C15" s="17"/>
      <c r="D15" s="18"/>
      <c r="E15" s="81" t="s">
        <v>93</v>
      </c>
      <c r="F15" s="81"/>
    </row>
    <row r="16" spans="1:6" ht="20.100000000000001" customHeight="1" x14ac:dyDescent="0.15">
      <c r="A16" s="19"/>
      <c r="B16" s="19"/>
      <c r="C16" s="20"/>
    </row>
    <row r="17" spans="1:3" ht="20.100000000000001" customHeight="1" x14ac:dyDescent="0.15">
      <c r="A17" s="19"/>
      <c r="B17" s="19"/>
      <c r="C17" s="21"/>
    </row>
    <row r="18" spans="1:3" ht="20.100000000000001" customHeight="1" x14ac:dyDescent="0.15">
      <c r="A18" s="19"/>
      <c r="B18" s="19"/>
      <c r="C18" s="21"/>
    </row>
    <row r="19" spans="1:3" ht="20.100000000000001" customHeight="1" x14ac:dyDescent="0.15">
      <c r="A19" s="19"/>
      <c r="B19" s="19"/>
      <c r="C19" s="22"/>
    </row>
  </sheetData>
  <mergeCells count="15">
    <mergeCell ref="D6:E6"/>
    <mergeCell ref="D7:E7"/>
    <mergeCell ref="D8:E8"/>
    <mergeCell ref="D9:E9"/>
    <mergeCell ref="D10:E10"/>
    <mergeCell ref="A4:B4"/>
    <mergeCell ref="A5:B5"/>
    <mergeCell ref="A7:A9"/>
    <mergeCell ref="A10:A14"/>
    <mergeCell ref="A6:B6"/>
    <mergeCell ref="E15:F15"/>
    <mergeCell ref="D11:E11"/>
    <mergeCell ref="D12:E12"/>
    <mergeCell ref="D13:E13"/>
    <mergeCell ref="D14:E14"/>
  </mergeCells>
  <phoneticPr fontId="1"/>
  <pageMargins left="0.59055118110236227" right="0.59055118110236227" top="0.98425196850393704" bottom="0.59055118110236227" header="0.39370078740157483" footer="0.31496062992125984"/>
  <pageSetup paperSize="9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108交通事故発生状況(1)車両</vt:lpstr>
      <vt:lpstr>108交通事故発生状況(2)歩行者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2022-09-08T00:06:05Z</dcterms:created>
  <dcterms:modified xsi:type="dcterms:W3CDTF">2022-09-09T00:22:12Z</dcterms:modified>
</cp:coreProperties>
</file>