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４年度\02_中小企業・サービス産業振興班\06_経営向上ステップアップ促進事業費\04_業態転換支援補助金資源高対応型\様式等\"/>
    </mc:Choice>
  </mc:AlternateContent>
  <bookViews>
    <workbookView xWindow="0" yWindow="0" windowWidth="20490" windowHeight="7005"/>
  </bookViews>
  <sheets>
    <sheet name="原油・原材料価格高騰対策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31" i="1" s="1"/>
  <c r="I30" i="1" l="1"/>
  <c r="H26" i="1" s="1"/>
</calcChain>
</file>

<file path=xl/sharedStrings.xml><?xml version="1.0" encoding="utf-8"?>
<sst xmlns="http://schemas.openxmlformats.org/spreadsheetml/2006/main" count="39" uniqueCount="37">
  <si>
    <t>【第１号様式の３（支出計画書）】</t>
  </si>
  <si>
    <t>（単位：円）</t>
    <phoneticPr fontId="4"/>
  </si>
  <si>
    <t>いずれかに○を付けてください。</t>
  </si>
  <si>
    <t>経費区分</t>
  </si>
  <si>
    <t>内容</t>
  </si>
  <si>
    <t>規格</t>
  </si>
  <si>
    <t>経費内訳
（単価×数量）</t>
    <phoneticPr fontId="4"/>
  </si>
  <si>
    <t>補助対象経費額</t>
  </si>
  <si>
    <t>※一般課税事業者は税抜、免税･簡易課税事業者は税込で記入</t>
    <rPh sb="1" eb="3">
      <t>イッパン</t>
    </rPh>
    <phoneticPr fontId="4"/>
  </si>
  <si>
    <t xml:space="preserve">     </t>
    <phoneticPr fontId="4"/>
  </si>
  <si>
    <t>※ 積算の根拠となる見積書やカタログ等がある場合は、添付してください（提出は任意です）。</t>
    <phoneticPr fontId="4"/>
  </si>
  <si>
    <t>いずれかを押下してください</t>
    <rPh sb="5" eb="7">
      <t>オウカ</t>
    </rPh>
    <phoneticPr fontId="4"/>
  </si>
  <si>
    <t xml:space="preserve">  75万円</t>
    <rPh sb="4" eb="6">
      <t>マンエン</t>
    </rPh>
    <phoneticPr fontId="4"/>
  </si>
  <si>
    <t>（２）補助金申請額（申請額は千円未満切捨てとなります）</t>
    <phoneticPr fontId="4"/>
  </si>
  <si>
    <t>申請額</t>
    <rPh sb="0" eb="3">
      <t>シンセイガク</t>
    </rPh>
    <phoneticPr fontId="4"/>
  </si>
  <si>
    <t>上限額</t>
    <rPh sb="0" eb="3">
      <t>ジョウゲンガク</t>
    </rPh>
    <phoneticPr fontId="4"/>
  </si>
  <si>
    <t>下限額</t>
    <rPh sb="0" eb="2">
      <t>カゲン</t>
    </rPh>
    <rPh sb="2" eb="3">
      <t>ガク</t>
    </rPh>
    <phoneticPr fontId="4"/>
  </si>
  <si>
    <t>200万円</t>
    <rPh sb="3" eb="5">
      <t>マンエン</t>
    </rPh>
    <phoneticPr fontId="4"/>
  </si>
  <si>
    <t>50万円</t>
    <rPh sb="2" eb="4">
      <t>マンエン</t>
    </rPh>
    <phoneticPr fontId="4"/>
  </si>
  <si>
    <t>400万円</t>
    <rPh sb="3" eb="5">
      <t>マンエン</t>
    </rPh>
    <phoneticPr fontId="4"/>
  </si>
  <si>
    <t>（１）の１／２以内</t>
    <phoneticPr fontId="4"/>
  </si>
  <si>
    <t>（１）の２／３以内</t>
    <phoneticPr fontId="4"/>
  </si>
  <si>
    <r>
      <rPr>
        <b/>
        <sz val="11"/>
        <color theme="1"/>
        <rFont val="BIZ UDゴシック"/>
        <family val="3"/>
        <charset val="128"/>
      </rPr>
      <t>（１）補助対象経費合計（下記の額を下回る申請はできません）</t>
    </r>
    <r>
      <rPr>
        <b/>
        <sz val="11"/>
        <color theme="1"/>
        <rFont val="游ゴシック"/>
        <family val="2"/>
        <charset val="128"/>
        <scheme val="minor"/>
      </rPr>
      <t xml:space="preserve">   </t>
    </r>
    <phoneticPr fontId="4"/>
  </si>
  <si>
    <t xml:space="preserve">   100万円</t>
    <rPh sb="6" eb="8">
      <t>マンエン</t>
    </rPh>
    <phoneticPr fontId="4"/>
  </si>
  <si>
    <t>《通常枠》</t>
    <rPh sb="1" eb="3">
      <t>ツウジョウ</t>
    </rPh>
    <phoneticPr fontId="4"/>
  </si>
  <si>
    <t>《原油価格・物価高騰対応枠》</t>
    <rPh sb="6" eb="8">
      <t>ブッカ</t>
    </rPh>
    <rPh sb="10" eb="12">
      <t>タイオウ</t>
    </rPh>
    <phoneticPr fontId="4"/>
  </si>
  <si>
    <t>《原油価格・物価高騰対応枠》</t>
    <phoneticPr fontId="4"/>
  </si>
  <si>
    <t>《通常枠》</t>
    <rPh sb="1" eb="3">
      <t>ツウジョウ</t>
    </rPh>
    <phoneticPr fontId="4"/>
  </si>
  <si>
    <t/>
  </si>
  <si>
    <t>支　出　計　画　書　</t>
    <phoneticPr fontId="4"/>
  </si>
  <si>
    <t>※「経費区分」は、《公募案内》３～４ページに掲げる広報費、開発費などの各費目を記入してください。</t>
    <phoneticPr fontId="4"/>
  </si>
  <si>
    <t>【事業者の消費税区分】</t>
    <phoneticPr fontId="4"/>
  </si>
  <si>
    <t>【事業枠区分】</t>
    <rPh sb="1" eb="3">
      <t>ジギョウ</t>
    </rPh>
    <rPh sb="3" eb="4">
      <t>ワク</t>
    </rPh>
    <rPh sb="4" eb="6">
      <t>クブン</t>
    </rPh>
    <phoneticPr fontId="4"/>
  </si>
  <si>
    <t>※《原油価格・物価高騰対応枠》での補助対象経費は、本事業の成果に資する事業費のみに限定されることから、《通常枠》に係る補助対象経費との混在がないようにしてください（《通常枠》に該当する事業は《通常枠》で申請ください）。</t>
    <rPh sb="52" eb="54">
      <t>ツウジョウ</t>
    </rPh>
    <rPh sb="83" eb="85">
      <t>ツウジョウ</t>
    </rPh>
    <rPh sb="96" eb="98">
      <t>ツウジョウ</t>
    </rPh>
    <phoneticPr fontId="4"/>
  </si>
  <si>
    <t>《通常枠》</t>
    <rPh sb="1" eb="3">
      <t>ツウジョウ</t>
    </rPh>
    <rPh sb="3" eb="4">
      <t>ワク</t>
    </rPh>
    <phoneticPr fontId="4"/>
  </si>
  <si>
    <t>（  ）免税事業者・簡易課税事業者</t>
    <phoneticPr fontId="4"/>
  </si>
  <si>
    <t>（  ）一般課税事業者</t>
    <rPh sb="4" eb="6">
      <t>イッパン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</si>
</sst>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9" fillId="0" borderId="7" xfId="0" applyFont="1" applyBorder="1" applyAlignment="1" applyProtection="1">
      <alignment horizontal="distributed" vertical="center"/>
      <protection locked="0"/>
    </xf>
    <xf numFmtId="0" fontId="9" fillId="0" borderId="7" xfId="0" applyFont="1" applyBorder="1" applyProtection="1">
      <alignment vertical="center"/>
      <protection locked="0"/>
    </xf>
    <xf numFmtId="38" fontId="10" fillId="0" borderId="7" xfId="1" applyFont="1" applyBorder="1" applyAlignment="1" applyProtection="1">
      <alignment horizontal="right" vertical="center" indent="1"/>
      <protection locked="0"/>
    </xf>
    <xf numFmtId="38" fontId="1" fillId="0" borderId="9" xfId="1" applyFont="1" applyBorder="1" applyAlignment="1" applyProtection="1">
      <alignment horizontal="right" vertical="center" indent="1"/>
      <protection hidden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distributed" vertical="center"/>
      <protection locked="0"/>
    </xf>
    <xf numFmtId="0" fontId="14" fillId="0" borderId="3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 indent="1"/>
    </xf>
    <xf numFmtId="0" fontId="14" fillId="0" borderId="13" xfId="0" applyFont="1" applyBorder="1" applyAlignment="1">
      <alignment horizontal="right" vertical="center" inden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 indent="1"/>
      <protection locked="0"/>
    </xf>
    <xf numFmtId="0" fontId="0" fillId="0" borderId="0" xfId="0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7" fillId="0" borderId="0" xfId="0" applyFont="1" applyBorder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23" xfId="0" applyFont="1" applyBorder="1" applyAlignment="1" applyProtection="1">
      <alignment horizontal="right" vertical="center" indent="1"/>
      <protection locked="0"/>
    </xf>
    <xf numFmtId="0" fontId="3" fillId="0" borderId="24" xfId="0" applyFont="1" applyBorder="1" applyAlignment="1" applyProtection="1">
      <alignment horizontal="right" vertical="center" indent="1"/>
      <protection locked="0"/>
    </xf>
    <xf numFmtId="0" fontId="3" fillId="0" borderId="25" xfId="0" applyFont="1" applyBorder="1" applyAlignment="1" applyProtection="1">
      <alignment horizontal="right" vertical="center" indent="1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17" fillId="0" borderId="27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6" fillId="0" borderId="26" xfId="0" applyFont="1" applyBorder="1" applyAlignment="1" applyProtection="1">
      <alignment horizontal="left" vertical="center" indent="1"/>
      <protection locked="0"/>
    </xf>
    <xf numFmtId="0" fontId="18" fillId="0" borderId="26" xfId="0" applyFont="1" applyBorder="1" applyProtection="1">
      <alignment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3" fillId="0" borderId="23" xfId="0" applyFont="1" applyBorder="1" applyAlignment="1" applyProtection="1">
      <alignment horizontal="right" vertical="center" indent="1"/>
      <protection locked="0"/>
    </xf>
    <xf numFmtId="0" fontId="3" fillId="0" borderId="24" xfId="0" applyFont="1" applyBorder="1" applyAlignment="1" applyProtection="1">
      <alignment horizontal="right" vertical="center" indent="1"/>
      <protection locked="0"/>
    </xf>
    <xf numFmtId="0" fontId="3" fillId="0" borderId="25" xfId="0" applyFont="1" applyBorder="1" applyAlignment="1" applyProtection="1">
      <alignment horizontal="right" vertical="center" indent="1"/>
      <protection locked="0"/>
    </xf>
    <xf numFmtId="0" fontId="21" fillId="0" borderId="26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27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distributed" vertical="center"/>
      <protection locked="0"/>
    </xf>
    <xf numFmtId="0" fontId="9" fillId="0" borderId="16" xfId="0" applyFont="1" applyBorder="1" applyAlignment="1" applyProtection="1">
      <alignment horizontal="distributed" vertical="center"/>
      <protection locked="0"/>
    </xf>
    <xf numFmtId="0" fontId="9" fillId="0" borderId="1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 indent="1"/>
      <protection locked="0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19" fillId="0" borderId="26" xfId="0" applyFont="1" applyBorder="1" applyProtection="1">
      <alignment vertical="center"/>
      <protection locked="0"/>
    </xf>
    <xf numFmtId="0" fontId="19" fillId="0" borderId="0" xfId="0" applyFont="1" applyBorder="1" applyProtection="1">
      <alignment vertical="center"/>
      <protection locked="0"/>
    </xf>
    <xf numFmtId="0" fontId="19" fillId="0" borderId="27" xfId="0" applyFont="1" applyBorder="1" applyProtection="1">
      <alignment vertical="center"/>
      <protection locked="0"/>
    </xf>
    <xf numFmtId="0" fontId="6" fillId="0" borderId="26" xfId="0" applyFont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6" fillId="0" borderId="27" xfId="0" applyFont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0" xfId="0" applyFont="1" applyAlignment="1">
      <alignment horizontal="justify" vertical="top" wrapText="1"/>
    </xf>
    <xf numFmtId="0" fontId="14" fillId="0" borderId="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right" vertical="center" wrapText="1"/>
    </xf>
    <xf numFmtId="38" fontId="16" fillId="0" borderId="5" xfId="1" applyFont="1" applyBorder="1" applyAlignment="1" applyProtection="1">
      <alignment horizontal="right" vertical="center" indent="1"/>
      <protection hidden="1"/>
    </xf>
    <xf numFmtId="38" fontId="16" fillId="0" borderId="8" xfId="1" applyFont="1" applyBorder="1" applyAlignment="1" applyProtection="1">
      <alignment horizontal="right" vertical="center" indent="1"/>
      <protection hidden="1"/>
    </xf>
    <xf numFmtId="38" fontId="16" fillId="0" borderId="6" xfId="1" applyFont="1" applyBorder="1" applyAlignment="1" applyProtection="1">
      <alignment horizontal="right" vertical="center" indent="1"/>
      <protection hidden="1"/>
    </xf>
    <xf numFmtId="38" fontId="1" fillId="0" borderId="8" xfId="1" applyFont="1" applyBorder="1" applyAlignment="1" applyProtection="1">
      <alignment horizontal="right" vertical="center" indent="1"/>
      <protection hidden="1"/>
    </xf>
    <xf numFmtId="38" fontId="1" fillId="0" borderId="6" xfId="1" applyFont="1" applyBorder="1" applyAlignment="1" applyProtection="1">
      <alignment horizontal="right" vertical="center" inden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38100</xdr:rowOff>
        </xdr:from>
        <xdr:to>
          <xdr:col>3</xdr:col>
          <xdr:colOff>723900</xdr:colOff>
          <xdr:row>10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0</xdr:rowOff>
        </xdr:from>
        <xdr:to>
          <xdr:col>4</xdr:col>
          <xdr:colOff>419100</xdr:colOff>
          <xdr:row>7</xdr:row>
          <xdr:rowOff>209550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view="pageLayout" topLeftCell="A4" zoomScaleNormal="100" workbookViewId="0">
      <selection activeCell="F9" sqref="F9"/>
    </sheetView>
  </sheetViews>
  <sheetFormatPr defaultRowHeight="18.75" x14ac:dyDescent="0.4"/>
  <cols>
    <col min="1" max="1" width="13.125" customWidth="1"/>
    <col min="2" max="2" width="2.75" customWidth="1"/>
    <col min="3" max="3" width="6.25" customWidth="1"/>
    <col min="4" max="4" width="10.75" customWidth="1"/>
    <col min="5" max="5" width="15.5" customWidth="1"/>
    <col min="6" max="7" width="8.625" customWidth="1"/>
    <col min="8" max="8" width="15.625" customWidth="1"/>
    <col min="9" max="9" width="15.625" hidden="1" customWidth="1"/>
    <col min="10" max="10" width="15.625" customWidth="1"/>
  </cols>
  <sheetData>
    <row r="1" spans="1:8" x14ac:dyDescent="0.4">
      <c r="A1" s="1" t="s">
        <v>0</v>
      </c>
      <c r="B1" s="1"/>
      <c r="C1" s="1"/>
    </row>
    <row r="2" spans="1:8" x14ac:dyDescent="0.4">
      <c r="A2" s="53" t="s">
        <v>29</v>
      </c>
      <c r="B2" s="53"/>
      <c r="C2" s="53"/>
      <c r="D2" s="53"/>
      <c r="E2" s="53"/>
      <c r="F2" s="53"/>
      <c r="G2" s="53"/>
      <c r="H2" s="53"/>
    </row>
    <row r="3" spans="1:8" ht="19.5" thickBot="1" x14ac:dyDescent="0.45">
      <c r="A3" s="54" t="s">
        <v>1</v>
      </c>
      <c r="B3" s="54"/>
      <c r="C3" s="54"/>
      <c r="D3" s="54"/>
      <c r="E3" s="54"/>
      <c r="F3" s="54"/>
      <c r="G3" s="54"/>
      <c r="H3" s="54"/>
    </row>
    <row r="4" spans="1:8" ht="9.75" customHeight="1" x14ac:dyDescent="0.4">
      <c r="A4" s="25"/>
      <c r="B4" s="30"/>
      <c r="C4" s="31"/>
      <c r="D4" s="31"/>
      <c r="E4" s="32"/>
      <c r="F4" s="44"/>
      <c r="G4" s="45"/>
      <c r="H4" s="46"/>
    </row>
    <row r="5" spans="1:8" x14ac:dyDescent="0.4">
      <c r="A5" s="26"/>
      <c r="B5" s="59" t="s">
        <v>32</v>
      </c>
      <c r="C5" s="60"/>
      <c r="D5" s="60"/>
      <c r="E5" s="61"/>
      <c r="F5" s="47" t="s">
        <v>31</v>
      </c>
      <c r="G5" s="48"/>
      <c r="H5" s="49"/>
    </row>
    <row r="6" spans="1:8" x14ac:dyDescent="0.4">
      <c r="A6" s="26"/>
      <c r="B6" s="62" t="s">
        <v>11</v>
      </c>
      <c r="C6" s="63"/>
      <c r="D6" s="63"/>
      <c r="E6" s="64"/>
      <c r="F6" s="39" t="s">
        <v>2</v>
      </c>
      <c r="G6" s="24"/>
      <c r="H6" s="34"/>
    </row>
    <row r="7" spans="1:8" ht="6" customHeight="1" x14ac:dyDescent="0.4">
      <c r="A7" s="26"/>
      <c r="B7" s="33"/>
      <c r="C7" s="23"/>
      <c r="D7" s="23"/>
      <c r="E7" s="34"/>
      <c r="F7" s="33"/>
      <c r="G7" s="23"/>
      <c r="H7" s="34"/>
    </row>
    <row r="8" spans="1:8" ht="18.75" customHeight="1" x14ac:dyDescent="0.4">
      <c r="A8" s="27">
        <v>2</v>
      </c>
      <c r="B8" s="33"/>
      <c r="C8" s="28"/>
      <c r="D8" s="60" t="s">
        <v>34</v>
      </c>
      <c r="E8" s="61"/>
      <c r="F8" s="47" t="s">
        <v>36</v>
      </c>
      <c r="G8" s="48"/>
      <c r="H8" s="49"/>
    </row>
    <row r="9" spans="1:8" ht="6" customHeight="1" x14ac:dyDescent="0.4">
      <c r="A9" s="26"/>
      <c r="B9" s="33"/>
      <c r="C9" s="28"/>
      <c r="D9" s="29"/>
      <c r="E9" s="35"/>
      <c r="F9" s="40"/>
      <c r="G9" s="28"/>
      <c r="H9" s="35"/>
    </row>
    <row r="10" spans="1:8" x14ac:dyDescent="0.4">
      <c r="A10" s="26"/>
      <c r="B10" s="33"/>
      <c r="C10" s="28"/>
      <c r="D10" s="60" t="s">
        <v>25</v>
      </c>
      <c r="E10" s="61"/>
      <c r="F10" s="47" t="s">
        <v>35</v>
      </c>
      <c r="G10" s="48"/>
      <c r="H10" s="49"/>
    </row>
    <row r="11" spans="1:8" ht="6.75" customHeight="1" thickBot="1" x14ac:dyDescent="0.45">
      <c r="A11" s="26"/>
      <c r="B11" s="36"/>
      <c r="C11" s="37"/>
      <c r="D11" s="37"/>
      <c r="E11" s="38"/>
      <c r="F11" s="41"/>
      <c r="G11" s="37"/>
      <c r="H11" s="38"/>
    </row>
    <row r="12" spans="1:8" ht="12.75" customHeight="1" x14ac:dyDescent="0.4">
      <c r="A12" s="55" t="s">
        <v>3</v>
      </c>
      <c r="B12" s="65" t="s">
        <v>4</v>
      </c>
      <c r="C12" s="66"/>
      <c r="D12" s="67"/>
      <c r="E12" s="57" t="s">
        <v>5</v>
      </c>
      <c r="F12" s="71" t="s">
        <v>6</v>
      </c>
      <c r="G12" s="72"/>
      <c r="H12" s="22" t="s">
        <v>7</v>
      </c>
    </row>
    <row r="13" spans="1:8" ht="36" customHeight="1" x14ac:dyDescent="0.4">
      <c r="A13" s="56"/>
      <c r="B13" s="68"/>
      <c r="C13" s="69"/>
      <c r="D13" s="70"/>
      <c r="E13" s="58"/>
      <c r="F13" s="73"/>
      <c r="G13" s="74"/>
      <c r="H13" s="2" t="s">
        <v>8</v>
      </c>
    </row>
    <row r="14" spans="1:8" ht="34.5" customHeight="1" x14ac:dyDescent="0.4">
      <c r="A14" s="3"/>
      <c r="B14" s="50"/>
      <c r="C14" s="51"/>
      <c r="D14" s="52"/>
      <c r="E14" s="4"/>
      <c r="F14" s="42"/>
      <c r="G14" s="43"/>
      <c r="H14" s="5"/>
    </row>
    <row r="15" spans="1:8" ht="34.5" customHeight="1" x14ac:dyDescent="0.4">
      <c r="A15" s="3"/>
      <c r="B15" s="50"/>
      <c r="C15" s="51"/>
      <c r="D15" s="52"/>
      <c r="E15" s="4"/>
      <c r="F15" s="42"/>
      <c r="G15" s="43"/>
      <c r="H15" s="5"/>
    </row>
    <row r="16" spans="1:8" ht="34.5" customHeight="1" x14ac:dyDescent="0.4">
      <c r="A16" s="3"/>
      <c r="B16" s="50"/>
      <c r="C16" s="51"/>
      <c r="D16" s="52"/>
      <c r="E16" s="4"/>
      <c r="F16" s="42"/>
      <c r="G16" s="43"/>
      <c r="H16" s="5"/>
    </row>
    <row r="17" spans="1:9" ht="34.5" customHeight="1" x14ac:dyDescent="0.4">
      <c r="A17" s="3"/>
      <c r="B17" s="50"/>
      <c r="C17" s="51"/>
      <c r="D17" s="52"/>
      <c r="E17" s="4"/>
      <c r="F17" s="42"/>
      <c r="G17" s="43"/>
      <c r="H17" s="5"/>
    </row>
    <row r="18" spans="1:9" ht="34.5" customHeight="1" x14ac:dyDescent="0.4">
      <c r="A18" s="3"/>
      <c r="B18" s="50"/>
      <c r="C18" s="51"/>
      <c r="D18" s="52"/>
      <c r="E18" s="4"/>
      <c r="F18" s="42"/>
      <c r="G18" s="43"/>
      <c r="H18" s="5"/>
    </row>
    <row r="19" spans="1:9" ht="34.5" customHeight="1" x14ac:dyDescent="0.4">
      <c r="A19" s="3"/>
      <c r="B19" s="50"/>
      <c r="C19" s="51"/>
      <c r="D19" s="52"/>
      <c r="E19" s="4"/>
      <c r="F19" s="42"/>
      <c r="G19" s="43"/>
      <c r="H19" s="5"/>
    </row>
    <row r="20" spans="1:9" ht="34.5" customHeight="1" x14ac:dyDescent="0.4">
      <c r="A20" s="3"/>
      <c r="B20" s="50"/>
      <c r="C20" s="51"/>
      <c r="D20" s="52"/>
      <c r="E20" s="4"/>
      <c r="F20" s="42"/>
      <c r="G20" s="43"/>
      <c r="H20" s="5"/>
    </row>
    <row r="21" spans="1:9" ht="34.5" customHeight="1" x14ac:dyDescent="0.4">
      <c r="A21" s="3"/>
      <c r="B21" s="50"/>
      <c r="C21" s="51"/>
      <c r="D21" s="52"/>
      <c r="E21" s="4"/>
      <c r="F21" s="42"/>
      <c r="G21" s="43"/>
      <c r="H21" s="5"/>
    </row>
    <row r="22" spans="1:9" ht="34.5" customHeight="1" x14ac:dyDescent="0.4">
      <c r="A22" s="9"/>
      <c r="B22" s="50"/>
      <c r="C22" s="51"/>
      <c r="D22" s="52"/>
      <c r="E22" s="4"/>
      <c r="F22" s="42"/>
      <c r="G22" s="43"/>
      <c r="H22" s="5"/>
    </row>
    <row r="23" spans="1:9" ht="17.25" customHeight="1" x14ac:dyDescent="0.4">
      <c r="A23" s="77" t="s">
        <v>22</v>
      </c>
      <c r="B23" s="78"/>
      <c r="C23" s="78"/>
      <c r="D23" s="78"/>
      <c r="E23" s="78"/>
      <c r="F23" s="78"/>
      <c r="G23" s="79"/>
      <c r="H23" s="89" t="str">
        <f>IF(H14="","",SUM(H14:H22))</f>
        <v/>
      </c>
    </row>
    <row r="24" spans="1:9" ht="17.25" customHeight="1" x14ac:dyDescent="0.4">
      <c r="A24" s="10"/>
      <c r="B24" s="7"/>
      <c r="C24" s="7"/>
      <c r="D24" s="81" t="s">
        <v>24</v>
      </c>
      <c r="E24" s="81"/>
      <c r="F24" s="8"/>
      <c r="G24" s="14" t="s">
        <v>23</v>
      </c>
      <c r="H24" s="90"/>
    </row>
    <row r="25" spans="1:9" ht="17.25" customHeight="1" x14ac:dyDescent="0.4">
      <c r="A25" s="11"/>
      <c r="B25" s="12"/>
      <c r="C25" s="12"/>
      <c r="D25" s="82" t="s">
        <v>25</v>
      </c>
      <c r="E25" s="82"/>
      <c r="F25" s="13"/>
      <c r="G25" s="15" t="s">
        <v>12</v>
      </c>
      <c r="H25" s="91"/>
    </row>
    <row r="26" spans="1:9" x14ac:dyDescent="0.4">
      <c r="A26" s="77" t="s">
        <v>13</v>
      </c>
      <c r="B26" s="83"/>
      <c r="C26" s="83"/>
      <c r="D26" s="83"/>
      <c r="E26" s="83"/>
      <c r="F26" s="83"/>
      <c r="G26" s="84"/>
      <c r="H26" s="92" t="str">
        <f>IF(A8=2,I30,I31)</f>
        <v/>
      </c>
    </row>
    <row r="27" spans="1:9" x14ac:dyDescent="0.4">
      <c r="A27" s="75"/>
      <c r="B27" s="76"/>
      <c r="C27" s="76"/>
      <c r="D27" s="76"/>
      <c r="E27" s="16" t="s">
        <v>14</v>
      </c>
      <c r="F27" s="16" t="s">
        <v>15</v>
      </c>
      <c r="G27" s="17" t="s">
        <v>16</v>
      </c>
      <c r="H27" s="92"/>
    </row>
    <row r="28" spans="1:9" ht="19.5" thickBot="1" x14ac:dyDescent="0.45">
      <c r="A28" s="85" t="s">
        <v>27</v>
      </c>
      <c r="B28" s="86"/>
      <c r="C28" s="86"/>
      <c r="D28" s="86"/>
      <c r="E28" s="18" t="s">
        <v>20</v>
      </c>
      <c r="F28" s="16" t="s">
        <v>17</v>
      </c>
      <c r="G28" s="17" t="s">
        <v>18</v>
      </c>
      <c r="H28" s="92"/>
    </row>
    <row r="29" spans="1:9" ht="19.5" thickBot="1" x14ac:dyDescent="0.45">
      <c r="A29" s="87" t="s">
        <v>26</v>
      </c>
      <c r="B29" s="88"/>
      <c r="C29" s="88"/>
      <c r="D29" s="88"/>
      <c r="E29" s="19" t="s">
        <v>21</v>
      </c>
      <c r="F29" s="20" t="s">
        <v>19</v>
      </c>
      <c r="G29" s="21" t="s">
        <v>18</v>
      </c>
      <c r="H29" s="93"/>
      <c r="I29" s="6" t="s">
        <v>28</v>
      </c>
    </row>
    <row r="30" spans="1:9" ht="19.5" thickBot="1" x14ac:dyDescent="0.45">
      <c r="A30" t="s">
        <v>9</v>
      </c>
      <c r="I30" s="6" t="str">
        <f>IF(H23="","",IF(H23&lt;1000000,0,IF(H23&gt;=4000000,2000000,ROUNDDOWN(H23/2,-3))))</f>
        <v/>
      </c>
    </row>
    <row r="31" spans="1:9" ht="29.25" customHeight="1" thickBot="1" x14ac:dyDescent="0.45">
      <c r="A31" s="80" t="s">
        <v>30</v>
      </c>
      <c r="B31" s="80"/>
      <c r="C31" s="80"/>
      <c r="D31" s="80"/>
      <c r="E31" s="80"/>
      <c r="F31" s="80"/>
      <c r="G31" s="80"/>
      <c r="H31" s="80"/>
      <c r="I31" s="6" t="str">
        <f>IF(H23="","",IF(H23&lt;750000,0,IF(H23&gt;=6000000,4000000,ROUNDDOWN(H23/3*2,-3))))</f>
        <v/>
      </c>
    </row>
    <row r="32" spans="1:9" ht="41.25" customHeight="1" x14ac:dyDescent="0.4">
      <c r="A32" s="80" t="s">
        <v>33</v>
      </c>
      <c r="B32" s="80"/>
      <c r="C32" s="80"/>
      <c r="D32" s="80"/>
      <c r="E32" s="80"/>
      <c r="F32" s="80"/>
      <c r="G32" s="80"/>
      <c r="H32" s="80"/>
    </row>
    <row r="33" spans="1:8" ht="29.25" customHeight="1" x14ac:dyDescent="0.4">
      <c r="A33" s="80" t="s">
        <v>10</v>
      </c>
      <c r="B33" s="80"/>
      <c r="C33" s="80"/>
      <c r="D33" s="80"/>
      <c r="E33" s="80"/>
      <c r="F33" s="80"/>
      <c r="G33" s="80"/>
      <c r="H33" s="80"/>
    </row>
  </sheetData>
  <sheetProtection algorithmName="SHA-512" hashValue="LfP0U1ltlEF52y3CxjBpqmcYLVIywKbqSdq/GxrJvBqy3hEor7BUEVrsEo01jcMhg3IrkCV+Q2q++OB0kBL06Q==" saltValue="dBXP4PeiFBrE0mS59VJ/cQ==" spinCount="100000" sheet="1" objects="1" scenarios="1"/>
  <mergeCells count="44">
    <mergeCell ref="A27:D27"/>
    <mergeCell ref="A23:G23"/>
    <mergeCell ref="A31:H31"/>
    <mergeCell ref="A32:H32"/>
    <mergeCell ref="A33:H33"/>
    <mergeCell ref="D24:E24"/>
    <mergeCell ref="D25:E25"/>
    <mergeCell ref="A26:G26"/>
    <mergeCell ref="A28:D28"/>
    <mergeCell ref="A29:D29"/>
    <mergeCell ref="H23:H25"/>
    <mergeCell ref="H26:H29"/>
    <mergeCell ref="A2:H2"/>
    <mergeCell ref="A3:H3"/>
    <mergeCell ref="A12:A13"/>
    <mergeCell ref="E12:E13"/>
    <mergeCell ref="B5:E5"/>
    <mergeCell ref="B6:E6"/>
    <mergeCell ref="D8:E8"/>
    <mergeCell ref="D10:E10"/>
    <mergeCell ref="B12:D13"/>
    <mergeCell ref="F12:G13"/>
    <mergeCell ref="F10:H10"/>
    <mergeCell ref="F8:H8"/>
    <mergeCell ref="B22:D22"/>
    <mergeCell ref="B14:D14"/>
    <mergeCell ref="B18:D18"/>
    <mergeCell ref="B19:D19"/>
    <mergeCell ref="B20:D20"/>
    <mergeCell ref="B21:D21"/>
    <mergeCell ref="B15:D15"/>
    <mergeCell ref="B16:D16"/>
    <mergeCell ref="B17:D17"/>
    <mergeCell ref="F22:G22"/>
    <mergeCell ref="F4:H4"/>
    <mergeCell ref="F14:G14"/>
    <mergeCell ref="F18:G18"/>
    <mergeCell ref="F19:G19"/>
    <mergeCell ref="F20:G20"/>
    <mergeCell ref="F21:G21"/>
    <mergeCell ref="F15:G15"/>
    <mergeCell ref="F16:G16"/>
    <mergeCell ref="F17:G17"/>
    <mergeCell ref="F5:H5"/>
  </mergeCells>
  <phoneticPr fontId="4"/>
  <dataValidations count="2">
    <dataValidation type="list" allowBlank="1" showInputMessage="1" sqref="A14:A22">
      <formula1>"広報費,展示会等出展費,開発費,借料,機械装置等費,外注費"</formula1>
    </dataValidation>
    <dataValidation allowBlank="1" showInputMessage="1" sqref="B14:D22"/>
  </dataValidations>
  <pageMargins left="0.76041666666666663" right="0.3125" top="0.75" bottom="0.3645833333333333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38100</xdr:rowOff>
                  </from>
                  <to>
                    <xdr:col>3</xdr:col>
                    <xdr:colOff>723900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0</xdr:rowOff>
                  </from>
                  <to>
                    <xdr:col>4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原油・原材料価格高騰対策枠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mieken</cp:lastModifiedBy>
  <cp:lastPrinted>2022-06-29T07:42:06Z</cp:lastPrinted>
  <dcterms:created xsi:type="dcterms:W3CDTF">2022-06-28T00:17:09Z</dcterms:created>
  <dcterms:modified xsi:type="dcterms:W3CDTF">2022-07-05T08:38:35Z</dcterms:modified>
</cp:coreProperties>
</file>