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s150174\share\07　長寿介護課\Ｒ４\01_地域包括ケア推進班\05_認知症\0514_認知症地域医療支援総合事業（認知症サポート医研修、認知症対応力向上研修）\★認知症サポート医養成研修\01認知症サポート医養成研修\04_HP掲載作業\"/>
    </mc:Choice>
  </mc:AlternateContent>
  <bookViews>
    <workbookView xWindow="-120" yWindow="-120" windowWidth="29040" windowHeight="15840" tabRatio="303"/>
  </bookViews>
  <sheets>
    <sheet name="受講者申込書(○○県)" sheetId="7" r:id="rId1"/>
    <sheet name="名簿１" sheetId="11" state="hidden" r:id="rId2"/>
  </sheets>
  <externalReferences>
    <externalReference r:id="rId3"/>
    <externalReference r:id="rId4"/>
    <externalReference r:id="rId5"/>
    <externalReference r:id="rId6"/>
    <externalReference r:id="rId7"/>
  </externalReferences>
  <definedNames>
    <definedName name="_xlnm._FilterDatabase" localSheetId="0" hidden="1">'受講者申込書(○○県)'!$A$6:$V$42</definedName>
    <definedName name="_xlnm._FilterDatabase" localSheetId="1" hidden="1">名簿１!$B$6:$AI$37</definedName>
    <definedName name="GANCNT_SPMTRL_MST" localSheetId="1">#REF!</definedName>
    <definedName name="GANCNT_SPMTRL_MST">#REF!</definedName>
    <definedName name="MEDICAL_MAKER_MST" localSheetId="1">[1]メーカー!#REF!</definedName>
    <definedName name="MEDICAL_MAKER_MST">[1]メーカー!#REF!</definedName>
    <definedName name="P13印刷画面" localSheetId="1">#REF!</definedName>
    <definedName name="P13印刷画面">#REF!</definedName>
    <definedName name="P20印刷画面" localSheetId="1">#REF!</definedName>
    <definedName name="P20印刷画面">#REF!</definedName>
    <definedName name="_xlnm.Print_Area" localSheetId="1">名簿１!$C$3:$AI$38</definedName>
    <definedName name="_xlnm.Print_Titles" localSheetId="1">名簿１!$6:$6</definedName>
    <definedName name="QKCD" localSheetId="1">#REF!</definedName>
    <definedName name="QKCD">#REF!</definedName>
    <definedName name="Z_25FCD2FE_06AB_4D8A_96A7_E9B0375F9763_.wvu.FilterData" localSheetId="1" hidden="1">名簿１!$B$6:$AG$36</definedName>
    <definedName name="Z_25FCD2FE_06AB_4D8A_96A7_E9B0375F9763_.wvu.PrintArea" localSheetId="1" hidden="1">名簿１!$C$3:$AG$36</definedName>
    <definedName name="Z_25FCD2FE_06AB_4D8A_96A7_E9B0375F9763_.wvu.PrintTitles" localSheetId="1" hidden="1">名簿１!$6:$6</definedName>
    <definedName name="Z_4BF9F0E6_25B4_4049_81D0_460B505D763A_.wvu.FilterData" localSheetId="1" hidden="1">名簿１!$B$6:$AG$36</definedName>
    <definedName name="Z_4BF9F0E6_25B4_4049_81D0_460B505D763A_.wvu.PrintArea" localSheetId="1" hidden="1">名簿１!$C$3:$AG$36</definedName>
    <definedName name="Z_4BF9F0E6_25B4_4049_81D0_460B505D763A_.wvu.PrintTitles" localSheetId="1" hidden="1">名簿１!$6:$6</definedName>
    <definedName name="Z_768817BC_EA07_44EC_AF7E_5516E9CE8287_.wvu.FilterData" localSheetId="1" hidden="1">名簿１!$B$6:$AG$36</definedName>
    <definedName name="Z_768817BC_EA07_44EC_AF7E_5516E9CE8287_.wvu.PrintArea" localSheetId="1" hidden="1">名簿１!$C$3:$AG$36</definedName>
    <definedName name="Z_768817BC_EA07_44EC_AF7E_5516E9CE8287_.wvu.PrintTitles" localSheetId="1" hidden="1">名簿１!$6:$6</definedName>
    <definedName name="リンク" localSheetId="1">#REF!</definedName>
    <definedName name="リンク">#REF!</definedName>
    <definedName name="医療材料マスタMEDIS20020127_クエリ" localSheetId="1">#REF!</definedName>
    <definedName name="医療材料マスタMEDIS20020127_クエリ">#REF!</definedName>
    <definedName name="印刷画面" localSheetId="1">#REF!</definedName>
    <definedName name="印刷画面">#REF!</definedName>
    <definedName name="院外実績月" localSheetId="1">[2]基礎データ!#REF!</definedName>
    <definedName name="院外実績月">[2]基礎データ!#REF!</definedName>
    <definedName name="外来前々年度">[2]基礎データ!$J$8</definedName>
    <definedName name="外来前年度">[2]基礎データ!$J$9</definedName>
    <definedName name="外来当該年度">[2]基礎データ!$J$10</definedName>
    <definedName name="外来翌年度">[2]基礎データ!$J$11</definedName>
    <definedName name="外来翌々年度">[2]基礎データ!$J$12</definedName>
    <definedName name="繰入前年度">[2]基礎データ!#REF!</definedName>
    <definedName name="繰入当該年度">[2]基礎データ!#REF!</definedName>
    <definedName name="施設名">[3]基礎データ!$B$4</definedName>
    <definedName name="実績患者数外来">[2]基礎データ!$J$18</definedName>
    <definedName name="実績患者数入院">[2]基礎データ!$I$18</definedName>
    <definedName name="実績月患者数">[2]基礎データ!$G$23</definedName>
    <definedName name="実績月診療点数">[2]基礎データ!#REF!</definedName>
    <definedName name="実績診療点数外来">[2]基礎データ!#REF!</definedName>
    <definedName name="実績診療点数入院">[2]基礎データ!#REF!</definedName>
    <definedName name="実績点数外来">[2]基礎データ!$J$23</definedName>
    <definedName name="実績点数入院">[2]基礎データ!$I$23</definedName>
    <definedName name="実績日数患者外来">[2]基礎データ!$J$17</definedName>
    <definedName name="実績日数患者入院">[2]基礎データ!$I$17</definedName>
    <definedName name="実績日数点数外来">[2]基礎データ!$J$22</definedName>
    <definedName name="実績日数点数入院">[2]基礎データ!$I$22</definedName>
    <definedName name="種別">'[4]受付簿（Ｈ２２．１～）医･薬・毒'!$Q$4:$Q$40</definedName>
    <definedName name="消費税率">[2]基礎データ!#REF!</definedName>
    <definedName name="前････年度">[2]基礎データ!$D$8</definedName>
    <definedName name="前･･･年度">[2]基礎データ!$D$9</definedName>
    <definedName name="前･･年度">[2]基礎データ!$D$10</definedName>
    <definedName name="前々年度">[3]基礎データ!$C$8</definedName>
    <definedName name="前年度">[3]基礎データ!$C$9</definedName>
    <definedName name="当該年度">[3]基礎データ!$C$10</definedName>
    <definedName name="入院前々年度">[2]基礎データ!$I$8</definedName>
    <definedName name="入院前年度">[2]基礎データ!$I$9</definedName>
    <definedName name="入院当該年度">[2]基礎データ!$I$10</definedName>
    <definedName name="入院翌年度">[2]基礎データ!$I$11</definedName>
    <definedName name="入院翌々年度">[2]基礎データ!$I$12</definedName>
    <definedName name="翌･･年度">[2]基礎データ!$D$16</definedName>
    <definedName name="翌年度">[5]基礎データ!$C$11</definedName>
    <definedName name="翌々年度">[5]基礎データ!$C$12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H8" i="11" l="1"/>
  <c r="H9" i="11"/>
  <c r="H10" i="11"/>
  <c r="H11" i="11"/>
  <c r="H12" i="11"/>
  <c r="H13" i="11"/>
  <c r="H14" i="11"/>
  <c r="H15" i="11"/>
  <c r="H16" i="11"/>
  <c r="H18" i="11"/>
  <c r="H19" i="11"/>
  <c r="H20" i="11"/>
  <c r="H21" i="11"/>
  <c r="H22" i="11"/>
  <c r="H23" i="11"/>
  <c r="H24" i="11"/>
  <c r="H25" i="11"/>
  <c r="H26" i="11"/>
  <c r="H27" i="11"/>
  <c r="H28" i="11"/>
  <c r="H29" i="11"/>
  <c r="H30" i="11"/>
  <c r="H31" i="11"/>
  <c r="H32" i="11"/>
  <c r="H33" i="11"/>
  <c r="H34" i="11"/>
  <c r="H35" i="11"/>
  <c r="H36" i="11"/>
  <c r="H7" i="11"/>
  <c r="BK420" i="7" l="1"/>
  <c r="BG420" i="7"/>
  <c r="BC420" i="7"/>
  <c r="AO420" i="7"/>
  <c r="AK420" i="7"/>
  <c r="AG420" i="7"/>
  <c r="S420" i="7"/>
  <c r="O420" i="7"/>
  <c r="K420" i="7"/>
  <c r="BK377" i="7"/>
  <c r="BG377" i="7"/>
  <c r="BC377" i="7"/>
  <c r="AO377" i="7"/>
  <c r="AK377" i="7"/>
  <c r="AG377" i="7"/>
  <c r="S377" i="7"/>
  <c r="O377" i="7"/>
  <c r="K377" i="7"/>
  <c r="BK334" i="7"/>
  <c r="BG334" i="7"/>
  <c r="BC334" i="7"/>
  <c r="AO334" i="7"/>
  <c r="AK334" i="7"/>
  <c r="AG334" i="7"/>
  <c r="S334" i="7"/>
  <c r="O334" i="7"/>
  <c r="K334" i="7"/>
  <c r="BK291" i="7"/>
  <c r="BG291" i="7"/>
  <c r="BC291" i="7"/>
  <c r="AO291" i="7"/>
  <c r="AK291" i="7"/>
  <c r="AG291" i="7"/>
  <c r="S291" i="7"/>
  <c r="O291" i="7"/>
  <c r="K291" i="7"/>
  <c r="BK248" i="7"/>
  <c r="BG248" i="7"/>
  <c r="BC248" i="7"/>
  <c r="AO248" i="7"/>
  <c r="AK248" i="7"/>
  <c r="AG248" i="7"/>
  <c r="S248" i="7"/>
  <c r="O248" i="7"/>
  <c r="K248" i="7"/>
  <c r="BK205" i="7"/>
  <c r="BG205" i="7"/>
  <c r="BC205" i="7"/>
  <c r="AO205" i="7"/>
  <c r="AK205" i="7"/>
  <c r="AG205" i="7"/>
  <c r="S205" i="7"/>
  <c r="O205" i="7"/>
  <c r="K205" i="7"/>
  <c r="BK162" i="7"/>
  <c r="BG162" i="7"/>
  <c r="BC162" i="7"/>
  <c r="AO162" i="7"/>
  <c r="AK162" i="7"/>
  <c r="AG162" i="7"/>
  <c r="S162" i="7"/>
  <c r="O162" i="7"/>
  <c r="K162" i="7"/>
  <c r="BK119" i="7"/>
  <c r="BG119" i="7"/>
  <c r="BC119" i="7"/>
  <c r="AO119" i="7"/>
  <c r="AK119" i="7"/>
  <c r="AG119" i="7"/>
  <c r="S119" i="7"/>
  <c r="O119" i="7"/>
  <c r="K119" i="7"/>
  <c r="BK76" i="7"/>
  <c r="BG76" i="7"/>
  <c r="BC76" i="7"/>
  <c r="AO76" i="7"/>
  <c r="AK76" i="7"/>
  <c r="AG76" i="7"/>
  <c r="S76" i="7"/>
  <c r="O76" i="7"/>
  <c r="K76" i="7"/>
  <c r="BG33" i="7"/>
  <c r="BC33" i="7"/>
  <c r="AK33" i="7"/>
  <c r="AG33" i="7"/>
  <c r="AF37" i="11"/>
  <c r="AE3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7" i="11"/>
  <c r="A37" i="11"/>
  <c r="I36" i="11" l="1"/>
  <c r="I35" i="11"/>
  <c r="I34" i="11"/>
  <c r="I33" i="11"/>
  <c r="I32" i="11"/>
  <c r="I31" i="11"/>
  <c r="I30" i="11"/>
  <c r="I29" i="11"/>
  <c r="I28" i="11"/>
  <c r="I27" i="11"/>
  <c r="I26" i="11"/>
  <c r="I25" i="11"/>
  <c r="I24" i="11"/>
  <c r="I23" i="11"/>
  <c r="I22" i="11"/>
  <c r="I21" i="11"/>
  <c r="I20" i="11"/>
  <c r="I19" i="11"/>
  <c r="I18" i="11"/>
  <c r="I17" i="11"/>
  <c r="I16" i="11"/>
  <c r="I15" i="11"/>
  <c r="I14" i="11"/>
  <c r="I13" i="11"/>
  <c r="I12" i="11"/>
  <c r="I11" i="11"/>
  <c r="I10" i="11"/>
  <c r="I9" i="11"/>
  <c r="I8" i="11"/>
  <c r="I7" i="11"/>
  <c r="G36" i="11" l="1"/>
  <c r="G35" i="11"/>
  <c r="G34" i="11"/>
  <c r="G33" i="11"/>
  <c r="G32" i="11"/>
  <c r="G31" i="11"/>
  <c r="G30" i="11"/>
  <c r="G29" i="11"/>
  <c r="G28" i="11"/>
  <c r="G27" i="11"/>
  <c r="G26" i="11"/>
  <c r="G25" i="11"/>
  <c r="G24" i="11"/>
  <c r="G23" i="11"/>
  <c r="G22" i="11"/>
  <c r="G21" i="11"/>
  <c r="G20" i="11"/>
  <c r="G19" i="11"/>
  <c r="G18" i="11"/>
  <c r="G17" i="11"/>
  <c r="G16" i="11"/>
  <c r="G15" i="11"/>
  <c r="G14" i="11"/>
  <c r="G13" i="11"/>
  <c r="G12" i="11"/>
  <c r="G11" i="11"/>
  <c r="G10" i="11"/>
  <c r="G9" i="11"/>
  <c r="G8" i="11"/>
  <c r="G7" i="11"/>
  <c r="H100" i="7" l="1"/>
  <c r="H57" i="7"/>
  <c r="BK33" i="7" l="1"/>
  <c r="AO33" i="7"/>
  <c r="S33" i="7"/>
  <c r="O33" i="7"/>
  <c r="K33" i="7"/>
  <c r="L36" i="11"/>
  <c r="M36" i="11"/>
  <c r="N36" i="11"/>
  <c r="P36" i="11"/>
  <c r="S36" i="11"/>
  <c r="J36" i="11"/>
  <c r="A36" i="11" s="1"/>
  <c r="AA36" i="11"/>
  <c r="AB36" i="11"/>
  <c r="AC36" i="11"/>
  <c r="AF36" i="11"/>
  <c r="AE36" i="11"/>
  <c r="E35" i="11"/>
  <c r="L35" i="11"/>
  <c r="M35" i="11"/>
  <c r="N35" i="11"/>
  <c r="P35" i="11"/>
  <c r="S35" i="11"/>
  <c r="AA35" i="11"/>
  <c r="AB35" i="11"/>
  <c r="AC35" i="11"/>
  <c r="AF35" i="11"/>
  <c r="AE35" i="11"/>
  <c r="E34" i="11"/>
  <c r="L34" i="11"/>
  <c r="M34" i="11"/>
  <c r="N34" i="11"/>
  <c r="P34" i="11"/>
  <c r="S34" i="11"/>
  <c r="J34" i="11"/>
  <c r="A34" i="11" s="1"/>
  <c r="AA34" i="11"/>
  <c r="AB34" i="11"/>
  <c r="AC34" i="11"/>
  <c r="AF34" i="11"/>
  <c r="AE34" i="11"/>
  <c r="E33" i="11"/>
  <c r="L33" i="11"/>
  <c r="M33" i="11"/>
  <c r="N33" i="11"/>
  <c r="P33" i="11"/>
  <c r="S33" i="11"/>
  <c r="AA33" i="11"/>
  <c r="AB33" i="11"/>
  <c r="AC33" i="11"/>
  <c r="AF33" i="11"/>
  <c r="AE33" i="11"/>
  <c r="E32" i="11"/>
  <c r="L32" i="11"/>
  <c r="M32" i="11"/>
  <c r="N32" i="11"/>
  <c r="P32" i="11"/>
  <c r="S32" i="11"/>
  <c r="J32" i="11"/>
  <c r="A32" i="11" s="1"/>
  <c r="AA32" i="11"/>
  <c r="AB32" i="11"/>
  <c r="AC32" i="11"/>
  <c r="AF32" i="11"/>
  <c r="AE32" i="11"/>
  <c r="E31" i="11"/>
  <c r="L31" i="11"/>
  <c r="M31" i="11"/>
  <c r="N31" i="11"/>
  <c r="P31" i="11"/>
  <c r="S31" i="11"/>
  <c r="AA31" i="11"/>
  <c r="AB31" i="11"/>
  <c r="AC31" i="11"/>
  <c r="AF31" i="11"/>
  <c r="AE31" i="11"/>
  <c r="E30" i="11"/>
  <c r="L30" i="11"/>
  <c r="M30" i="11"/>
  <c r="N30" i="11"/>
  <c r="P30" i="11"/>
  <c r="S30" i="11"/>
  <c r="J30" i="11"/>
  <c r="A30" i="11" s="1"/>
  <c r="AA30" i="11"/>
  <c r="AB30" i="11"/>
  <c r="AC30" i="11"/>
  <c r="AF30" i="11"/>
  <c r="AE30" i="11"/>
  <c r="E29" i="11"/>
  <c r="L29" i="11"/>
  <c r="M29" i="11"/>
  <c r="N29" i="11"/>
  <c r="P29" i="11"/>
  <c r="S29" i="11"/>
  <c r="AA29" i="11"/>
  <c r="AB29" i="11"/>
  <c r="AC29" i="11"/>
  <c r="AF29" i="11"/>
  <c r="AE29" i="11"/>
  <c r="E28" i="11"/>
  <c r="L28" i="11"/>
  <c r="M28" i="11"/>
  <c r="N28" i="11"/>
  <c r="P28" i="11"/>
  <c r="S28" i="11"/>
  <c r="J28" i="11"/>
  <c r="A28" i="11" s="1"/>
  <c r="AA28" i="11"/>
  <c r="AB28" i="11"/>
  <c r="AC28" i="11"/>
  <c r="AF28" i="11"/>
  <c r="AE28" i="11"/>
  <c r="AE27" i="11"/>
  <c r="AF27" i="11"/>
  <c r="AC27" i="11"/>
  <c r="AB27" i="11"/>
  <c r="AA27" i="11"/>
  <c r="S27" i="11"/>
  <c r="N27" i="11"/>
  <c r="N26" i="11"/>
  <c r="N25" i="11"/>
  <c r="N24" i="11"/>
  <c r="N23" i="11"/>
  <c r="N22" i="11"/>
  <c r="N21" i="11"/>
  <c r="N20" i="11"/>
  <c r="N19" i="11"/>
  <c r="N18" i="11"/>
  <c r="N17" i="11"/>
  <c r="N16" i="11"/>
  <c r="N15" i="11"/>
  <c r="N14" i="11"/>
  <c r="N13" i="11"/>
  <c r="N12" i="11"/>
  <c r="N11" i="11"/>
  <c r="N10" i="11"/>
  <c r="N9" i="11"/>
  <c r="N8" i="11"/>
  <c r="N7" i="11"/>
  <c r="P27" i="11"/>
  <c r="M27" i="11"/>
  <c r="L27" i="11"/>
  <c r="E27" i="11"/>
  <c r="E26" i="11"/>
  <c r="L26" i="11"/>
  <c r="M26" i="11"/>
  <c r="P26" i="11"/>
  <c r="S26" i="11"/>
  <c r="AA26" i="11"/>
  <c r="AB26" i="11"/>
  <c r="AC26" i="11"/>
  <c r="AF26" i="11"/>
  <c r="AE26" i="11"/>
  <c r="E25" i="11"/>
  <c r="L25" i="11"/>
  <c r="M25" i="11"/>
  <c r="P25" i="11"/>
  <c r="S25" i="11"/>
  <c r="R25" i="11"/>
  <c r="AA25" i="11"/>
  <c r="AB25" i="11"/>
  <c r="AC25" i="11"/>
  <c r="AF25" i="11"/>
  <c r="AE25" i="11"/>
  <c r="E24" i="11"/>
  <c r="L24" i="11"/>
  <c r="M24" i="11"/>
  <c r="P24" i="11"/>
  <c r="S24" i="11"/>
  <c r="AA24" i="11"/>
  <c r="AB24" i="11"/>
  <c r="AC24" i="11"/>
  <c r="AF24" i="11"/>
  <c r="AE24" i="11"/>
  <c r="E23" i="11"/>
  <c r="L23" i="11"/>
  <c r="M23" i="11"/>
  <c r="P23" i="11"/>
  <c r="S23" i="11"/>
  <c r="AA23" i="11"/>
  <c r="AB23" i="11"/>
  <c r="AC23" i="11"/>
  <c r="AF23" i="11"/>
  <c r="AE23" i="11"/>
  <c r="E22" i="11"/>
  <c r="L22" i="11"/>
  <c r="M22" i="11"/>
  <c r="P22" i="11"/>
  <c r="S22" i="11"/>
  <c r="AA22" i="11"/>
  <c r="AB22" i="11"/>
  <c r="AC22" i="11"/>
  <c r="AF22" i="11"/>
  <c r="AE22" i="11"/>
  <c r="E21" i="11"/>
  <c r="L21" i="11"/>
  <c r="M21" i="11"/>
  <c r="P21" i="11"/>
  <c r="S21" i="11"/>
  <c r="R21" i="11"/>
  <c r="AA21" i="11"/>
  <c r="AB21" i="11"/>
  <c r="AC21" i="11"/>
  <c r="AF21" i="11"/>
  <c r="AE21" i="11"/>
  <c r="E20" i="11"/>
  <c r="L20" i="11"/>
  <c r="M20" i="11"/>
  <c r="P20" i="11"/>
  <c r="S20" i="11"/>
  <c r="AA20" i="11"/>
  <c r="AB20" i="11"/>
  <c r="AC20" i="11"/>
  <c r="AF20" i="11"/>
  <c r="AE20" i="11"/>
  <c r="E19" i="11"/>
  <c r="L19" i="11"/>
  <c r="M19" i="11"/>
  <c r="P19" i="11"/>
  <c r="S19" i="11"/>
  <c r="AA19" i="11"/>
  <c r="AB19" i="11"/>
  <c r="AC19" i="11"/>
  <c r="AF19" i="11"/>
  <c r="AE19" i="11"/>
  <c r="E18" i="11"/>
  <c r="L18" i="11"/>
  <c r="M18" i="11"/>
  <c r="P18" i="11"/>
  <c r="S18" i="11"/>
  <c r="R18" i="11"/>
  <c r="AA18" i="11"/>
  <c r="AB18" i="11"/>
  <c r="AC18" i="11"/>
  <c r="AF18" i="11"/>
  <c r="AE18" i="11"/>
  <c r="AE17" i="11"/>
  <c r="AF17" i="11"/>
  <c r="AD17" i="11"/>
  <c r="AC17" i="11"/>
  <c r="AB17" i="11"/>
  <c r="AA17" i="11"/>
  <c r="J17" i="11"/>
  <c r="A17" i="11" s="1"/>
  <c r="S17" i="11"/>
  <c r="P17" i="11"/>
  <c r="H17" i="11"/>
  <c r="M17" i="11"/>
  <c r="L17" i="11"/>
  <c r="E17" i="11"/>
  <c r="E16" i="11"/>
  <c r="L16" i="11"/>
  <c r="M16" i="11"/>
  <c r="P16" i="11"/>
  <c r="S16" i="11"/>
  <c r="R16" i="11"/>
  <c r="AA16" i="11"/>
  <c r="AB16" i="11"/>
  <c r="AC16" i="11"/>
  <c r="AF16" i="11"/>
  <c r="AE16" i="11"/>
  <c r="E15" i="11"/>
  <c r="L15" i="11"/>
  <c r="M15" i="11"/>
  <c r="P15" i="11"/>
  <c r="S15" i="11"/>
  <c r="AA15" i="11"/>
  <c r="AB15" i="11"/>
  <c r="AC15" i="11"/>
  <c r="AF15" i="11"/>
  <c r="AE15" i="11"/>
  <c r="E14" i="11"/>
  <c r="L14" i="11"/>
  <c r="M14" i="11"/>
  <c r="P14" i="11"/>
  <c r="S14" i="11"/>
  <c r="AA14" i="11"/>
  <c r="AB14" i="11"/>
  <c r="AC14" i="11"/>
  <c r="AF14" i="11"/>
  <c r="AE14" i="11"/>
  <c r="E13" i="11"/>
  <c r="L13" i="11"/>
  <c r="M13" i="11"/>
  <c r="P13" i="11"/>
  <c r="S13" i="11"/>
  <c r="J13" i="11"/>
  <c r="A13" i="11" s="1"/>
  <c r="AA13" i="11"/>
  <c r="AB13" i="11"/>
  <c r="AC13" i="11"/>
  <c r="AF13" i="11"/>
  <c r="AE13" i="11"/>
  <c r="E12" i="11"/>
  <c r="L12" i="11"/>
  <c r="M12" i="11"/>
  <c r="P12" i="11"/>
  <c r="S12" i="11"/>
  <c r="J12" i="11"/>
  <c r="A12" i="11" s="1"/>
  <c r="AA12" i="11"/>
  <c r="AB12" i="11"/>
  <c r="AC12" i="11"/>
  <c r="AF12" i="11"/>
  <c r="AE12" i="11"/>
  <c r="E11" i="11"/>
  <c r="L11" i="11"/>
  <c r="M11" i="11"/>
  <c r="P11" i="11"/>
  <c r="S11" i="11"/>
  <c r="AA11" i="11"/>
  <c r="AB11" i="11"/>
  <c r="AC11" i="11"/>
  <c r="AF11" i="11"/>
  <c r="AE11" i="11"/>
  <c r="E10" i="11"/>
  <c r="L10" i="11"/>
  <c r="M10" i="11"/>
  <c r="P10" i="11"/>
  <c r="S10" i="11"/>
  <c r="AA10" i="11"/>
  <c r="AB10" i="11"/>
  <c r="AC10" i="11"/>
  <c r="AF10" i="11"/>
  <c r="AE10" i="11"/>
  <c r="E9" i="11"/>
  <c r="L9" i="11"/>
  <c r="M9" i="11"/>
  <c r="P9" i="11"/>
  <c r="S9" i="11"/>
  <c r="AA9" i="11"/>
  <c r="AB9" i="11"/>
  <c r="AC9" i="11"/>
  <c r="AF9" i="11"/>
  <c r="AE9" i="11"/>
  <c r="L8" i="11"/>
  <c r="M8" i="11"/>
  <c r="P8" i="11"/>
  <c r="S8" i="11"/>
  <c r="J8" i="11"/>
  <c r="A8" i="11" s="1"/>
  <c r="AA8" i="11"/>
  <c r="AB8" i="11"/>
  <c r="AC8" i="11"/>
  <c r="AF8" i="11"/>
  <c r="AE8" i="11"/>
  <c r="AA7" i="11"/>
  <c r="J7" i="11"/>
  <c r="A7" i="11" s="1"/>
  <c r="P7" i="11"/>
  <c r="U44" i="7"/>
  <c r="U87" i="7" s="1"/>
  <c r="U130" i="7" s="1"/>
  <c r="U173" i="7" s="1"/>
  <c r="U216" i="7" s="1"/>
  <c r="U259" i="7" s="1"/>
  <c r="U302" i="7" s="1"/>
  <c r="U345" i="7" s="1"/>
  <c r="U388" i="7" s="1"/>
  <c r="AQ1" i="7" s="1"/>
  <c r="AQ44" i="7" s="1"/>
  <c r="AQ87" i="7" s="1"/>
  <c r="AQ130" i="7" s="1"/>
  <c r="AQ173" i="7" s="1"/>
  <c r="AQ216" i="7" s="1"/>
  <c r="AQ259" i="7" s="1"/>
  <c r="AQ302" i="7" s="1"/>
  <c r="AQ345" i="7" s="1"/>
  <c r="AQ388" i="7" s="1"/>
  <c r="BM1" i="7" s="1"/>
  <c r="BM44" i="7" s="1"/>
  <c r="BM87" i="7" s="1"/>
  <c r="BM130" i="7" s="1"/>
  <c r="BM173" i="7" s="1"/>
  <c r="BM216" i="7" s="1"/>
  <c r="BM259" i="7" s="1"/>
  <c r="BM302" i="7" s="1"/>
  <c r="BM345" i="7" s="1"/>
  <c r="BM388" i="7" s="1"/>
  <c r="W36" i="11"/>
  <c r="V36" i="11"/>
  <c r="Z36" i="11"/>
  <c r="Y36" i="11"/>
  <c r="X36" i="11"/>
  <c r="U36" i="11"/>
  <c r="T36" i="11"/>
  <c r="W35" i="11"/>
  <c r="V35" i="11"/>
  <c r="Z35" i="11"/>
  <c r="Y35" i="11"/>
  <c r="X35" i="11"/>
  <c r="U35" i="11"/>
  <c r="T35" i="11"/>
  <c r="W34" i="11"/>
  <c r="V34" i="11"/>
  <c r="Z34" i="11"/>
  <c r="Y34" i="11"/>
  <c r="X34" i="11"/>
  <c r="U34" i="11"/>
  <c r="T34" i="11"/>
  <c r="W33" i="11"/>
  <c r="V33" i="11"/>
  <c r="Z33" i="11"/>
  <c r="Y33" i="11"/>
  <c r="X33" i="11"/>
  <c r="U33" i="11"/>
  <c r="T33" i="11"/>
  <c r="W32" i="11"/>
  <c r="V32" i="11"/>
  <c r="Z32" i="11"/>
  <c r="Y32" i="11"/>
  <c r="X32" i="11"/>
  <c r="U32" i="11"/>
  <c r="T32" i="11"/>
  <c r="W31" i="11"/>
  <c r="V31" i="11"/>
  <c r="Z31" i="11"/>
  <c r="Y31" i="11"/>
  <c r="X31" i="11"/>
  <c r="U31" i="11"/>
  <c r="T31" i="11"/>
  <c r="W30" i="11"/>
  <c r="V30" i="11"/>
  <c r="Z30" i="11"/>
  <c r="Y30" i="11"/>
  <c r="X30" i="11"/>
  <c r="U30" i="11"/>
  <c r="T30" i="11"/>
  <c r="W29" i="11"/>
  <c r="V29" i="11"/>
  <c r="Z29" i="11"/>
  <c r="Y29" i="11"/>
  <c r="X29" i="11"/>
  <c r="U29" i="11"/>
  <c r="T29" i="11"/>
  <c r="W28" i="11"/>
  <c r="V28" i="11"/>
  <c r="Z28" i="11"/>
  <c r="Y28" i="11"/>
  <c r="X28" i="11"/>
  <c r="U28" i="11"/>
  <c r="T28" i="11"/>
  <c r="W27" i="11"/>
  <c r="V27" i="11"/>
  <c r="Z27" i="11"/>
  <c r="Y27" i="11"/>
  <c r="X27" i="11"/>
  <c r="U27" i="11"/>
  <c r="T27" i="11"/>
  <c r="W26" i="11"/>
  <c r="V26" i="11"/>
  <c r="Z26" i="11"/>
  <c r="Y26" i="11"/>
  <c r="X26" i="11"/>
  <c r="U26" i="11"/>
  <c r="T26" i="11"/>
  <c r="W25" i="11"/>
  <c r="V25" i="11"/>
  <c r="Z25" i="11"/>
  <c r="Y25" i="11"/>
  <c r="X25" i="11"/>
  <c r="U25" i="11"/>
  <c r="T25" i="11"/>
  <c r="W24" i="11"/>
  <c r="V24" i="11"/>
  <c r="Z24" i="11"/>
  <c r="Y24" i="11"/>
  <c r="X24" i="11"/>
  <c r="U24" i="11"/>
  <c r="T24" i="11"/>
  <c r="W23" i="11"/>
  <c r="V23" i="11"/>
  <c r="Z23" i="11"/>
  <c r="Y23" i="11"/>
  <c r="X23" i="11"/>
  <c r="U23" i="11"/>
  <c r="T23" i="11"/>
  <c r="W22" i="11"/>
  <c r="V22" i="11"/>
  <c r="Z22" i="11"/>
  <c r="Y22" i="11"/>
  <c r="X22" i="11"/>
  <c r="U22" i="11"/>
  <c r="T22" i="11"/>
  <c r="W21" i="11"/>
  <c r="V21" i="11"/>
  <c r="Z21" i="11"/>
  <c r="Y21" i="11"/>
  <c r="X21" i="11"/>
  <c r="U21" i="11"/>
  <c r="T21" i="11"/>
  <c r="W20" i="11"/>
  <c r="V20" i="11"/>
  <c r="Z20" i="11"/>
  <c r="Y20" i="11"/>
  <c r="X20" i="11"/>
  <c r="U20" i="11"/>
  <c r="T20" i="11"/>
  <c r="W19" i="11"/>
  <c r="V19" i="11"/>
  <c r="Z19" i="11"/>
  <c r="Y19" i="11"/>
  <c r="X19" i="11"/>
  <c r="U19" i="11"/>
  <c r="T19" i="11"/>
  <c r="W18" i="11"/>
  <c r="V18" i="11"/>
  <c r="Z18" i="11"/>
  <c r="Y18" i="11"/>
  <c r="X18" i="11"/>
  <c r="U18" i="11"/>
  <c r="T18" i="11"/>
  <c r="W17" i="11"/>
  <c r="V17" i="11"/>
  <c r="Z17" i="11"/>
  <c r="Y17" i="11"/>
  <c r="X17" i="11"/>
  <c r="U17" i="11"/>
  <c r="T17" i="11"/>
  <c r="W16" i="11"/>
  <c r="V16" i="11"/>
  <c r="Z16" i="11"/>
  <c r="Y16" i="11"/>
  <c r="X16" i="11"/>
  <c r="U16" i="11"/>
  <c r="T16" i="11"/>
  <c r="W15" i="11"/>
  <c r="V15" i="11"/>
  <c r="Z15" i="11"/>
  <c r="Y15" i="11"/>
  <c r="X15" i="11"/>
  <c r="U15" i="11"/>
  <c r="T15" i="11"/>
  <c r="W14" i="11"/>
  <c r="V14" i="11"/>
  <c r="Z14" i="11"/>
  <c r="Y14" i="11"/>
  <c r="X14" i="11"/>
  <c r="U14" i="11"/>
  <c r="T14" i="11"/>
  <c r="W13" i="11"/>
  <c r="V13" i="11"/>
  <c r="Z13" i="11"/>
  <c r="Y13" i="11"/>
  <c r="X13" i="11"/>
  <c r="U13" i="11"/>
  <c r="T13" i="11"/>
  <c r="W12" i="11"/>
  <c r="V12" i="11"/>
  <c r="Z12" i="11"/>
  <c r="Y12" i="11"/>
  <c r="X12" i="11"/>
  <c r="U12" i="11"/>
  <c r="T12" i="11"/>
  <c r="W11" i="11"/>
  <c r="V11" i="11"/>
  <c r="Z11" i="11"/>
  <c r="Y11" i="11"/>
  <c r="X11" i="11"/>
  <c r="U11" i="11"/>
  <c r="T11" i="11"/>
  <c r="W10" i="11"/>
  <c r="V10" i="11"/>
  <c r="Z10" i="11"/>
  <c r="Y10" i="11"/>
  <c r="X10" i="11"/>
  <c r="U10" i="11"/>
  <c r="T10" i="11"/>
  <c r="W9" i="11"/>
  <c r="V9" i="11"/>
  <c r="Z9" i="11"/>
  <c r="Y9" i="11"/>
  <c r="X9" i="11"/>
  <c r="U9" i="11"/>
  <c r="T9" i="11"/>
  <c r="W8" i="11"/>
  <c r="V8" i="11"/>
  <c r="Z8" i="11"/>
  <c r="Y8" i="11"/>
  <c r="X8" i="11"/>
  <c r="U8" i="11"/>
  <c r="T8" i="11"/>
  <c r="S7" i="11"/>
  <c r="M7" i="11"/>
  <c r="L7" i="11"/>
  <c r="E7" i="11"/>
  <c r="W7" i="11"/>
  <c r="V7" i="11"/>
  <c r="Z7" i="11"/>
  <c r="Y7" i="11"/>
  <c r="X7" i="11"/>
  <c r="U7" i="11"/>
  <c r="T7" i="11"/>
  <c r="AE7" i="11"/>
  <c r="AF7" i="11"/>
  <c r="AC7" i="11"/>
  <c r="AB7" i="11"/>
  <c r="AZ358" i="7"/>
  <c r="AZ229" i="7"/>
  <c r="AZ315" i="7"/>
  <c r="AZ186" i="7"/>
  <c r="AZ272" i="7"/>
  <c r="AD14" i="7"/>
  <c r="AD315" i="7"/>
  <c r="H14" i="7"/>
  <c r="AZ401" i="7"/>
  <c r="AD186" i="7"/>
  <c r="H229" i="7"/>
  <c r="AZ57" i="7"/>
  <c r="H272" i="7"/>
  <c r="AD143" i="7"/>
  <c r="H401" i="7"/>
  <c r="H315" i="7"/>
  <c r="AZ100" i="7"/>
  <c r="AD229" i="7"/>
  <c r="H358" i="7"/>
  <c r="AD358" i="7"/>
  <c r="H143" i="7"/>
  <c r="AZ14" i="7"/>
  <c r="AD401" i="7"/>
  <c r="H186" i="7"/>
  <c r="AZ143" i="7"/>
  <c r="AD57" i="7"/>
  <c r="AD100" i="7"/>
  <c r="AD272" i="7"/>
  <c r="J9" i="11" l="1"/>
  <c r="A9" i="11" s="1"/>
  <c r="J14" i="11"/>
  <c r="A14" i="11" s="1"/>
  <c r="J15" i="11"/>
  <c r="A15" i="11" s="1"/>
  <c r="J16" i="11"/>
  <c r="A16" i="11" s="1"/>
  <c r="AD10" i="11"/>
  <c r="J10" i="11"/>
  <c r="A10" i="11" s="1"/>
  <c r="J11" i="11"/>
  <c r="A11" i="11" s="1"/>
  <c r="AD15" i="11"/>
  <c r="AD16" i="11"/>
  <c r="J18" i="11"/>
  <c r="A18" i="11" s="1"/>
  <c r="J19" i="11"/>
  <c r="A19" i="11" s="1"/>
  <c r="J20" i="11"/>
  <c r="A20" i="11" s="1"/>
  <c r="J21" i="11"/>
  <c r="A21" i="11" s="1"/>
  <c r="J22" i="11"/>
  <c r="A22" i="11" s="1"/>
  <c r="J23" i="11"/>
  <c r="A23" i="11" s="1"/>
  <c r="J24" i="11"/>
  <c r="A24" i="11" s="1"/>
  <c r="J25" i="11"/>
  <c r="A25" i="11" s="1"/>
  <c r="J26" i="11"/>
  <c r="A26" i="11" s="1"/>
  <c r="J27" i="11"/>
  <c r="A27" i="11" s="1"/>
  <c r="AD29" i="11"/>
  <c r="J29" i="11"/>
  <c r="A29" i="11" s="1"/>
  <c r="AD31" i="11"/>
  <c r="J31" i="11"/>
  <c r="A31" i="11" s="1"/>
  <c r="AD33" i="11"/>
  <c r="J33" i="11"/>
  <c r="A33" i="11" s="1"/>
  <c r="AD35" i="11"/>
  <c r="J35" i="11"/>
  <c r="A35" i="11" s="1"/>
  <c r="R15" i="11"/>
  <c r="Q24" i="11"/>
  <c r="R34" i="11"/>
  <c r="R13" i="11"/>
  <c r="Q23" i="11"/>
  <c r="Q33" i="11"/>
  <c r="Q11" i="11"/>
  <c r="Q21" i="11"/>
  <c r="Q31" i="11"/>
  <c r="R8" i="11"/>
  <c r="R28" i="11"/>
  <c r="Q17" i="11"/>
  <c r="Q22" i="11"/>
  <c r="R32" i="11"/>
  <c r="Q26" i="11"/>
  <c r="R36" i="11"/>
  <c r="Q25" i="11"/>
  <c r="Q35" i="11"/>
  <c r="R24" i="11"/>
  <c r="R23" i="11"/>
  <c r="Q10" i="11"/>
  <c r="R30" i="11"/>
  <c r="Q20" i="11"/>
  <c r="R20" i="11"/>
  <c r="Q29" i="11"/>
  <c r="R19" i="11"/>
  <c r="R7" i="11"/>
  <c r="AD7" i="11"/>
  <c r="AD8" i="11"/>
  <c r="Q8" i="11"/>
  <c r="R10" i="11"/>
  <c r="R11" i="11"/>
  <c r="AD13" i="11"/>
  <c r="Q13" i="11"/>
  <c r="R22" i="11"/>
  <c r="R26" i="11"/>
  <c r="R27" i="11"/>
  <c r="AD28" i="11"/>
  <c r="Q28" i="11"/>
  <c r="R29" i="11"/>
  <c r="AD30" i="11"/>
  <c r="Q30" i="11"/>
  <c r="R31" i="11"/>
  <c r="AD32" i="11"/>
  <c r="Q32" i="11"/>
  <c r="R33" i="11"/>
  <c r="AD34" i="11"/>
  <c r="Q34" i="11"/>
  <c r="R35" i="11"/>
  <c r="AD36" i="11"/>
  <c r="Q36" i="11"/>
  <c r="R17" i="11"/>
  <c r="Q18" i="11"/>
  <c r="Q19" i="11"/>
  <c r="Q27" i="11"/>
  <c r="R9" i="11"/>
  <c r="AD11" i="11"/>
  <c r="AD12" i="11"/>
  <c r="Q12" i="11"/>
  <c r="R14" i="11"/>
  <c r="AD18" i="11"/>
  <c r="AD19" i="11"/>
  <c r="AD20" i="11"/>
  <c r="AD21" i="11"/>
  <c r="AD22" i="11"/>
  <c r="AD23" i="11"/>
  <c r="AD24" i="11"/>
  <c r="AD25" i="11"/>
  <c r="AD26" i="11"/>
  <c r="Q7" i="11"/>
  <c r="E8" i="11"/>
  <c r="AD9" i="11"/>
  <c r="Q9" i="11"/>
  <c r="R12" i="11"/>
  <c r="AD14" i="11"/>
  <c r="Q14" i="11"/>
  <c r="Q15" i="11"/>
  <c r="Q16" i="11"/>
  <c r="AD27" i="11"/>
  <c r="E36" i="11"/>
  <c r="F27" i="11"/>
  <c r="F16" i="11"/>
  <c r="F26" i="11"/>
  <c r="F36" i="11"/>
  <c r="F15" i="11"/>
  <c r="F25" i="11"/>
  <c r="F35" i="11"/>
  <c r="F14" i="11"/>
  <c r="F24" i="11"/>
  <c r="F34" i="11"/>
  <c r="F23" i="11"/>
  <c r="F13" i="11"/>
  <c r="F33" i="11"/>
  <c r="F12" i="11"/>
  <c r="F22" i="11"/>
  <c r="F32" i="11"/>
  <c r="F11" i="11"/>
  <c r="F21" i="11"/>
  <c r="F31" i="11"/>
  <c r="F10" i="11"/>
  <c r="F20" i="11"/>
  <c r="F30" i="11"/>
  <c r="F9" i="11"/>
  <c r="F19" i="11"/>
  <c r="F29" i="11"/>
  <c r="F17" i="11"/>
  <c r="F28" i="11"/>
  <c r="F18" i="11"/>
  <c r="F8" i="11"/>
  <c r="F7" i="11"/>
  <c r="J5" i="11" l="1"/>
</calcChain>
</file>

<file path=xl/comments1.xml><?xml version="1.0" encoding="utf-8"?>
<comments xmlns="http://schemas.openxmlformats.org/spreadsheetml/2006/main">
  <authors>
    <author>ncgg-kenshu01</author>
  </authors>
  <commentList>
    <comment ref="H7" authorId="0" shapeId="0">
      <text>
        <r>
          <rPr>
            <b/>
            <sz val="9"/>
            <color indexed="81"/>
            <rFont val="MS P ゴシック"/>
            <family val="3"/>
            <charset val="128"/>
          </rPr>
          <t>郵便番号はハイフンなしで入力してください。</t>
        </r>
      </text>
    </comment>
    <comment ref="H15" authorId="0" shapeId="0">
      <text>
        <r>
          <rPr>
            <b/>
            <sz val="9"/>
            <color indexed="81"/>
            <rFont val="MS P ゴシック"/>
            <family val="3"/>
            <charset val="128"/>
          </rPr>
          <t>苗字と名前の間に全角スペースを入れて下さい。</t>
        </r>
      </text>
    </comment>
    <comment ref="H17" authorId="0" shapeId="0">
      <text>
        <r>
          <rPr>
            <b/>
            <sz val="9"/>
            <color indexed="81"/>
            <rFont val="MS P ゴシック"/>
            <family val="3"/>
            <charset val="128"/>
          </rPr>
          <t xml:space="preserve">郵便番号ハイフンなしで入力してください。
</t>
        </r>
        <r>
          <rPr>
            <sz val="9"/>
            <color indexed="81"/>
            <rFont val="MS P ゴシック"/>
            <family val="3"/>
            <charset val="128"/>
          </rPr>
          <t xml:space="preserve">
</t>
        </r>
      </text>
    </comment>
    <comment ref="N34" authorId="0" shapeId="0">
      <text>
        <r>
          <rPr>
            <b/>
            <sz val="9"/>
            <color indexed="81"/>
            <rFont val="MS P ゴシック"/>
            <family val="2"/>
          </rPr>
          <t>該当項目の前に○を入力して下さい。</t>
        </r>
      </text>
    </comment>
    <comment ref="H35" authorId="0" shapeId="0">
      <text>
        <r>
          <rPr>
            <b/>
            <sz val="9"/>
            <color indexed="81"/>
            <rFont val="MS P ゴシック"/>
            <family val="3"/>
            <charset val="128"/>
          </rPr>
          <t xml:space="preserve">郵便番号ハイフンなしで入力してください。
</t>
        </r>
        <r>
          <rPr>
            <sz val="9"/>
            <color indexed="81"/>
            <rFont val="MS P ゴシック"/>
            <family val="3"/>
            <charset val="128"/>
          </rPr>
          <t xml:space="preserve">
</t>
        </r>
      </text>
    </comment>
    <comment ref="H50" authorId="0" shapeId="0">
      <text>
        <r>
          <rPr>
            <b/>
            <sz val="9"/>
            <color indexed="81"/>
            <rFont val="MS P ゴシック"/>
            <family val="3"/>
            <charset val="128"/>
          </rPr>
          <t>郵便番号はハイフンなしで入力してください。</t>
        </r>
      </text>
    </comment>
    <comment ref="H93" authorId="0" shapeId="0">
      <text>
        <r>
          <rPr>
            <b/>
            <sz val="9"/>
            <color indexed="81"/>
            <rFont val="MS P ゴシック"/>
            <family val="3"/>
            <charset val="128"/>
          </rPr>
          <t>郵便番号はハイフンなしで入力してください。</t>
        </r>
      </text>
    </comment>
    <comment ref="H136" authorId="0" shapeId="0">
      <text>
        <r>
          <rPr>
            <b/>
            <sz val="9"/>
            <color indexed="81"/>
            <rFont val="MS P ゴシック"/>
            <family val="3"/>
            <charset val="128"/>
          </rPr>
          <t>郵便番号はハイフンなしで入力してください。</t>
        </r>
      </text>
    </comment>
  </commentList>
</comments>
</file>

<file path=xl/comments2.xml><?xml version="1.0" encoding="utf-8"?>
<comments xmlns="http://schemas.openxmlformats.org/spreadsheetml/2006/main">
  <authors>
    <author>ncgg-kenshu48</author>
  </authors>
  <commentList>
    <comment ref="G6" authorId="0" shapeId="0">
      <text>
        <r>
          <rPr>
            <b/>
            <sz val="9"/>
            <color indexed="81"/>
            <rFont val="MS P ゴシック"/>
            <family val="3"/>
            <charset val="128"/>
          </rPr>
          <t>全角</t>
        </r>
      </text>
    </comment>
    <comment ref="I6" authorId="0" shapeId="0">
      <text>
        <r>
          <rPr>
            <b/>
            <sz val="9"/>
            <color indexed="81"/>
            <rFont val="MS P ゴシック"/>
            <family val="3"/>
            <charset val="128"/>
          </rPr>
          <t>決裁時非表示</t>
        </r>
        <r>
          <rPr>
            <sz val="9"/>
            <color indexed="81"/>
            <rFont val="MS P ゴシック"/>
            <family val="3"/>
            <charset val="128"/>
          </rPr>
          <t xml:space="preserve">
</t>
        </r>
      </text>
    </comment>
  </commentList>
</comments>
</file>

<file path=xl/sharedStrings.xml><?xml version="1.0" encoding="utf-8"?>
<sst xmlns="http://schemas.openxmlformats.org/spreadsheetml/2006/main" count="2639" uniqueCount="119">
  <si>
    <t>年</t>
    <rPh sb="0" eb="1">
      <t>ネン</t>
    </rPh>
    <phoneticPr fontId="3"/>
  </si>
  <si>
    <t>日</t>
    <rPh sb="0" eb="1">
      <t>ニチ</t>
    </rPh>
    <phoneticPr fontId="3"/>
  </si>
  <si>
    <t>歳</t>
    <rPh sb="0" eb="1">
      <t>サイ</t>
    </rPh>
    <phoneticPr fontId="3"/>
  </si>
  <si>
    <t>月</t>
    <rPh sb="0" eb="1">
      <t>ガツ</t>
    </rPh>
    <phoneticPr fontId="3"/>
  </si>
  <si>
    <t>登録年月日</t>
    <rPh sb="0" eb="2">
      <t>トウロク</t>
    </rPh>
    <rPh sb="2" eb="5">
      <t>ネンガッピ</t>
    </rPh>
    <phoneticPr fontId="3"/>
  </si>
  <si>
    <t>第</t>
    <rPh sb="0" eb="1">
      <t>ダイ</t>
    </rPh>
    <phoneticPr fontId="3"/>
  </si>
  <si>
    <t>号</t>
    <rPh sb="0" eb="1">
      <t>ゴウ</t>
    </rPh>
    <phoneticPr fontId="3"/>
  </si>
  <si>
    <t>平成</t>
    <rPh sb="0" eb="2">
      <t>ヘイセイ</t>
    </rPh>
    <phoneticPr fontId="3"/>
  </si>
  <si>
    <t>第 一 希 望</t>
    <rPh sb="0" eb="1">
      <t>ダイ</t>
    </rPh>
    <rPh sb="2" eb="3">
      <t>イチ</t>
    </rPh>
    <rPh sb="4" eb="5">
      <t>ノゾミ</t>
    </rPh>
    <rPh sb="6" eb="7">
      <t>ボウ</t>
    </rPh>
    <phoneticPr fontId="3"/>
  </si>
  <si>
    <t>14時～16時</t>
    <rPh sb="2" eb="3">
      <t>ジ</t>
    </rPh>
    <rPh sb="6" eb="7">
      <t>ジ</t>
    </rPh>
    <phoneticPr fontId="3"/>
  </si>
  <si>
    <t>17時～19時</t>
    <rPh sb="2" eb="3">
      <t>ジ</t>
    </rPh>
    <rPh sb="6" eb="7">
      <t>ジ</t>
    </rPh>
    <phoneticPr fontId="3"/>
  </si>
  <si>
    <t>10時～12時</t>
    <rPh sb="2" eb="3">
      <t>ジ</t>
    </rPh>
    <rPh sb="6" eb="7">
      <t>ジ</t>
    </rPh>
    <phoneticPr fontId="3"/>
  </si>
  <si>
    <t>№</t>
    <phoneticPr fontId="3" type="Hiragana"/>
  </si>
  <si>
    <t>別紙様式</t>
    <rPh sb="0" eb="2">
      <t>べっし</t>
    </rPh>
    <rPh sb="2" eb="4">
      <t>ようしき</t>
    </rPh>
    <phoneticPr fontId="3" type="Hiragana"/>
  </si>
  <si>
    <t>所在地</t>
    <rPh sb="0" eb="3">
      <t>しょざいち</t>
    </rPh>
    <phoneticPr fontId="3" type="Hiragana"/>
  </si>
  <si>
    <t>〒</t>
    <phoneticPr fontId="3" type="Hiragana"/>
  </si>
  <si>
    <t>連　絡　先</t>
    <rPh sb="0" eb="1">
      <t>れん</t>
    </rPh>
    <rPh sb="2" eb="3">
      <t>らく</t>
    </rPh>
    <rPh sb="4" eb="5">
      <t>さき</t>
    </rPh>
    <phoneticPr fontId="3" type="Hiragana"/>
  </si>
  <si>
    <t>電話番号</t>
    <rPh sb="0" eb="2">
      <t>でんわ</t>
    </rPh>
    <rPh sb="2" eb="4">
      <t>ばんごう</t>
    </rPh>
    <phoneticPr fontId="3" type="Hiragana"/>
  </si>
  <si>
    <t>：</t>
    <phoneticPr fontId="3" type="Hiragana"/>
  </si>
  <si>
    <t>FAX</t>
    <phoneticPr fontId="3" type="Hiragana"/>
  </si>
  <si>
    <t>E-mail</t>
    <phoneticPr fontId="3" type="Hiragana"/>
  </si>
  <si>
    <t>担当部局</t>
    <rPh sb="0" eb="2">
      <t>たんとう</t>
    </rPh>
    <rPh sb="2" eb="4">
      <t>ぶきょく</t>
    </rPh>
    <phoneticPr fontId="3" type="Hiragana"/>
  </si>
  <si>
    <t>担当者名</t>
    <rPh sb="0" eb="3">
      <t>たんとうしゃ</t>
    </rPh>
    <rPh sb="3" eb="4">
      <t>めい</t>
    </rPh>
    <phoneticPr fontId="3" type="Hiragana"/>
  </si>
  <si>
    <t>【受講者記入欄】</t>
    <rPh sb="1" eb="4">
      <t>じゅこうしゃ</t>
    </rPh>
    <rPh sb="4" eb="7">
      <t>きにゅうらん</t>
    </rPh>
    <phoneticPr fontId="3" type="Hiragana"/>
  </si>
  <si>
    <t>ふりがな</t>
    <phoneticPr fontId="3" type="Hiragana"/>
  </si>
  <si>
    <t>性別</t>
    <rPh sb="0" eb="2">
      <t>せいべつ</t>
    </rPh>
    <phoneticPr fontId="3" type="Hiragana"/>
  </si>
  <si>
    <t>希望者氏名</t>
    <rPh sb="0" eb="3">
      <t>きぼうしゃ</t>
    </rPh>
    <rPh sb="3" eb="5">
      <t>しめい</t>
    </rPh>
    <phoneticPr fontId="3" type="Hiragana"/>
  </si>
  <si>
    <t>職場住所</t>
    <rPh sb="0" eb="2">
      <t>しょくば</t>
    </rPh>
    <rPh sb="2" eb="4">
      <t>じゅうしょ</t>
    </rPh>
    <phoneticPr fontId="3" type="Hiragana"/>
  </si>
  <si>
    <t>職場名</t>
    <rPh sb="0" eb="1">
      <t>しょく</t>
    </rPh>
    <rPh sb="1" eb="2">
      <t>ば</t>
    </rPh>
    <rPh sb="2" eb="3">
      <t>めい</t>
    </rPh>
    <phoneticPr fontId="3" type="Hiragana"/>
  </si>
  <si>
    <t>研修に対する希望</t>
    <rPh sb="0" eb="2">
      <t>けんしゅう</t>
    </rPh>
    <rPh sb="3" eb="4">
      <t>たい</t>
    </rPh>
    <rPh sb="6" eb="8">
      <t>きぼう</t>
    </rPh>
    <phoneticPr fontId="3" type="Hiragana"/>
  </si>
  <si>
    <t>希望する日程</t>
    <rPh sb="0" eb="2">
      <t>きぼう</t>
    </rPh>
    <rPh sb="4" eb="6">
      <t>にってい</t>
    </rPh>
    <phoneticPr fontId="3" type="Hiragana"/>
  </si>
  <si>
    <t>受講料の負担</t>
    <rPh sb="0" eb="3">
      <t>じゅこうりょう</t>
    </rPh>
    <rPh sb="4" eb="6">
      <t>ふたん</t>
    </rPh>
    <phoneticPr fontId="3" type="Hiragana"/>
  </si>
  <si>
    <t>所属先</t>
    <phoneticPr fontId="12" type="Hiragana"/>
  </si>
  <si>
    <t>個人</t>
    <rPh sb="0" eb="2">
      <t>こじん</t>
    </rPh>
    <phoneticPr fontId="12" type="Hiragana"/>
  </si>
  <si>
    <t>その他</t>
    <phoneticPr fontId="12" type="Hiragana"/>
  </si>
  <si>
    <t>請求書送付先</t>
    <rPh sb="0" eb="3">
      <t>せいきゅうしょ</t>
    </rPh>
    <rPh sb="3" eb="6">
      <t>そうふさき</t>
    </rPh>
    <phoneticPr fontId="3" type="Hiragana"/>
  </si>
  <si>
    <t>郵便番号</t>
    <rPh sb="0" eb="2">
      <t>ゆうびん</t>
    </rPh>
    <rPh sb="2" eb="4">
      <t>ばんごう</t>
    </rPh>
    <phoneticPr fontId="3" type="Hiragana"/>
  </si>
  <si>
    <t>住所</t>
    <rPh sb="0" eb="2">
      <t>じゅうしょ</t>
    </rPh>
    <phoneticPr fontId="3" type="Hiragana"/>
  </si>
  <si>
    <t>所属</t>
    <rPh sb="0" eb="2">
      <t>しょぞく</t>
    </rPh>
    <phoneticPr fontId="3" type="Hiragana"/>
  </si>
  <si>
    <t>役職</t>
    <phoneticPr fontId="3" type="Hiragana"/>
  </si>
  <si>
    <t>氏名</t>
    <phoneticPr fontId="3" type="Hiragana"/>
  </si>
  <si>
    <t>連絡先TEL</t>
    <phoneticPr fontId="3" type="Hiragana"/>
  </si>
  <si>
    <t>請求書宛先(債務者)</t>
    <rPh sb="0" eb="3">
      <t>せいきゅうしょ</t>
    </rPh>
    <rPh sb="3" eb="5">
      <t>あてさき</t>
    </rPh>
    <rPh sb="6" eb="9">
      <t>さいむしゃ</t>
    </rPh>
    <phoneticPr fontId="3" type="Hiragana"/>
  </si>
  <si>
    <t>認知症サポート医養成研修受講申込書</t>
  </si>
  <si>
    <t>【都道府県・指定都市担当者記入欄】</t>
    <rPh sb="1" eb="3">
      <t>とどう</t>
    </rPh>
    <rPh sb="3" eb="4">
      <t>ふ</t>
    </rPh>
    <rPh sb="4" eb="5">
      <t>けん</t>
    </rPh>
    <rPh sb="6" eb="10">
      <t>していとし</t>
    </rPh>
    <rPh sb="10" eb="13">
      <t>たんとうしゃ</t>
    </rPh>
    <rPh sb="13" eb="16">
      <t>きにゅうらん</t>
    </rPh>
    <phoneticPr fontId="3" type="Hiragana"/>
  </si>
  <si>
    <t>生年月日</t>
    <rPh sb="0" eb="4">
      <t>せいねんがっぴ</t>
    </rPh>
    <phoneticPr fontId="3" type="Hiragana"/>
  </si>
  <si>
    <t>（テキスト・修了証書の送付先）</t>
    <phoneticPr fontId="3"/>
  </si>
  <si>
    <t>E-mail（グループワークの案内の連絡先）</t>
  </si>
  <si>
    <r>
      <t>緊急連絡先電話番号</t>
    </r>
    <r>
      <rPr>
        <sz val="9"/>
        <rFont val="ＭＳ Ｐ明朝"/>
        <family val="1"/>
        <charset val="128"/>
      </rPr>
      <t>（グループワーク当日に連絡が取れるもの）</t>
    </r>
    <rPh sb="0" eb="5">
      <t>キンキュウレンラクサキ</t>
    </rPh>
    <rPh sb="5" eb="9">
      <t>デンワバンゴウ</t>
    </rPh>
    <rPh sb="17" eb="19">
      <t>トウジツ</t>
    </rPh>
    <rPh sb="20" eb="22">
      <t>レンラク</t>
    </rPh>
    <rPh sb="23" eb="24">
      <t>ト</t>
    </rPh>
    <phoneticPr fontId="3"/>
  </si>
  <si>
    <t>医師免許</t>
    <rPh sb="0" eb="2">
      <t>イシ</t>
    </rPh>
    <rPh sb="2" eb="4">
      <t>メンキョ</t>
    </rPh>
    <phoneticPr fontId="3"/>
  </si>
  <si>
    <t>医籍番号</t>
    <rPh sb="0" eb="2">
      <t>イセキ</t>
    </rPh>
    <rPh sb="2" eb="4">
      <t>バンゴウ</t>
    </rPh>
    <phoneticPr fontId="3"/>
  </si>
  <si>
    <t>職　　名</t>
    <rPh sb="0" eb="1">
      <t>しょく</t>
    </rPh>
    <rPh sb="3" eb="4">
      <t>めい</t>
    </rPh>
    <phoneticPr fontId="3" type="Hiragana"/>
  </si>
  <si>
    <t>診療科（所属）</t>
    <rPh sb="0" eb="3">
      <t>しんりょうか</t>
    </rPh>
    <rPh sb="4" eb="6">
      <t>しょぞく</t>
    </rPh>
    <phoneticPr fontId="3" type="Hiragana"/>
  </si>
  <si>
    <t>第 二 希 望</t>
    <rPh sb="0" eb="1">
      <t>ダイ</t>
    </rPh>
    <rPh sb="2" eb="3">
      <t>ニ</t>
    </rPh>
    <rPh sb="4" eb="5">
      <t>ノゾミ</t>
    </rPh>
    <rPh sb="6" eb="7">
      <t>ボウ</t>
    </rPh>
    <phoneticPr fontId="3"/>
  </si>
  <si>
    <t>回</t>
  </si>
  <si>
    <t>都道府県市</t>
  </si>
  <si>
    <t>医師会</t>
  </si>
  <si>
    <t>○</t>
  </si>
  <si>
    <t>昭和</t>
  </si>
  <si>
    <t>担当者</t>
    <rPh sb="0" eb="3">
      <t>タントウシャ</t>
    </rPh>
    <phoneticPr fontId="3"/>
  </si>
  <si>
    <t>ＦＡＸ</t>
    <phoneticPr fontId="3"/>
  </si>
  <si>
    <t>男</t>
  </si>
  <si>
    <t>①10時～12時</t>
    <rPh sb="3" eb="4">
      <t>ジ</t>
    </rPh>
    <rPh sb="7" eb="8">
      <t>ジ</t>
    </rPh>
    <phoneticPr fontId="3"/>
  </si>
  <si>
    <t>②14時～16時</t>
    <rPh sb="3" eb="4">
      <t>ジ</t>
    </rPh>
    <rPh sb="7" eb="8">
      <t>ジ</t>
    </rPh>
    <phoneticPr fontId="3"/>
  </si>
  <si>
    <t>③17時～19時</t>
    <rPh sb="3" eb="4">
      <t>ジ</t>
    </rPh>
    <rPh sb="7" eb="8">
      <t>ジ</t>
    </rPh>
    <phoneticPr fontId="3"/>
  </si>
  <si>
    <t>第9回　①10時～12時</t>
    <rPh sb="0" eb="1">
      <t>ダイ</t>
    </rPh>
    <rPh sb="2" eb="3">
      <t>カイ</t>
    </rPh>
    <rPh sb="7" eb="8">
      <t>ジ</t>
    </rPh>
    <rPh sb="11" eb="12">
      <t>ジ</t>
    </rPh>
    <phoneticPr fontId="3"/>
  </si>
  <si>
    <t>第9回　②14時～16時</t>
    <rPh sb="0" eb="1">
      <t>ダイ</t>
    </rPh>
    <rPh sb="2" eb="3">
      <t>カイ</t>
    </rPh>
    <phoneticPr fontId="3"/>
  </si>
  <si>
    <t>第9回　③17時～19時</t>
    <rPh sb="0" eb="1">
      <t>ダイ</t>
    </rPh>
    <rPh sb="2" eb="3">
      <t>カイ</t>
    </rPh>
    <rPh sb="7" eb="8">
      <t>ジ</t>
    </rPh>
    <rPh sb="11" eb="12">
      <t>ジ</t>
    </rPh>
    <phoneticPr fontId="3"/>
  </si>
  <si>
    <t>第10回　①10時～12時</t>
    <rPh sb="0" eb="1">
      <t>ダイ</t>
    </rPh>
    <rPh sb="3" eb="4">
      <t>カイ</t>
    </rPh>
    <rPh sb="8" eb="9">
      <t>ジ</t>
    </rPh>
    <rPh sb="12" eb="13">
      <t>ジ</t>
    </rPh>
    <phoneticPr fontId="3"/>
  </si>
  <si>
    <t>第10回　②14時～16時</t>
    <rPh sb="0" eb="1">
      <t>ダイ</t>
    </rPh>
    <rPh sb="3" eb="4">
      <t>カイ</t>
    </rPh>
    <phoneticPr fontId="3"/>
  </si>
  <si>
    <t>第10回　③17時～19時</t>
    <rPh sb="0" eb="1">
      <t>ダイ</t>
    </rPh>
    <rPh sb="3" eb="4">
      <t>カイ</t>
    </rPh>
    <rPh sb="8" eb="9">
      <t>ジ</t>
    </rPh>
    <rPh sb="12" eb="13">
      <t>ジ</t>
    </rPh>
    <phoneticPr fontId="3"/>
  </si>
  <si>
    <t>第11回　①10時～12時</t>
    <rPh sb="0" eb="1">
      <t>ダイ</t>
    </rPh>
    <rPh sb="3" eb="4">
      <t>カイ</t>
    </rPh>
    <rPh sb="8" eb="9">
      <t>ジ</t>
    </rPh>
    <rPh sb="12" eb="13">
      <t>ジ</t>
    </rPh>
    <phoneticPr fontId="3"/>
  </si>
  <si>
    <t>第11回　②14時～16時</t>
    <rPh sb="0" eb="1">
      <t>ダイ</t>
    </rPh>
    <rPh sb="3" eb="4">
      <t>カイ</t>
    </rPh>
    <phoneticPr fontId="3"/>
  </si>
  <si>
    <t>第11回　③17時～19時</t>
    <rPh sb="0" eb="1">
      <t>ダイ</t>
    </rPh>
    <rPh sb="3" eb="4">
      <t>カイ</t>
    </rPh>
    <rPh sb="8" eb="9">
      <t>ジ</t>
    </rPh>
    <rPh sb="12" eb="13">
      <t>ジ</t>
    </rPh>
    <phoneticPr fontId="3"/>
  </si>
  <si>
    <t>決裁表示用</t>
    <rPh sb="0" eb="5">
      <t>ケッサイヒョウジヨウ</t>
    </rPh>
    <phoneticPr fontId="3"/>
  </si>
  <si>
    <t>都道府県
番号</t>
    <rPh sb="0" eb="1">
      <t>ト</t>
    </rPh>
    <rPh sb="1" eb="4">
      <t>ドウフケン</t>
    </rPh>
    <rPh sb="5" eb="7">
      <t>バンゴウ</t>
    </rPh>
    <phoneticPr fontId="3"/>
  </si>
  <si>
    <t>受講者番号</t>
    <rPh sb="0" eb="3">
      <t>ジュコウシャ</t>
    </rPh>
    <rPh sb="3" eb="5">
      <t>バンゴウ</t>
    </rPh>
    <phoneticPr fontId="3"/>
  </si>
  <si>
    <t>都道府県市</t>
    <rPh sb="0" eb="4">
      <t>トドウフケン</t>
    </rPh>
    <rPh sb="4" eb="5">
      <t>シ</t>
    </rPh>
    <phoneticPr fontId="3"/>
  </si>
  <si>
    <t>受講者氏名</t>
    <rPh sb="0" eb="3">
      <t>ジュコウシャ</t>
    </rPh>
    <rPh sb="3" eb="5">
      <t>シメイ</t>
    </rPh>
    <phoneticPr fontId="3"/>
  </si>
  <si>
    <t>ふりがな</t>
    <phoneticPr fontId="3"/>
  </si>
  <si>
    <t>生年月日</t>
    <rPh sb="0" eb="2">
      <t>セイネン</t>
    </rPh>
    <rPh sb="2" eb="4">
      <t>ガッピ</t>
    </rPh>
    <phoneticPr fontId="3"/>
  </si>
  <si>
    <t>職場名・職名</t>
    <rPh sb="0" eb="3">
      <t>ショクバメイ</t>
    </rPh>
    <rPh sb="4" eb="6">
      <t>ショクメイ</t>
    </rPh>
    <phoneticPr fontId="3"/>
  </si>
  <si>
    <t>診療科（所属）</t>
    <rPh sb="0" eb="2">
      <t>シンリョウ</t>
    </rPh>
    <rPh sb="2" eb="3">
      <t>カ</t>
    </rPh>
    <rPh sb="4" eb="6">
      <t>ショゾク</t>
    </rPh>
    <phoneticPr fontId="3"/>
  </si>
  <si>
    <t>グループワーク時間帯</t>
    <rPh sb="7" eb="10">
      <t>ジカンタイ</t>
    </rPh>
    <phoneticPr fontId="3"/>
  </si>
  <si>
    <t>グループ</t>
    <phoneticPr fontId="24"/>
  </si>
  <si>
    <t>郵便番号</t>
    <rPh sb="0" eb="2">
      <t>ユウビン</t>
    </rPh>
    <rPh sb="2" eb="4">
      <t>バンゴウ</t>
    </rPh>
    <phoneticPr fontId="3"/>
  </si>
  <si>
    <t>職場住所（テキスト・修了証書送付先）</t>
    <rPh sb="0" eb="2">
      <t>ショクバ</t>
    </rPh>
    <rPh sb="2" eb="4">
      <t>ジュウショ</t>
    </rPh>
    <rPh sb="10" eb="14">
      <t>シュウリョウショウショ</t>
    </rPh>
    <rPh sb="14" eb="17">
      <t>ソウフサキ</t>
    </rPh>
    <phoneticPr fontId="3"/>
  </si>
  <si>
    <t>メールアドレス（GW案内送付先）</t>
    <rPh sb="10" eb="12">
      <t>アンナイ</t>
    </rPh>
    <rPh sb="12" eb="15">
      <t>ソウフサキ</t>
    </rPh>
    <phoneticPr fontId="3"/>
  </si>
  <si>
    <t>メールアドレス（Zoom）</t>
  </si>
  <si>
    <t>緊急連絡先（GW当日）</t>
    <rPh sb="0" eb="5">
      <t>キンキュウレンラクサキ</t>
    </rPh>
    <rPh sb="8" eb="10">
      <t>トウジツ</t>
    </rPh>
    <phoneticPr fontId="3"/>
  </si>
  <si>
    <t>第一希望</t>
    <rPh sb="0" eb="4">
      <t>ダイイチキボウ</t>
    </rPh>
    <phoneticPr fontId="3"/>
  </si>
  <si>
    <t>第二希望</t>
    <rPh sb="0" eb="2">
      <t>ダイニ</t>
    </rPh>
    <rPh sb="2" eb="4">
      <t>キボウ</t>
    </rPh>
    <phoneticPr fontId="3"/>
  </si>
  <si>
    <t>研修に対する希望</t>
    <rPh sb="0" eb="2">
      <t>ケンシュウ</t>
    </rPh>
    <rPh sb="3" eb="4">
      <t>タイ</t>
    </rPh>
    <rPh sb="6" eb="8">
      <t>キボウ</t>
    </rPh>
    <phoneticPr fontId="3"/>
  </si>
  <si>
    <t>都道府県市庁所在地</t>
    <rPh sb="0" eb="4">
      <t>トドウフケン</t>
    </rPh>
    <rPh sb="4" eb="5">
      <t>シ</t>
    </rPh>
    <rPh sb="5" eb="6">
      <t>チョウ</t>
    </rPh>
    <rPh sb="6" eb="9">
      <t>ショザイチ</t>
    </rPh>
    <phoneticPr fontId="3"/>
  </si>
  <si>
    <t>担当課</t>
    <rPh sb="0" eb="2">
      <t>タントウ</t>
    </rPh>
    <rPh sb="2" eb="3">
      <t>カ</t>
    </rPh>
    <phoneticPr fontId="3"/>
  </si>
  <si>
    <t>ＴＥＬ</t>
    <phoneticPr fontId="3"/>
  </si>
  <si>
    <t>メールアドレス</t>
    <phoneticPr fontId="3"/>
  </si>
  <si>
    <t>費用負担</t>
    <rPh sb="0" eb="2">
      <t>ヒヨウ</t>
    </rPh>
    <rPh sb="2" eb="4">
      <t>フタン</t>
    </rPh>
    <phoneticPr fontId="3"/>
  </si>
  <si>
    <t>請求書送付先
郵便番号</t>
    <rPh sb="0" eb="3">
      <t>セイキュウショ</t>
    </rPh>
    <rPh sb="3" eb="6">
      <t>ソウフサキ</t>
    </rPh>
    <rPh sb="7" eb="11">
      <t>ユウビンバンゴウ</t>
    </rPh>
    <phoneticPr fontId="3"/>
  </si>
  <si>
    <t>請求書送付先
住所</t>
    <rPh sb="0" eb="3">
      <t>セイキュウショ</t>
    </rPh>
    <rPh sb="3" eb="6">
      <t>ソウフサキ</t>
    </rPh>
    <rPh sb="7" eb="9">
      <t>ジュウショ</t>
    </rPh>
    <phoneticPr fontId="3"/>
  </si>
  <si>
    <t>請求書送付先
所属・役職・氏名</t>
    <rPh sb="0" eb="3">
      <t>セイキュウショ</t>
    </rPh>
    <rPh sb="3" eb="6">
      <t>ソウフサキ</t>
    </rPh>
    <rPh sb="7" eb="9">
      <t>ショゾク</t>
    </rPh>
    <rPh sb="10" eb="12">
      <t>ヤクショク</t>
    </rPh>
    <rPh sb="13" eb="15">
      <t>シメイ</t>
    </rPh>
    <phoneticPr fontId="3"/>
  </si>
  <si>
    <t>備考(コメント）</t>
    <rPh sb="0" eb="2">
      <t>ビコウ</t>
    </rPh>
    <phoneticPr fontId="3"/>
  </si>
  <si>
    <t>合格者は
テスト修了</t>
    <rPh sb="0" eb="2">
      <t>ゴウカク</t>
    </rPh>
    <rPh sb="2" eb="3">
      <t>シャ</t>
    </rPh>
    <rPh sb="8" eb="10">
      <t>シュウリョウ</t>
    </rPh>
    <phoneticPr fontId="24"/>
  </si>
  <si>
    <t>学習時間</t>
  </si>
  <si>
    <t>回数</t>
    <rPh sb="0" eb="2">
      <t>カイスウ</t>
    </rPh>
    <phoneticPr fontId="3"/>
  </si>
  <si>
    <t>請求書宛先(債務者)</t>
    <phoneticPr fontId="3"/>
  </si>
  <si>
    <t>連絡先</t>
    <rPh sb="0" eb="3">
      <t>レンラクサキ</t>
    </rPh>
    <phoneticPr fontId="3"/>
  </si>
  <si>
    <t>緊急連絡先電話番号（グループワーク当日に連絡が取れるもの）</t>
    <rPh sb="0" eb="5">
      <t>キンキュウレンラクサキ</t>
    </rPh>
    <rPh sb="5" eb="9">
      <t>デンワバンゴウ</t>
    </rPh>
    <rPh sb="17" eb="19">
      <t>トウジツ</t>
    </rPh>
    <rPh sb="20" eb="22">
      <t>レンラク</t>
    </rPh>
    <rPh sb="23" eb="24">
      <t>ト</t>
    </rPh>
    <phoneticPr fontId="3"/>
  </si>
  <si>
    <t/>
  </si>
  <si>
    <t>令和4年度　第　回認知症サポート医養成研修受講者名簿</t>
    <rPh sb="0" eb="2">
      <t>レイワ</t>
    </rPh>
    <rPh sb="3" eb="5">
      <t>ネンド</t>
    </rPh>
    <rPh sb="6" eb="7">
      <t>ダイ</t>
    </rPh>
    <rPh sb="8" eb="9">
      <t>カイ</t>
    </rPh>
    <rPh sb="9" eb="11">
      <t>ニンチ</t>
    </rPh>
    <rPh sb="11" eb="12">
      <t>ショウ</t>
    </rPh>
    <rPh sb="16" eb="17">
      <t>イ</t>
    </rPh>
    <rPh sb="17" eb="19">
      <t>ヨウセイ</t>
    </rPh>
    <rPh sb="19" eb="21">
      <t>ケンシュウ</t>
    </rPh>
    <rPh sb="21" eb="23">
      <t>ジュコウ</t>
    </rPh>
    <rPh sb="23" eb="24">
      <t>シャ</t>
    </rPh>
    <rPh sb="24" eb="26">
      <t>メイボ</t>
    </rPh>
    <phoneticPr fontId="3"/>
  </si>
  <si>
    <t>（グループワーク開催日：令和４年　月　日（土））</t>
    <rPh sb="8" eb="11">
      <t>カイサイビ</t>
    </rPh>
    <rPh sb="12" eb="14">
      <t>レイワ</t>
    </rPh>
    <phoneticPr fontId="3"/>
  </si>
  <si>
    <t>平成</t>
  </si>
  <si>
    <t>三重県津市広明町13番地</t>
    <rPh sb="0" eb="3">
      <t>みえけん</t>
    </rPh>
    <rPh sb="3" eb="5">
      <t>つし</t>
    </rPh>
    <rPh sb="5" eb="8">
      <t>こうめいちょう</t>
    </rPh>
    <rPh sb="10" eb="12">
      <t>ばんち</t>
    </rPh>
    <phoneticPr fontId="3" type="Hiragana"/>
  </si>
  <si>
    <t>059－224-3327</t>
    <phoneticPr fontId="3" type="Hiragana"/>
  </si>
  <si>
    <t>０５９－２２４－２９１９</t>
    <phoneticPr fontId="3" type="Hiragana"/>
  </si>
  <si>
    <t>sakaa01@pref.mie.lg.jp</t>
    <phoneticPr fontId="3" type="Hiragana"/>
  </si>
  <si>
    <t>医療保健部長寿介護課</t>
    <rPh sb="0" eb="2">
      <t>いりょう</t>
    </rPh>
    <rPh sb="2" eb="4">
      <t>ほけん</t>
    </rPh>
    <rPh sb="4" eb="5">
      <t>ぶ</t>
    </rPh>
    <rPh sb="5" eb="7">
      <t>ちょうじゅ</t>
    </rPh>
    <rPh sb="7" eb="9">
      <t>かいご</t>
    </rPh>
    <rPh sb="9" eb="10">
      <t>か</t>
    </rPh>
    <phoneticPr fontId="3" type="Hiragana"/>
  </si>
  <si>
    <t>阪</t>
    <rPh sb="0" eb="1">
      <t>さか</t>
    </rPh>
    <phoneticPr fontId="3" type="Hiragana"/>
  </si>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</sst>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lt;=999]000;[&lt;=9999]000\-00;000\-0000"/>
    <numFmt numFmtId="178" formatCode="#"/>
  </numFmts>
  <fonts count="2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明朝"/>
      <family val="1"/>
      <charset val="128"/>
    </font>
    <font>
      <sz val="16"/>
      <name val="ＭＳ Ｐ明朝"/>
      <family val="1"/>
      <charset val="128"/>
    </font>
    <font>
      <sz val="10"/>
      <name val="ＭＳ Ｐ明朝"/>
      <family val="1"/>
      <charset val="128"/>
    </font>
    <font>
      <sz val="11"/>
      <name val="ＭＳ Ｐ明朝"/>
      <family val="1"/>
      <charset val="128"/>
    </font>
    <font>
      <sz val="9"/>
      <name val="ＭＳ Ｐ明朝"/>
      <family val="1"/>
      <charset val="128"/>
    </font>
    <font>
      <sz val="11"/>
      <name val="ＭＳ Ｐゴシック"/>
      <family val="3"/>
      <charset val="128"/>
    </font>
    <font>
      <u/>
      <sz val="11"/>
      <color theme="10"/>
      <name val="ＭＳ Ｐゴシック"/>
      <family val="3"/>
      <charset val="128"/>
    </font>
    <font>
      <sz val="11"/>
      <name val="ＭＳ 明朝"/>
      <family val="1"/>
      <charset val="128"/>
    </font>
    <font>
      <sz val="6"/>
      <name val="ＭＳ Ｐゴシック"/>
      <family val="2"/>
      <charset val="128"/>
      <scheme val="minor"/>
    </font>
    <font>
      <u/>
      <sz val="11"/>
      <color theme="10"/>
      <name val="ＭＳ Ｐゴシック"/>
      <family val="2"/>
      <charset val="128"/>
      <scheme val="minor"/>
    </font>
    <font>
      <b/>
      <sz val="9"/>
      <color indexed="81"/>
      <name val="MS P ゴシック"/>
      <family val="3"/>
      <charset val="128"/>
    </font>
    <font>
      <sz val="9"/>
      <name val="標準ゴシック"/>
      <family val="3"/>
      <charset val="128"/>
    </font>
    <font>
      <sz val="12"/>
      <name val="ＭＳ Ｐゴシック"/>
      <family val="3"/>
      <charset val="128"/>
    </font>
    <font>
      <sz val="16"/>
      <name val="ＭＳ Ｐゴシック"/>
      <family val="3"/>
      <charset val="128"/>
    </font>
    <font>
      <sz val="9"/>
      <color indexed="81"/>
      <name val="MS P ゴシック"/>
      <family val="3"/>
      <charset val="128"/>
    </font>
    <font>
      <b/>
      <sz val="9"/>
      <color indexed="81"/>
      <name val="MS P ゴシック"/>
      <family val="2"/>
    </font>
    <font>
      <sz val="10.5"/>
      <name val="標準ゴシック"/>
      <family val="3"/>
      <charset val="128"/>
    </font>
    <font>
      <sz val="9"/>
      <name val="ＭＳ ゴシック"/>
      <family val="3"/>
      <charset val="128"/>
    </font>
    <font>
      <sz val="10"/>
      <name val="ＭＳ ゴシック"/>
      <family val="3"/>
      <charset val="128"/>
    </font>
    <font>
      <sz val="13"/>
      <name val="ＭＳ ゴシック"/>
      <family val="3"/>
      <charset val="128"/>
    </font>
    <font>
      <sz val="6"/>
      <name val="ＭＳ Ｐゴシック"/>
      <family val="3"/>
      <charset val="128"/>
      <scheme val="minor"/>
    </font>
    <font>
      <sz val="11"/>
      <color theme="1"/>
      <name val="ＭＳ Ｐゴシック"/>
      <family val="2"/>
      <scheme val="minor"/>
    </font>
    <font>
      <sz val="11"/>
      <color theme="1"/>
      <name val="ＭＳ ゴシック"/>
      <family val="3"/>
      <charset val="128"/>
    </font>
  </fonts>
  <fills count="6">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39997558519241921"/>
        <bgColor indexed="64"/>
      </patternFill>
    </fill>
  </fills>
  <borders count="50">
    <border>
      <left/>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thin">
        <color indexed="64"/>
      </left>
      <right/>
      <top style="thin">
        <color indexed="64"/>
      </top>
      <bottom/>
      <diagonal/>
    </border>
    <border>
      <left style="thin">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thin">
        <color indexed="64"/>
      </top>
      <bottom/>
      <diagonal/>
    </border>
    <border>
      <left/>
      <right style="thin">
        <color indexed="64"/>
      </right>
      <top style="thin">
        <color indexed="64"/>
      </top>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medium">
        <color indexed="64"/>
      </top>
      <bottom style="thin">
        <color indexed="64"/>
      </bottom>
      <diagonal/>
    </border>
    <border>
      <left style="dashed">
        <color indexed="64"/>
      </left>
      <right/>
      <top style="medium">
        <color indexed="64"/>
      </top>
      <bottom style="thin">
        <color indexed="64"/>
      </bottom>
      <diagonal/>
    </border>
    <border>
      <left/>
      <right style="dashed">
        <color indexed="64"/>
      </right>
      <top style="medium">
        <color indexed="64"/>
      </top>
      <bottom/>
      <diagonal/>
    </border>
    <border>
      <left style="dashed">
        <color indexed="64"/>
      </left>
      <right/>
      <top/>
      <bottom style="medium">
        <color indexed="64"/>
      </bottom>
      <diagonal/>
    </border>
    <border>
      <left/>
      <right style="dashed">
        <color indexed="64"/>
      </right>
      <top style="thin">
        <color indexed="64"/>
      </top>
      <bottom style="medium">
        <color indexed="64"/>
      </bottom>
      <diagonal/>
    </border>
  </borders>
  <cellStyleXfs count="11">
    <xf numFmtId="0" fontId="0" fillId="0" borderId="0">
      <alignment vertical="center"/>
    </xf>
    <xf numFmtId="0" fontId="10"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15" fillId="0" borderId="0"/>
    <xf numFmtId="0" fontId="9" fillId="0" borderId="0"/>
    <xf numFmtId="0" fontId="9" fillId="0" borderId="0"/>
    <xf numFmtId="0" fontId="25" fillId="0" borderId="0"/>
    <xf numFmtId="0" fontId="2" fillId="0" borderId="0">
      <alignment vertical="center"/>
    </xf>
    <xf numFmtId="0" fontId="1" fillId="0" borderId="0">
      <alignment vertical="center"/>
    </xf>
    <xf numFmtId="0" fontId="9" fillId="0" borderId="0"/>
  </cellStyleXfs>
  <cellXfs count="287">
    <xf numFmtId="0" fontId="0" fillId="0" borderId="0" xfId="0">
      <alignment vertical="center"/>
    </xf>
    <xf numFmtId="0" fontId="4" fillId="0" borderId="0" xfId="2" applyFont="1">
      <alignment vertical="center"/>
    </xf>
    <xf numFmtId="49" fontId="4" fillId="0" borderId="0" xfId="2" applyNumberFormat="1" applyFont="1" applyAlignment="1">
      <alignment vertical="center" wrapText="1"/>
    </xf>
    <xf numFmtId="49" fontId="4" fillId="0" borderId="0" xfId="2" applyNumberFormat="1" applyFont="1">
      <alignment vertical="center"/>
    </xf>
    <xf numFmtId="49" fontId="4" fillId="0" borderId="0" xfId="2" applyNumberFormat="1" applyFont="1" applyAlignment="1">
      <alignment horizontal="right" vertical="center" wrapText="1"/>
    </xf>
    <xf numFmtId="0" fontId="4" fillId="0" borderId="0" xfId="2" applyFont="1" applyAlignment="1">
      <alignment horizontal="left" vertical="center" wrapText="1"/>
    </xf>
    <xf numFmtId="0" fontId="16" fillId="0" borderId="0" xfId="4" applyFont="1" applyAlignment="1">
      <alignment vertical="center"/>
    </xf>
    <xf numFmtId="0" fontId="4" fillId="0" borderId="0" xfId="2" applyFont="1" applyAlignment="1">
      <alignment horizontal="right" vertical="top"/>
    </xf>
    <xf numFmtId="0" fontId="4" fillId="0" borderId="0" xfId="2" applyFont="1" applyAlignment="1">
      <alignment horizontal="center" vertical="center"/>
    </xf>
    <xf numFmtId="0" fontId="4" fillId="0" borderId="0" xfId="2" applyFont="1" applyAlignment="1">
      <alignment horizontal="center" vertical="center" shrinkToFit="1"/>
    </xf>
    <xf numFmtId="49" fontId="4" fillId="0" borderId="36" xfId="2" applyNumberFormat="1" applyFont="1" applyBorder="1" applyAlignment="1">
      <alignment horizontal="right" vertical="top"/>
    </xf>
    <xf numFmtId="0" fontId="9" fillId="0" borderId="35" xfId="2" applyBorder="1" applyAlignment="1">
      <alignment horizontal="distributed" vertical="center"/>
    </xf>
    <xf numFmtId="0" fontId="9" fillId="0" borderId="37" xfId="2" applyBorder="1" applyAlignment="1">
      <alignment horizontal="distributed" vertical="center"/>
    </xf>
    <xf numFmtId="0" fontId="9" fillId="0" borderId="0" xfId="2" applyAlignment="1">
      <alignment horizontal="distributed" vertical="center"/>
    </xf>
    <xf numFmtId="0" fontId="4" fillId="0" borderId="14" xfId="2" applyFont="1" applyBorder="1" applyAlignment="1">
      <alignment horizontal="center" vertical="center"/>
    </xf>
    <xf numFmtId="0" fontId="4" fillId="0" borderId="6" xfId="2" applyFont="1" applyBorder="1" applyAlignment="1">
      <alignment horizontal="center" vertical="center"/>
    </xf>
    <xf numFmtId="0" fontId="4" fillId="0" borderId="0" xfId="2" applyFont="1">
      <alignment vertical="center"/>
    </xf>
    <xf numFmtId="0" fontId="6" fillId="0" borderId="2" xfId="2" applyFont="1" applyBorder="1" applyAlignment="1">
      <alignment horizontal="distributed"/>
    </xf>
    <xf numFmtId="0" fontId="6" fillId="0" borderId="8" xfId="2" applyFont="1" applyBorder="1" applyAlignment="1">
      <alignment horizontal="distributed"/>
    </xf>
    <xf numFmtId="0" fontId="6" fillId="0" borderId="1" xfId="2" applyFont="1" applyBorder="1" applyAlignment="1">
      <alignment horizontal="distributed"/>
    </xf>
    <xf numFmtId="0" fontId="9" fillId="0" borderId="9" xfId="2" applyBorder="1" applyAlignment="1">
      <alignment horizontal="distributed" vertical="center"/>
    </xf>
    <xf numFmtId="0" fontId="9" fillId="0" borderId="18" xfId="2" applyBorder="1" applyAlignment="1">
      <alignment horizontal="distributed" vertical="center"/>
    </xf>
    <xf numFmtId="0" fontId="9" fillId="0" borderId="3" xfId="2" applyBorder="1" applyAlignment="1">
      <alignment horizontal="distributed" vertical="center"/>
    </xf>
    <xf numFmtId="0" fontId="4" fillId="0" borderId="0" xfId="2" applyFont="1" applyAlignment="1">
      <alignment horizontal="center" vertical="center"/>
    </xf>
    <xf numFmtId="0" fontId="9" fillId="0" borderId="13" xfId="2" applyBorder="1" applyAlignment="1">
      <alignment horizontal="distributed" vertical="center"/>
    </xf>
    <xf numFmtId="0" fontId="9" fillId="0" borderId="5" xfId="2" applyBorder="1" applyAlignment="1">
      <alignment horizontal="distributed" vertical="center"/>
    </xf>
    <xf numFmtId="0" fontId="4" fillId="0" borderId="6" xfId="2" applyFont="1" applyBorder="1" applyAlignment="1">
      <alignment horizontal="distributed" vertical="center" justifyLastLine="1"/>
    </xf>
    <xf numFmtId="0" fontId="9" fillId="0" borderId="6" xfId="2" applyBorder="1" applyAlignment="1">
      <alignment horizontal="distributed" vertical="center"/>
    </xf>
    <xf numFmtId="0" fontId="9" fillId="0" borderId="7" xfId="2" applyBorder="1">
      <alignment vertical="center"/>
    </xf>
    <xf numFmtId="0" fontId="4" fillId="0" borderId="42" xfId="2" applyFont="1" applyBorder="1" applyAlignment="1">
      <alignment horizontal="right" vertical="center"/>
    </xf>
    <xf numFmtId="0" fontId="9" fillId="0" borderId="8" xfId="2" applyBorder="1" applyAlignment="1">
      <alignment horizontal="distributed" vertical="center"/>
    </xf>
    <xf numFmtId="0" fontId="4" fillId="0" borderId="0" xfId="2" applyFont="1" applyAlignment="1">
      <alignment vertical="top" wrapText="1"/>
    </xf>
    <xf numFmtId="0" fontId="4" fillId="0" borderId="33" xfId="2" applyFont="1" applyBorder="1" applyAlignment="1" applyProtection="1">
      <alignment horizontal="center" vertical="center"/>
      <protection locked="0"/>
    </xf>
    <xf numFmtId="0" fontId="0" fillId="0" borderId="33" xfId="2" applyFont="1" applyBorder="1" applyAlignment="1">
      <alignment horizontal="right" vertical="center" shrinkToFit="1"/>
    </xf>
    <xf numFmtId="0" fontId="4" fillId="0" borderId="39" xfId="2" applyFont="1" applyBorder="1" applyAlignment="1">
      <alignment horizontal="center" vertical="center"/>
    </xf>
    <xf numFmtId="0" fontId="9" fillId="0" borderId="43" xfId="2" applyBorder="1" applyAlignment="1">
      <alignment horizontal="distributed" vertical="center"/>
    </xf>
    <xf numFmtId="0" fontId="9" fillId="0" borderId="44" xfId="2" applyBorder="1" applyAlignment="1">
      <alignment horizontal="distributed" vertical="center"/>
    </xf>
    <xf numFmtId="0" fontId="4" fillId="0" borderId="21" xfId="2" applyFont="1" applyBorder="1" applyAlignment="1">
      <alignment horizontal="center" vertical="center"/>
    </xf>
    <xf numFmtId="0" fontId="17" fillId="0" borderId="0" xfId="5" applyFont="1"/>
    <xf numFmtId="0" fontId="4" fillId="0" borderId="27" xfId="2" applyFont="1" applyBorder="1" applyAlignment="1">
      <alignment horizontal="center" vertical="center"/>
    </xf>
    <xf numFmtId="0" fontId="4" fillId="0" borderId="27" xfId="2" applyFont="1" applyBorder="1" applyAlignment="1" applyProtection="1">
      <alignment horizontal="center" vertical="center" shrinkToFit="1"/>
      <protection locked="0"/>
    </xf>
    <xf numFmtId="0" fontId="4" fillId="0" borderId="28" xfId="2" applyFont="1" applyBorder="1" applyAlignment="1" applyProtection="1">
      <alignment horizontal="center" vertical="center" shrinkToFit="1"/>
      <protection locked="0"/>
    </xf>
    <xf numFmtId="0" fontId="4" fillId="0" borderId="6" xfId="2" applyFont="1" applyBorder="1" applyAlignment="1">
      <alignment vertical="center"/>
    </xf>
    <xf numFmtId="0" fontId="4" fillId="0" borderId="6" xfId="2" applyFont="1" applyBorder="1" applyAlignment="1">
      <alignment horizontal="right" vertical="center"/>
    </xf>
    <xf numFmtId="0" fontId="4" fillId="0" borderId="6" xfId="2" applyFont="1" applyBorder="1" applyAlignment="1">
      <alignment horizontal="left" vertical="center" justifyLastLine="1"/>
    </xf>
    <xf numFmtId="0" fontId="4" fillId="0" borderId="27" xfId="2" applyFont="1" applyBorder="1" applyAlignment="1">
      <alignment vertical="center"/>
    </xf>
    <xf numFmtId="49" fontId="4" fillId="0" borderId="33" xfId="0" applyNumberFormat="1" applyFont="1" applyBorder="1" applyAlignment="1">
      <alignment horizontal="center" vertical="center"/>
    </xf>
    <xf numFmtId="49" fontId="4" fillId="0" borderId="29" xfId="0" applyNumberFormat="1" applyFont="1" applyBorder="1" applyAlignment="1">
      <alignment horizontal="center" vertical="center"/>
    </xf>
    <xf numFmtId="49" fontId="4" fillId="0" borderId="26" xfId="0" applyNumberFormat="1" applyFont="1" applyBorder="1" applyAlignment="1">
      <alignment horizontal="center" vertical="center"/>
    </xf>
    <xf numFmtId="49" fontId="4" fillId="0" borderId="27" xfId="0" applyNumberFormat="1" applyFont="1" applyBorder="1" applyAlignment="1">
      <alignment horizontal="center" vertical="center"/>
    </xf>
    <xf numFmtId="0" fontId="4" fillId="0" borderId="29" xfId="2" applyFont="1" applyBorder="1" applyAlignment="1">
      <alignment vertical="center"/>
    </xf>
    <xf numFmtId="0" fontId="4" fillId="0" borderId="29" xfId="2" applyFont="1" applyBorder="1" applyAlignment="1">
      <alignment horizontal="center" vertical="center"/>
    </xf>
    <xf numFmtId="0" fontId="4" fillId="0" borderId="29" xfId="2" applyFont="1" applyBorder="1" applyAlignment="1" applyProtection="1">
      <alignment horizontal="center" vertical="center" shrinkToFit="1"/>
      <protection locked="0"/>
    </xf>
    <xf numFmtId="0" fontId="4" fillId="0" borderId="30" xfId="2" applyFont="1" applyBorder="1" applyAlignment="1" applyProtection="1">
      <alignment horizontal="center" vertical="center" shrinkToFit="1"/>
      <protection locked="0"/>
    </xf>
    <xf numFmtId="0" fontId="4" fillId="0" borderId="11" xfId="2" applyFont="1" applyBorder="1" applyAlignment="1">
      <alignment horizontal="center" vertical="center" wrapText="1"/>
    </xf>
    <xf numFmtId="0" fontId="4" fillId="0" borderId="46" xfId="2" applyFont="1" applyBorder="1" applyAlignment="1">
      <alignment horizontal="center" vertical="center"/>
    </xf>
    <xf numFmtId="0" fontId="4" fillId="0" borderId="48" xfId="2" applyFont="1" applyBorder="1" applyAlignment="1">
      <alignment horizontal="center" vertical="center" wrapText="1"/>
    </xf>
    <xf numFmtId="49" fontId="4" fillId="0" borderId="26" xfId="0" applyNumberFormat="1" applyFont="1" applyBorder="1" applyAlignment="1">
      <alignment horizontal="center" vertical="center"/>
    </xf>
    <xf numFmtId="49" fontId="4" fillId="0" borderId="27" xfId="0" applyNumberFormat="1" applyFont="1" applyBorder="1" applyAlignment="1">
      <alignment horizontal="center" vertical="center"/>
    </xf>
    <xf numFmtId="49" fontId="4" fillId="0" borderId="29" xfId="0" applyNumberFormat="1" applyFont="1" applyBorder="1" applyAlignment="1">
      <alignment horizontal="center" vertical="center"/>
    </xf>
    <xf numFmtId="49" fontId="4" fillId="0" borderId="33" xfId="0" applyNumberFormat="1" applyFont="1" applyBorder="1" applyAlignment="1">
      <alignment horizontal="center" vertical="center"/>
    </xf>
    <xf numFmtId="0" fontId="4" fillId="0" borderId="6" xfId="2" applyFont="1" applyBorder="1" applyAlignment="1">
      <alignment horizontal="center" vertical="center"/>
    </xf>
    <xf numFmtId="0" fontId="4" fillId="0" borderId="14" xfId="2" applyFont="1" applyBorder="1" applyAlignment="1">
      <alignment horizontal="center" vertical="center"/>
    </xf>
    <xf numFmtId="0" fontId="4" fillId="0" borderId="27" xfId="2" applyFont="1" applyBorder="1" applyAlignment="1" applyProtection="1">
      <alignment horizontal="center" vertical="center" shrinkToFit="1"/>
      <protection locked="0"/>
    </xf>
    <xf numFmtId="0" fontId="4" fillId="0" borderId="27" xfId="2" applyFont="1" applyBorder="1" applyAlignment="1">
      <alignment horizontal="center" vertical="center"/>
    </xf>
    <xf numFmtId="0" fontId="4" fillId="0" borderId="0" xfId="2" applyFont="1">
      <alignment vertical="center"/>
    </xf>
    <xf numFmtId="0" fontId="4" fillId="0" borderId="14" xfId="2" applyFont="1" applyBorder="1" applyAlignment="1">
      <alignment horizontal="center" vertical="center"/>
    </xf>
    <xf numFmtId="0" fontId="4" fillId="0" borderId="6" xfId="2" applyFont="1" applyBorder="1" applyAlignment="1">
      <alignment horizontal="center" vertical="center"/>
    </xf>
    <xf numFmtId="0" fontId="4" fillId="0" borderId="27" xfId="2" applyFont="1" applyBorder="1" applyAlignment="1">
      <alignment horizontal="center" vertical="center"/>
    </xf>
    <xf numFmtId="0" fontId="7" fillId="0" borderId="43" xfId="2" applyFont="1" applyBorder="1" applyAlignment="1">
      <alignment horizontal="distributed" vertical="center"/>
    </xf>
    <xf numFmtId="0" fontId="7" fillId="0" borderId="44" xfId="2" applyFont="1" applyBorder="1" applyAlignment="1">
      <alignment horizontal="distributed" vertical="center"/>
    </xf>
    <xf numFmtId="49" fontId="4" fillId="0" borderId="26" xfId="0" applyNumberFormat="1" applyFont="1" applyBorder="1" applyAlignment="1">
      <alignment horizontal="center" vertical="center"/>
    </xf>
    <xf numFmtId="49" fontId="4" fillId="0" borderId="27" xfId="0" applyNumberFormat="1" applyFont="1" applyBorder="1" applyAlignment="1">
      <alignment horizontal="center" vertical="center"/>
    </xf>
    <xf numFmtId="49" fontId="4" fillId="0" borderId="29" xfId="0" applyNumberFormat="1" applyFont="1" applyBorder="1" applyAlignment="1">
      <alignment horizontal="center" vertical="center"/>
    </xf>
    <xf numFmtId="49" fontId="4" fillId="0" borderId="33" xfId="0" applyNumberFormat="1" applyFont="1" applyBorder="1" applyAlignment="1">
      <alignment horizontal="center" vertical="center"/>
    </xf>
    <xf numFmtId="0" fontId="4" fillId="0" borderId="6" xfId="2" applyFont="1" applyBorder="1" applyAlignment="1">
      <alignment horizontal="center" vertical="center"/>
    </xf>
    <xf numFmtId="0" fontId="4" fillId="0" borderId="14" xfId="2" applyFont="1" applyBorder="1" applyAlignment="1">
      <alignment horizontal="center" vertical="center"/>
    </xf>
    <xf numFmtId="0" fontId="4" fillId="0" borderId="39" xfId="2" applyFont="1" applyBorder="1" applyAlignment="1">
      <alignment horizontal="center" vertical="center"/>
    </xf>
    <xf numFmtId="0" fontId="4" fillId="0" borderId="0" xfId="2" applyFont="1" applyAlignment="1">
      <alignment horizontal="center" vertical="center"/>
    </xf>
    <xf numFmtId="0" fontId="6" fillId="0" borderId="8" xfId="2" applyFont="1" applyBorder="1" applyAlignment="1">
      <alignment horizontal="distributed"/>
    </xf>
    <xf numFmtId="0" fontId="6" fillId="0" borderId="1" xfId="2" applyFont="1" applyBorder="1" applyAlignment="1">
      <alignment horizontal="distributed"/>
    </xf>
    <xf numFmtId="0" fontId="4" fillId="0" borderId="27" xfId="2" applyFont="1" applyBorder="1" applyAlignment="1" applyProtection="1">
      <alignment horizontal="center" vertical="center" shrinkToFit="1"/>
      <protection locked="0"/>
    </xf>
    <xf numFmtId="0" fontId="4" fillId="0" borderId="27" xfId="2" applyFont="1" applyBorder="1" applyAlignment="1">
      <alignment horizontal="center" vertical="center"/>
    </xf>
    <xf numFmtId="0" fontId="4" fillId="0" borderId="0" xfId="2" applyFont="1">
      <alignment vertical="center"/>
    </xf>
    <xf numFmtId="0" fontId="4" fillId="0" borderId="6" xfId="2" applyFont="1" applyBorder="1" applyAlignment="1">
      <alignment horizontal="center" vertical="center"/>
    </xf>
    <xf numFmtId="0" fontId="4" fillId="0" borderId="0" xfId="2" applyFont="1">
      <alignment vertical="center"/>
    </xf>
    <xf numFmtId="0" fontId="4" fillId="0" borderId="6" xfId="2" applyFont="1" applyBorder="1" applyAlignment="1">
      <alignment horizontal="center" vertical="center"/>
    </xf>
    <xf numFmtId="0" fontId="4" fillId="0" borderId="14" xfId="2" applyFont="1" applyBorder="1" applyAlignment="1">
      <alignment horizontal="center" vertical="center"/>
    </xf>
    <xf numFmtId="0" fontId="4" fillId="0" borderId="0" xfId="2" applyFont="1">
      <alignment vertical="center"/>
    </xf>
    <xf numFmtId="0" fontId="21" fillId="0" borderId="0" xfId="6" applyFont="1" applyAlignment="1">
      <alignment horizontal="center" vertical="center"/>
    </xf>
    <xf numFmtId="0" fontId="22" fillId="0" borderId="0" xfId="6" applyFont="1" applyAlignment="1">
      <alignment horizontal="center" vertical="center"/>
    </xf>
    <xf numFmtId="0" fontId="21" fillId="0" borderId="0" xfId="6" applyFont="1" applyAlignment="1">
      <alignment vertical="center" wrapText="1"/>
    </xf>
    <xf numFmtId="0" fontId="21" fillId="0" borderId="0" xfId="6" applyFont="1" applyAlignment="1">
      <alignment horizontal="center" vertical="center" wrapText="1"/>
    </xf>
    <xf numFmtId="0" fontId="21" fillId="0" borderId="0" xfId="6" applyFont="1" applyAlignment="1">
      <alignment horizontal="left" vertical="center" wrapText="1"/>
    </xf>
    <xf numFmtId="0" fontId="21" fillId="0" borderId="0" xfId="6" applyFont="1" applyAlignment="1">
      <alignment wrapText="1"/>
    </xf>
    <xf numFmtId="0" fontId="21" fillId="0" borderId="0" xfId="6" applyFont="1"/>
    <xf numFmtId="0" fontId="21" fillId="0" borderId="0" xfId="6" applyFont="1" applyAlignment="1">
      <alignment vertical="center" wrapText="1" shrinkToFit="1"/>
    </xf>
    <xf numFmtId="0" fontId="21" fillId="0" borderId="0" xfId="6" applyFont="1" applyAlignment="1">
      <alignment horizontal="left" vertical="top" wrapText="1"/>
    </xf>
    <xf numFmtId="0" fontId="23" fillId="0" borderId="0" xfId="6" applyFont="1" applyAlignment="1">
      <alignment horizontal="center" vertical="center"/>
    </xf>
    <xf numFmtId="0" fontId="22" fillId="0" borderId="0" xfId="6" applyFont="1" applyAlignment="1">
      <alignment horizontal="right" vertical="center"/>
    </xf>
    <xf numFmtId="0" fontId="22" fillId="2" borderId="12" xfId="6" applyFont="1" applyFill="1" applyBorder="1" applyAlignment="1">
      <alignment horizontal="center" vertical="center"/>
    </xf>
    <xf numFmtId="0" fontId="22" fillId="0" borderId="12" xfId="6" applyFont="1" applyBorder="1" applyAlignment="1">
      <alignment horizontal="center" vertical="center"/>
    </xf>
    <xf numFmtId="0" fontId="22" fillId="0" borderId="12" xfId="6" applyFont="1" applyBorder="1" applyAlignment="1">
      <alignment vertical="center"/>
    </xf>
    <xf numFmtId="0" fontId="22" fillId="0" borderId="0" xfId="6" applyFont="1"/>
    <xf numFmtId="0" fontId="22" fillId="0" borderId="0" xfId="6" applyFont="1" applyAlignment="1">
      <alignment wrapText="1"/>
    </xf>
    <xf numFmtId="0" fontId="22" fillId="0" borderId="0" xfId="6" applyFont="1" applyAlignment="1">
      <alignment horizontal="center" vertical="center" wrapText="1"/>
    </xf>
    <xf numFmtId="0" fontId="22" fillId="0" borderId="0" xfId="6" applyFont="1" applyAlignment="1">
      <alignment vertical="center" wrapText="1"/>
    </xf>
    <xf numFmtId="0" fontId="22" fillId="0" borderId="0" xfId="6" applyFont="1" applyAlignment="1">
      <alignment vertical="center" wrapText="1" shrinkToFit="1"/>
    </xf>
    <xf numFmtId="0" fontId="22" fillId="0" borderId="0" xfId="6" applyFont="1" applyAlignment="1">
      <alignment horizontal="left" vertical="top" wrapText="1"/>
    </xf>
    <xf numFmtId="0" fontId="22" fillId="2" borderId="4" xfId="6" applyFont="1" applyFill="1" applyBorder="1" applyAlignment="1">
      <alignment horizontal="center" vertical="center"/>
    </xf>
    <xf numFmtId="0" fontId="22" fillId="2" borderId="4" xfId="6" applyFont="1" applyFill="1" applyBorder="1" applyAlignment="1">
      <alignment horizontal="center" vertical="center" wrapText="1"/>
    </xf>
    <xf numFmtId="0" fontId="22" fillId="2" borderId="32" xfId="6" applyFont="1" applyFill="1" applyBorder="1" applyAlignment="1">
      <alignment horizontal="center" vertical="center" wrapText="1"/>
    </xf>
    <xf numFmtId="0" fontId="22" fillId="0" borderId="32" xfId="6" applyFont="1" applyBorder="1" applyAlignment="1">
      <alignment horizontal="center" vertical="center" wrapText="1"/>
    </xf>
    <xf numFmtId="0" fontId="22" fillId="3" borderId="32" xfId="6" applyFont="1" applyFill="1" applyBorder="1" applyAlignment="1">
      <alignment horizontal="center" vertical="center"/>
    </xf>
    <xf numFmtId="0" fontId="22" fillId="3" borderId="5" xfId="6" applyFont="1" applyFill="1" applyBorder="1" applyAlignment="1">
      <alignment horizontal="left" vertical="center" wrapText="1"/>
    </xf>
    <xf numFmtId="0" fontId="22" fillId="3" borderId="5" xfId="6" applyFont="1" applyFill="1" applyBorder="1" applyAlignment="1">
      <alignment horizontal="center" vertical="center" wrapText="1"/>
    </xf>
    <xf numFmtId="0" fontId="22" fillId="4" borderId="4" xfId="6" applyFont="1" applyFill="1" applyBorder="1" applyAlignment="1">
      <alignment horizontal="center" vertical="center"/>
    </xf>
    <xf numFmtId="0" fontId="22" fillId="4" borderId="4" xfId="6" applyFont="1" applyFill="1" applyBorder="1" applyAlignment="1">
      <alignment horizontal="center" vertical="center" wrapText="1"/>
    </xf>
    <xf numFmtId="0" fontId="22" fillId="4" borderId="4" xfId="6" applyFont="1" applyFill="1" applyBorder="1" applyAlignment="1">
      <alignment horizontal="center" vertical="center" wrapText="1" shrinkToFit="1"/>
    </xf>
    <xf numFmtId="0" fontId="22" fillId="5" borderId="4" xfId="6" applyFont="1" applyFill="1" applyBorder="1" applyAlignment="1">
      <alignment horizontal="center" vertical="center"/>
    </xf>
    <xf numFmtId="0" fontId="22" fillId="5" borderId="4" xfId="6" applyFont="1" applyFill="1" applyBorder="1" applyAlignment="1">
      <alignment horizontal="center" vertical="center" wrapText="1"/>
    </xf>
    <xf numFmtId="0" fontId="22" fillId="0" borderId="4" xfId="6" applyFont="1" applyBorder="1" applyAlignment="1">
      <alignment horizontal="center" vertical="center" wrapText="1"/>
    </xf>
    <xf numFmtId="0" fontId="22" fillId="0" borderId="4" xfId="6" applyFont="1" applyBorder="1" applyAlignment="1">
      <alignment horizontal="center" vertical="center"/>
    </xf>
    <xf numFmtId="0" fontId="22" fillId="0" borderId="4" xfId="6" applyFont="1" applyBorder="1" applyAlignment="1">
      <alignment horizontal="center" vertical="center" shrinkToFit="1"/>
    </xf>
    <xf numFmtId="49" fontId="22" fillId="0" borderId="4" xfId="6" applyNumberFormat="1" applyFont="1" applyBorder="1" applyAlignment="1">
      <alignment horizontal="center" vertical="center" shrinkToFit="1"/>
    </xf>
    <xf numFmtId="0" fontId="22" fillId="0" borderId="4" xfId="6" applyFont="1" applyBorder="1" applyAlignment="1">
      <alignment vertical="center" shrinkToFit="1"/>
    </xf>
    <xf numFmtId="0" fontId="22" fillId="0" borderId="32" xfId="6" applyFont="1" applyBorder="1" applyAlignment="1">
      <alignment horizontal="center" vertical="center"/>
    </xf>
    <xf numFmtId="0" fontId="22" fillId="0" borderId="17" xfId="6" applyFont="1" applyBorder="1" applyAlignment="1">
      <alignment vertical="center" shrinkToFit="1"/>
    </xf>
    <xf numFmtId="0" fontId="22" fillId="0" borderId="4" xfId="7" applyFont="1" applyBorder="1" applyAlignment="1">
      <alignment vertical="center" shrinkToFit="1"/>
    </xf>
    <xf numFmtId="0" fontId="22" fillId="0" borderId="4" xfId="6" applyFont="1" applyBorder="1" applyAlignment="1">
      <alignment vertical="center" wrapText="1"/>
    </xf>
    <xf numFmtId="0" fontId="22" fillId="0" borderId="4" xfId="6" applyFont="1" applyBorder="1" applyAlignment="1">
      <alignment vertical="center"/>
    </xf>
    <xf numFmtId="0" fontId="22" fillId="0" borderId="4" xfId="6" applyFont="1" applyBorder="1" applyAlignment="1">
      <alignment horizontal="left" vertical="center"/>
    </xf>
    <xf numFmtId="0" fontId="22" fillId="0" borderId="4" xfId="7" applyFont="1" applyBorder="1" applyAlignment="1">
      <alignment vertical="center"/>
    </xf>
    <xf numFmtId="0" fontId="22" fillId="0" borderId="4" xfId="6" applyFont="1" applyBorder="1" applyAlignment="1">
      <alignment horizontal="left" vertical="top" wrapText="1"/>
    </xf>
    <xf numFmtId="178" fontId="22" fillId="0" borderId="4" xfId="6" applyNumberFormat="1" applyFont="1" applyBorder="1" applyAlignment="1">
      <alignment horizontal="center" vertical="center" wrapText="1"/>
    </xf>
    <xf numFmtId="21" fontId="26" fillId="0" borderId="4" xfId="7" applyNumberFormat="1" applyFont="1" applyBorder="1" applyAlignment="1">
      <alignment horizontal="center" vertical="center"/>
    </xf>
    <xf numFmtId="0" fontId="22" fillId="0" borderId="5" xfId="6" applyFont="1" applyBorder="1" applyAlignment="1">
      <alignment vertical="center"/>
    </xf>
    <xf numFmtId="0" fontId="2" fillId="0" borderId="0" xfId="8">
      <alignment vertical="center"/>
    </xf>
    <xf numFmtId="0" fontId="7" fillId="0" borderId="5" xfId="2" applyFont="1" applyBorder="1" applyAlignment="1">
      <alignment vertical="center"/>
    </xf>
    <xf numFmtId="0" fontId="4" fillId="0" borderId="0" xfId="2" applyFont="1">
      <alignment vertical="center"/>
    </xf>
    <xf numFmtId="0" fontId="4" fillId="0" borderId="6" xfId="2" applyFont="1" applyBorder="1" applyAlignment="1" applyProtection="1">
      <alignment vertical="center"/>
      <protection locked="0"/>
    </xf>
    <xf numFmtId="0" fontId="4" fillId="0" borderId="7" xfId="2" applyFont="1" applyBorder="1" applyAlignment="1" applyProtection="1">
      <alignment vertical="center"/>
      <protection locked="0"/>
    </xf>
    <xf numFmtId="0" fontId="10" fillId="0" borderId="6" xfId="1" applyBorder="1" applyAlignment="1" applyProtection="1">
      <alignment vertical="center"/>
      <protection locked="0"/>
    </xf>
    <xf numFmtId="0" fontId="10" fillId="0" borderId="7" xfId="1" applyBorder="1" applyAlignment="1" applyProtection="1">
      <alignment vertical="center"/>
      <protection locked="0"/>
    </xf>
    <xf numFmtId="0" fontId="4" fillId="0" borderId="32" xfId="2" applyFont="1" applyBorder="1" applyAlignment="1" applyProtection="1">
      <alignment vertical="center"/>
      <protection locked="0"/>
    </xf>
    <xf numFmtId="0" fontId="4" fillId="0" borderId="22" xfId="2" applyFont="1" applyBorder="1" applyAlignment="1" applyProtection="1">
      <alignment horizontal="center" vertical="center" wrapText="1"/>
      <protection locked="0"/>
    </xf>
    <xf numFmtId="0" fontId="4" fillId="0" borderId="0" xfId="2" applyFont="1" applyAlignment="1" applyProtection="1">
      <alignment horizontal="center" vertical="center" wrapText="1"/>
      <protection locked="0"/>
    </xf>
    <xf numFmtId="0" fontId="4" fillId="0" borderId="16" xfId="2" applyFont="1" applyBorder="1" applyAlignment="1" applyProtection="1">
      <alignment horizontal="center" vertical="center" wrapText="1"/>
      <protection locked="0"/>
    </xf>
    <xf numFmtId="0" fontId="4" fillId="0" borderId="19" xfId="2" applyFont="1" applyBorder="1" applyAlignment="1" applyProtection="1">
      <alignment horizontal="center" vertical="center" wrapText="1"/>
      <protection locked="0"/>
    </xf>
    <xf numFmtId="0" fontId="4" fillId="0" borderId="12" xfId="2" applyFont="1" applyBorder="1" applyAlignment="1" applyProtection="1">
      <alignment horizontal="center" vertical="center" wrapText="1"/>
      <protection locked="0"/>
    </xf>
    <xf numFmtId="0" fontId="4" fillId="0" borderId="13" xfId="2" applyFont="1" applyBorder="1" applyAlignment="1" applyProtection="1">
      <alignment horizontal="center" vertical="center" wrapText="1"/>
      <protection locked="0"/>
    </xf>
    <xf numFmtId="0" fontId="7" fillId="0" borderId="24" xfId="2" applyFont="1" applyBorder="1" applyAlignment="1">
      <alignment horizontal="center" vertical="center"/>
    </xf>
    <xf numFmtId="0" fontId="7" fillId="0" borderId="8" xfId="2" applyFont="1" applyBorder="1" applyAlignment="1">
      <alignment horizontal="center" vertical="center"/>
    </xf>
    <xf numFmtId="0" fontId="7" fillId="0" borderId="10" xfId="2" applyFont="1" applyBorder="1" applyAlignment="1">
      <alignment horizontal="center" vertical="center"/>
    </xf>
    <xf numFmtId="0" fontId="7" fillId="0" borderId="11" xfId="2" applyFont="1" applyBorder="1" applyAlignment="1">
      <alignment horizontal="center" vertical="center"/>
    </xf>
    <xf numFmtId="0" fontId="4" fillId="0" borderId="2" xfId="2" applyFont="1" applyBorder="1" applyAlignment="1" applyProtection="1">
      <alignment horizontal="center" vertical="center" wrapText="1"/>
      <protection locked="0"/>
    </xf>
    <xf numFmtId="0" fontId="4" fillId="0" borderId="8" xfId="2" applyFont="1" applyBorder="1" applyAlignment="1" applyProtection="1">
      <alignment horizontal="center" vertical="center" wrapText="1"/>
      <protection locked="0"/>
    </xf>
    <xf numFmtId="0" fontId="4" fillId="0" borderId="47" xfId="2" applyFont="1" applyBorder="1" applyAlignment="1" applyProtection="1">
      <alignment horizontal="center" vertical="center" wrapText="1"/>
      <protection locked="0"/>
    </xf>
    <xf numFmtId="0" fontId="4" fillId="0" borderId="26" xfId="2" applyFont="1" applyBorder="1" applyAlignment="1" applyProtection="1">
      <alignment horizontal="center" vertical="center" wrapText="1"/>
      <protection locked="0"/>
    </xf>
    <xf numFmtId="0" fontId="4" fillId="0" borderId="27" xfId="2" applyFont="1" applyBorder="1" applyAlignment="1" applyProtection="1">
      <alignment horizontal="center" vertical="center" wrapText="1"/>
      <protection locked="0"/>
    </xf>
    <xf numFmtId="0" fontId="4" fillId="0" borderId="49" xfId="2" applyFont="1" applyBorder="1" applyAlignment="1" applyProtection="1">
      <alignment horizontal="center" vertical="center" wrapText="1"/>
      <protection locked="0"/>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49" fontId="4" fillId="0" borderId="45" xfId="0" applyNumberFormat="1" applyFont="1" applyBorder="1" applyAlignment="1">
      <alignment horizontal="center" vertical="center"/>
    </xf>
    <xf numFmtId="49" fontId="4" fillId="0" borderId="29" xfId="0" applyNumberFormat="1" applyFont="1" applyBorder="1" applyAlignment="1">
      <alignment horizontal="center" vertical="center"/>
    </xf>
    <xf numFmtId="49" fontId="4" fillId="0" borderId="34"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27" xfId="0" applyNumberFormat="1" applyFont="1" applyBorder="1" applyAlignment="1">
      <alignment horizontal="center" vertical="center"/>
    </xf>
    <xf numFmtId="49" fontId="4" fillId="0" borderId="21" xfId="0" applyNumberFormat="1" applyFont="1" applyBorder="1" applyAlignment="1">
      <alignment horizontal="center" vertical="center"/>
    </xf>
    <xf numFmtId="49" fontId="4" fillId="0" borderId="33" xfId="0" applyNumberFormat="1" applyFont="1" applyBorder="1" applyAlignment="1">
      <alignment horizontal="center" vertical="center"/>
    </xf>
    <xf numFmtId="49" fontId="0" fillId="0" borderId="29" xfId="0" applyNumberFormat="1" applyBorder="1" applyAlignment="1">
      <alignment horizontal="center" vertical="center"/>
    </xf>
    <xf numFmtId="49" fontId="4" fillId="0" borderId="26" xfId="0" applyNumberFormat="1" applyFont="1" applyBorder="1" applyAlignment="1">
      <alignment horizontal="center" vertical="center"/>
    </xf>
    <xf numFmtId="0" fontId="4" fillId="0" borderId="24" xfId="2" applyFont="1" applyBorder="1">
      <alignment vertical="center"/>
    </xf>
    <xf numFmtId="0" fontId="4" fillId="0" borderId="8" xfId="2" applyFont="1" applyBorder="1">
      <alignment vertical="center"/>
    </xf>
    <xf numFmtId="0" fontId="4" fillId="0" borderId="38" xfId="2" applyFont="1" applyBorder="1" applyAlignment="1">
      <alignment horizontal="center" vertical="distributed"/>
    </xf>
    <xf numFmtId="0" fontId="4" fillId="0" borderId="14" xfId="2" applyFont="1" applyBorder="1" applyAlignment="1">
      <alignment horizontal="center" vertical="distributed"/>
    </xf>
    <xf numFmtId="0" fontId="4" fillId="0" borderId="22" xfId="2" applyFont="1" applyBorder="1" applyAlignment="1">
      <alignment horizontal="center" vertical="distributed"/>
    </xf>
    <xf numFmtId="0" fontId="4" fillId="0" borderId="0" xfId="2" applyFont="1" applyBorder="1" applyAlignment="1">
      <alignment horizontal="center" vertical="distributed"/>
    </xf>
    <xf numFmtId="0" fontId="4" fillId="0" borderId="5" xfId="2" applyFont="1" applyBorder="1" applyAlignment="1">
      <alignment horizontal="center" vertical="center"/>
    </xf>
    <xf numFmtId="0" fontId="4" fillId="0" borderId="6" xfId="2" applyFont="1" applyBorder="1" applyAlignment="1">
      <alignment horizontal="center" vertical="center"/>
    </xf>
    <xf numFmtId="0" fontId="4" fillId="0" borderId="6" xfId="2" applyFont="1" applyBorder="1" applyAlignment="1" applyProtection="1">
      <alignment horizontal="center" vertical="center"/>
      <protection locked="0"/>
    </xf>
    <xf numFmtId="0" fontId="4" fillId="0" borderId="32" xfId="2" applyFont="1" applyBorder="1" applyAlignment="1" applyProtection="1">
      <alignment horizontal="center" vertical="center"/>
      <protection locked="0"/>
    </xf>
    <xf numFmtId="0" fontId="4" fillId="0" borderId="7" xfId="2" applyFont="1" applyBorder="1" applyAlignment="1" applyProtection="1">
      <alignment horizontal="center" vertical="center"/>
      <protection locked="0"/>
    </xf>
    <xf numFmtId="0" fontId="8" fillId="0" borderId="17" xfId="2" applyFont="1" applyBorder="1" applyAlignment="1">
      <alignment vertical="center" wrapText="1"/>
    </xf>
    <xf numFmtId="0" fontId="8" fillId="0" borderId="14" xfId="2" applyFont="1" applyBorder="1" applyAlignment="1">
      <alignment vertical="center"/>
    </xf>
    <xf numFmtId="0" fontId="4" fillId="0" borderId="14" xfId="2" quotePrefix="1" applyFont="1" applyBorder="1" applyAlignment="1" applyProtection="1">
      <alignment horizontal="center" vertical="center" shrinkToFit="1"/>
      <protection locked="0"/>
    </xf>
    <xf numFmtId="0" fontId="4" fillId="0" borderId="14" xfId="2" applyFont="1" applyBorder="1" applyAlignment="1" applyProtection="1">
      <alignment horizontal="center" vertical="center" shrinkToFit="1"/>
      <protection locked="0"/>
    </xf>
    <xf numFmtId="0" fontId="4" fillId="0" borderId="15" xfId="2" applyFont="1" applyBorder="1" applyAlignment="1" applyProtection="1">
      <alignment horizontal="center" vertical="center" shrinkToFit="1"/>
      <protection locked="0"/>
    </xf>
    <xf numFmtId="0" fontId="4" fillId="0" borderId="27" xfId="2" applyFont="1" applyBorder="1" applyAlignment="1">
      <alignment horizontal="center" vertical="center" wrapText="1"/>
    </xf>
    <xf numFmtId="0" fontId="4" fillId="0" borderId="28" xfId="2" applyFont="1" applyBorder="1" applyAlignment="1">
      <alignment horizontal="center" vertical="center" wrapText="1"/>
    </xf>
    <xf numFmtId="0" fontId="4" fillId="0" borderId="31" xfId="2" applyFont="1" applyBorder="1" applyAlignment="1">
      <alignment horizontal="distributed" vertical="center"/>
    </xf>
    <xf numFmtId="0" fontId="4" fillId="0" borderId="6" xfId="2" applyFont="1" applyBorder="1" applyAlignment="1">
      <alignment horizontal="distributed" vertical="center"/>
    </xf>
    <xf numFmtId="0" fontId="4" fillId="0" borderId="32" xfId="2" applyFont="1" applyBorder="1" applyAlignment="1">
      <alignment horizontal="distributed" vertical="center"/>
    </xf>
    <xf numFmtId="0" fontId="4" fillId="0" borderId="38" xfId="2" applyFont="1" applyBorder="1" applyAlignment="1">
      <alignment horizontal="center" vertical="center"/>
    </xf>
    <xf numFmtId="0" fontId="4" fillId="0" borderId="14" xfId="2" applyFont="1" applyBorder="1" applyAlignment="1">
      <alignment horizontal="center" vertical="center"/>
    </xf>
    <xf numFmtId="0" fontId="4" fillId="0" borderId="39" xfId="2" applyFont="1" applyBorder="1" applyAlignment="1">
      <alignment horizontal="center" vertical="center"/>
    </xf>
    <xf numFmtId="0" fontId="4" fillId="0" borderId="19" xfId="2" applyFont="1" applyBorder="1" applyAlignment="1">
      <alignment horizontal="center" vertical="center" shrinkToFit="1"/>
    </xf>
    <xf numFmtId="0" fontId="4" fillId="0" borderId="12" xfId="2" applyFont="1" applyBorder="1" applyAlignment="1">
      <alignment horizontal="center" vertical="center" shrinkToFit="1"/>
    </xf>
    <xf numFmtId="0" fontId="4" fillId="0" borderId="3" xfId="2" applyFont="1" applyBorder="1" applyAlignment="1">
      <alignment horizontal="center" vertical="center" shrinkToFit="1"/>
    </xf>
    <xf numFmtId="0" fontId="7" fillId="0" borderId="17" xfId="2" applyFont="1" applyBorder="1" applyAlignment="1">
      <alignment vertical="center" shrinkToFit="1"/>
    </xf>
    <xf numFmtId="0" fontId="7" fillId="0" borderId="14" xfId="2" applyFont="1" applyBorder="1" applyAlignment="1">
      <alignment vertical="center" shrinkToFit="1"/>
    </xf>
    <xf numFmtId="0" fontId="4" fillId="0" borderId="6" xfId="2" applyFont="1" applyBorder="1" applyAlignment="1" applyProtection="1">
      <alignment horizontal="left" vertical="center"/>
      <protection locked="0"/>
    </xf>
    <xf numFmtId="0" fontId="4" fillId="0" borderId="7" xfId="2" applyFont="1" applyBorder="1" applyAlignment="1" applyProtection="1">
      <alignment horizontal="left" vertical="center"/>
      <protection locked="0"/>
    </xf>
    <xf numFmtId="176" fontId="4" fillId="0" borderId="0" xfId="2" applyNumberFormat="1" applyFont="1" applyAlignment="1" applyProtection="1">
      <alignment horizontal="left" vertical="center"/>
      <protection locked="0"/>
    </xf>
    <xf numFmtId="176" fontId="4" fillId="0" borderId="16" xfId="2" applyNumberFormat="1" applyFont="1" applyBorder="1" applyAlignment="1" applyProtection="1">
      <alignment horizontal="left" vertical="center"/>
      <protection locked="0"/>
    </xf>
    <xf numFmtId="176" fontId="4" fillId="0" borderId="43" xfId="2" applyNumberFormat="1" applyFont="1" applyBorder="1" applyAlignment="1" applyProtection="1">
      <alignment horizontal="left" vertical="center"/>
      <protection locked="0"/>
    </xf>
    <xf numFmtId="0" fontId="9" fillId="0" borderId="43" xfId="2" applyBorder="1" applyAlignment="1">
      <alignment horizontal="center" vertical="center"/>
    </xf>
    <xf numFmtId="0" fontId="9" fillId="0" borderId="44" xfId="2" applyBorder="1" applyAlignment="1">
      <alignment horizontal="center" vertical="center"/>
    </xf>
    <xf numFmtId="0" fontId="9" fillId="0" borderId="29" xfId="2" applyBorder="1" applyAlignment="1" applyProtection="1">
      <alignment horizontal="center" vertical="center"/>
      <protection locked="0"/>
    </xf>
    <xf numFmtId="0" fontId="9" fillId="0" borderId="30" xfId="2" applyBorder="1" applyAlignment="1" applyProtection="1">
      <alignment horizontal="center" vertical="center"/>
      <protection locked="0"/>
    </xf>
    <xf numFmtId="0" fontId="4" fillId="0" borderId="0" xfId="2" applyFont="1" applyBorder="1" applyAlignment="1" applyProtection="1">
      <alignment horizontal="center" vertical="center" wrapText="1"/>
      <protection locked="0"/>
    </xf>
    <xf numFmtId="0" fontId="7" fillId="0" borderId="45" xfId="2" applyFont="1" applyBorder="1" applyAlignment="1">
      <alignment horizontal="center" vertical="center"/>
    </xf>
    <xf numFmtId="0" fontId="7" fillId="0" borderId="29" xfId="2" applyFont="1" applyBorder="1" applyAlignment="1">
      <alignment horizontal="center" vertical="center"/>
    </xf>
    <xf numFmtId="0" fontId="4" fillId="0" borderId="29" xfId="2" applyFont="1" applyBorder="1" applyAlignment="1">
      <alignment vertical="center" shrinkToFit="1"/>
    </xf>
    <xf numFmtId="0" fontId="0" fillId="0" borderId="29" xfId="0" applyBorder="1" applyAlignment="1">
      <alignment vertical="center" shrinkToFit="1"/>
    </xf>
    <xf numFmtId="0" fontId="4" fillId="0" borderId="29" xfId="2" applyFont="1" applyBorder="1" applyAlignment="1">
      <alignment horizontal="distributed" vertical="center" shrinkToFit="1"/>
    </xf>
    <xf numFmtId="0" fontId="0" fillId="0" borderId="29" xfId="0" applyBorder="1" applyAlignment="1">
      <alignment horizontal="distributed" vertical="center" shrinkToFit="1"/>
    </xf>
    <xf numFmtId="0" fontId="4" fillId="0" borderId="17" xfId="2" applyFont="1" applyBorder="1" applyAlignment="1">
      <alignment horizontal="distributed" vertical="center"/>
    </xf>
    <xf numFmtId="0" fontId="4" fillId="0" borderId="14" xfId="2" applyFont="1" applyBorder="1" applyAlignment="1">
      <alignment horizontal="distributed" vertical="center"/>
    </xf>
    <xf numFmtId="176" fontId="7" fillId="0" borderId="6" xfId="2" applyNumberFormat="1" applyFont="1" applyBorder="1" applyAlignment="1" applyProtection="1">
      <alignment horizontal="left" vertical="center"/>
      <protection locked="0"/>
    </xf>
    <xf numFmtId="176" fontId="7" fillId="0" borderId="7" xfId="2" applyNumberFormat="1" applyFont="1" applyBorder="1" applyAlignment="1" applyProtection="1">
      <alignment horizontal="left" vertical="center"/>
      <protection locked="0"/>
    </xf>
    <xf numFmtId="0" fontId="7" fillId="0" borderId="38" xfId="2" applyFont="1" applyBorder="1" applyAlignment="1">
      <alignment horizontal="center" vertical="distributed" textRotation="255" justifyLastLine="1"/>
    </xf>
    <xf numFmtId="0" fontId="7" fillId="0" borderId="39" xfId="2" applyFont="1" applyBorder="1" applyAlignment="1">
      <alignment horizontal="center" vertical="distributed" textRotation="255" justifyLastLine="1"/>
    </xf>
    <xf numFmtId="0" fontId="7" fillId="0" borderId="22" xfId="2" applyFont="1" applyBorder="1" applyAlignment="1">
      <alignment horizontal="center" vertical="distributed" textRotation="255" justifyLastLine="1"/>
    </xf>
    <xf numFmtId="0" fontId="7" fillId="0" borderId="23" xfId="2" applyFont="1" applyBorder="1" applyAlignment="1">
      <alignment horizontal="center" vertical="distributed" textRotation="255" justifyLastLine="1"/>
    </xf>
    <xf numFmtId="0" fontId="7" fillId="0" borderId="10" xfId="2" applyFont="1" applyBorder="1" applyAlignment="1">
      <alignment horizontal="center" vertical="distributed" textRotation="255" justifyLastLine="1"/>
    </xf>
    <xf numFmtId="0" fontId="7" fillId="0" borderId="25" xfId="2" applyFont="1" applyBorder="1" applyAlignment="1">
      <alignment horizontal="center" vertical="distributed" textRotation="255" justifyLastLine="1"/>
    </xf>
    <xf numFmtId="176" fontId="4" fillId="0" borderId="43" xfId="2" applyNumberFormat="1" applyFont="1" applyBorder="1" applyAlignment="1" applyProtection="1">
      <alignment horizontal="left" vertical="center" shrinkToFit="1"/>
      <protection locked="0"/>
    </xf>
    <xf numFmtId="0" fontId="4" fillId="0" borderId="26" xfId="2" applyFont="1" applyBorder="1" applyAlignment="1">
      <alignment vertical="center" shrinkToFit="1"/>
    </xf>
    <xf numFmtId="0" fontId="4" fillId="0" borderId="27" xfId="2" applyFont="1" applyBorder="1" applyAlignment="1">
      <alignment vertical="center" shrinkToFit="1"/>
    </xf>
    <xf numFmtId="0" fontId="4" fillId="0" borderId="27" xfId="2" applyFont="1" applyBorder="1" applyAlignment="1" applyProtection="1">
      <alignment horizontal="left" vertical="center"/>
      <protection locked="0"/>
    </xf>
    <xf numFmtId="0" fontId="4" fillId="0" borderId="28" xfId="2" applyFont="1" applyBorder="1" applyAlignment="1" applyProtection="1">
      <alignment horizontal="left" vertical="center"/>
      <protection locked="0"/>
    </xf>
    <xf numFmtId="0" fontId="10" fillId="0" borderId="6" xfId="1" applyBorder="1" applyAlignment="1" applyProtection="1">
      <alignment horizontal="left" vertical="center"/>
      <protection locked="0"/>
    </xf>
    <xf numFmtId="0" fontId="7" fillId="0" borderId="6" xfId="2" applyFont="1" applyBorder="1" applyAlignment="1" applyProtection="1">
      <alignment horizontal="left" vertical="center"/>
      <protection locked="0"/>
    </xf>
    <xf numFmtId="0" fontId="7" fillId="0" borderId="7" xfId="2" applyFont="1" applyBorder="1" applyAlignment="1" applyProtection="1">
      <alignment horizontal="left" vertical="center"/>
      <protection locked="0"/>
    </xf>
    <xf numFmtId="0" fontId="4" fillId="0" borderId="12" xfId="2" applyFont="1" applyBorder="1" applyAlignment="1" applyProtection="1">
      <alignment horizontal="left" vertical="center"/>
      <protection locked="0"/>
    </xf>
    <xf numFmtId="0" fontId="4" fillId="0" borderId="13" xfId="2" applyFont="1" applyBorder="1" applyAlignment="1" applyProtection="1">
      <alignment horizontal="left" vertical="center"/>
      <protection locked="0"/>
    </xf>
    <xf numFmtId="0" fontId="4" fillId="0" borderId="0" xfId="2" applyFont="1" applyAlignment="1">
      <alignment vertical="center" shrinkToFit="1"/>
    </xf>
    <xf numFmtId="49" fontId="4" fillId="0" borderId="24" xfId="2" applyNumberFormat="1" applyFont="1" applyBorder="1" applyAlignment="1">
      <alignment horizontal="distributed" vertical="center" justifyLastLine="1"/>
    </xf>
    <xf numFmtId="49" fontId="4" fillId="0" borderId="8" xfId="2" applyNumberFormat="1" applyFont="1" applyBorder="1" applyAlignment="1">
      <alignment horizontal="distributed" vertical="center" justifyLastLine="1"/>
    </xf>
    <xf numFmtId="49" fontId="4" fillId="0" borderId="1" xfId="2" applyNumberFormat="1" applyFont="1" applyBorder="1" applyAlignment="1">
      <alignment horizontal="distributed" vertical="center" justifyLastLine="1"/>
    </xf>
    <xf numFmtId="49" fontId="4" fillId="0" borderId="19" xfId="2" applyNumberFormat="1" applyFont="1" applyBorder="1" applyAlignment="1">
      <alignment horizontal="distributed" vertical="center" justifyLastLine="1"/>
    </xf>
    <xf numFmtId="49" fontId="4" fillId="0" borderId="12" xfId="2" applyNumberFormat="1" applyFont="1" applyBorder="1" applyAlignment="1">
      <alignment horizontal="distributed" vertical="center" justifyLastLine="1"/>
    </xf>
    <xf numFmtId="49" fontId="4" fillId="0" borderId="3" xfId="2" applyNumberFormat="1" applyFont="1" applyBorder="1" applyAlignment="1">
      <alignment horizontal="distributed" vertical="center" justifyLastLine="1"/>
    </xf>
    <xf numFmtId="176" fontId="4" fillId="0" borderId="35" xfId="2" applyNumberFormat="1" applyFont="1" applyBorder="1" applyAlignment="1" applyProtection="1">
      <alignment horizontal="left" vertical="center"/>
      <protection locked="0"/>
    </xf>
    <xf numFmtId="0" fontId="4" fillId="0" borderId="0" xfId="2" applyFont="1" applyAlignment="1">
      <alignment horizontal="right" vertical="top"/>
    </xf>
    <xf numFmtId="0" fontId="5" fillId="0" borderId="0" xfId="2" applyFont="1" applyAlignment="1">
      <alignment horizontal="center" vertical="center"/>
    </xf>
    <xf numFmtId="0" fontId="10" fillId="0" borderId="12" xfId="1" applyBorder="1" applyAlignment="1" applyProtection="1">
      <alignment horizontal="left" vertical="center"/>
      <protection locked="0"/>
    </xf>
    <xf numFmtId="0" fontId="4" fillId="0" borderId="19" xfId="2" applyFont="1" applyBorder="1" applyAlignment="1">
      <alignment horizontal="center" vertical="center"/>
    </xf>
    <xf numFmtId="0" fontId="4" fillId="0" borderId="12" xfId="2" applyFont="1" applyBorder="1" applyAlignment="1">
      <alignment horizontal="center" vertical="center"/>
    </xf>
    <xf numFmtId="0" fontId="4" fillId="0" borderId="3" xfId="2" applyFont="1" applyBorder="1" applyAlignment="1">
      <alignment horizontal="center" vertical="center"/>
    </xf>
    <xf numFmtId="0" fontId="7" fillId="0" borderId="8" xfId="2" applyFont="1" applyBorder="1" applyAlignment="1" applyProtection="1">
      <alignment horizontal="center" vertical="center"/>
      <protection locked="0"/>
    </xf>
    <xf numFmtId="0" fontId="7" fillId="0" borderId="0" xfId="2" applyFont="1" applyAlignment="1" applyProtection="1">
      <alignment horizontal="center" vertical="center"/>
      <protection locked="0"/>
    </xf>
    <xf numFmtId="0" fontId="4" fillId="0" borderId="0" xfId="2" applyFont="1">
      <alignment vertical="center"/>
    </xf>
    <xf numFmtId="0" fontId="4" fillId="0" borderId="11" xfId="2" applyFont="1" applyBorder="1" applyAlignment="1">
      <alignment vertical="center" shrinkToFit="1"/>
    </xf>
    <xf numFmtId="0" fontId="4" fillId="0" borderId="20" xfId="2" applyFont="1" applyBorder="1" applyAlignment="1">
      <alignment horizontal="center" vertical="center"/>
    </xf>
    <xf numFmtId="0" fontId="4" fillId="0" borderId="27" xfId="2" applyFont="1" applyBorder="1" applyAlignment="1">
      <alignment horizontal="center" vertical="center"/>
    </xf>
    <xf numFmtId="0" fontId="4" fillId="0" borderId="40" xfId="2" applyFont="1" applyBorder="1" applyAlignment="1" applyProtection="1">
      <alignment horizontal="center" vertical="center" shrinkToFit="1"/>
      <protection locked="0"/>
    </xf>
    <xf numFmtId="0" fontId="4" fillId="0" borderId="27" xfId="2" applyFont="1" applyBorder="1" applyAlignment="1" applyProtection="1">
      <alignment horizontal="center" vertical="center" shrinkToFit="1"/>
      <protection locked="0"/>
    </xf>
    <xf numFmtId="0" fontId="4" fillId="0" borderId="21" xfId="2" applyFont="1" applyBorder="1" applyAlignment="1" applyProtection="1">
      <alignment horizontal="center" vertical="center" shrinkToFit="1"/>
      <protection locked="0"/>
    </xf>
    <xf numFmtId="0" fontId="4" fillId="0" borderId="26" xfId="2" applyFont="1" applyBorder="1" applyAlignment="1">
      <alignment horizontal="center" vertical="center"/>
    </xf>
    <xf numFmtId="0" fontId="4" fillId="0" borderId="41" xfId="2" applyFont="1" applyBorder="1" applyAlignment="1">
      <alignment horizontal="center" vertical="center"/>
    </xf>
    <xf numFmtId="0" fontId="4" fillId="0" borderId="40" xfId="2" applyFont="1" applyBorder="1" applyAlignment="1" applyProtection="1">
      <alignment horizontal="center" vertical="center"/>
      <protection locked="0"/>
    </xf>
    <xf numFmtId="0" fontId="4" fillId="0" borderId="27" xfId="2" applyFont="1" applyBorder="1" applyAlignment="1" applyProtection="1">
      <alignment horizontal="center" vertical="center"/>
      <protection locked="0"/>
    </xf>
    <xf numFmtId="0" fontId="4" fillId="0" borderId="28" xfId="2" applyFont="1" applyBorder="1" applyAlignment="1" applyProtection="1">
      <alignment horizontal="center" vertical="center"/>
      <protection locked="0"/>
    </xf>
    <xf numFmtId="0" fontId="4" fillId="0" borderId="22" xfId="2" applyFont="1" applyBorder="1" applyAlignment="1">
      <alignment horizontal="distributed" vertical="center"/>
    </xf>
    <xf numFmtId="0" fontId="4" fillId="0" borderId="0" xfId="2" applyFont="1" applyAlignment="1">
      <alignment horizontal="distributed" vertical="center"/>
    </xf>
    <xf numFmtId="0" fontId="4" fillId="0" borderId="23" xfId="2" applyFont="1" applyBorder="1" applyAlignment="1">
      <alignment horizontal="distributed" vertical="center"/>
    </xf>
    <xf numFmtId="0" fontId="4" fillId="0" borderId="0" xfId="2" applyFont="1" applyAlignment="1" applyProtection="1">
      <alignment horizontal="distributed" vertical="center" justifyLastLine="1"/>
      <protection locked="0"/>
    </xf>
    <xf numFmtId="0" fontId="6" fillId="0" borderId="24" xfId="2" applyFont="1" applyBorder="1" applyAlignment="1">
      <alignment horizontal="distributed"/>
    </xf>
    <xf numFmtId="0" fontId="6" fillId="0" borderId="8" xfId="2" applyFont="1" applyBorder="1" applyAlignment="1">
      <alignment horizontal="distributed"/>
    </xf>
    <xf numFmtId="0" fontId="6" fillId="0" borderId="1" xfId="2" applyFont="1" applyBorder="1" applyAlignment="1">
      <alignment horizontal="distributed"/>
    </xf>
    <xf numFmtId="0" fontId="6" fillId="0" borderId="8" xfId="2" applyFont="1" applyBorder="1" applyAlignment="1" applyProtection="1">
      <alignment horizontal="distributed" justifyLastLine="1"/>
      <protection locked="0"/>
    </xf>
    <xf numFmtId="0" fontId="4" fillId="0" borderId="2" xfId="2" applyFont="1" applyBorder="1" applyAlignment="1">
      <alignment horizontal="center" vertical="center"/>
    </xf>
    <xf numFmtId="0" fontId="4" fillId="0" borderId="8" xfId="2" applyFont="1" applyBorder="1" applyAlignment="1">
      <alignment horizontal="center" vertical="center"/>
    </xf>
    <xf numFmtId="0" fontId="4" fillId="0" borderId="18" xfId="2" applyFont="1" applyBorder="1" applyAlignment="1">
      <alignment horizontal="center" vertical="center"/>
    </xf>
    <xf numFmtId="0" fontId="4" fillId="0" borderId="0" xfId="2" applyFont="1" applyAlignment="1">
      <alignment horizontal="center" vertical="center"/>
    </xf>
    <xf numFmtId="0" fontId="9" fillId="0" borderId="8" xfId="2" applyBorder="1" applyAlignment="1" applyProtection="1">
      <alignment horizontal="center" vertical="center"/>
      <protection locked="0"/>
    </xf>
    <xf numFmtId="0" fontId="9" fillId="0" borderId="0" xfId="2" applyAlignment="1" applyProtection="1">
      <alignment horizontal="center" vertical="center"/>
      <protection locked="0"/>
    </xf>
    <xf numFmtId="176" fontId="0" fillId="0" borderId="6" xfId="2" applyNumberFormat="1" applyFont="1" applyBorder="1" applyAlignment="1" applyProtection="1">
      <alignment horizontal="left" vertical="center"/>
      <protection locked="0"/>
    </xf>
    <xf numFmtId="176" fontId="9" fillId="0" borderId="6" xfId="2" applyNumberFormat="1" applyBorder="1" applyAlignment="1" applyProtection="1">
      <alignment horizontal="left" vertical="center"/>
      <protection locked="0"/>
    </xf>
    <xf numFmtId="176" fontId="9" fillId="0" borderId="7" xfId="2" applyNumberFormat="1" applyBorder="1" applyAlignment="1" applyProtection="1">
      <alignment horizontal="left" vertical="center"/>
      <protection locked="0"/>
    </xf>
    <xf numFmtId="0" fontId="0" fillId="0" borderId="6" xfId="2" applyFont="1" applyBorder="1" applyAlignment="1" applyProtection="1">
      <alignment horizontal="left" vertical="center"/>
      <protection locked="0"/>
    </xf>
    <xf numFmtId="0" fontId="9" fillId="0" borderId="6" xfId="2" applyBorder="1" applyAlignment="1" applyProtection="1">
      <alignment horizontal="left" vertical="center"/>
      <protection locked="0"/>
    </xf>
    <xf numFmtId="0" fontId="9" fillId="0" borderId="7" xfId="2" applyBorder="1" applyAlignment="1" applyProtection="1">
      <alignment horizontal="left" vertical="center"/>
      <protection locked="0"/>
    </xf>
    <xf numFmtId="0" fontId="23" fillId="0" borderId="0" xfId="6" applyFont="1" applyAlignment="1">
      <alignment horizontal="center" vertical="center"/>
    </xf>
    <xf numFmtId="0" fontId="22" fillId="2" borderId="12" xfId="6" applyFont="1" applyFill="1" applyBorder="1" applyAlignment="1">
      <alignment horizontal="center" vertical="center"/>
    </xf>
  </cellXfs>
  <cellStyles count="11">
    <cellStyle name="ハイパーリンク" xfId="1" builtinId="8"/>
    <cellStyle name="ハイパーリンク 3" xfId="3"/>
    <cellStyle name="標準" xfId="0" builtinId="0"/>
    <cellStyle name="標準 11" xfId="9"/>
    <cellStyle name="標準 2" xfId="4"/>
    <cellStyle name="標準 2 2" xfId="2"/>
    <cellStyle name="標準 2 3" xfId="6"/>
    <cellStyle name="標準 3" xfId="7"/>
    <cellStyle name="標準 4" xfId="8"/>
    <cellStyle name="標準 5" xfId="10"/>
    <cellStyle name="標準_辞令交付" xf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FF"/>
        </patternFill>
      </fill>
    </dxf>
    <dxf>
      <fill>
        <patternFill>
          <bgColor rgb="FFFFCCFF"/>
        </patternFill>
      </fill>
    </dxf>
    <dxf>
      <font>
        <color rgb="FF9C0006"/>
      </font>
      <fill>
        <patternFill>
          <bgColor rgb="FFFFC7CE"/>
        </patternFill>
      </fill>
    </dxf>
    <dxf>
      <fill>
        <patternFill>
          <bgColor rgb="FFFF00FF"/>
        </patternFill>
      </fill>
    </dxf>
    <dxf>
      <fill>
        <patternFill>
          <bgColor rgb="FFFFCCFF"/>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ilserver\d\&#38283;&#30330;&#37096;\&#26032;&#28511;&#30476;&#31435;&#12364;&#12435;&#12475;&#12531;&#12479;&#12540;&#26032;&#28511;&#30149;&#38498;\&#12510;&#12473;&#12479;&#30331;&#37682;&#34920;\&#31532;&#65299;&#22238;&#12487;&#12540;&#12479;&#25237;&#20837;&#20998;(N&#12467;&#12540;&#12489;&#20998;)\01&#29289;&#21697;&#12510;&#12473;&#12479;\&#29289;&#21697;&#12510;&#12473;&#12479;&#12524;&#12452;&#12450;&#12454;&#1248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CHIGAMI\&#24246;&#21209;&#35506;MO-640\hb\13&#22522;&#26412;&#21488;&#24115;\4&#26481;&#28023;\403&#21517;&#21476;&#2362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chigami\&#24246;&#21209;&#35506;MO-640\&#32076;&#21942;&#31649;&#29702;&#25351;&#27161;&#24517;&#35201;&#37096;&#2596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SMHQO\AppData\Local\Microsoft\Windows\Temporary%20Internet%20Files\Content.Outlook\LPWAURAD\20100112%20&#30097;&#32681;&#35299;&#37320;&#21463;&#20184;&#31807;(&#34220;&#20107;&#27861;&#12539;&#27602;&#21127;&#29289;&#21127;&#29289;&#21462;&#32224;&#27861;%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13&#24180;&#30906;&#23450;\&#27096;&#24335;\&#20107;&#26989;&#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IN"/>
      <sheetName val="単位"/>
      <sheetName val="保険請求"/>
      <sheetName val="素材"/>
      <sheetName val="滅菌"/>
      <sheetName val="メーカー"/>
      <sheetName val="図表一覧(旧)"/>
      <sheetName val="病院名"/>
      <sheetName val="基礎データ"/>
      <sheetName val="ＤＢ一覧"/>
      <sheetName val="入力要領"/>
      <sheetName val="物品マスタレイアウト"/>
      <sheetName val="貸付6年 (返済計画表)"/>
      <sheetName val="業種マスター"/>
    </sheetNames>
    <sheetDataSet>
      <sheetData sheetId="0" refreshError="1"/>
      <sheetData sheetId="1" refreshError="1"/>
      <sheetData sheetId="2" refreshError="1"/>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施設名"/>
      <sheetName val="表紙"/>
      <sheetName val="目次"/>
      <sheetName val="P.1"/>
      <sheetName val="別紙"/>
      <sheetName val="P.2"/>
      <sheetName val="外来"/>
      <sheetName val="P.3-4"/>
      <sheetName val="P.5"/>
      <sheetName val="P.6"/>
      <sheetName val="診療圏"/>
      <sheetName val="P.7-10"/>
      <sheetName val="P.11"/>
      <sheetName val="P.12"/>
      <sheetName val="P.13"/>
      <sheetName val="P.14"/>
      <sheetName val="P.15"/>
      <sheetName val="P.16"/>
      <sheetName val="P.17"/>
      <sheetName val="P.18"/>
      <sheetName val="P.19-23"/>
      <sheetName val="P.24"/>
      <sheetName val="P.25-26"/>
      <sheetName val="P.27"/>
      <sheetName val="P.28"/>
      <sheetName val="P.29"/>
      <sheetName val="P.30"/>
      <sheetName val="P.31"/>
      <sheetName val="P.32"/>
      <sheetName val="P.33"/>
      <sheetName val="P.34-35"/>
      <sheetName val="P.36"/>
      <sheetName val="P.37"/>
      <sheetName val="P.38"/>
      <sheetName val="P.39"/>
      <sheetName val="P.40"/>
      <sheetName val="P.41"/>
      <sheetName val="Module3"/>
      <sheetName val="Module1"/>
      <sheetName val="基礎データ"/>
      <sheetName val="Module2"/>
      <sheetName val="Module4"/>
      <sheetName val="グラフ①（曜日別）"/>
      <sheetName val="403名古屋"/>
      <sheetName val="今年度入患"/>
      <sheetName val="ＤＢ一覧"/>
      <sheetName val="建物・消火設備等"/>
      <sheetName val="メーカー"/>
      <sheetName val="データベー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refreshError="1"/>
      <sheetData sheetId="39" refreshError="1">
        <row r="8">
          <cell r="D8">
            <v>8</v>
          </cell>
          <cell r="I8">
            <v>366</v>
          </cell>
          <cell r="J8">
            <v>244</v>
          </cell>
        </row>
        <row r="9">
          <cell r="D9">
            <v>9</v>
          </cell>
          <cell r="I9">
            <v>365</v>
          </cell>
          <cell r="J9">
            <v>245</v>
          </cell>
        </row>
        <row r="10">
          <cell r="D10">
            <v>10</v>
          </cell>
          <cell r="I10">
            <v>365</v>
          </cell>
          <cell r="J10">
            <v>245</v>
          </cell>
        </row>
        <row r="11">
          <cell r="I11">
            <v>365</v>
          </cell>
          <cell r="J11">
            <v>245</v>
          </cell>
        </row>
        <row r="16">
          <cell r="D16">
            <v>16</v>
          </cell>
        </row>
        <row r="17">
          <cell r="I17">
            <v>365</v>
          </cell>
          <cell r="J17">
            <v>245</v>
          </cell>
        </row>
        <row r="18">
          <cell r="I18">
            <v>0</v>
          </cell>
          <cell r="J18">
            <v>0</v>
          </cell>
        </row>
        <row r="22">
          <cell r="I22">
            <v>365</v>
          </cell>
          <cell r="J22">
            <v>245</v>
          </cell>
        </row>
        <row r="23">
          <cell r="G23" t="str">
            <v>迄実績</v>
          </cell>
          <cell r="I23">
            <v>0</v>
          </cell>
          <cell r="J23">
            <v>0</v>
          </cell>
        </row>
      </sheetData>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営管理指標必要部数"/>
      <sheetName val="基礎データ"/>
      <sheetName val="チェック事項"/>
      <sheetName val="CF一覧"/>
      <sheetName val="CF集計"/>
      <sheetName val="CF（PL）"/>
      <sheetName val="CF（未）"/>
      <sheetName val="CF（BS）"/>
      <sheetName val="CF（本）"/>
      <sheetName val="CF（別）"/>
      <sheetName val="CF（調）"/>
      <sheetName val="入力（SG）"/>
      <sheetName val="入力（未）"/>
      <sheetName val="入力（本）"/>
      <sheetName val="入力（固）"/>
      <sheetName val="入力（別）"/>
      <sheetName val="入力（調）"/>
      <sheetName val="合計残高試算表（細目）2006.03"/>
      <sheetName val="合計残高試算表（細目）2007.03"/>
      <sheetName val="セグメント情報一覧表（累計）2006.03"/>
      <sheetName val="セグメント情報一覧表（累計）2007.03"/>
      <sheetName val="キャッシュ・フロー計算書（累計）"/>
      <sheetName val="ＤＢ一覧"/>
      <sheetName val="メーカー"/>
      <sheetName val="【様式１】償還計画見直し例"/>
      <sheetName val="【様式３】診療実績分析"/>
      <sheetName val="【様式４】償還計画比較"/>
      <sheetName val="【様式５】病棟計画"/>
      <sheetName val="【別紙】１８年度承認"/>
      <sheetName val="今年度入患"/>
      <sheetName val="入"/>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sheetData sheetId="25"/>
      <sheetData sheetId="26"/>
      <sheetData sheetId="27"/>
      <sheetData sheetId="28"/>
      <sheetData sheetId="29" refreshError="1"/>
      <sheetData sheetId="3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受付簿（Ｈ２２．１～）医･薬・毒"/>
      <sheetName val="集計表"/>
      <sheetName val="受付簿（～Ｈ２２．１）医薬毒"/>
    </sheetNames>
    <sheetDataSet>
      <sheetData sheetId="0">
        <row r="4">
          <cell r="Q4" t="str">
            <v>医療法</v>
          </cell>
        </row>
        <row r="5">
          <cell r="Q5" t="str">
            <v>薬事法</v>
          </cell>
        </row>
        <row r="6">
          <cell r="Q6" t="str">
            <v>毒劇物取締法</v>
          </cell>
        </row>
        <row r="7">
          <cell r="Q7" t="str">
            <v>その他</v>
          </cell>
        </row>
        <row r="8">
          <cell r="Q8" t="str">
            <v>診療報酬</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礎データ"/>
      <sheetName val="5定員現員"/>
      <sheetName val="診療収入"/>
      <sheetName val="増減　歳入"/>
      <sheetName val="月別患・点(入院)"/>
      <sheetName val="月別患・点(外来)"/>
      <sheetName val="患者数・点数"/>
      <sheetName val="部門別患者数"/>
      <sheetName val="特定入院別"/>
      <sheetName val="院外処方"/>
      <sheetName val="増減　歳出①"/>
      <sheetName val="増減　歳出②"/>
      <sheetName val="措置費"/>
      <sheetName val="庁費執行"/>
      <sheetName val="医薬品増減"/>
      <sheetName val="特定治療器材"/>
      <sheetName val="共済組合負担金"/>
      <sheetName val="賃金職種別"/>
      <sheetName val="賃金経費"/>
      <sheetName val="超勤支出"/>
      <sheetName val="業務委託"/>
      <sheetName val="新規委託"/>
      <sheetName val="委託業務調査表"/>
      <sheetName val="燃料増減"/>
      <sheetName val="光熱水量"/>
      <sheetName val="一般医療費"/>
      <sheetName val="医薬品等購入費所要額"/>
      <sheetName val="特定保険医療材料"/>
      <sheetName val="医薬品等購入費経理状況"/>
      <sheetName val="経営状況"/>
      <sheetName val="収支差要因"/>
      <sheetName val="資金管理計画表（総括）"/>
      <sheetName val="資金管理入力表（収入）"/>
      <sheetName val="資金管理入力表（支出）"/>
      <sheetName val="経緯改善計画"/>
      <sheetName val="経営改善計画２"/>
      <sheetName val="15'経営改善計画積算内訳"/>
      <sheetName val="16'経営改善計画積算内訳"/>
      <sheetName val="ﾁｪｯｸ表"/>
      <sheetName val="Sheet1 (2)"/>
      <sheetName val="状況表"/>
      <sheetName val="臨床研究部経費"/>
      <sheetName val="養成費(支出)"/>
      <sheetName val="庁費支出"/>
      <sheetName val="国有試算交付金"/>
      <sheetName val="医薬品．１"/>
      <sheetName val="医薬品．２"/>
      <sheetName val="受託研修費"/>
      <sheetName val="各所修繕費"/>
      <sheetName val="患者食料費"/>
      <sheetName val="医療技術"/>
      <sheetName val="養成費(負担行為)"/>
      <sheetName val="庁費支出１"/>
      <sheetName val="総括"/>
      <sheetName val="職員厚生"/>
      <sheetName val="賃金"/>
      <sheetName val="製本"/>
      <sheetName val="診療用紙"/>
      <sheetName val="通信運搬"/>
      <sheetName val="庁用器具"/>
      <sheetName val="消耗器材"/>
      <sheetName val="文具"/>
      <sheetName val="土地測量等調査費"/>
      <sheetName val="図書購入"/>
      <sheetName val="会議費"/>
      <sheetName val="電子計算"/>
      <sheetName val="臨床研究消耗器材"/>
      <sheetName val="汚染賦課金"/>
      <sheetName val="Ｂ型肝炎対策経費"/>
      <sheetName val="臨床研究事業用器具"/>
      <sheetName val="防災対策"/>
      <sheetName val="消防点検"/>
      <sheetName val="エレベータ保守"/>
      <sheetName val="窓ガラス正拭費"/>
      <sheetName val="トイレット"/>
      <sheetName val="雑役務"/>
      <sheetName val="廃棄物"/>
      <sheetName val="煤煙測定"/>
      <sheetName val="RI廃棄"/>
      <sheetName val="受水槽"/>
      <sheetName val="医療汚水"/>
      <sheetName val="医療ガス点検"/>
      <sheetName val="初度設備"/>
      <sheetName val="保育設備"/>
      <sheetName val="自賠責"/>
      <sheetName val="自動車維持"/>
      <sheetName val="フィルムバッジ"/>
      <sheetName val="被服費"/>
      <sheetName val="治療研究"/>
      <sheetName val="寝具借料"/>
      <sheetName val="医療機器借料"/>
      <sheetName val="炊具"/>
      <sheetName val="看護用品"/>
      <sheetName val="患者環境"/>
      <sheetName val="寝台床頭台"/>
      <sheetName val="燃料"/>
      <sheetName val="光熱水"/>
      <sheetName val="Sheet1"/>
      <sheetName val="Sheet30"/>
      <sheetName val="内訳１"/>
      <sheetName val="内訳１詳細"/>
    </sheetNames>
    <sheetDataSet>
      <sheetData sheetId="0" refreshError="1">
        <row r="11">
          <cell r="C11">
            <v>14</v>
          </cell>
        </row>
        <row r="12">
          <cell r="C12">
            <v>15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sakaa01@pref.mie.lg.jp"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3">
    <tabColor rgb="FF0070C0"/>
  </sheetPr>
  <dimension ref="A1:CW810"/>
  <sheetViews>
    <sheetView showZeros="0" tabSelected="1" view="pageBreakPreview" zoomScaleNormal="100" zoomScaleSheetLayoutView="100" workbookViewId="0">
      <selection activeCell="G51" sqref="G51"/>
    </sheetView>
  </sheetViews>
  <sheetFormatPr defaultColWidth="9" defaultRowHeight="26.25" customHeight="1"/>
  <cols>
    <col min="1" max="21" width="4.453125" style="1" customWidth="1"/>
    <col min="22" max="22" width="0.6328125" style="6" customWidth="1"/>
    <col min="23" max="43" width="4.453125" style="16" customWidth="1"/>
    <col min="44" max="44" width="0.6328125" style="6" customWidth="1"/>
    <col min="45" max="62" width="4.453125" style="16" customWidth="1"/>
    <col min="63" max="65" width="4.453125" style="38" customWidth="1"/>
    <col min="66" max="66" width="0.6328125" style="38" customWidth="1"/>
    <col min="67" max="16384" width="9" style="38"/>
  </cols>
  <sheetData>
    <row r="1" spans="1:101" ht="26.25" customHeight="1">
      <c r="D1" s="2"/>
      <c r="E1" s="2"/>
      <c r="F1" s="2"/>
      <c r="G1" s="3"/>
      <c r="H1" s="2"/>
      <c r="I1" s="2"/>
      <c r="J1" s="2"/>
      <c r="K1" s="2"/>
      <c r="L1" s="2"/>
      <c r="M1" s="2"/>
      <c r="N1" s="2"/>
      <c r="O1" s="2"/>
      <c r="P1" s="2"/>
      <c r="Q1" s="2"/>
      <c r="R1" s="2"/>
      <c r="S1" s="2"/>
      <c r="T1" s="4" t="s">
        <v>12</v>
      </c>
      <c r="U1" s="5"/>
      <c r="Z1" s="2"/>
      <c r="AA1" s="2"/>
      <c r="AB1" s="2"/>
      <c r="AC1" s="3"/>
      <c r="AD1" s="2"/>
      <c r="AE1" s="2"/>
      <c r="AF1" s="2"/>
      <c r="AG1" s="2"/>
      <c r="AH1" s="2"/>
      <c r="AI1" s="2"/>
      <c r="AJ1" s="2"/>
      <c r="AK1" s="2"/>
      <c r="AL1" s="2"/>
      <c r="AM1" s="2"/>
      <c r="AN1" s="2"/>
      <c r="AO1" s="2"/>
      <c r="AP1" s="4" t="s">
        <v>12</v>
      </c>
      <c r="AQ1" s="5">
        <f>U388+1</f>
        <v>10</v>
      </c>
      <c r="AV1" s="2"/>
      <c r="AW1" s="2"/>
      <c r="AX1" s="2"/>
      <c r="AY1" s="3"/>
      <c r="AZ1" s="2"/>
      <c r="BA1" s="2"/>
      <c r="BB1" s="2"/>
      <c r="BC1" s="2"/>
      <c r="BD1" s="2"/>
      <c r="BE1" s="2"/>
      <c r="BF1" s="2"/>
      <c r="BG1" s="2"/>
      <c r="BH1" s="2"/>
      <c r="BI1" s="2"/>
      <c r="BJ1" s="2"/>
      <c r="BK1" s="2"/>
      <c r="BL1" s="4" t="s">
        <v>12</v>
      </c>
      <c r="BM1" s="5">
        <f>AQ388+1</f>
        <v>20</v>
      </c>
      <c r="BN1" s="6"/>
      <c r="BP1" s="139" t="s">
        <v>57</v>
      </c>
    </row>
    <row r="2" spans="1:101" s="1" customFormat="1" ht="14">
      <c r="T2" s="245" t="s">
        <v>13</v>
      </c>
      <c r="U2" s="245"/>
      <c r="W2" s="16"/>
      <c r="X2" s="16"/>
      <c r="Y2" s="16"/>
      <c r="Z2" s="16"/>
      <c r="AA2" s="16"/>
      <c r="AB2" s="16"/>
      <c r="AC2" s="16"/>
      <c r="AD2" s="16"/>
      <c r="AE2" s="16"/>
      <c r="AF2" s="16"/>
      <c r="AG2" s="16"/>
      <c r="AH2" s="16"/>
      <c r="AI2" s="16"/>
      <c r="AJ2" s="16"/>
      <c r="AK2" s="16"/>
      <c r="AL2" s="16"/>
      <c r="AM2" s="16"/>
      <c r="AN2" s="16"/>
      <c r="AO2" s="16"/>
      <c r="AP2" s="245" t="s">
        <v>13</v>
      </c>
      <c r="AQ2" s="245"/>
      <c r="AR2" s="16"/>
      <c r="AS2" s="16"/>
      <c r="AT2" s="16"/>
      <c r="AU2" s="16"/>
      <c r="AV2" s="16"/>
      <c r="AW2" s="16"/>
      <c r="AX2" s="16"/>
      <c r="AY2" s="16"/>
      <c r="AZ2" s="16"/>
      <c r="BA2" s="16"/>
      <c r="BB2" s="16"/>
      <c r="BC2" s="16"/>
      <c r="BD2" s="16"/>
      <c r="BE2" s="16"/>
      <c r="BF2" s="16"/>
      <c r="BG2" s="16"/>
      <c r="BH2" s="16"/>
      <c r="BI2" s="16"/>
      <c r="BJ2" s="16"/>
      <c r="BK2" s="16"/>
      <c r="BL2" s="245" t="s">
        <v>13</v>
      </c>
      <c r="BM2" s="245"/>
      <c r="BN2" s="16"/>
    </row>
    <row r="3" spans="1:101" s="1" customFormat="1" ht="13.5" customHeight="1">
      <c r="T3" s="7"/>
      <c r="U3" s="7"/>
      <c r="W3" s="16"/>
      <c r="X3" s="16"/>
      <c r="Y3" s="16"/>
      <c r="Z3" s="16"/>
      <c r="AA3" s="16"/>
      <c r="AB3" s="16"/>
      <c r="AC3" s="16"/>
      <c r="AD3" s="16"/>
      <c r="AE3" s="16"/>
      <c r="AF3" s="16"/>
      <c r="AG3" s="16"/>
      <c r="AH3" s="16"/>
      <c r="AI3" s="16"/>
      <c r="AJ3" s="16"/>
      <c r="AK3" s="16"/>
      <c r="AL3" s="16"/>
      <c r="AM3" s="16"/>
      <c r="AN3" s="16"/>
      <c r="AO3" s="16"/>
      <c r="AP3" s="7"/>
      <c r="AQ3" s="7"/>
      <c r="AR3" s="16"/>
      <c r="AS3" s="16"/>
      <c r="AT3" s="16"/>
      <c r="AU3" s="16"/>
      <c r="AV3" s="16"/>
      <c r="AW3" s="16"/>
      <c r="AX3" s="16"/>
      <c r="AY3" s="16"/>
      <c r="AZ3" s="16"/>
      <c r="BA3" s="16"/>
      <c r="BB3" s="16"/>
      <c r="BC3" s="16"/>
      <c r="BD3" s="16"/>
      <c r="BE3" s="16"/>
      <c r="BF3" s="16"/>
      <c r="BG3" s="16"/>
      <c r="BH3" s="16"/>
      <c r="BI3" s="16"/>
      <c r="BJ3" s="16"/>
      <c r="BK3" s="16"/>
      <c r="BL3" s="7"/>
      <c r="BM3" s="7"/>
      <c r="BN3" s="16"/>
    </row>
    <row r="4" spans="1:101" s="1" customFormat="1" ht="19">
      <c r="A4" s="246" t="s">
        <v>43</v>
      </c>
      <c r="B4" s="246"/>
      <c r="C4" s="246"/>
      <c r="D4" s="246"/>
      <c r="E4" s="246"/>
      <c r="F4" s="246"/>
      <c r="G4" s="246"/>
      <c r="H4" s="246"/>
      <c r="I4" s="246"/>
      <c r="J4" s="246"/>
      <c r="K4" s="246"/>
      <c r="L4" s="246"/>
      <c r="M4" s="246"/>
      <c r="N4" s="246"/>
      <c r="O4" s="246"/>
      <c r="P4" s="246"/>
      <c r="Q4" s="246"/>
      <c r="R4" s="246"/>
      <c r="S4" s="246"/>
      <c r="T4" s="246"/>
      <c r="U4" s="246"/>
      <c r="W4" s="246" t="s">
        <v>43</v>
      </c>
      <c r="X4" s="246"/>
      <c r="Y4" s="246"/>
      <c r="Z4" s="246"/>
      <c r="AA4" s="246"/>
      <c r="AB4" s="246"/>
      <c r="AC4" s="246"/>
      <c r="AD4" s="246"/>
      <c r="AE4" s="246"/>
      <c r="AF4" s="246"/>
      <c r="AG4" s="246"/>
      <c r="AH4" s="246"/>
      <c r="AI4" s="246"/>
      <c r="AJ4" s="246"/>
      <c r="AK4" s="246"/>
      <c r="AL4" s="246"/>
      <c r="AM4" s="246"/>
      <c r="AN4" s="246"/>
      <c r="AO4" s="246"/>
      <c r="AP4" s="246"/>
      <c r="AQ4" s="246"/>
      <c r="AR4" s="16"/>
      <c r="AS4" s="246" t="s">
        <v>43</v>
      </c>
      <c r="AT4" s="246"/>
      <c r="AU4" s="246"/>
      <c r="AV4" s="246"/>
      <c r="AW4" s="246"/>
      <c r="AX4" s="246"/>
      <c r="AY4" s="246"/>
      <c r="AZ4" s="246"/>
      <c r="BA4" s="246"/>
      <c r="BB4" s="246"/>
      <c r="BC4" s="246"/>
      <c r="BD4" s="246"/>
      <c r="BE4" s="246"/>
      <c r="BF4" s="246"/>
      <c r="BG4" s="246"/>
      <c r="BH4" s="246"/>
      <c r="BI4" s="246"/>
      <c r="BJ4" s="246"/>
      <c r="BK4" s="246"/>
      <c r="BL4" s="246"/>
      <c r="BM4" s="246"/>
      <c r="BN4" s="16"/>
    </row>
    <row r="5" spans="1:101" s="1" customFormat="1" ht="14">
      <c r="A5" s="8"/>
      <c r="B5" s="8"/>
      <c r="C5" s="8"/>
      <c r="D5" s="9"/>
      <c r="E5" s="9"/>
      <c r="F5" s="9"/>
      <c r="G5" s="9"/>
      <c r="H5" s="9"/>
      <c r="I5" s="8"/>
      <c r="J5" s="8"/>
      <c r="K5" s="8"/>
      <c r="L5" s="8"/>
      <c r="M5" s="8"/>
      <c r="N5" s="8"/>
      <c r="O5" s="8"/>
      <c r="P5" s="8"/>
      <c r="Q5" s="8"/>
      <c r="R5" s="8"/>
      <c r="S5" s="8"/>
      <c r="T5" s="8"/>
      <c r="U5" s="8"/>
      <c r="W5" s="23"/>
      <c r="X5" s="23"/>
      <c r="Y5" s="23"/>
      <c r="Z5" s="9"/>
      <c r="AA5" s="9"/>
      <c r="AB5" s="9"/>
      <c r="AC5" s="9"/>
      <c r="AD5" s="9"/>
      <c r="AE5" s="23"/>
      <c r="AF5" s="23"/>
      <c r="AG5" s="23"/>
      <c r="AH5" s="23"/>
      <c r="AI5" s="23"/>
      <c r="AJ5" s="23"/>
      <c r="AK5" s="23"/>
      <c r="AL5" s="23"/>
      <c r="AM5" s="23"/>
      <c r="AN5" s="23"/>
      <c r="AO5" s="23"/>
      <c r="AP5" s="23"/>
      <c r="AQ5" s="23"/>
      <c r="AR5" s="16"/>
      <c r="AS5" s="23"/>
      <c r="AT5" s="23"/>
      <c r="AU5" s="23"/>
      <c r="AV5" s="9"/>
      <c r="AW5" s="9"/>
      <c r="AX5" s="9"/>
      <c r="AY5" s="9"/>
      <c r="AZ5" s="9"/>
      <c r="BA5" s="23"/>
      <c r="BB5" s="23"/>
      <c r="BC5" s="23"/>
      <c r="BD5" s="23"/>
      <c r="BE5" s="23"/>
      <c r="BF5" s="23"/>
      <c r="BG5" s="23"/>
      <c r="BH5" s="23"/>
      <c r="BI5" s="23"/>
      <c r="BJ5" s="23"/>
      <c r="BK5" s="23"/>
      <c r="BL5" s="23"/>
      <c r="BM5" s="23"/>
      <c r="BN5" s="16"/>
    </row>
    <row r="6" spans="1:101" s="1" customFormat="1" ht="18.75" customHeight="1" thickBot="1">
      <c r="A6" s="1" t="s">
        <v>44</v>
      </c>
      <c r="N6" s="237"/>
      <c r="O6" s="237"/>
      <c r="P6" s="237"/>
      <c r="Q6" s="237"/>
      <c r="R6" s="237"/>
      <c r="S6" s="237"/>
      <c r="T6" s="237"/>
      <c r="U6" s="237"/>
      <c r="W6" s="16" t="s">
        <v>44</v>
      </c>
      <c r="X6" s="16"/>
      <c r="Y6" s="16"/>
      <c r="Z6" s="16"/>
      <c r="AA6" s="16"/>
      <c r="AB6" s="16"/>
      <c r="AC6" s="16"/>
      <c r="AD6" s="16"/>
      <c r="AE6" s="16"/>
      <c r="AF6" s="16"/>
      <c r="AG6" s="16"/>
      <c r="AH6" s="16"/>
      <c r="AI6" s="16"/>
      <c r="AJ6" s="237"/>
      <c r="AK6" s="237"/>
      <c r="AL6" s="237"/>
      <c r="AM6" s="237"/>
      <c r="AN6" s="237"/>
      <c r="AO6" s="237"/>
      <c r="AP6" s="237"/>
      <c r="AQ6" s="237"/>
      <c r="AR6" s="16"/>
      <c r="AS6" s="16" t="s">
        <v>44</v>
      </c>
      <c r="AT6" s="16"/>
      <c r="AU6" s="16"/>
      <c r="AV6" s="16"/>
      <c r="AW6" s="16"/>
      <c r="AX6" s="16"/>
      <c r="AY6" s="16"/>
      <c r="AZ6" s="16"/>
      <c r="BA6" s="16"/>
      <c r="BB6" s="16"/>
      <c r="BC6" s="16"/>
      <c r="BD6" s="16"/>
      <c r="BE6" s="16"/>
      <c r="BF6" s="237"/>
      <c r="BG6" s="237"/>
      <c r="BH6" s="237"/>
      <c r="BI6" s="237"/>
      <c r="BJ6" s="237"/>
      <c r="BK6" s="237"/>
      <c r="BL6" s="237"/>
      <c r="BM6" s="237"/>
      <c r="BN6" s="16"/>
    </row>
    <row r="7" spans="1:101" s="1" customFormat="1" ht="18.75" customHeight="1">
      <c r="A7" s="238" t="s">
        <v>14</v>
      </c>
      <c r="B7" s="239"/>
      <c r="C7" s="239"/>
      <c r="D7" s="239"/>
      <c r="E7" s="239"/>
      <c r="F7" s="240"/>
      <c r="G7" s="10" t="s">
        <v>15</v>
      </c>
      <c r="H7" s="244">
        <v>5148570</v>
      </c>
      <c r="I7" s="244"/>
      <c r="J7" s="244"/>
      <c r="K7" s="11"/>
      <c r="L7" s="11"/>
      <c r="M7" s="11"/>
      <c r="N7" s="11"/>
      <c r="O7" s="11"/>
      <c r="P7" s="11"/>
      <c r="Q7" s="11"/>
      <c r="R7" s="11"/>
      <c r="S7" s="11"/>
      <c r="T7" s="11"/>
      <c r="U7" s="12"/>
      <c r="W7" s="238" t="s">
        <v>14</v>
      </c>
      <c r="X7" s="239"/>
      <c r="Y7" s="239"/>
      <c r="Z7" s="239"/>
      <c r="AA7" s="239"/>
      <c r="AB7" s="240"/>
      <c r="AC7" s="10" t="s">
        <v>15</v>
      </c>
      <c r="AD7" s="244"/>
      <c r="AE7" s="244"/>
      <c r="AF7" s="244"/>
      <c r="AG7" s="11"/>
      <c r="AH7" s="11"/>
      <c r="AI7" s="11"/>
      <c r="AJ7" s="11"/>
      <c r="AK7" s="11"/>
      <c r="AL7" s="11"/>
      <c r="AM7" s="11"/>
      <c r="AN7" s="11"/>
      <c r="AO7" s="11"/>
      <c r="AP7" s="11"/>
      <c r="AQ7" s="12"/>
      <c r="AR7" s="16"/>
      <c r="AS7" s="238" t="s">
        <v>14</v>
      </c>
      <c r="AT7" s="239"/>
      <c r="AU7" s="239"/>
      <c r="AV7" s="239"/>
      <c r="AW7" s="239"/>
      <c r="AX7" s="240"/>
      <c r="AY7" s="10" t="s">
        <v>15</v>
      </c>
      <c r="AZ7" s="244"/>
      <c r="BA7" s="244"/>
      <c r="BB7" s="244"/>
      <c r="BC7" s="11"/>
      <c r="BD7" s="11"/>
      <c r="BE7" s="11"/>
      <c r="BF7" s="11"/>
      <c r="BG7" s="11"/>
      <c r="BH7" s="11"/>
      <c r="BI7" s="11"/>
      <c r="BJ7" s="11"/>
      <c r="BK7" s="11"/>
      <c r="BL7" s="11"/>
      <c r="BM7" s="12"/>
      <c r="BN7" s="16"/>
    </row>
    <row r="8" spans="1:101" s="1" customFormat="1" ht="18.75" customHeight="1">
      <c r="A8" s="241"/>
      <c r="B8" s="242"/>
      <c r="C8" s="242"/>
      <c r="D8" s="242"/>
      <c r="E8" s="242"/>
      <c r="F8" s="243"/>
      <c r="G8" s="13"/>
      <c r="H8" s="235" t="s">
        <v>112</v>
      </c>
      <c r="I8" s="235"/>
      <c r="J8" s="235"/>
      <c r="K8" s="235"/>
      <c r="L8" s="235"/>
      <c r="M8" s="235"/>
      <c r="N8" s="235"/>
      <c r="O8" s="235"/>
      <c r="P8" s="235"/>
      <c r="Q8" s="235"/>
      <c r="R8" s="235"/>
      <c r="S8" s="235"/>
      <c r="T8" s="235"/>
      <c r="U8" s="236"/>
      <c r="W8" s="241"/>
      <c r="X8" s="242"/>
      <c r="Y8" s="242"/>
      <c r="Z8" s="242"/>
      <c r="AA8" s="242"/>
      <c r="AB8" s="243"/>
      <c r="AC8" s="13"/>
      <c r="AD8" s="235"/>
      <c r="AE8" s="235"/>
      <c r="AF8" s="235"/>
      <c r="AG8" s="235"/>
      <c r="AH8" s="235"/>
      <c r="AI8" s="235"/>
      <c r="AJ8" s="235"/>
      <c r="AK8" s="235"/>
      <c r="AL8" s="235"/>
      <c r="AM8" s="235"/>
      <c r="AN8" s="235"/>
      <c r="AO8" s="235"/>
      <c r="AP8" s="235"/>
      <c r="AQ8" s="236"/>
      <c r="AR8" s="16"/>
      <c r="AS8" s="241"/>
      <c r="AT8" s="242"/>
      <c r="AU8" s="242"/>
      <c r="AV8" s="242"/>
      <c r="AW8" s="242"/>
      <c r="AX8" s="243"/>
      <c r="AY8" s="13"/>
      <c r="AZ8" s="235"/>
      <c r="BA8" s="235"/>
      <c r="BB8" s="235"/>
      <c r="BC8" s="235"/>
      <c r="BD8" s="235"/>
      <c r="BE8" s="235"/>
      <c r="BF8" s="235"/>
      <c r="BG8" s="235"/>
      <c r="BH8" s="235"/>
      <c r="BI8" s="235"/>
      <c r="BJ8" s="235"/>
      <c r="BK8" s="235"/>
      <c r="BL8" s="235"/>
      <c r="BM8" s="236"/>
      <c r="BN8" s="16"/>
    </row>
    <row r="9" spans="1:101" s="1" customFormat="1" ht="18.75" customHeight="1">
      <c r="A9" s="193" t="s">
        <v>16</v>
      </c>
      <c r="B9" s="194"/>
      <c r="C9" s="195"/>
      <c r="D9" s="178" t="s">
        <v>17</v>
      </c>
      <c r="E9" s="179"/>
      <c r="F9" s="179"/>
      <c r="G9" s="14" t="s">
        <v>18</v>
      </c>
      <c r="H9" s="180" t="s">
        <v>113</v>
      </c>
      <c r="I9" s="180"/>
      <c r="J9" s="180"/>
      <c r="K9" s="180"/>
      <c r="L9" s="181"/>
      <c r="M9" s="178" t="s">
        <v>19</v>
      </c>
      <c r="N9" s="179"/>
      <c r="O9" s="179"/>
      <c r="P9" s="15" t="s">
        <v>18</v>
      </c>
      <c r="Q9" s="180" t="s">
        <v>114</v>
      </c>
      <c r="R9" s="180"/>
      <c r="S9" s="180"/>
      <c r="T9" s="180"/>
      <c r="U9" s="182"/>
      <c r="W9" s="193" t="s">
        <v>16</v>
      </c>
      <c r="X9" s="194"/>
      <c r="Y9" s="195"/>
      <c r="Z9" s="178" t="s">
        <v>17</v>
      </c>
      <c r="AA9" s="179"/>
      <c r="AB9" s="179"/>
      <c r="AC9" s="14" t="s">
        <v>18</v>
      </c>
      <c r="AD9" s="180"/>
      <c r="AE9" s="180"/>
      <c r="AF9" s="180"/>
      <c r="AG9" s="180"/>
      <c r="AH9" s="181"/>
      <c r="AI9" s="178" t="s">
        <v>19</v>
      </c>
      <c r="AJ9" s="179"/>
      <c r="AK9" s="179"/>
      <c r="AL9" s="15" t="s">
        <v>18</v>
      </c>
      <c r="AM9" s="180"/>
      <c r="AN9" s="180"/>
      <c r="AO9" s="180"/>
      <c r="AP9" s="180"/>
      <c r="AQ9" s="182"/>
      <c r="AR9" s="16"/>
      <c r="AS9" s="193" t="s">
        <v>16</v>
      </c>
      <c r="AT9" s="194"/>
      <c r="AU9" s="195"/>
      <c r="AV9" s="178" t="s">
        <v>17</v>
      </c>
      <c r="AW9" s="179"/>
      <c r="AX9" s="179"/>
      <c r="AY9" s="14" t="s">
        <v>18</v>
      </c>
      <c r="AZ9" s="180"/>
      <c r="BA9" s="180"/>
      <c r="BB9" s="180"/>
      <c r="BC9" s="180"/>
      <c r="BD9" s="181"/>
      <c r="BE9" s="178" t="s">
        <v>19</v>
      </c>
      <c r="BF9" s="179"/>
      <c r="BG9" s="179"/>
      <c r="BH9" s="15" t="s">
        <v>18</v>
      </c>
      <c r="BI9" s="180"/>
      <c r="BJ9" s="180"/>
      <c r="BK9" s="180"/>
      <c r="BL9" s="180"/>
      <c r="BM9" s="182"/>
      <c r="BN9" s="16"/>
    </row>
    <row r="10" spans="1:101" s="1" customFormat="1" ht="18.75" customHeight="1">
      <c r="A10" s="248"/>
      <c r="B10" s="249"/>
      <c r="C10" s="250"/>
      <c r="D10" s="178" t="s">
        <v>20</v>
      </c>
      <c r="E10" s="179"/>
      <c r="F10" s="179"/>
      <c r="G10" s="15" t="s">
        <v>18</v>
      </c>
      <c r="H10" s="247" t="s">
        <v>115</v>
      </c>
      <c r="I10" s="235"/>
      <c r="J10" s="235"/>
      <c r="K10" s="235"/>
      <c r="L10" s="235"/>
      <c r="M10" s="235"/>
      <c r="N10" s="235"/>
      <c r="O10" s="235"/>
      <c r="P10" s="235"/>
      <c r="Q10" s="235"/>
      <c r="R10" s="235"/>
      <c r="S10" s="235"/>
      <c r="T10" s="235"/>
      <c r="U10" s="236"/>
      <c r="W10" s="248"/>
      <c r="X10" s="249"/>
      <c r="Y10" s="250"/>
      <c r="Z10" s="178" t="s">
        <v>20</v>
      </c>
      <c r="AA10" s="179"/>
      <c r="AB10" s="179"/>
      <c r="AC10" s="15" t="s">
        <v>18</v>
      </c>
      <c r="AD10" s="247"/>
      <c r="AE10" s="235"/>
      <c r="AF10" s="235"/>
      <c r="AG10" s="235"/>
      <c r="AH10" s="235"/>
      <c r="AI10" s="235"/>
      <c r="AJ10" s="235"/>
      <c r="AK10" s="235"/>
      <c r="AL10" s="235"/>
      <c r="AM10" s="235"/>
      <c r="AN10" s="235"/>
      <c r="AO10" s="235"/>
      <c r="AP10" s="235"/>
      <c r="AQ10" s="236"/>
      <c r="AR10" s="16"/>
      <c r="AS10" s="248"/>
      <c r="AT10" s="249"/>
      <c r="AU10" s="250"/>
      <c r="AV10" s="178" t="s">
        <v>20</v>
      </c>
      <c r="AW10" s="179"/>
      <c r="AX10" s="179"/>
      <c r="AY10" s="15" t="s">
        <v>18</v>
      </c>
      <c r="AZ10" s="247"/>
      <c r="BA10" s="235"/>
      <c r="BB10" s="235"/>
      <c r="BC10" s="235"/>
      <c r="BD10" s="235"/>
      <c r="BE10" s="235"/>
      <c r="BF10" s="235"/>
      <c r="BG10" s="235"/>
      <c r="BH10" s="235"/>
      <c r="BI10" s="235"/>
      <c r="BJ10" s="235"/>
      <c r="BK10" s="235"/>
      <c r="BL10" s="235"/>
      <c r="BM10" s="236"/>
      <c r="BN10" s="16"/>
    </row>
    <row r="11" spans="1:101" s="1" customFormat="1" ht="18.75" customHeight="1" thickBot="1">
      <c r="A11" s="255" t="s">
        <v>21</v>
      </c>
      <c r="B11" s="256"/>
      <c r="C11" s="256"/>
      <c r="D11" s="257" t="s">
        <v>116</v>
      </c>
      <c r="E11" s="258"/>
      <c r="F11" s="258"/>
      <c r="G11" s="258"/>
      <c r="H11" s="258"/>
      <c r="I11" s="258"/>
      <c r="J11" s="258"/>
      <c r="K11" s="258"/>
      <c r="L11" s="258"/>
      <c r="M11" s="259"/>
      <c r="N11" s="260" t="s">
        <v>22</v>
      </c>
      <c r="O11" s="256"/>
      <c r="P11" s="256"/>
      <c r="Q11" s="261"/>
      <c r="R11" s="262" t="s">
        <v>117</v>
      </c>
      <c r="S11" s="263"/>
      <c r="T11" s="263"/>
      <c r="U11" s="264"/>
      <c r="W11" s="255" t="s">
        <v>21</v>
      </c>
      <c r="X11" s="256"/>
      <c r="Y11" s="256"/>
      <c r="Z11" s="257"/>
      <c r="AA11" s="258"/>
      <c r="AB11" s="258"/>
      <c r="AC11" s="258"/>
      <c r="AD11" s="258"/>
      <c r="AE11" s="258"/>
      <c r="AF11" s="258"/>
      <c r="AG11" s="258"/>
      <c r="AH11" s="258"/>
      <c r="AI11" s="259"/>
      <c r="AJ11" s="260" t="s">
        <v>22</v>
      </c>
      <c r="AK11" s="256"/>
      <c r="AL11" s="256"/>
      <c r="AM11" s="261"/>
      <c r="AN11" s="262"/>
      <c r="AO11" s="263"/>
      <c r="AP11" s="263"/>
      <c r="AQ11" s="264"/>
      <c r="AR11" s="16"/>
      <c r="AS11" s="255" t="s">
        <v>21</v>
      </c>
      <c r="AT11" s="256"/>
      <c r="AU11" s="256"/>
      <c r="AV11" s="257"/>
      <c r="AW11" s="258"/>
      <c r="AX11" s="258"/>
      <c r="AY11" s="258"/>
      <c r="AZ11" s="258"/>
      <c r="BA11" s="258"/>
      <c r="BB11" s="258"/>
      <c r="BC11" s="258"/>
      <c r="BD11" s="258"/>
      <c r="BE11" s="259"/>
      <c r="BF11" s="260" t="s">
        <v>22</v>
      </c>
      <c r="BG11" s="256"/>
      <c r="BH11" s="256"/>
      <c r="BI11" s="261"/>
      <c r="BJ11" s="262"/>
      <c r="BK11" s="263"/>
      <c r="BL11" s="263"/>
      <c r="BM11" s="264"/>
      <c r="BN11" s="16"/>
    </row>
    <row r="12" spans="1:101" s="1" customFormat="1" ht="14">
      <c r="A12" s="8"/>
      <c r="B12" s="8"/>
      <c r="C12" s="8"/>
      <c r="D12" s="9"/>
      <c r="E12" s="9"/>
      <c r="F12" s="9"/>
      <c r="G12" s="9"/>
      <c r="H12" s="9"/>
      <c r="I12" s="8"/>
      <c r="J12" s="8"/>
      <c r="K12" s="8"/>
      <c r="L12" s="8"/>
      <c r="M12" s="8"/>
      <c r="N12" s="8"/>
      <c r="O12" s="8"/>
      <c r="P12" s="8"/>
      <c r="Q12" s="8"/>
      <c r="R12" s="8"/>
      <c r="S12" s="8"/>
      <c r="T12" s="8"/>
      <c r="U12" s="8"/>
      <c r="W12" s="23"/>
      <c r="X12" s="23"/>
      <c r="Y12" s="23"/>
      <c r="Z12" s="9"/>
      <c r="AA12" s="9"/>
      <c r="AB12" s="9"/>
      <c r="AC12" s="9"/>
      <c r="AD12" s="9"/>
      <c r="AE12" s="23"/>
      <c r="AF12" s="23"/>
      <c r="AG12" s="23"/>
      <c r="AH12" s="23"/>
      <c r="AI12" s="23"/>
      <c r="AJ12" s="23"/>
      <c r="AK12" s="23"/>
      <c r="AL12" s="23"/>
      <c r="AM12" s="23"/>
      <c r="AN12" s="23"/>
      <c r="AO12" s="23"/>
      <c r="AP12" s="23"/>
      <c r="AQ12" s="23"/>
      <c r="AR12" s="16"/>
      <c r="AS12" s="23"/>
      <c r="AT12" s="23"/>
      <c r="AU12" s="23"/>
      <c r="AV12" s="9"/>
      <c r="AW12" s="9"/>
      <c r="AX12" s="9"/>
      <c r="AY12" s="9"/>
      <c r="AZ12" s="9"/>
      <c r="BA12" s="23"/>
      <c r="BB12" s="23"/>
      <c r="BC12" s="23"/>
      <c r="BD12" s="23"/>
      <c r="BE12" s="23"/>
      <c r="BF12" s="23"/>
      <c r="BG12" s="23"/>
      <c r="BH12" s="23"/>
      <c r="BI12" s="23"/>
      <c r="BJ12" s="23"/>
      <c r="BK12" s="23"/>
      <c r="BL12" s="23"/>
      <c r="BM12" s="23"/>
      <c r="BN12" s="16"/>
    </row>
    <row r="13" spans="1:101" s="1" customFormat="1" ht="18.75" customHeight="1" thickBot="1">
      <c r="A13" s="253" t="s">
        <v>23</v>
      </c>
      <c r="B13" s="253"/>
      <c r="C13" s="253"/>
      <c r="D13" s="253"/>
      <c r="N13" s="254"/>
      <c r="O13" s="254"/>
      <c r="P13" s="254"/>
      <c r="Q13" s="254"/>
      <c r="R13" s="254"/>
      <c r="S13" s="254"/>
      <c r="T13" s="254"/>
      <c r="U13" s="254"/>
      <c r="W13" s="253" t="s">
        <v>23</v>
      </c>
      <c r="X13" s="253"/>
      <c r="Y13" s="253"/>
      <c r="Z13" s="253"/>
      <c r="AA13" s="16"/>
      <c r="AB13" s="16"/>
      <c r="AC13" s="16"/>
      <c r="AD13" s="16"/>
      <c r="AE13" s="16"/>
      <c r="AF13" s="16"/>
      <c r="AG13" s="16"/>
      <c r="AH13" s="16"/>
      <c r="AI13" s="16"/>
      <c r="AJ13" s="254"/>
      <c r="AK13" s="254"/>
      <c r="AL13" s="254"/>
      <c r="AM13" s="254"/>
      <c r="AN13" s="254"/>
      <c r="AO13" s="254"/>
      <c r="AP13" s="254"/>
      <c r="AQ13" s="254"/>
      <c r="AR13" s="16"/>
      <c r="AS13" s="253" t="s">
        <v>23</v>
      </c>
      <c r="AT13" s="253"/>
      <c r="AU13" s="253"/>
      <c r="AV13" s="253"/>
      <c r="AW13" s="16"/>
      <c r="AX13" s="16"/>
      <c r="AY13" s="16"/>
      <c r="AZ13" s="16"/>
      <c r="BA13" s="16"/>
      <c r="BB13" s="16"/>
      <c r="BC13" s="16"/>
      <c r="BD13" s="16"/>
      <c r="BE13" s="16"/>
      <c r="BF13" s="254"/>
      <c r="BG13" s="254"/>
      <c r="BH13" s="254"/>
      <c r="BI13" s="254"/>
      <c r="BJ13" s="254"/>
      <c r="BK13" s="254"/>
      <c r="BL13" s="254"/>
      <c r="BM13" s="254"/>
      <c r="BN13" s="16"/>
    </row>
    <row r="14" spans="1:101" s="1" customFormat="1" ht="18.75" customHeight="1">
      <c r="A14" s="269" t="s">
        <v>24</v>
      </c>
      <c r="B14" s="270"/>
      <c r="C14" s="270"/>
      <c r="D14" s="270"/>
      <c r="E14" s="270"/>
      <c r="F14" s="271"/>
      <c r="G14" s="17"/>
      <c r="H14" s="272" t="str">
        <f>PHONETIC(H15)</f>
        <v/>
      </c>
      <c r="I14" s="272" ph="1"/>
      <c r="J14" s="272" ph="1"/>
      <c r="K14" s="272" ph="1"/>
      <c r="L14" s="272" ph="1"/>
      <c r="M14" s="272" ph="1"/>
      <c r="N14" s="18"/>
      <c r="O14" s="18"/>
      <c r="P14" s="18"/>
      <c r="Q14" s="19"/>
      <c r="R14" s="273" t="s">
        <v>25</v>
      </c>
      <c r="S14" s="274"/>
      <c r="T14" s="251" t="s">
        <v>61</v>
      </c>
      <c r="U14" s="20"/>
      <c r="W14" s="269" t="s">
        <v>24</v>
      </c>
      <c r="X14" s="270"/>
      <c r="Y14" s="270"/>
      <c r="Z14" s="270"/>
      <c r="AA14" s="270"/>
      <c r="AB14" s="271"/>
      <c r="AC14" s="17"/>
      <c r="AD14" s="272" t="str">
        <f t="shared" ref="AD14" si="0">PHONETIC(AD15)</f>
        <v/>
      </c>
      <c r="AE14" s="272" ph="1"/>
      <c r="AF14" s="272" ph="1"/>
      <c r="AG14" s="272" ph="1"/>
      <c r="AH14" s="272" ph="1"/>
      <c r="AI14" s="272" ph="1"/>
      <c r="AJ14" s="18"/>
      <c r="AK14" s="18"/>
      <c r="AL14" s="18"/>
      <c r="AM14" s="19"/>
      <c r="AN14" s="273" t="s">
        <v>25</v>
      </c>
      <c r="AO14" s="274"/>
      <c r="AP14" s="277"/>
      <c r="AQ14" s="20"/>
      <c r="AR14" s="16"/>
      <c r="AS14" s="269" t="s">
        <v>24</v>
      </c>
      <c r="AT14" s="270"/>
      <c r="AU14" s="270"/>
      <c r="AV14" s="270"/>
      <c r="AW14" s="270"/>
      <c r="AX14" s="271"/>
      <c r="AY14" s="17"/>
      <c r="AZ14" s="272" t="str">
        <f t="shared" ref="AZ14" si="1">PHONETIC(AZ15)</f>
        <v/>
      </c>
      <c r="BA14" s="272" ph="1"/>
      <c r="BB14" s="272" ph="1"/>
      <c r="BC14" s="272" ph="1"/>
      <c r="BD14" s="272" ph="1"/>
      <c r="BE14" s="272" ph="1"/>
      <c r="BF14" s="18"/>
      <c r="BG14" s="18"/>
      <c r="BH14" s="18"/>
      <c r="BI14" s="19"/>
      <c r="BJ14" s="273" t="s">
        <v>25</v>
      </c>
      <c r="BK14" s="274"/>
      <c r="BL14" s="277"/>
      <c r="BM14" s="20"/>
      <c r="BN14" s="16"/>
      <c r="BW14" s="1" ph="1"/>
      <c r="BX14" s="1" ph="1"/>
      <c r="BY14" s="1" ph="1"/>
      <c r="BZ14" s="1" ph="1"/>
      <c r="CA14" s="1" ph="1"/>
      <c r="CS14" s="1" ph="1"/>
      <c r="CT14" s="1" ph="1"/>
      <c r="CU14" s="1" ph="1"/>
      <c r="CV14" s="1" ph="1"/>
      <c r="CW14" s="1" ph="1"/>
    </row>
    <row r="15" spans="1:101" s="1" customFormat="1" ht="18.75" customHeight="1">
      <c r="A15" s="265" t="s">
        <v>26</v>
      </c>
      <c r="B15" s="266"/>
      <c r="C15" s="266"/>
      <c r="D15" s="266"/>
      <c r="E15" s="266"/>
      <c r="F15" s="267"/>
      <c r="G15" s="21"/>
      <c r="H15" s="268"/>
      <c r="I15" s="268"/>
      <c r="J15" s="268"/>
      <c r="K15" s="268"/>
      <c r="L15" s="268"/>
      <c r="M15" s="268"/>
      <c r="N15" s="13"/>
      <c r="O15" s="13"/>
      <c r="P15" s="13"/>
      <c r="Q15" s="22"/>
      <c r="R15" s="275"/>
      <c r="S15" s="276"/>
      <c r="T15" s="252"/>
      <c r="U15" s="24"/>
      <c r="W15" s="265" t="s">
        <v>26</v>
      </c>
      <c r="X15" s="266"/>
      <c r="Y15" s="266"/>
      <c r="Z15" s="266"/>
      <c r="AA15" s="266"/>
      <c r="AB15" s="267"/>
      <c r="AC15" s="21"/>
      <c r="AD15" s="268"/>
      <c r="AE15" s="268"/>
      <c r="AF15" s="268"/>
      <c r="AG15" s="268"/>
      <c r="AH15" s="268"/>
      <c r="AI15" s="268"/>
      <c r="AJ15" s="13"/>
      <c r="AK15" s="13"/>
      <c r="AL15" s="13"/>
      <c r="AM15" s="22"/>
      <c r="AN15" s="275"/>
      <c r="AO15" s="276"/>
      <c r="AP15" s="278"/>
      <c r="AQ15" s="24"/>
      <c r="AR15" s="16"/>
      <c r="AS15" s="265" t="s">
        <v>26</v>
      </c>
      <c r="AT15" s="266"/>
      <c r="AU15" s="266"/>
      <c r="AV15" s="266"/>
      <c r="AW15" s="266"/>
      <c r="AX15" s="267"/>
      <c r="AY15" s="21"/>
      <c r="AZ15" s="268"/>
      <c r="BA15" s="268"/>
      <c r="BB15" s="268"/>
      <c r="BC15" s="268"/>
      <c r="BD15" s="268"/>
      <c r="BE15" s="268"/>
      <c r="BF15" s="13"/>
      <c r="BG15" s="13"/>
      <c r="BH15" s="13"/>
      <c r="BI15" s="22"/>
      <c r="BJ15" s="275"/>
      <c r="BK15" s="276"/>
      <c r="BL15" s="278"/>
      <c r="BM15" s="24"/>
      <c r="BN15" s="16"/>
    </row>
    <row r="16" spans="1:101" s="1" customFormat="1" ht="18.75" customHeight="1">
      <c r="A16" s="190" t="s">
        <v>45</v>
      </c>
      <c r="B16" s="191"/>
      <c r="C16" s="191"/>
      <c r="D16" s="191"/>
      <c r="E16" s="191"/>
      <c r="F16" s="192"/>
      <c r="G16" s="25"/>
      <c r="H16" s="43"/>
      <c r="I16" s="26"/>
      <c r="J16" s="44" t="s">
        <v>58</v>
      </c>
      <c r="K16" s="26"/>
      <c r="L16" s="26" t="s">
        <v>0</v>
      </c>
      <c r="M16" s="26"/>
      <c r="N16" s="27" t="s">
        <v>3</v>
      </c>
      <c r="O16" s="26"/>
      <c r="P16" s="27" t="s">
        <v>1</v>
      </c>
      <c r="Q16" s="26"/>
      <c r="R16" s="15" t="s">
        <v>2</v>
      </c>
      <c r="S16" s="27"/>
      <c r="T16" s="15"/>
      <c r="U16" s="28"/>
      <c r="W16" s="190" t="s">
        <v>45</v>
      </c>
      <c r="X16" s="191"/>
      <c r="Y16" s="191"/>
      <c r="Z16" s="191"/>
      <c r="AA16" s="191"/>
      <c r="AB16" s="192"/>
      <c r="AC16" s="25"/>
      <c r="AD16" s="43"/>
      <c r="AE16" s="26"/>
      <c r="AF16" s="44" t="s">
        <v>58</v>
      </c>
      <c r="AG16" s="26"/>
      <c r="AH16" s="26" t="s">
        <v>0</v>
      </c>
      <c r="AI16" s="26"/>
      <c r="AJ16" s="27" t="s">
        <v>3</v>
      </c>
      <c r="AK16" s="26"/>
      <c r="AL16" s="27" t="s">
        <v>1</v>
      </c>
      <c r="AM16" s="26"/>
      <c r="AN16" s="61" t="s">
        <v>2</v>
      </c>
      <c r="AO16" s="27"/>
      <c r="AP16" s="61"/>
      <c r="AQ16" s="28"/>
      <c r="AR16" s="16"/>
      <c r="AS16" s="190" t="s">
        <v>45</v>
      </c>
      <c r="AT16" s="191"/>
      <c r="AU16" s="191"/>
      <c r="AV16" s="191"/>
      <c r="AW16" s="191"/>
      <c r="AX16" s="192"/>
      <c r="AY16" s="25"/>
      <c r="AZ16" s="43"/>
      <c r="BA16" s="26"/>
      <c r="BB16" s="44" t="s">
        <v>58</v>
      </c>
      <c r="BC16" s="26"/>
      <c r="BD16" s="26" t="s">
        <v>0</v>
      </c>
      <c r="BE16" s="26"/>
      <c r="BF16" s="27" t="s">
        <v>3</v>
      </c>
      <c r="BG16" s="26"/>
      <c r="BH16" s="27" t="s">
        <v>1</v>
      </c>
      <c r="BI16" s="26"/>
      <c r="BJ16" s="61" t="s">
        <v>2</v>
      </c>
      <c r="BK16" s="27"/>
      <c r="BL16" s="61"/>
      <c r="BM16" s="28"/>
      <c r="BN16" s="16"/>
    </row>
    <row r="17" spans="1:66" s="1" customFormat="1" ht="18.75" customHeight="1">
      <c r="A17" s="193" t="s">
        <v>27</v>
      </c>
      <c r="B17" s="194"/>
      <c r="C17" s="194"/>
      <c r="D17" s="194"/>
      <c r="E17" s="194"/>
      <c r="F17" s="195"/>
      <c r="G17" s="29" t="s">
        <v>15</v>
      </c>
      <c r="H17" s="205"/>
      <c r="I17" s="205"/>
      <c r="J17" s="205"/>
      <c r="K17" s="206"/>
      <c r="L17" s="206"/>
      <c r="M17" s="206"/>
      <c r="N17" s="206"/>
      <c r="O17" s="206"/>
      <c r="P17" s="206"/>
      <c r="Q17" s="206"/>
      <c r="R17" s="206"/>
      <c r="S17" s="206"/>
      <c r="T17" s="206"/>
      <c r="U17" s="207"/>
      <c r="W17" s="193" t="s">
        <v>27</v>
      </c>
      <c r="X17" s="194"/>
      <c r="Y17" s="194"/>
      <c r="Z17" s="194"/>
      <c r="AA17" s="194"/>
      <c r="AB17" s="195"/>
      <c r="AC17" s="29" t="s">
        <v>15</v>
      </c>
      <c r="AD17" s="205"/>
      <c r="AE17" s="205"/>
      <c r="AF17" s="205"/>
      <c r="AG17" s="206"/>
      <c r="AH17" s="206"/>
      <c r="AI17" s="206"/>
      <c r="AJ17" s="206"/>
      <c r="AK17" s="206"/>
      <c r="AL17" s="206"/>
      <c r="AM17" s="206"/>
      <c r="AN17" s="206"/>
      <c r="AO17" s="206"/>
      <c r="AP17" s="206"/>
      <c r="AQ17" s="207"/>
      <c r="AR17" s="16"/>
      <c r="AS17" s="193" t="s">
        <v>27</v>
      </c>
      <c r="AT17" s="194"/>
      <c r="AU17" s="194"/>
      <c r="AV17" s="194"/>
      <c r="AW17" s="194"/>
      <c r="AX17" s="195"/>
      <c r="AY17" s="29" t="s">
        <v>15</v>
      </c>
      <c r="AZ17" s="205"/>
      <c r="BA17" s="205"/>
      <c r="BB17" s="205"/>
      <c r="BC17" s="206"/>
      <c r="BD17" s="206"/>
      <c r="BE17" s="206"/>
      <c r="BF17" s="206"/>
      <c r="BG17" s="206"/>
      <c r="BH17" s="206"/>
      <c r="BI17" s="206"/>
      <c r="BJ17" s="206"/>
      <c r="BK17" s="206"/>
      <c r="BL17" s="206"/>
      <c r="BM17" s="207"/>
      <c r="BN17" s="16"/>
    </row>
    <row r="18" spans="1:66" s="1" customFormat="1" ht="18.75" customHeight="1">
      <c r="A18" s="196" t="s">
        <v>46</v>
      </c>
      <c r="B18" s="197"/>
      <c r="C18" s="197"/>
      <c r="D18" s="197"/>
      <c r="E18" s="197"/>
      <c r="F18" s="198"/>
      <c r="G18" s="21"/>
      <c r="H18" s="203"/>
      <c r="I18" s="203"/>
      <c r="J18" s="203"/>
      <c r="K18" s="203"/>
      <c r="L18" s="203"/>
      <c r="M18" s="203"/>
      <c r="N18" s="203"/>
      <c r="O18" s="203"/>
      <c r="P18" s="203"/>
      <c r="Q18" s="203"/>
      <c r="R18" s="203"/>
      <c r="S18" s="203"/>
      <c r="T18" s="203"/>
      <c r="U18" s="204"/>
      <c r="W18" s="196" t="s">
        <v>46</v>
      </c>
      <c r="X18" s="197"/>
      <c r="Y18" s="197"/>
      <c r="Z18" s="197"/>
      <c r="AA18" s="197"/>
      <c r="AB18" s="198"/>
      <c r="AC18" s="21"/>
      <c r="AD18" s="203"/>
      <c r="AE18" s="203"/>
      <c r="AF18" s="203"/>
      <c r="AG18" s="203"/>
      <c r="AH18" s="203"/>
      <c r="AI18" s="203"/>
      <c r="AJ18" s="203"/>
      <c r="AK18" s="203"/>
      <c r="AL18" s="203"/>
      <c r="AM18" s="203"/>
      <c r="AN18" s="203"/>
      <c r="AO18" s="203"/>
      <c r="AP18" s="203"/>
      <c r="AQ18" s="204"/>
      <c r="AR18" s="16"/>
      <c r="AS18" s="196" t="s">
        <v>46</v>
      </c>
      <c r="AT18" s="197"/>
      <c r="AU18" s="197"/>
      <c r="AV18" s="197"/>
      <c r="AW18" s="197"/>
      <c r="AX18" s="198"/>
      <c r="AY18" s="21"/>
      <c r="AZ18" s="203"/>
      <c r="BA18" s="203"/>
      <c r="BB18" s="203"/>
      <c r="BC18" s="203"/>
      <c r="BD18" s="203"/>
      <c r="BE18" s="203"/>
      <c r="BF18" s="203"/>
      <c r="BG18" s="203"/>
      <c r="BH18" s="203"/>
      <c r="BI18" s="203"/>
      <c r="BJ18" s="203"/>
      <c r="BK18" s="203"/>
      <c r="BL18" s="203"/>
      <c r="BM18" s="204"/>
      <c r="BN18" s="16"/>
    </row>
    <row r="19" spans="1:66" s="1" customFormat="1" ht="18.75" customHeight="1">
      <c r="A19" s="190" t="s">
        <v>28</v>
      </c>
      <c r="B19" s="191"/>
      <c r="C19" s="191"/>
      <c r="D19" s="191"/>
      <c r="E19" s="191"/>
      <c r="F19" s="192"/>
      <c r="G19" s="25"/>
      <c r="H19" s="201"/>
      <c r="I19" s="201"/>
      <c r="J19" s="201"/>
      <c r="K19" s="201"/>
      <c r="L19" s="201"/>
      <c r="M19" s="201"/>
      <c r="N19" s="201"/>
      <c r="O19" s="201"/>
      <c r="P19" s="201"/>
      <c r="Q19" s="201"/>
      <c r="R19" s="201"/>
      <c r="S19" s="201"/>
      <c r="T19" s="201"/>
      <c r="U19" s="202"/>
      <c r="W19" s="190" t="s">
        <v>28</v>
      </c>
      <c r="X19" s="191"/>
      <c r="Y19" s="191"/>
      <c r="Z19" s="191"/>
      <c r="AA19" s="191"/>
      <c r="AB19" s="192"/>
      <c r="AC19" s="25"/>
      <c r="AD19" s="201"/>
      <c r="AE19" s="201"/>
      <c r="AF19" s="201"/>
      <c r="AG19" s="201"/>
      <c r="AH19" s="201"/>
      <c r="AI19" s="201"/>
      <c r="AJ19" s="201"/>
      <c r="AK19" s="201"/>
      <c r="AL19" s="201"/>
      <c r="AM19" s="201"/>
      <c r="AN19" s="201"/>
      <c r="AO19" s="201"/>
      <c r="AP19" s="201"/>
      <c r="AQ19" s="202"/>
      <c r="AR19" s="16"/>
      <c r="AS19" s="190" t="s">
        <v>28</v>
      </c>
      <c r="AT19" s="191"/>
      <c r="AU19" s="191"/>
      <c r="AV19" s="191"/>
      <c r="AW19" s="191"/>
      <c r="AX19" s="192"/>
      <c r="AY19" s="25"/>
      <c r="AZ19" s="201"/>
      <c r="BA19" s="201"/>
      <c r="BB19" s="201"/>
      <c r="BC19" s="201"/>
      <c r="BD19" s="201"/>
      <c r="BE19" s="201"/>
      <c r="BF19" s="201"/>
      <c r="BG19" s="201"/>
      <c r="BH19" s="201"/>
      <c r="BI19" s="201"/>
      <c r="BJ19" s="201"/>
      <c r="BK19" s="201"/>
      <c r="BL19" s="201"/>
      <c r="BM19" s="202"/>
      <c r="BN19" s="16"/>
    </row>
    <row r="20" spans="1:66" s="1" customFormat="1" ht="18.75" customHeight="1">
      <c r="A20" s="190" t="s">
        <v>52</v>
      </c>
      <c r="B20" s="191"/>
      <c r="C20" s="191"/>
      <c r="D20" s="191"/>
      <c r="E20" s="191"/>
      <c r="F20" s="192"/>
      <c r="G20" s="15" t="s">
        <v>18</v>
      </c>
      <c r="H20" s="140"/>
      <c r="I20" s="140"/>
      <c r="J20" s="140"/>
      <c r="K20" s="140"/>
      <c r="L20" s="144"/>
      <c r="M20" s="178" t="s">
        <v>51</v>
      </c>
      <c r="N20" s="179"/>
      <c r="O20" s="179"/>
      <c r="P20" s="15" t="s">
        <v>18</v>
      </c>
      <c r="Q20" s="140"/>
      <c r="R20" s="140"/>
      <c r="S20" s="140"/>
      <c r="T20" s="140"/>
      <c r="U20" s="141"/>
      <c r="W20" s="190" t="s">
        <v>52</v>
      </c>
      <c r="X20" s="191"/>
      <c r="Y20" s="191"/>
      <c r="Z20" s="191"/>
      <c r="AA20" s="191"/>
      <c r="AB20" s="192"/>
      <c r="AC20" s="84" t="s">
        <v>18</v>
      </c>
      <c r="AD20" s="140"/>
      <c r="AE20" s="140"/>
      <c r="AF20" s="140"/>
      <c r="AG20" s="140"/>
      <c r="AH20" s="144"/>
      <c r="AI20" s="178" t="s">
        <v>51</v>
      </c>
      <c r="AJ20" s="179"/>
      <c r="AK20" s="179"/>
      <c r="AL20" s="84" t="s">
        <v>18</v>
      </c>
      <c r="AM20" s="140"/>
      <c r="AN20" s="140"/>
      <c r="AO20" s="140"/>
      <c r="AP20" s="140"/>
      <c r="AQ20" s="141"/>
      <c r="AR20" s="16"/>
      <c r="AS20" s="190" t="s">
        <v>52</v>
      </c>
      <c r="AT20" s="191"/>
      <c r="AU20" s="191"/>
      <c r="AV20" s="191"/>
      <c r="AW20" s="191"/>
      <c r="AX20" s="192"/>
      <c r="AY20" s="84" t="s">
        <v>18</v>
      </c>
      <c r="AZ20" s="140"/>
      <c r="BA20" s="140"/>
      <c r="BB20" s="140"/>
      <c r="BC20" s="140"/>
      <c r="BD20" s="144"/>
      <c r="BE20" s="178" t="s">
        <v>51</v>
      </c>
      <c r="BF20" s="179"/>
      <c r="BG20" s="179"/>
      <c r="BH20" s="84" t="s">
        <v>18</v>
      </c>
      <c r="BI20" s="140"/>
      <c r="BJ20" s="140"/>
      <c r="BK20" s="140"/>
      <c r="BL20" s="140"/>
      <c r="BM20" s="141"/>
      <c r="BN20" s="16"/>
    </row>
    <row r="21" spans="1:66" s="1" customFormat="1" ht="18.75" customHeight="1">
      <c r="A21" s="174" t="s">
        <v>16</v>
      </c>
      <c r="B21" s="175"/>
      <c r="C21" s="175"/>
      <c r="D21" s="178" t="s">
        <v>17</v>
      </c>
      <c r="E21" s="179"/>
      <c r="F21" s="179"/>
      <c r="G21" s="15" t="s">
        <v>18</v>
      </c>
      <c r="H21" s="180"/>
      <c r="I21" s="180"/>
      <c r="J21" s="180"/>
      <c r="K21" s="180"/>
      <c r="L21" s="181"/>
      <c r="M21" s="178" t="s">
        <v>19</v>
      </c>
      <c r="N21" s="179"/>
      <c r="O21" s="179"/>
      <c r="P21" s="15" t="s">
        <v>18</v>
      </c>
      <c r="Q21" s="180"/>
      <c r="R21" s="180"/>
      <c r="S21" s="180"/>
      <c r="T21" s="180"/>
      <c r="U21" s="182"/>
      <c r="W21" s="174" t="s">
        <v>16</v>
      </c>
      <c r="X21" s="175"/>
      <c r="Y21" s="175"/>
      <c r="Z21" s="178" t="s">
        <v>17</v>
      </c>
      <c r="AA21" s="179"/>
      <c r="AB21" s="179"/>
      <c r="AC21" s="84" t="s">
        <v>18</v>
      </c>
      <c r="AD21" s="180"/>
      <c r="AE21" s="180"/>
      <c r="AF21" s="180"/>
      <c r="AG21" s="180"/>
      <c r="AH21" s="181"/>
      <c r="AI21" s="178" t="s">
        <v>19</v>
      </c>
      <c r="AJ21" s="179"/>
      <c r="AK21" s="179"/>
      <c r="AL21" s="84" t="s">
        <v>18</v>
      </c>
      <c r="AM21" s="180"/>
      <c r="AN21" s="180"/>
      <c r="AO21" s="180"/>
      <c r="AP21" s="180"/>
      <c r="AQ21" s="182"/>
      <c r="AR21" s="16"/>
      <c r="AS21" s="174" t="s">
        <v>16</v>
      </c>
      <c r="AT21" s="175"/>
      <c r="AU21" s="175"/>
      <c r="AV21" s="178" t="s">
        <v>17</v>
      </c>
      <c r="AW21" s="179"/>
      <c r="AX21" s="179"/>
      <c r="AY21" s="84" t="s">
        <v>18</v>
      </c>
      <c r="AZ21" s="180"/>
      <c r="BA21" s="180"/>
      <c r="BB21" s="180"/>
      <c r="BC21" s="180"/>
      <c r="BD21" s="181"/>
      <c r="BE21" s="178" t="s">
        <v>19</v>
      </c>
      <c r="BF21" s="179"/>
      <c r="BG21" s="179"/>
      <c r="BH21" s="84" t="s">
        <v>18</v>
      </c>
      <c r="BI21" s="180"/>
      <c r="BJ21" s="180"/>
      <c r="BK21" s="180"/>
      <c r="BL21" s="180"/>
      <c r="BM21" s="182"/>
      <c r="BN21" s="16"/>
    </row>
    <row r="22" spans="1:66" s="1" customFormat="1" ht="18.75" customHeight="1">
      <c r="A22" s="176"/>
      <c r="B22" s="177"/>
      <c r="C22" s="177"/>
      <c r="D22" s="138" t="s">
        <v>47</v>
      </c>
      <c r="E22" s="42"/>
      <c r="F22" s="42"/>
      <c r="L22" s="15" t="s">
        <v>18</v>
      </c>
      <c r="M22" s="142"/>
      <c r="N22" s="142"/>
      <c r="O22" s="142"/>
      <c r="P22" s="142"/>
      <c r="Q22" s="142"/>
      <c r="R22" s="142"/>
      <c r="S22" s="142"/>
      <c r="T22" s="142"/>
      <c r="U22" s="143"/>
      <c r="W22" s="176"/>
      <c r="X22" s="177"/>
      <c r="Y22" s="177"/>
      <c r="Z22" s="138" t="s">
        <v>47</v>
      </c>
      <c r="AA22" s="42"/>
      <c r="AB22" s="42"/>
      <c r="AC22" s="85"/>
      <c r="AD22" s="85"/>
      <c r="AE22" s="85"/>
      <c r="AF22" s="85"/>
      <c r="AG22" s="85"/>
      <c r="AH22" s="84" t="s">
        <v>18</v>
      </c>
      <c r="AI22" s="142"/>
      <c r="AJ22" s="142"/>
      <c r="AK22" s="142"/>
      <c r="AL22" s="142"/>
      <c r="AM22" s="142"/>
      <c r="AN22" s="142"/>
      <c r="AO22" s="142"/>
      <c r="AP22" s="142"/>
      <c r="AQ22" s="143"/>
      <c r="AR22" s="16"/>
      <c r="AS22" s="176"/>
      <c r="AT22" s="177"/>
      <c r="AU22" s="177"/>
      <c r="AV22" s="138" t="s">
        <v>47</v>
      </c>
      <c r="AW22" s="42"/>
      <c r="AX22" s="42"/>
      <c r="AY22" s="85"/>
      <c r="AZ22" s="85"/>
      <c r="BA22" s="85"/>
      <c r="BB22" s="85"/>
      <c r="BC22" s="85"/>
      <c r="BD22" s="84" t="s">
        <v>18</v>
      </c>
      <c r="BE22" s="142"/>
      <c r="BF22" s="142"/>
      <c r="BG22" s="142"/>
      <c r="BH22" s="142"/>
      <c r="BI22" s="142"/>
      <c r="BJ22" s="142"/>
      <c r="BK22" s="142"/>
      <c r="BL22" s="142"/>
      <c r="BM22" s="143"/>
      <c r="BN22" s="16"/>
    </row>
    <row r="23" spans="1:66" s="1" customFormat="1" ht="18.75" customHeight="1" thickBot="1">
      <c r="A23" s="176"/>
      <c r="B23" s="177"/>
      <c r="C23" s="177"/>
      <c r="D23" s="199" t="s">
        <v>107</v>
      </c>
      <c r="E23" s="200"/>
      <c r="F23" s="200"/>
      <c r="G23" s="200"/>
      <c r="H23" s="200"/>
      <c r="I23" s="200"/>
      <c r="J23" s="200"/>
      <c r="K23" s="200"/>
      <c r="L23" s="200"/>
      <c r="M23" s="200"/>
      <c r="N23" s="200"/>
      <c r="O23" s="14" t="s">
        <v>18</v>
      </c>
      <c r="P23" s="185"/>
      <c r="Q23" s="186"/>
      <c r="R23" s="186"/>
      <c r="S23" s="186"/>
      <c r="T23" s="186"/>
      <c r="U23" s="187"/>
      <c r="W23" s="176"/>
      <c r="X23" s="177"/>
      <c r="Y23" s="177"/>
      <c r="Z23" s="183" t="s">
        <v>48</v>
      </c>
      <c r="AA23" s="184"/>
      <c r="AB23" s="184"/>
      <c r="AC23" s="184"/>
      <c r="AD23" s="184"/>
      <c r="AE23" s="184"/>
      <c r="AF23" s="184"/>
      <c r="AG23" s="184"/>
      <c r="AH23" s="184"/>
      <c r="AI23" s="184"/>
      <c r="AJ23" s="184"/>
      <c r="AK23" s="62" t="s">
        <v>18</v>
      </c>
      <c r="AL23" s="186"/>
      <c r="AM23" s="186"/>
      <c r="AN23" s="186"/>
      <c r="AO23" s="186"/>
      <c r="AP23" s="186"/>
      <c r="AQ23" s="187"/>
      <c r="AR23" s="16"/>
      <c r="AS23" s="176"/>
      <c r="AT23" s="177"/>
      <c r="AU23" s="177"/>
      <c r="AV23" s="183" t="s">
        <v>48</v>
      </c>
      <c r="AW23" s="184"/>
      <c r="AX23" s="184"/>
      <c r="AY23" s="184"/>
      <c r="AZ23" s="184"/>
      <c r="BA23" s="184"/>
      <c r="BB23" s="184"/>
      <c r="BC23" s="184"/>
      <c r="BD23" s="184"/>
      <c r="BE23" s="184"/>
      <c r="BF23" s="184"/>
      <c r="BG23" s="62" t="s">
        <v>18</v>
      </c>
      <c r="BH23" s="186"/>
      <c r="BI23" s="186"/>
      <c r="BJ23" s="186"/>
      <c r="BK23" s="186"/>
      <c r="BL23" s="186"/>
      <c r="BM23" s="187"/>
      <c r="BN23" s="16"/>
    </row>
    <row r="24" spans="1:66" s="1" customFormat="1" ht="18.75" customHeight="1">
      <c r="A24" s="163" t="s">
        <v>49</v>
      </c>
      <c r="B24" s="164"/>
      <c r="C24" s="165"/>
      <c r="D24" s="169" t="s">
        <v>50</v>
      </c>
      <c r="E24" s="164"/>
      <c r="F24" s="164"/>
      <c r="G24" s="46" t="s">
        <v>5</v>
      </c>
      <c r="H24" s="170"/>
      <c r="I24" s="170"/>
      <c r="J24" s="170"/>
      <c r="K24" s="170"/>
      <c r="L24" s="47" t="s">
        <v>6</v>
      </c>
      <c r="M24" s="50"/>
      <c r="N24" s="50"/>
      <c r="O24" s="51"/>
      <c r="P24" s="52"/>
      <c r="Q24" s="52"/>
      <c r="R24" s="52"/>
      <c r="S24" s="52"/>
      <c r="T24" s="52"/>
      <c r="U24" s="53"/>
      <c r="W24" s="163" t="s">
        <v>49</v>
      </c>
      <c r="X24" s="164"/>
      <c r="Y24" s="165"/>
      <c r="Z24" s="169" t="s">
        <v>50</v>
      </c>
      <c r="AA24" s="164"/>
      <c r="AB24" s="164"/>
      <c r="AC24" s="60" t="s">
        <v>5</v>
      </c>
      <c r="AD24" s="170"/>
      <c r="AE24" s="170"/>
      <c r="AF24" s="170"/>
      <c r="AG24" s="170"/>
      <c r="AH24" s="59" t="s">
        <v>6</v>
      </c>
      <c r="AI24" s="50"/>
      <c r="AJ24" s="50"/>
      <c r="AK24" s="51"/>
      <c r="AL24" s="52"/>
      <c r="AM24" s="52"/>
      <c r="AN24" s="52"/>
      <c r="AO24" s="52"/>
      <c r="AP24" s="52"/>
      <c r="AQ24" s="53"/>
      <c r="AR24" s="16"/>
      <c r="AS24" s="163" t="s">
        <v>49</v>
      </c>
      <c r="AT24" s="164"/>
      <c r="AU24" s="165"/>
      <c r="AV24" s="169" t="s">
        <v>50</v>
      </c>
      <c r="AW24" s="164"/>
      <c r="AX24" s="164"/>
      <c r="AY24" s="60" t="s">
        <v>5</v>
      </c>
      <c r="AZ24" s="170"/>
      <c r="BA24" s="170"/>
      <c r="BB24" s="170"/>
      <c r="BC24" s="170"/>
      <c r="BD24" s="59" t="s">
        <v>6</v>
      </c>
      <c r="BE24" s="50"/>
      <c r="BF24" s="50"/>
      <c r="BG24" s="51"/>
      <c r="BH24" s="52"/>
      <c r="BI24" s="52"/>
      <c r="BJ24" s="52"/>
      <c r="BK24" s="52"/>
      <c r="BL24" s="52"/>
      <c r="BM24" s="53"/>
      <c r="BN24" s="16"/>
    </row>
    <row r="25" spans="1:66" s="1" customFormat="1" ht="18.75" customHeight="1" thickBot="1">
      <c r="A25" s="166"/>
      <c r="B25" s="167"/>
      <c r="C25" s="168"/>
      <c r="D25" s="171" t="s">
        <v>4</v>
      </c>
      <c r="E25" s="167"/>
      <c r="F25" s="167"/>
      <c r="G25" s="48"/>
      <c r="H25" s="49"/>
      <c r="I25" s="49" t="s">
        <v>111</v>
      </c>
      <c r="J25" s="49"/>
      <c r="K25" s="49" t="s">
        <v>0</v>
      </c>
      <c r="L25" s="49"/>
      <c r="M25" s="45" t="s">
        <v>3</v>
      </c>
      <c r="N25" s="68"/>
      <c r="O25" s="39" t="s">
        <v>1</v>
      </c>
      <c r="P25" s="40"/>
      <c r="Q25" s="40"/>
      <c r="R25" s="40"/>
      <c r="S25" s="40"/>
      <c r="T25" s="40"/>
      <c r="U25" s="41"/>
      <c r="W25" s="166"/>
      <c r="X25" s="167"/>
      <c r="Y25" s="168"/>
      <c r="Z25" s="171" t="s">
        <v>4</v>
      </c>
      <c r="AA25" s="167"/>
      <c r="AB25" s="167"/>
      <c r="AC25" s="57"/>
      <c r="AD25" s="58"/>
      <c r="AE25" s="58" t="s">
        <v>7</v>
      </c>
      <c r="AF25" s="58"/>
      <c r="AG25" s="58" t="s">
        <v>0</v>
      </c>
      <c r="AH25" s="58"/>
      <c r="AI25" s="45" t="s">
        <v>3</v>
      </c>
      <c r="AJ25" s="45"/>
      <c r="AK25" s="64" t="s">
        <v>1</v>
      </c>
      <c r="AL25" s="63"/>
      <c r="AM25" s="63"/>
      <c r="AN25" s="63"/>
      <c r="AO25" s="63"/>
      <c r="AP25" s="63"/>
      <c r="AQ25" s="41"/>
      <c r="AR25" s="16"/>
      <c r="AS25" s="166"/>
      <c r="AT25" s="167"/>
      <c r="AU25" s="168"/>
      <c r="AV25" s="171" t="s">
        <v>4</v>
      </c>
      <c r="AW25" s="167"/>
      <c r="AX25" s="167"/>
      <c r="AY25" s="57"/>
      <c r="AZ25" s="58"/>
      <c r="BA25" s="58" t="s">
        <v>7</v>
      </c>
      <c r="BB25" s="58"/>
      <c r="BC25" s="58" t="s">
        <v>0</v>
      </c>
      <c r="BD25" s="58"/>
      <c r="BE25" s="45" t="s">
        <v>3</v>
      </c>
      <c r="BF25" s="45"/>
      <c r="BG25" s="64" t="s">
        <v>1</v>
      </c>
      <c r="BH25" s="63"/>
      <c r="BI25" s="63"/>
      <c r="BJ25" s="63"/>
      <c r="BK25" s="63"/>
      <c r="BL25" s="63"/>
      <c r="BM25" s="41"/>
      <c r="BN25" s="16"/>
    </row>
    <row r="26" spans="1:66" s="1" customFormat="1" ht="18.75" customHeight="1">
      <c r="A26" s="172" t="s">
        <v>29</v>
      </c>
      <c r="B26" s="173"/>
      <c r="C26" s="173"/>
      <c r="D26" s="173"/>
      <c r="E26" s="30"/>
      <c r="F26" s="30"/>
      <c r="G26" s="30"/>
      <c r="H26" s="30"/>
      <c r="I26" s="30"/>
      <c r="J26" s="30"/>
      <c r="K26" s="30"/>
      <c r="L26" s="30"/>
      <c r="M26" s="30"/>
      <c r="N26" s="30"/>
      <c r="O26" s="30"/>
      <c r="P26" s="30"/>
      <c r="Q26" s="30"/>
      <c r="R26" s="30"/>
      <c r="S26" s="30"/>
      <c r="T26" s="30"/>
      <c r="U26" s="20"/>
      <c r="W26" s="172" t="s">
        <v>29</v>
      </c>
      <c r="X26" s="173"/>
      <c r="Y26" s="173"/>
      <c r="Z26" s="173"/>
      <c r="AA26" s="30"/>
      <c r="AB26" s="30"/>
      <c r="AC26" s="30"/>
      <c r="AD26" s="30"/>
      <c r="AE26" s="30"/>
      <c r="AF26" s="30"/>
      <c r="AG26" s="30"/>
      <c r="AH26" s="30"/>
      <c r="AI26" s="30"/>
      <c r="AJ26" s="30"/>
      <c r="AK26" s="30"/>
      <c r="AL26" s="30"/>
      <c r="AM26" s="30"/>
      <c r="AN26" s="30"/>
      <c r="AO26" s="30"/>
      <c r="AP26" s="30"/>
      <c r="AQ26" s="20"/>
      <c r="AR26" s="16"/>
      <c r="AS26" s="172" t="s">
        <v>29</v>
      </c>
      <c r="AT26" s="173"/>
      <c r="AU26" s="173"/>
      <c r="AV26" s="173"/>
      <c r="AW26" s="30"/>
      <c r="AX26" s="30"/>
      <c r="AY26" s="30"/>
      <c r="AZ26" s="30"/>
      <c r="BA26" s="30"/>
      <c r="BB26" s="30"/>
      <c r="BC26" s="30"/>
      <c r="BD26" s="30"/>
      <c r="BE26" s="30"/>
      <c r="BF26" s="30"/>
      <c r="BG26" s="30"/>
      <c r="BH26" s="30"/>
      <c r="BI26" s="30"/>
      <c r="BJ26" s="30"/>
      <c r="BK26" s="30"/>
      <c r="BL26" s="30"/>
      <c r="BM26" s="20"/>
      <c r="BN26" s="16"/>
    </row>
    <row r="27" spans="1:66" s="1" customFormat="1" ht="18.75" customHeight="1">
      <c r="A27" s="145"/>
      <c r="B27" s="146"/>
      <c r="C27" s="146"/>
      <c r="D27" s="146"/>
      <c r="E27" s="146"/>
      <c r="F27" s="146"/>
      <c r="G27" s="146"/>
      <c r="H27" s="146"/>
      <c r="I27" s="146"/>
      <c r="J27" s="146"/>
      <c r="K27" s="146"/>
      <c r="L27" s="146"/>
      <c r="M27" s="146"/>
      <c r="N27" s="146"/>
      <c r="O27" s="146"/>
      <c r="P27" s="146"/>
      <c r="Q27" s="146"/>
      <c r="R27" s="146"/>
      <c r="S27" s="146"/>
      <c r="T27" s="146"/>
      <c r="U27" s="147"/>
      <c r="V27" s="31"/>
      <c r="W27" s="145"/>
      <c r="X27" s="146"/>
      <c r="Y27" s="146"/>
      <c r="Z27" s="146"/>
      <c r="AA27" s="146"/>
      <c r="AB27" s="146"/>
      <c r="AC27" s="146"/>
      <c r="AD27" s="146"/>
      <c r="AE27" s="146"/>
      <c r="AF27" s="146"/>
      <c r="AG27" s="146"/>
      <c r="AH27" s="146"/>
      <c r="AI27" s="146"/>
      <c r="AJ27" s="146"/>
      <c r="AK27" s="146"/>
      <c r="AL27" s="146"/>
      <c r="AM27" s="146"/>
      <c r="AN27" s="146"/>
      <c r="AO27" s="146"/>
      <c r="AP27" s="146"/>
      <c r="AQ27" s="147"/>
      <c r="AR27" s="31"/>
      <c r="AS27" s="145"/>
      <c r="AT27" s="146"/>
      <c r="AU27" s="146"/>
      <c r="AV27" s="146"/>
      <c r="AW27" s="146"/>
      <c r="AX27" s="146"/>
      <c r="AY27" s="146"/>
      <c r="AZ27" s="146"/>
      <c r="BA27" s="146"/>
      <c r="BB27" s="146"/>
      <c r="BC27" s="146"/>
      <c r="BD27" s="146"/>
      <c r="BE27" s="146"/>
      <c r="BF27" s="146"/>
      <c r="BG27" s="146"/>
      <c r="BH27" s="146"/>
      <c r="BI27" s="146"/>
      <c r="BJ27" s="146"/>
      <c r="BK27" s="146"/>
      <c r="BL27" s="146"/>
      <c r="BM27" s="147"/>
      <c r="BN27" s="31"/>
    </row>
    <row r="28" spans="1:66" s="1" customFormat="1" ht="18.75" customHeight="1">
      <c r="A28" s="145"/>
      <c r="B28" s="146"/>
      <c r="C28" s="146"/>
      <c r="D28" s="146"/>
      <c r="E28" s="146"/>
      <c r="F28" s="146"/>
      <c r="G28" s="146"/>
      <c r="H28" s="146"/>
      <c r="I28" s="146"/>
      <c r="J28" s="146"/>
      <c r="K28" s="146"/>
      <c r="L28" s="146"/>
      <c r="M28" s="146"/>
      <c r="N28" s="146"/>
      <c r="O28" s="146"/>
      <c r="P28" s="146"/>
      <c r="Q28" s="146"/>
      <c r="R28" s="146"/>
      <c r="S28" s="146"/>
      <c r="T28" s="146"/>
      <c r="U28" s="147"/>
      <c r="V28" s="31"/>
      <c r="W28" s="145"/>
      <c r="X28" s="146"/>
      <c r="Y28" s="146"/>
      <c r="Z28" s="146"/>
      <c r="AA28" s="146"/>
      <c r="AB28" s="146"/>
      <c r="AC28" s="146"/>
      <c r="AD28" s="146"/>
      <c r="AE28" s="146"/>
      <c r="AF28" s="146"/>
      <c r="AG28" s="146"/>
      <c r="AH28" s="146"/>
      <c r="AI28" s="146"/>
      <c r="AJ28" s="146"/>
      <c r="AK28" s="146"/>
      <c r="AL28" s="146"/>
      <c r="AM28" s="146"/>
      <c r="AN28" s="146"/>
      <c r="AO28" s="146"/>
      <c r="AP28" s="146"/>
      <c r="AQ28" s="147"/>
      <c r="AR28" s="31"/>
      <c r="AS28" s="145"/>
      <c r="AT28" s="146"/>
      <c r="AU28" s="146"/>
      <c r="AV28" s="146"/>
      <c r="AW28" s="146"/>
      <c r="AX28" s="146"/>
      <c r="AY28" s="146"/>
      <c r="AZ28" s="146"/>
      <c r="BA28" s="146"/>
      <c r="BB28" s="146"/>
      <c r="BC28" s="146"/>
      <c r="BD28" s="146"/>
      <c r="BE28" s="146"/>
      <c r="BF28" s="146"/>
      <c r="BG28" s="146"/>
      <c r="BH28" s="146"/>
      <c r="BI28" s="146"/>
      <c r="BJ28" s="146"/>
      <c r="BK28" s="146"/>
      <c r="BL28" s="146"/>
      <c r="BM28" s="147"/>
      <c r="BN28" s="31"/>
    </row>
    <row r="29" spans="1:66" s="1" customFormat="1" ht="18.75" customHeight="1">
      <c r="A29" s="145"/>
      <c r="B29" s="146"/>
      <c r="C29" s="146"/>
      <c r="D29" s="146"/>
      <c r="E29" s="146"/>
      <c r="F29" s="146"/>
      <c r="G29" s="146"/>
      <c r="H29" s="146"/>
      <c r="I29" s="146"/>
      <c r="J29" s="146"/>
      <c r="K29" s="146"/>
      <c r="L29" s="146"/>
      <c r="M29" s="146"/>
      <c r="N29" s="146"/>
      <c r="O29" s="146"/>
      <c r="P29" s="146"/>
      <c r="Q29" s="146"/>
      <c r="R29" s="146"/>
      <c r="S29" s="146"/>
      <c r="T29" s="146"/>
      <c r="U29" s="147"/>
      <c r="V29" s="31"/>
      <c r="W29" s="145"/>
      <c r="X29" s="146"/>
      <c r="Y29" s="146"/>
      <c r="Z29" s="146"/>
      <c r="AA29" s="146"/>
      <c r="AB29" s="146"/>
      <c r="AC29" s="146"/>
      <c r="AD29" s="146"/>
      <c r="AE29" s="146"/>
      <c r="AF29" s="146"/>
      <c r="AG29" s="146"/>
      <c r="AH29" s="146"/>
      <c r="AI29" s="146"/>
      <c r="AJ29" s="146"/>
      <c r="AK29" s="146"/>
      <c r="AL29" s="146"/>
      <c r="AM29" s="146"/>
      <c r="AN29" s="146"/>
      <c r="AO29" s="146"/>
      <c r="AP29" s="146"/>
      <c r="AQ29" s="147"/>
      <c r="AR29" s="31"/>
      <c r="AS29" s="145"/>
      <c r="AT29" s="146"/>
      <c r="AU29" s="146"/>
      <c r="AV29" s="146"/>
      <c r="AW29" s="146"/>
      <c r="AX29" s="146"/>
      <c r="AY29" s="146"/>
      <c r="AZ29" s="146"/>
      <c r="BA29" s="146"/>
      <c r="BB29" s="146"/>
      <c r="BC29" s="146"/>
      <c r="BD29" s="146"/>
      <c r="BE29" s="146"/>
      <c r="BF29" s="146"/>
      <c r="BG29" s="146"/>
      <c r="BH29" s="146"/>
      <c r="BI29" s="146"/>
      <c r="BJ29" s="146"/>
      <c r="BK29" s="146"/>
      <c r="BL29" s="146"/>
      <c r="BM29" s="147"/>
      <c r="BN29" s="31"/>
    </row>
    <row r="30" spans="1:66" s="1" customFormat="1" ht="18.75" customHeight="1">
      <c r="A30" s="145"/>
      <c r="B30" s="146"/>
      <c r="C30" s="146"/>
      <c r="D30" s="146"/>
      <c r="E30" s="146"/>
      <c r="F30" s="146"/>
      <c r="G30" s="146"/>
      <c r="H30" s="146"/>
      <c r="I30" s="146"/>
      <c r="J30" s="146"/>
      <c r="K30" s="146"/>
      <c r="L30" s="146"/>
      <c r="M30" s="146"/>
      <c r="N30" s="146"/>
      <c r="O30" s="146"/>
      <c r="P30" s="146"/>
      <c r="Q30" s="146"/>
      <c r="R30" s="146"/>
      <c r="S30" s="146"/>
      <c r="T30" s="146"/>
      <c r="U30" s="147"/>
      <c r="V30" s="31"/>
      <c r="W30" s="145"/>
      <c r="X30" s="146"/>
      <c r="Y30" s="146"/>
      <c r="Z30" s="146"/>
      <c r="AA30" s="146"/>
      <c r="AB30" s="146"/>
      <c r="AC30" s="146"/>
      <c r="AD30" s="146"/>
      <c r="AE30" s="146"/>
      <c r="AF30" s="146"/>
      <c r="AG30" s="146"/>
      <c r="AH30" s="146"/>
      <c r="AI30" s="146"/>
      <c r="AJ30" s="146"/>
      <c r="AK30" s="146"/>
      <c r="AL30" s="146"/>
      <c r="AM30" s="146"/>
      <c r="AN30" s="146"/>
      <c r="AO30" s="146"/>
      <c r="AP30" s="146"/>
      <c r="AQ30" s="147"/>
      <c r="AR30" s="31"/>
      <c r="AS30" s="145"/>
      <c r="AT30" s="146"/>
      <c r="AU30" s="146"/>
      <c r="AV30" s="146"/>
      <c r="AW30" s="146"/>
      <c r="AX30" s="146"/>
      <c r="AY30" s="146"/>
      <c r="AZ30" s="146"/>
      <c r="BA30" s="146"/>
      <c r="BB30" s="146"/>
      <c r="BC30" s="146"/>
      <c r="BD30" s="146"/>
      <c r="BE30" s="146"/>
      <c r="BF30" s="146"/>
      <c r="BG30" s="146"/>
      <c r="BH30" s="146"/>
      <c r="BI30" s="146"/>
      <c r="BJ30" s="146"/>
      <c r="BK30" s="146"/>
      <c r="BL30" s="146"/>
      <c r="BM30" s="147"/>
      <c r="BN30" s="31"/>
    </row>
    <row r="31" spans="1:66" s="1" customFormat="1" ht="18.75" customHeight="1" thickBot="1">
      <c r="A31" s="145"/>
      <c r="B31" s="210"/>
      <c r="C31" s="210"/>
      <c r="D31" s="210"/>
      <c r="E31" s="210"/>
      <c r="F31" s="210"/>
      <c r="G31" s="210"/>
      <c r="H31" s="210"/>
      <c r="I31" s="210"/>
      <c r="J31" s="210"/>
      <c r="K31" s="210"/>
      <c r="L31" s="210"/>
      <c r="M31" s="210"/>
      <c r="N31" s="210"/>
      <c r="O31" s="210"/>
      <c r="P31" s="210"/>
      <c r="Q31" s="210"/>
      <c r="R31" s="210"/>
      <c r="S31" s="210"/>
      <c r="T31" s="210"/>
      <c r="U31" s="147"/>
      <c r="V31" s="31"/>
      <c r="W31" s="148"/>
      <c r="X31" s="149"/>
      <c r="Y31" s="149"/>
      <c r="Z31" s="149"/>
      <c r="AA31" s="149"/>
      <c r="AB31" s="149"/>
      <c r="AC31" s="149"/>
      <c r="AD31" s="149"/>
      <c r="AE31" s="149"/>
      <c r="AF31" s="149"/>
      <c r="AG31" s="149"/>
      <c r="AH31" s="149"/>
      <c r="AI31" s="149"/>
      <c r="AJ31" s="149"/>
      <c r="AK31" s="149"/>
      <c r="AL31" s="149"/>
      <c r="AM31" s="149"/>
      <c r="AN31" s="149"/>
      <c r="AO31" s="149"/>
      <c r="AP31" s="149"/>
      <c r="AQ31" s="150"/>
      <c r="AR31" s="31"/>
      <c r="AS31" s="148"/>
      <c r="AT31" s="149"/>
      <c r="AU31" s="149"/>
      <c r="AV31" s="149"/>
      <c r="AW31" s="149"/>
      <c r="AX31" s="149"/>
      <c r="AY31" s="149"/>
      <c r="AZ31" s="149"/>
      <c r="BA31" s="149"/>
      <c r="BB31" s="149"/>
      <c r="BC31" s="149"/>
      <c r="BD31" s="149"/>
      <c r="BE31" s="149"/>
      <c r="BF31" s="149"/>
      <c r="BG31" s="149"/>
      <c r="BH31" s="149"/>
      <c r="BI31" s="149"/>
      <c r="BJ31" s="149"/>
      <c r="BK31" s="149"/>
      <c r="BL31" s="149"/>
      <c r="BM31" s="150"/>
      <c r="BN31" s="31"/>
    </row>
    <row r="32" spans="1:66" s="1" customFormat="1" ht="18.75" customHeight="1">
      <c r="A32" s="151" t="s">
        <v>30</v>
      </c>
      <c r="B32" s="152"/>
      <c r="C32" s="152"/>
      <c r="D32" s="155" t="s">
        <v>8</v>
      </c>
      <c r="E32" s="156"/>
      <c r="F32" s="156"/>
      <c r="G32" s="51" t="s">
        <v>5</v>
      </c>
      <c r="H32" s="51"/>
      <c r="I32" s="51" t="s">
        <v>54</v>
      </c>
      <c r="J32" s="55"/>
      <c r="K32" s="156" t="s">
        <v>11</v>
      </c>
      <c r="L32" s="156"/>
      <c r="M32" s="157"/>
      <c r="N32" s="55"/>
      <c r="O32" s="156" t="s">
        <v>9</v>
      </c>
      <c r="P32" s="156"/>
      <c r="Q32" s="157"/>
      <c r="R32" s="55"/>
      <c r="S32" s="161" t="s">
        <v>10</v>
      </c>
      <c r="T32" s="161"/>
      <c r="U32" s="162"/>
      <c r="V32" s="31"/>
      <c r="W32" s="151" t="s">
        <v>30</v>
      </c>
      <c r="X32" s="152"/>
      <c r="Y32" s="152"/>
      <c r="Z32" s="155" t="s">
        <v>8</v>
      </c>
      <c r="AA32" s="156"/>
      <c r="AB32" s="156"/>
      <c r="AC32" s="51" t="s">
        <v>5</v>
      </c>
      <c r="AD32" s="51"/>
      <c r="AE32" s="51" t="s">
        <v>54</v>
      </c>
      <c r="AF32" s="55"/>
      <c r="AG32" s="156" t="s">
        <v>11</v>
      </c>
      <c r="AH32" s="156"/>
      <c r="AI32" s="157"/>
      <c r="AJ32" s="55"/>
      <c r="AK32" s="156" t="s">
        <v>9</v>
      </c>
      <c r="AL32" s="156"/>
      <c r="AM32" s="157"/>
      <c r="AN32" s="55"/>
      <c r="AO32" s="161" t="s">
        <v>10</v>
      </c>
      <c r="AP32" s="161"/>
      <c r="AQ32" s="162"/>
      <c r="AR32" s="31"/>
      <c r="AS32" s="151" t="s">
        <v>30</v>
      </c>
      <c r="AT32" s="152"/>
      <c r="AU32" s="152"/>
      <c r="AV32" s="155" t="s">
        <v>8</v>
      </c>
      <c r="AW32" s="156"/>
      <c r="AX32" s="156"/>
      <c r="AY32" s="51" t="s">
        <v>5</v>
      </c>
      <c r="AZ32" s="51"/>
      <c r="BA32" s="51" t="s">
        <v>54</v>
      </c>
      <c r="BB32" s="55"/>
      <c r="BC32" s="156" t="s">
        <v>11</v>
      </c>
      <c r="BD32" s="156"/>
      <c r="BE32" s="157"/>
      <c r="BF32" s="55"/>
      <c r="BG32" s="156" t="s">
        <v>9</v>
      </c>
      <c r="BH32" s="156"/>
      <c r="BI32" s="157"/>
      <c r="BJ32" s="55"/>
      <c r="BK32" s="161" t="s">
        <v>10</v>
      </c>
      <c r="BL32" s="161"/>
      <c r="BM32" s="162"/>
      <c r="BN32" s="31"/>
    </row>
    <row r="33" spans="1:66" s="1" customFormat="1" ht="18.75" customHeight="1" thickBot="1">
      <c r="A33" s="153"/>
      <c r="B33" s="154"/>
      <c r="C33" s="154"/>
      <c r="D33" s="158" t="s">
        <v>53</v>
      </c>
      <c r="E33" s="159"/>
      <c r="F33" s="159"/>
      <c r="G33" s="54" t="s">
        <v>5</v>
      </c>
      <c r="H33" s="54"/>
      <c r="I33" s="54" t="s">
        <v>54</v>
      </c>
      <c r="J33" s="56"/>
      <c r="K33" s="159" t="str">
        <f>K32</f>
        <v>10時～12時</v>
      </c>
      <c r="L33" s="159"/>
      <c r="M33" s="160"/>
      <c r="N33" s="56"/>
      <c r="O33" s="159" t="str">
        <f>O32</f>
        <v>14時～16時</v>
      </c>
      <c r="P33" s="159"/>
      <c r="Q33" s="160"/>
      <c r="R33" s="56"/>
      <c r="S33" s="188" t="str">
        <f>S32</f>
        <v>17時～19時</v>
      </c>
      <c r="T33" s="188"/>
      <c r="U33" s="189"/>
      <c r="V33" s="31"/>
      <c r="W33" s="153"/>
      <c r="X33" s="154"/>
      <c r="Y33" s="154"/>
      <c r="Z33" s="158" t="s">
        <v>53</v>
      </c>
      <c r="AA33" s="159"/>
      <c r="AB33" s="159"/>
      <c r="AC33" s="54" t="s">
        <v>5</v>
      </c>
      <c r="AD33" s="54"/>
      <c r="AE33" s="54" t="s">
        <v>54</v>
      </c>
      <c r="AF33" s="56"/>
      <c r="AG33" s="159" t="str">
        <f>AG32</f>
        <v>10時～12時</v>
      </c>
      <c r="AH33" s="159"/>
      <c r="AI33" s="160"/>
      <c r="AJ33" s="56"/>
      <c r="AK33" s="159" t="str">
        <f>AK32</f>
        <v>14時～16時</v>
      </c>
      <c r="AL33" s="159"/>
      <c r="AM33" s="160"/>
      <c r="AN33" s="56"/>
      <c r="AO33" s="188" t="str">
        <f>AO32</f>
        <v>17時～19時</v>
      </c>
      <c r="AP33" s="188"/>
      <c r="AQ33" s="189"/>
      <c r="AR33" s="31"/>
      <c r="AS33" s="153"/>
      <c r="AT33" s="154"/>
      <c r="AU33" s="154"/>
      <c r="AV33" s="158" t="s">
        <v>53</v>
      </c>
      <c r="AW33" s="159"/>
      <c r="AX33" s="159"/>
      <c r="AY33" s="54" t="s">
        <v>5</v>
      </c>
      <c r="AZ33" s="54"/>
      <c r="BA33" s="54" t="s">
        <v>54</v>
      </c>
      <c r="BB33" s="56"/>
      <c r="BC33" s="159" t="str">
        <f>BC32</f>
        <v>10時～12時</v>
      </c>
      <c r="BD33" s="159"/>
      <c r="BE33" s="160"/>
      <c r="BF33" s="56"/>
      <c r="BG33" s="159" t="str">
        <f>BG32</f>
        <v>14時～16時</v>
      </c>
      <c r="BH33" s="159"/>
      <c r="BI33" s="160"/>
      <c r="BJ33" s="56"/>
      <c r="BK33" s="188" t="str">
        <f>BK32</f>
        <v>17時～19時</v>
      </c>
      <c r="BL33" s="188"/>
      <c r="BM33" s="189"/>
      <c r="BN33" s="31"/>
    </row>
    <row r="34" spans="1:66" s="1" customFormat="1" ht="18.75" customHeight="1">
      <c r="A34" s="211" t="s">
        <v>31</v>
      </c>
      <c r="B34" s="212"/>
      <c r="C34" s="212"/>
      <c r="D34" s="32" t="s">
        <v>118</v>
      </c>
      <c r="E34" s="213" t="s">
        <v>55</v>
      </c>
      <c r="F34" s="214"/>
      <c r="G34" s="32"/>
      <c r="H34" s="215" t="s">
        <v>56</v>
      </c>
      <c r="I34" s="216"/>
      <c r="J34" s="32"/>
      <c r="K34" s="215" t="s">
        <v>32</v>
      </c>
      <c r="L34" s="216"/>
      <c r="M34" s="32"/>
      <c r="N34" s="215" t="s">
        <v>33</v>
      </c>
      <c r="O34" s="216"/>
      <c r="P34" s="33" t="s">
        <v>34</v>
      </c>
      <c r="Q34" s="208"/>
      <c r="R34" s="208"/>
      <c r="S34" s="208"/>
      <c r="T34" s="208"/>
      <c r="U34" s="209"/>
      <c r="V34" s="31"/>
      <c r="W34" s="211" t="s">
        <v>31</v>
      </c>
      <c r="X34" s="212"/>
      <c r="Y34" s="212"/>
      <c r="Z34" s="32"/>
      <c r="AA34" s="213" t="s">
        <v>55</v>
      </c>
      <c r="AB34" s="214"/>
      <c r="AC34" s="32"/>
      <c r="AD34" s="215" t="s">
        <v>56</v>
      </c>
      <c r="AE34" s="216"/>
      <c r="AF34" s="32"/>
      <c r="AG34" s="215" t="s">
        <v>32</v>
      </c>
      <c r="AH34" s="216"/>
      <c r="AI34" s="32"/>
      <c r="AJ34" s="215" t="s">
        <v>33</v>
      </c>
      <c r="AK34" s="216"/>
      <c r="AL34" s="33" t="s">
        <v>34</v>
      </c>
      <c r="AM34" s="208"/>
      <c r="AN34" s="208"/>
      <c r="AO34" s="208"/>
      <c r="AP34" s="208"/>
      <c r="AQ34" s="209"/>
      <c r="AR34" s="31"/>
      <c r="AS34" s="211" t="s">
        <v>31</v>
      </c>
      <c r="AT34" s="212"/>
      <c r="AU34" s="212"/>
      <c r="AV34" s="32"/>
      <c r="AW34" s="213" t="s">
        <v>55</v>
      </c>
      <c r="AX34" s="214"/>
      <c r="AY34" s="32"/>
      <c r="AZ34" s="215" t="s">
        <v>56</v>
      </c>
      <c r="BA34" s="216"/>
      <c r="BB34" s="32"/>
      <c r="BC34" s="215" t="s">
        <v>32</v>
      </c>
      <c r="BD34" s="216"/>
      <c r="BE34" s="32"/>
      <c r="BF34" s="215" t="s">
        <v>33</v>
      </c>
      <c r="BG34" s="216"/>
      <c r="BH34" s="33" t="s">
        <v>34</v>
      </c>
      <c r="BI34" s="208"/>
      <c r="BJ34" s="208"/>
      <c r="BK34" s="208"/>
      <c r="BL34" s="208"/>
      <c r="BM34" s="209"/>
      <c r="BN34" s="31"/>
    </row>
    <row r="35" spans="1:66" s="1" customFormat="1" ht="18.75" customHeight="1">
      <c r="A35" s="221" t="s">
        <v>35</v>
      </c>
      <c r="B35" s="222"/>
      <c r="C35" s="217" t="s">
        <v>36</v>
      </c>
      <c r="D35" s="218"/>
      <c r="E35" s="218"/>
      <c r="F35" s="218"/>
      <c r="G35" s="34" t="s">
        <v>18</v>
      </c>
      <c r="H35" s="227"/>
      <c r="I35" s="227"/>
      <c r="J35" s="227"/>
      <c r="K35" s="69"/>
      <c r="L35" s="69"/>
      <c r="M35" s="69"/>
      <c r="N35" s="69"/>
      <c r="O35" s="69"/>
      <c r="P35" s="69"/>
      <c r="Q35" s="69"/>
      <c r="R35" s="69"/>
      <c r="S35" s="69"/>
      <c r="T35" s="69"/>
      <c r="U35" s="70"/>
      <c r="V35" s="31"/>
      <c r="W35" s="221" t="s">
        <v>35</v>
      </c>
      <c r="X35" s="222"/>
      <c r="Y35" s="217" t="s">
        <v>36</v>
      </c>
      <c r="Z35" s="218"/>
      <c r="AA35" s="218"/>
      <c r="AB35" s="218"/>
      <c r="AC35" s="34" t="s">
        <v>18</v>
      </c>
      <c r="AD35" s="227"/>
      <c r="AE35" s="227"/>
      <c r="AF35" s="227"/>
      <c r="AG35" s="35"/>
      <c r="AH35" s="35"/>
      <c r="AI35" s="35"/>
      <c r="AJ35" s="35"/>
      <c r="AK35" s="35"/>
      <c r="AL35" s="35"/>
      <c r="AM35" s="35"/>
      <c r="AN35" s="35"/>
      <c r="AO35" s="35"/>
      <c r="AP35" s="35"/>
      <c r="AQ35" s="36"/>
      <c r="AR35" s="31"/>
      <c r="AS35" s="221" t="s">
        <v>35</v>
      </c>
      <c r="AT35" s="222"/>
      <c r="AU35" s="217" t="s">
        <v>36</v>
      </c>
      <c r="AV35" s="218"/>
      <c r="AW35" s="218"/>
      <c r="AX35" s="218"/>
      <c r="AY35" s="34" t="s">
        <v>18</v>
      </c>
      <c r="AZ35" s="227"/>
      <c r="BA35" s="227"/>
      <c r="BB35" s="227"/>
      <c r="BC35" s="35"/>
      <c r="BD35" s="35"/>
      <c r="BE35" s="35"/>
      <c r="BF35" s="35"/>
      <c r="BG35" s="35"/>
      <c r="BH35" s="35"/>
      <c r="BI35" s="35"/>
      <c r="BJ35" s="35"/>
      <c r="BK35" s="35"/>
      <c r="BL35" s="35"/>
      <c r="BM35" s="36"/>
      <c r="BN35" s="31"/>
    </row>
    <row r="36" spans="1:66" s="1" customFormat="1" ht="18.75" customHeight="1">
      <c r="A36" s="223"/>
      <c r="B36" s="224"/>
      <c r="C36" s="217" t="s">
        <v>37</v>
      </c>
      <c r="D36" s="218"/>
      <c r="E36" s="218"/>
      <c r="F36" s="218"/>
      <c r="G36" s="34" t="s">
        <v>18</v>
      </c>
      <c r="H36" s="219"/>
      <c r="I36" s="219"/>
      <c r="J36" s="219"/>
      <c r="K36" s="219"/>
      <c r="L36" s="219"/>
      <c r="M36" s="219"/>
      <c r="N36" s="219"/>
      <c r="O36" s="219"/>
      <c r="P36" s="219"/>
      <c r="Q36" s="219"/>
      <c r="R36" s="219"/>
      <c r="S36" s="219"/>
      <c r="T36" s="219"/>
      <c r="U36" s="220"/>
      <c r="V36" s="31"/>
      <c r="W36" s="223"/>
      <c r="X36" s="224"/>
      <c r="Y36" s="217" t="s">
        <v>37</v>
      </c>
      <c r="Z36" s="218"/>
      <c r="AA36" s="218"/>
      <c r="AB36" s="218"/>
      <c r="AC36" s="34" t="s">
        <v>18</v>
      </c>
      <c r="AD36" s="279"/>
      <c r="AE36" s="280"/>
      <c r="AF36" s="280"/>
      <c r="AG36" s="280"/>
      <c r="AH36" s="280"/>
      <c r="AI36" s="280"/>
      <c r="AJ36" s="280"/>
      <c r="AK36" s="280"/>
      <c r="AL36" s="280"/>
      <c r="AM36" s="280"/>
      <c r="AN36" s="280"/>
      <c r="AO36" s="280"/>
      <c r="AP36" s="280"/>
      <c r="AQ36" s="281"/>
      <c r="AR36" s="31"/>
      <c r="AS36" s="223"/>
      <c r="AT36" s="224"/>
      <c r="AU36" s="217" t="s">
        <v>37</v>
      </c>
      <c r="AV36" s="218"/>
      <c r="AW36" s="218"/>
      <c r="AX36" s="218"/>
      <c r="AY36" s="34" t="s">
        <v>18</v>
      </c>
      <c r="AZ36" s="279"/>
      <c r="BA36" s="280"/>
      <c r="BB36" s="280"/>
      <c r="BC36" s="280"/>
      <c r="BD36" s="280"/>
      <c r="BE36" s="280"/>
      <c r="BF36" s="280"/>
      <c r="BG36" s="280"/>
      <c r="BH36" s="280"/>
      <c r="BI36" s="280"/>
      <c r="BJ36" s="280"/>
      <c r="BK36" s="280"/>
      <c r="BL36" s="280"/>
      <c r="BM36" s="281"/>
      <c r="BN36" s="31"/>
    </row>
    <row r="37" spans="1:66" s="1" customFormat="1" ht="18.75" customHeight="1">
      <c r="A37" s="223"/>
      <c r="B37" s="224"/>
      <c r="C37" s="217" t="s">
        <v>38</v>
      </c>
      <c r="D37" s="218"/>
      <c r="E37" s="218"/>
      <c r="F37" s="218"/>
      <c r="G37" s="34" t="s">
        <v>18</v>
      </c>
      <c r="H37" s="219"/>
      <c r="I37" s="219"/>
      <c r="J37" s="219"/>
      <c r="K37" s="219"/>
      <c r="L37" s="219"/>
      <c r="M37" s="219"/>
      <c r="N37" s="219"/>
      <c r="O37" s="219"/>
      <c r="P37" s="219"/>
      <c r="Q37" s="219"/>
      <c r="R37" s="219"/>
      <c r="S37" s="219"/>
      <c r="T37" s="219"/>
      <c r="U37" s="220"/>
      <c r="V37" s="31"/>
      <c r="W37" s="223"/>
      <c r="X37" s="224"/>
      <c r="Y37" s="217" t="s">
        <v>38</v>
      </c>
      <c r="Z37" s="218"/>
      <c r="AA37" s="218"/>
      <c r="AB37" s="218"/>
      <c r="AC37" s="34" t="s">
        <v>18</v>
      </c>
      <c r="AD37" s="279"/>
      <c r="AE37" s="280"/>
      <c r="AF37" s="280"/>
      <c r="AG37" s="280"/>
      <c r="AH37" s="280"/>
      <c r="AI37" s="280"/>
      <c r="AJ37" s="280"/>
      <c r="AK37" s="280"/>
      <c r="AL37" s="280"/>
      <c r="AM37" s="280"/>
      <c r="AN37" s="280"/>
      <c r="AO37" s="280"/>
      <c r="AP37" s="280"/>
      <c r="AQ37" s="281"/>
      <c r="AR37" s="31"/>
      <c r="AS37" s="223"/>
      <c r="AT37" s="224"/>
      <c r="AU37" s="217" t="s">
        <v>38</v>
      </c>
      <c r="AV37" s="218"/>
      <c r="AW37" s="218"/>
      <c r="AX37" s="218"/>
      <c r="AY37" s="34" t="s">
        <v>18</v>
      </c>
      <c r="AZ37" s="279"/>
      <c r="BA37" s="280"/>
      <c r="BB37" s="280"/>
      <c r="BC37" s="280"/>
      <c r="BD37" s="280"/>
      <c r="BE37" s="280"/>
      <c r="BF37" s="280"/>
      <c r="BG37" s="280"/>
      <c r="BH37" s="280"/>
      <c r="BI37" s="280"/>
      <c r="BJ37" s="280"/>
      <c r="BK37" s="280"/>
      <c r="BL37" s="280"/>
      <c r="BM37" s="281"/>
      <c r="BN37" s="31"/>
    </row>
    <row r="38" spans="1:66" s="1" customFormat="1" ht="18.75" customHeight="1">
      <c r="A38" s="223"/>
      <c r="B38" s="224"/>
      <c r="C38" s="217" t="s">
        <v>39</v>
      </c>
      <c r="D38" s="218"/>
      <c r="E38" s="218"/>
      <c r="F38" s="218"/>
      <c r="G38" s="34" t="s">
        <v>18</v>
      </c>
      <c r="H38" s="219"/>
      <c r="I38" s="219"/>
      <c r="J38" s="219"/>
      <c r="K38" s="219"/>
      <c r="L38" s="219"/>
      <c r="M38" s="219"/>
      <c r="N38" s="219"/>
      <c r="O38" s="219"/>
      <c r="P38" s="219"/>
      <c r="Q38" s="219"/>
      <c r="R38" s="219"/>
      <c r="S38" s="219"/>
      <c r="T38" s="219"/>
      <c r="U38" s="220"/>
      <c r="V38" s="31"/>
      <c r="W38" s="223"/>
      <c r="X38" s="224"/>
      <c r="Y38" s="217" t="s">
        <v>39</v>
      </c>
      <c r="Z38" s="218"/>
      <c r="AA38" s="218"/>
      <c r="AB38" s="218"/>
      <c r="AC38" s="34" t="s">
        <v>18</v>
      </c>
      <c r="AD38" s="280"/>
      <c r="AE38" s="280"/>
      <c r="AF38" s="280"/>
      <c r="AG38" s="280"/>
      <c r="AH38" s="280"/>
      <c r="AI38" s="280"/>
      <c r="AJ38" s="280"/>
      <c r="AK38" s="280"/>
      <c r="AL38" s="280"/>
      <c r="AM38" s="280"/>
      <c r="AN38" s="280"/>
      <c r="AO38" s="280"/>
      <c r="AP38" s="280"/>
      <c r="AQ38" s="281"/>
      <c r="AR38" s="31"/>
      <c r="AS38" s="223"/>
      <c r="AT38" s="224"/>
      <c r="AU38" s="217" t="s">
        <v>39</v>
      </c>
      <c r="AV38" s="218"/>
      <c r="AW38" s="218"/>
      <c r="AX38" s="218"/>
      <c r="AY38" s="34" t="s">
        <v>18</v>
      </c>
      <c r="AZ38" s="280"/>
      <c r="BA38" s="280"/>
      <c r="BB38" s="280"/>
      <c r="BC38" s="280"/>
      <c r="BD38" s="280"/>
      <c r="BE38" s="280"/>
      <c r="BF38" s="280"/>
      <c r="BG38" s="280"/>
      <c r="BH38" s="280"/>
      <c r="BI38" s="280"/>
      <c r="BJ38" s="280"/>
      <c r="BK38" s="280"/>
      <c r="BL38" s="280"/>
      <c r="BM38" s="281"/>
      <c r="BN38" s="31"/>
    </row>
    <row r="39" spans="1:66" s="1" customFormat="1" ht="18.75" customHeight="1">
      <c r="A39" s="223"/>
      <c r="B39" s="224"/>
      <c r="C39" s="217" t="s">
        <v>40</v>
      </c>
      <c r="D39" s="218"/>
      <c r="E39" s="218"/>
      <c r="F39" s="218"/>
      <c r="G39" s="34" t="s">
        <v>18</v>
      </c>
      <c r="H39" s="219"/>
      <c r="I39" s="219"/>
      <c r="J39" s="219"/>
      <c r="K39" s="219"/>
      <c r="L39" s="219"/>
      <c r="M39" s="219"/>
      <c r="N39" s="219"/>
      <c r="O39" s="219"/>
      <c r="P39" s="219"/>
      <c r="Q39" s="219"/>
      <c r="R39" s="219"/>
      <c r="S39" s="219"/>
      <c r="T39" s="219"/>
      <c r="U39" s="220"/>
      <c r="V39" s="31"/>
      <c r="W39" s="223"/>
      <c r="X39" s="224"/>
      <c r="Y39" s="217" t="s">
        <v>40</v>
      </c>
      <c r="Z39" s="218"/>
      <c r="AA39" s="218"/>
      <c r="AB39" s="218"/>
      <c r="AC39" s="34" t="s">
        <v>18</v>
      </c>
      <c r="AD39" s="279"/>
      <c r="AE39" s="280"/>
      <c r="AF39" s="280"/>
      <c r="AG39" s="280"/>
      <c r="AH39" s="280"/>
      <c r="AI39" s="280"/>
      <c r="AJ39" s="280"/>
      <c r="AK39" s="280"/>
      <c r="AL39" s="280"/>
      <c r="AM39" s="280"/>
      <c r="AN39" s="280"/>
      <c r="AO39" s="280"/>
      <c r="AP39" s="280"/>
      <c r="AQ39" s="281"/>
      <c r="AR39" s="31"/>
      <c r="AS39" s="223"/>
      <c r="AT39" s="224"/>
      <c r="AU39" s="217" t="s">
        <v>40</v>
      </c>
      <c r="AV39" s="218"/>
      <c r="AW39" s="218"/>
      <c r="AX39" s="218"/>
      <c r="AY39" s="34" t="s">
        <v>18</v>
      </c>
      <c r="AZ39" s="279"/>
      <c r="BA39" s="280"/>
      <c r="BB39" s="280"/>
      <c r="BC39" s="280"/>
      <c r="BD39" s="280"/>
      <c r="BE39" s="280"/>
      <c r="BF39" s="280"/>
      <c r="BG39" s="280"/>
      <c r="BH39" s="280"/>
      <c r="BI39" s="280"/>
      <c r="BJ39" s="280"/>
      <c r="BK39" s="280"/>
      <c r="BL39" s="280"/>
      <c r="BM39" s="281"/>
      <c r="BN39" s="31"/>
    </row>
    <row r="40" spans="1:66" s="1" customFormat="1" ht="18.75" customHeight="1">
      <c r="A40" s="223"/>
      <c r="B40" s="224"/>
      <c r="C40" s="217" t="s">
        <v>41</v>
      </c>
      <c r="D40" s="218"/>
      <c r="E40" s="218"/>
      <c r="F40" s="218"/>
      <c r="G40" s="34" t="s">
        <v>18</v>
      </c>
      <c r="H40" s="233"/>
      <c r="I40" s="233"/>
      <c r="J40" s="233"/>
      <c r="K40" s="233"/>
      <c r="L40" s="233"/>
      <c r="M40" s="233"/>
      <c r="N40" s="233"/>
      <c r="O40" s="233"/>
      <c r="P40" s="233"/>
      <c r="Q40" s="233"/>
      <c r="R40" s="233"/>
      <c r="S40" s="233"/>
      <c r="T40" s="233"/>
      <c r="U40" s="234"/>
      <c r="V40" s="31"/>
      <c r="W40" s="223"/>
      <c r="X40" s="224"/>
      <c r="Y40" s="217" t="s">
        <v>41</v>
      </c>
      <c r="Z40" s="218"/>
      <c r="AA40" s="218"/>
      <c r="AB40" s="218"/>
      <c r="AC40" s="34" t="s">
        <v>18</v>
      </c>
      <c r="AD40" s="282"/>
      <c r="AE40" s="283"/>
      <c r="AF40" s="283"/>
      <c r="AG40" s="283"/>
      <c r="AH40" s="283"/>
      <c r="AI40" s="283"/>
      <c r="AJ40" s="283"/>
      <c r="AK40" s="283"/>
      <c r="AL40" s="283"/>
      <c r="AM40" s="283"/>
      <c r="AN40" s="283"/>
      <c r="AO40" s="283"/>
      <c r="AP40" s="283"/>
      <c r="AQ40" s="284"/>
      <c r="AR40" s="31"/>
      <c r="AS40" s="223"/>
      <c r="AT40" s="224"/>
      <c r="AU40" s="217" t="s">
        <v>41</v>
      </c>
      <c r="AV40" s="218"/>
      <c r="AW40" s="218"/>
      <c r="AX40" s="218"/>
      <c r="AY40" s="34" t="s">
        <v>18</v>
      </c>
      <c r="AZ40" s="282"/>
      <c r="BA40" s="283"/>
      <c r="BB40" s="283"/>
      <c r="BC40" s="283"/>
      <c r="BD40" s="283"/>
      <c r="BE40" s="283"/>
      <c r="BF40" s="283"/>
      <c r="BG40" s="283"/>
      <c r="BH40" s="283"/>
      <c r="BI40" s="283"/>
      <c r="BJ40" s="283"/>
      <c r="BK40" s="283"/>
      <c r="BL40" s="283"/>
      <c r="BM40" s="284"/>
      <c r="BN40" s="31"/>
    </row>
    <row r="41" spans="1:66" s="1" customFormat="1" ht="18.75" customHeight="1">
      <c r="A41" s="223"/>
      <c r="B41" s="224"/>
      <c r="C41" s="217" t="s">
        <v>20</v>
      </c>
      <c r="D41" s="218"/>
      <c r="E41" s="218"/>
      <c r="F41" s="218"/>
      <c r="G41" s="34" t="s">
        <v>18</v>
      </c>
      <c r="H41" s="232"/>
      <c r="I41" s="233"/>
      <c r="J41" s="233"/>
      <c r="K41" s="233"/>
      <c r="L41" s="233"/>
      <c r="M41" s="233"/>
      <c r="N41" s="233"/>
      <c r="O41" s="233"/>
      <c r="P41" s="233"/>
      <c r="Q41" s="233"/>
      <c r="R41" s="233"/>
      <c r="S41" s="233"/>
      <c r="T41" s="233"/>
      <c r="U41" s="234"/>
      <c r="V41" s="31"/>
      <c r="W41" s="223"/>
      <c r="X41" s="224"/>
      <c r="Y41" s="217" t="s">
        <v>20</v>
      </c>
      <c r="Z41" s="218"/>
      <c r="AA41" s="218"/>
      <c r="AB41" s="218"/>
      <c r="AC41" s="34" t="s">
        <v>18</v>
      </c>
      <c r="AD41" s="232"/>
      <c r="AE41" s="283"/>
      <c r="AF41" s="283"/>
      <c r="AG41" s="283"/>
      <c r="AH41" s="283"/>
      <c r="AI41" s="283"/>
      <c r="AJ41" s="283"/>
      <c r="AK41" s="283"/>
      <c r="AL41" s="283"/>
      <c r="AM41" s="283"/>
      <c r="AN41" s="283"/>
      <c r="AO41" s="283"/>
      <c r="AP41" s="283"/>
      <c r="AQ41" s="284"/>
      <c r="AR41" s="31"/>
      <c r="AS41" s="223"/>
      <c r="AT41" s="224"/>
      <c r="AU41" s="217" t="s">
        <v>20</v>
      </c>
      <c r="AV41" s="218"/>
      <c r="AW41" s="218"/>
      <c r="AX41" s="218"/>
      <c r="AY41" s="34" t="s">
        <v>18</v>
      </c>
      <c r="AZ41" s="232"/>
      <c r="BA41" s="283"/>
      <c r="BB41" s="283"/>
      <c r="BC41" s="283"/>
      <c r="BD41" s="283"/>
      <c r="BE41" s="283"/>
      <c r="BF41" s="283"/>
      <c r="BG41" s="283"/>
      <c r="BH41" s="283"/>
      <c r="BI41" s="283"/>
      <c r="BJ41" s="283"/>
      <c r="BK41" s="283"/>
      <c r="BL41" s="283"/>
      <c r="BM41" s="284"/>
      <c r="BN41" s="31"/>
    </row>
    <row r="42" spans="1:66" s="1" customFormat="1" ht="18.75" customHeight="1" thickBot="1">
      <c r="A42" s="225"/>
      <c r="B42" s="226"/>
      <c r="C42" s="228" t="s">
        <v>42</v>
      </c>
      <c r="D42" s="229"/>
      <c r="E42" s="229"/>
      <c r="F42" s="229"/>
      <c r="G42" s="37" t="s">
        <v>18</v>
      </c>
      <c r="H42" s="230"/>
      <c r="I42" s="230"/>
      <c r="J42" s="230"/>
      <c r="K42" s="230"/>
      <c r="L42" s="230"/>
      <c r="M42" s="230"/>
      <c r="N42" s="230"/>
      <c r="O42" s="230"/>
      <c r="P42" s="230"/>
      <c r="Q42" s="230"/>
      <c r="R42" s="230"/>
      <c r="S42" s="230"/>
      <c r="T42" s="230"/>
      <c r="U42" s="231"/>
      <c r="W42" s="225"/>
      <c r="X42" s="226"/>
      <c r="Y42" s="228" t="s">
        <v>42</v>
      </c>
      <c r="Z42" s="229"/>
      <c r="AA42" s="229"/>
      <c r="AB42" s="229"/>
      <c r="AC42" s="37" t="s">
        <v>18</v>
      </c>
      <c r="AD42" s="230"/>
      <c r="AE42" s="230"/>
      <c r="AF42" s="230"/>
      <c r="AG42" s="230"/>
      <c r="AH42" s="230"/>
      <c r="AI42" s="230"/>
      <c r="AJ42" s="230"/>
      <c r="AK42" s="230"/>
      <c r="AL42" s="230"/>
      <c r="AM42" s="230"/>
      <c r="AN42" s="230"/>
      <c r="AO42" s="230"/>
      <c r="AP42" s="230"/>
      <c r="AQ42" s="231"/>
      <c r="AR42" s="16"/>
      <c r="AS42" s="225"/>
      <c r="AT42" s="226"/>
      <c r="AU42" s="228" t="s">
        <v>42</v>
      </c>
      <c r="AV42" s="229"/>
      <c r="AW42" s="229"/>
      <c r="AX42" s="229"/>
      <c r="AY42" s="37" t="s">
        <v>18</v>
      </c>
      <c r="AZ42" s="230"/>
      <c r="BA42" s="230"/>
      <c r="BB42" s="230"/>
      <c r="BC42" s="230"/>
      <c r="BD42" s="230"/>
      <c r="BE42" s="230"/>
      <c r="BF42" s="230"/>
      <c r="BG42" s="230"/>
      <c r="BH42" s="230"/>
      <c r="BI42" s="230"/>
      <c r="BJ42" s="230"/>
      <c r="BK42" s="230"/>
      <c r="BL42" s="230"/>
      <c r="BM42" s="231"/>
      <c r="BN42" s="16"/>
    </row>
    <row r="43" spans="1:66" ht="26.25" customHeight="1">
      <c r="BK43" s="16"/>
      <c r="BL43" s="16"/>
      <c r="BM43" s="16"/>
      <c r="BN43" s="6"/>
    </row>
    <row r="44" spans="1:66" ht="26.25" customHeight="1">
      <c r="A44" s="16"/>
      <c r="B44" s="16"/>
      <c r="C44" s="16"/>
      <c r="D44" s="2"/>
      <c r="E44" s="2"/>
      <c r="F44" s="2"/>
      <c r="G44" s="3"/>
      <c r="H44" s="2"/>
      <c r="I44" s="2"/>
      <c r="J44" s="2"/>
      <c r="K44" s="2"/>
      <c r="L44" s="2"/>
      <c r="M44" s="2"/>
      <c r="N44" s="2"/>
      <c r="O44" s="2"/>
      <c r="P44" s="2"/>
      <c r="Q44" s="2"/>
      <c r="R44" s="2"/>
      <c r="S44" s="2"/>
      <c r="T44" s="4" t="s">
        <v>12</v>
      </c>
      <c r="U44" s="5">
        <f>U1+1</f>
        <v>1</v>
      </c>
      <c r="Z44" s="2"/>
      <c r="AA44" s="2"/>
      <c r="AB44" s="2"/>
      <c r="AC44" s="3"/>
      <c r="AD44" s="2"/>
      <c r="AE44" s="2"/>
      <c r="AF44" s="2"/>
      <c r="AG44" s="2"/>
      <c r="AH44" s="2"/>
      <c r="AI44" s="2"/>
      <c r="AJ44" s="2"/>
      <c r="AK44" s="2"/>
      <c r="AL44" s="2"/>
      <c r="AM44" s="2"/>
      <c r="AN44" s="2"/>
      <c r="AO44" s="2"/>
      <c r="AP44" s="4" t="s">
        <v>12</v>
      </c>
      <c r="AQ44" s="5">
        <f>AQ1+1</f>
        <v>11</v>
      </c>
      <c r="AV44" s="2"/>
      <c r="AW44" s="2"/>
      <c r="AX44" s="2"/>
      <c r="AY44" s="3"/>
      <c r="AZ44" s="2"/>
      <c r="BA44" s="2"/>
      <c r="BB44" s="2"/>
      <c r="BC44" s="2"/>
      <c r="BD44" s="2"/>
      <c r="BE44" s="2"/>
      <c r="BF44" s="2"/>
      <c r="BG44" s="2"/>
      <c r="BH44" s="2"/>
      <c r="BI44" s="2"/>
      <c r="BJ44" s="2"/>
      <c r="BK44" s="2"/>
      <c r="BL44" s="4" t="s">
        <v>12</v>
      </c>
      <c r="BM44" s="5">
        <f>BM1+1</f>
        <v>21</v>
      </c>
      <c r="BN44" s="6"/>
    </row>
    <row r="45" spans="1:66" s="16" customFormat="1" ht="14">
      <c r="T45" s="245" t="s">
        <v>13</v>
      </c>
      <c r="U45" s="245"/>
      <c r="AP45" s="245" t="s">
        <v>13</v>
      </c>
      <c r="AQ45" s="245"/>
      <c r="BL45" s="245" t="s">
        <v>13</v>
      </c>
      <c r="BM45" s="245"/>
    </row>
    <row r="46" spans="1:66" s="16" customFormat="1" ht="13.5" customHeight="1">
      <c r="T46" s="7"/>
      <c r="U46" s="7"/>
      <c r="AP46" s="7"/>
      <c r="AQ46" s="7"/>
      <c r="BL46" s="7"/>
      <c r="BM46" s="7"/>
    </row>
    <row r="47" spans="1:66" s="16" customFormat="1" ht="19">
      <c r="A47" s="246" t="s">
        <v>43</v>
      </c>
      <c r="B47" s="246"/>
      <c r="C47" s="246"/>
      <c r="D47" s="246"/>
      <c r="E47" s="246"/>
      <c r="F47" s="246"/>
      <c r="G47" s="246"/>
      <c r="H47" s="246"/>
      <c r="I47" s="246"/>
      <c r="J47" s="246"/>
      <c r="K47" s="246"/>
      <c r="L47" s="246"/>
      <c r="M47" s="246"/>
      <c r="N47" s="246"/>
      <c r="O47" s="246"/>
      <c r="P47" s="246"/>
      <c r="Q47" s="246"/>
      <c r="R47" s="246"/>
      <c r="S47" s="246"/>
      <c r="T47" s="246"/>
      <c r="U47" s="246"/>
      <c r="W47" s="246" t="s">
        <v>43</v>
      </c>
      <c r="X47" s="246"/>
      <c r="Y47" s="246"/>
      <c r="Z47" s="246"/>
      <c r="AA47" s="246"/>
      <c r="AB47" s="246"/>
      <c r="AC47" s="246"/>
      <c r="AD47" s="246"/>
      <c r="AE47" s="246"/>
      <c r="AF47" s="246"/>
      <c r="AG47" s="246"/>
      <c r="AH47" s="246"/>
      <c r="AI47" s="246"/>
      <c r="AJ47" s="246"/>
      <c r="AK47" s="246"/>
      <c r="AL47" s="246"/>
      <c r="AM47" s="246"/>
      <c r="AN47" s="246"/>
      <c r="AO47" s="246"/>
      <c r="AP47" s="246"/>
      <c r="AQ47" s="246"/>
      <c r="AS47" s="246" t="s">
        <v>43</v>
      </c>
      <c r="AT47" s="246"/>
      <c r="AU47" s="246"/>
      <c r="AV47" s="246"/>
      <c r="AW47" s="246"/>
      <c r="AX47" s="246"/>
      <c r="AY47" s="246"/>
      <c r="AZ47" s="246"/>
      <c r="BA47" s="246"/>
      <c r="BB47" s="246"/>
      <c r="BC47" s="246"/>
      <c r="BD47" s="246"/>
      <c r="BE47" s="246"/>
      <c r="BF47" s="246"/>
      <c r="BG47" s="246"/>
      <c r="BH47" s="246"/>
      <c r="BI47" s="246"/>
      <c r="BJ47" s="246"/>
      <c r="BK47" s="246"/>
      <c r="BL47" s="246"/>
      <c r="BM47" s="246"/>
    </row>
    <row r="48" spans="1:66" s="16" customFormat="1" ht="14">
      <c r="A48" s="23"/>
      <c r="B48" s="23"/>
      <c r="C48" s="23"/>
      <c r="D48" s="9"/>
      <c r="E48" s="9"/>
      <c r="F48" s="9"/>
      <c r="G48" s="9"/>
      <c r="H48" s="9"/>
      <c r="I48" s="23"/>
      <c r="J48" s="23"/>
      <c r="K48" s="23"/>
      <c r="L48" s="23"/>
      <c r="M48" s="23"/>
      <c r="N48" s="23"/>
      <c r="O48" s="23"/>
      <c r="P48" s="23"/>
      <c r="Q48" s="23"/>
      <c r="R48" s="23"/>
      <c r="S48" s="23"/>
      <c r="T48" s="23"/>
      <c r="U48" s="23"/>
      <c r="W48" s="23"/>
      <c r="X48" s="23"/>
      <c r="Y48" s="23"/>
      <c r="Z48" s="9"/>
      <c r="AA48" s="9"/>
      <c r="AB48" s="9"/>
      <c r="AC48" s="9"/>
      <c r="AD48" s="9"/>
      <c r="AE48" s="23"/>
      <c r="AF48" s="23"/>
      <c r="AG48" s="23"/>
      <c r="AH48" s="23"/>
      <c r="AI48" s="23"/>
      <c r="AJ48" s="23"/>
      <c r="AK48" s="23"/>
      <c r="AL48" s="23"/>
      <c r="AM48" s="23"/>
      <c r="AN48" s="23"/>
      <c r="AO48" s="23"/>
      <c r="AP48" s="23"/>
      <c r="AQ48" s="23"/>
      <c r="AS48" s="23"/>
      <c r="AT48" s="23"/>
      <c r="AU48" s="23"/>
      <c r="AV48" s="9"/>
      <c r="AW48" s="9"/>
      <c r="AX48" s="9"/>
      <c r="AY48" s="9"/>
      <c r="AZ48" s="9"/>
      <c r="BA48" s="23"/>
      <c r="BB48" s="23"/>
      <c r="BC48" s="23"/>
      <c r="BD48" s="23"/>
      <c r="BE48" s="23"/>
      <c r="BF48" s="23"/>
      <c r="BG48" s="23"/>
      <c r="BH48" s="23"/>
      <c r="BI48" s="23"/>
      <c r="BJ48" s="23"/>
      <c r="BK48" s="23"/>
      <c r="BL48" s="23"/>
      <c r="BM48" s="23"/>
    </row>
    <row r="49" spans="1:101" s="16" customFormat="1" ht="18.75" customHeight="1" thickBot="1">
      <c r="A49" s="16" t="s">
        <v>44</v>
      </c>
      <c r="N49" s="237"/>
      <c r="O49" s="237"/>
      <c r="P49" s="237"/>
      <c r="Q49" s="237"/>
      <c r="R49" s="237"/>
      <c r="S49" s="237"/>
      <c r="T49" s="237"/>
      <c r="U49" s="237"/>
      <c r="W49" s="16" t="s">
        <v>44</v>
      </c>
      <c r="AJ49" s="237"/>
      <c r="AK49" s="237"/>
      <c r="AL49" s="237"/>
      <c r="AM49" s="237"/>
      <c r="AN49" s="237"/>
      <c r="AO49" s="237"/>
      <c r="AP49" s="237"/>
      <c r="AQ49" s="237"/>
      <c r="AS49" s="16" t="s">
        <v>44</v>
      </c>
      <c r="BF49" s="237"/>
      <c r="BG49" s="237"/>
      <c r="BH49" s="237"/>
      <c r="BI49" s="237"/>
      <c r="BJ49" s="237"/>
      <c r="BK49" s="237"/>
      <c r="BL49" s="237"/>
      <c r="BM49" s="237"/>
    </row>
    <row r="50" spans="1:101" s="16" customFormat="1" ht="18.75" customHeight="1">
      <c r="A50" s="238" t="s">
        <v>14</v>
      </c>
      <c r="B50" s="239"/>
      <c r="C50" s="239"/>
      <c r="D50" s="239"/>
      <c r="E50" s="239"/>
      <c r="F50" s="240"/>
      <c r="G50" s="10" t="s">
        <v>15</v>
      </c>
      <c r="H50" s="244"/>
      <c r="I50" s="244"/>
      <c r="J50" s="244"/>
      <c r="K50" s="11"/>
      <c r="L50" s="11"/>
      <c r="M50" s="11"/>
      <c r="N50" s="11"/>
      <c r="O50" s="11"/>
      <c r="P50" s="11"/>
      <c r="Q50" s="11"/>
      <c r="R50" s="11"/>
      <c r="S50" s="11"/>
      <c r="T50" s="11"/>
      <c r="U50" s="12"/>
      <c r="W50" s="238" t="s">
        <v>14</v>
      </c>
      <c r="X50" s="239"/>
      <c r="Y50" s="239"/>
      <c r="Z50" s="239"/>
      <c r="AA50" s="239"/>
      <c r="AB50" s="240"/>
      <c r="AC50" s="10" t="s">
        <v>15</v>
      </c>
      <c r="AD50" s="244"/>
      <c r="AE50" s="244"/>
      <c r="AF50" s="244"/>
      <c r="AG50" s="11"/>
      <c r="AH50" s="11"/>
      <c r="AI50" s="11"/>
      <c r="AJ50" s="11"/>
      <c r="AK50" s="11"/>
      <c r="AL50" s="11"/>
      <c r="AM50" s="11"/>
      <c r="AN50" s="11"/>
      <c r="AO50" s="11"/>
      <c r="AP50" s="11"/>
      <c r="AQ50" s="12"/>
      <c r="AS50" s="238" t="s">
        <v>14</v>
      </c>
      <c r="AT50" s="239"/>
      <c r="AU50" s="239"/>
      <c r="AV50" s="239"/>
      <c r="AW50" s="239"/>
      <c r="AX50" s="240"/>
      <c r="AY50" s="10" t="s">
        <v>15</v>
      </c>
      <c r="AZ50" s="244"/>
      <c r="BA50" s="244"/>
      <c r="BB50" s="244"/>
      <c r="BC50" s="11"/>
      <c r="BD50" s="11"/>
      <c r="BE50" s="11"/>
      <c r="BF50" s="11"/>
      <c r="BG50" s="11"/>
      <c r="BH50" s="11"/>
      <c r="BI50" s="11"/>
      <c r="BJ50" s="11"/>
      <c r="BK50" s="11"/>
      <c r="BL50" s="11"/>
      <c r="BM50" s="12"/>
    </row>
    <row r="51" spans="1:101" s="16" customFormat="1" ht="18.75" customHeight="1">
      <c r="A51" s="241"/>
      <c r="B51" s="242"/>
      <c r="C51" s="242"/>
      <c r="D51" s="242"/>
      <c r="E51" s="242"/>
      <c r="F51" s="243"/>
      <c r="G51" s="13"/>
      <c r="H51" s="235"/>
      <c r="I51" s="235"/>
      <c r="J51" s="235"/>
      <c r="K51" s="235"/>
      <c r="L51" s="235"/>
      <c r="M51" s="235"/>
      <c r="N51" s="235"/>
      <c r="O51" s="235"/>
      <c r="P51" s="235"/>
      <c r="Q51" s="235"/>
      <c r="R51" s="235"/>
      <c r="S51" s="235"/>
      <c r="T51" s="235"/>
      <c r="U51" s="236"/>
      <c r="W51" s="241"/>
      <c r="X51" s="242"/>
      <c r="Y51" s="242"/>
      <c r="Z51" s="242"/>
      <c r="AA51" s="242"/>
      <c r="AB51" s="243"/>
      <c r="AC51" s="13"/>
      <c r="AD51" s="235"/>
      <c r="AE51" s="235"/>
      <c r="AF51" s="235"/>
      <c r="AG51" s="235"/>
      <c r="AH51" s="235"/>
      <c r="AI51" s="235"/>
      <c r="AJ51" s="235"/>
      <c r="AK51" s="235"/>
      <c r="AL51" s="235"/>
      <c r="AM51" s="235"/>
      <c r="AN51" s="235"/>
      <c r="AO51" s="235"/>
      <c r="AP51" s="235"/>
      <c r="AQ51" s="236"/>
      <c r="AS51" s="241"/>
      <c r="AT51" s="242"/>
      <c r="AU51" s="242"/>
      <c r="AV51" s="242"/>
      <c r="AW51" s="242"/>
      <c r="AX51" s="243"/>
      <c r="AY51" s="13"/>
      <c r="AZ51" s="235"/>
      <c r="BA51" s="235"/>
      <c r="BB51" s="235"/>
      <c r="BC51" s="235"/>
      <c r="BD51" s="235"/>
      <c r="BE51" s="235"/>
      <c r="BF51" s="235"/>
      <c r="BG51" s="235"/>
      <c r="BH51" s="235"/>
      <c r="BI51" s="235"/>
      <c r="BJ51" s="235"/>
      <c r="BK51" s="235"/>
      <c r="BL51" s="235"/>
      <c r="BM51" s="236"/>
    </row>
    <row r="52" spans="1:101" s="16" customFormat="1" ht="18.75" customHeight="1">
      <c r="A52" s="193" t="s">
        <v>16</v>
      </c>
      <c r="B52" s="194"/>
      <c r="C52" s="195"/>
      <c r="D52" s="178" t="s">
        <v>17</v>
      </c>
      <c r="E52" s="179"/>
      <c r="F52" s="179"/>
      <c r="G52" s="76" t="s">
        <v>18</v>
      </c>
      <c r="H52" s="180"/>
      <c r="I52" s="180"/>
      <c r="J52" s="180"/>
      <c r="K52" s="180"/>
      <c r="L52" s="181"/>
      <c r="M52" s="178" t="s">
        <v>19</v>
      </c>
      <c r="N52" s="179"/>
      <c r="O52" s="179"/>
      <c r="P52" s="75" t="s">
        <v>18</v>
      </c>
      <c r="Q52" s="180"/>
      <c r="R52" s="180"/>
      <c r="S52" s="180"/>
      <c r="T52" s="180"/>
      <c r="U52" s="182"/>
      <c r="W52" s="193" t="s">
        <v>16</v>
      </c>
      <c r="X52" s="194"/>
      <c r="Y52" s="195"/>
      <c r="Z52" s="178" t="s">
        <v>17</v>
      </c>
      <c r="AA52" s="179"/>
      <c r="AB52" s="179"/>
      <c r="AC52" s="14" t="s">
        <v>18</v>
      </c>
      <c r="AD52" s="180"/>
      <c r="AE52" s="180"/>
      <c r="AF52" s="180"/>
      <c r="AG52" s="180"/>
      <c r="AH52" s="181"/>
      <c r="AI52" s="178" t="s">
        <v>19</v>
      </c>
      <c r="AJ52" s="179"/>
      <c r="AK52" s="179"/>
      <c r="AL52" s="15" t="s">
        <v>18</v>
      </c>
      <c r="AM52" s="180"/>
      <c r="AN52" s="180"/>
      <c r="AO52" s="180"/>
      <c r="AP52" s="180"/>
      <c r="AQ52" s="182"/>
      <c r="AS52" s="193" t="s">
        <v>16</v>
      </c>
      <c r="AT52" s="194"/>
      <c r="AU52" s="195"/>
      <c r="AV52" s="178" t="s">
        <v>17</v>
      </c>
      <c r="AW52" s="179"/>
      <c r="AX52" s="179"/>
      <c r="AY52" s="14" t="s">
        <v>18</v>
      </c>
      <c r="AZ52" s="180"/>
      <c r="BA52" s="180"/>
      <c r="BB52" s="180"/>
      <c r="BC52" s="180"/>
      <c r="BD52" s="181"/>
      <c r="BE52" s="178" t="s">
        <v>19</v>
      </c>
      <c r="BF52" s="179"/>
      <c r="BG52" s="179"/>
      <c r="BH52" s="15" t="s">
        <v>18</v>
      </c>
      <c r="BI52" s="180"/>
      <c r="BJ52" s="180"/>
      <c r="BK52" s="180"/>
      <c r="BL52" s="180"/>
      <c r="BM52" s="182"/>
    </row>
    <row r="53" spans="1:101" s="16" customFormat="1" ht="18.75" customHeight="1">
      <c r="A53" s="248"/>
      <c r="B53" s="249"/>
      <c r="C53" s="250"/>
      <c r="D53" s="178" t="s">
        <v>20</v>
      </c>
      <c r="E53" s="179"/>
      <c r="F53" s="179"/>
      <c r="G53" s="75" t="s">
        <v>18</v>
      </c>
      <c r="H53" s="247"/>
      <c r="I53" s="235"/>
      <c r="J53" s="235"/>
      <c r="K53" s="235"/>
      <c r="L53" s="235"/>
      <c r="M53" s="235"/>
      <c r="N53" s="235"/>
      <c r="O53" s="235"/>
      <c r="P53" s="235"/>
      <c r="Q53" s="235"/>
      <c r="R53" s="235"/>
      <c r="S53" s="235"/>
      <c r="T53" s="235"/>
      <c r="U53" s="236"/>
      <c r="W53" s="248"/>
      <c r="X53" s="249"/>
      <c r="Y53" s="250"/>
      <c r="Z53" s="178" t="s">
        <v>20</v>
      </c>
      <c r="AA53" s="179"/>
      <c r="AB53" s="179"/>
      <c r="AC53" s="15" t="s">
        <v>18</v>
      </c>
      <c r="AD53" s="247"/>
      <c r="AE53" s="235"/>
      <c r="AF53" s="235"/>
      <c r="AG53" s="235"/>
      <c r="AH53" s="235"/>
      <c r="AI53" s="235"/>
      <c r="AJ53" s="235"/>
      <c r="AK53" s="235"/>
      <c r="AL53" s="235"/>
      <c r="AM53" s="235"/>
      <c r="AN53" s="235"/>
      <c r="AO53" s="235"/>
      <c r="AP53" s="235"/>
      <c r="AQ53" s="236"/>
      <c r="AS53" s="248"/>
      <c r="AT53" s="249"/>
      <c r="AU53" s="250"/>
      <c r="AV53" s="178" t="s">
        <v>20</v>
      </c>
      <c r="AW53" s="179"/>
      <c r="AX53" s="179"/>
      <c r="AY53" s="15" t="s">
        <v>18</v>
      </c>
      <c r="AZ53" s="247"/>
      <c r="BA53" s="235"/>
      <c r="BB53" s="235"/>
      <c r="BC53" s="235"/>
      <c r="BD53" s="235"/>
      <c r="BE53" s="235"/>
      <c r="BF53" s="235"/>
      <c r="BG53" s="235"/>
      <c r="BH53" s="235"/>
      <c r="BI53" s="235"/>
      <c r="BJ53" s="235"/>
      <c r="BK53" s="235"/>
      <c r="BL53" s="235"/>
      <c r="BM53" s="236"/>
    </row>
    <row r="54" spans="1:101" s="16" customFormat="1" ht="18.75" customHeight="1" thickBot="1">
      <c r="A54" s="255" t="s">
        <v>21</v>
      </c>
      <c r="B54" s="256"/>
      <c r="C54" s="256"/>
      <c r="D54" s="257"/>
      <c r="E54" s="258"/>
      <c r="F54" s="258"/>
      <c r="G54" s="258"/>
      <c r="H54" s="258"/>
      <c r="I54" s="258"/>
      <c r="J54" s="258"/>
      <c r="K54" s="258"/>
      <c r="L54" s="258"/>
      <c r="M54" s="259"/>
      <c r="N54" s="260" t="s">
        <v>22</v>
      </c>
      <c r="O54" s="256"/>
      <c r="P54" s="256"/>
      <c r="Q54" s="261"/>
      <c r="R54" s="262"/>
      <c r="S54" s="263"/>
      <c r="T54" s="263"/>
      <c r="U54" s="264"/>
      <c r="W54" s="255" t="s">
        <v>21</v>
      </c>
      <c r="X54" s="256"/>
      <c r="Y54" s="256"/>
      <c r="Z54" s="257"/>
      <c r="AA54" s="258"/>
      <c r="AB54" s="258"/>
      <c r="AC54" s="258"/>
      <c r="AD54" s="258"/>
      <c r="AE54" s="258"/>
      <c r="AF54" s="258"/>
      <c r="AG54" s="258"/>
      <c r="AH54" s="258"/>
      <c r="AI54" s="259"/>
      <c r="AJ54" s="260" t="s">
        <v>22</v>
      </c>
      <c r="AK54" s="256"/>
      <c r="AL54" s="256"/>
      <c r="AM54" s="261"/>
      <c r="AN54" s="262"/>
      <c r="AO54" s="263"/>
      <c r="AP54" s="263"/>
      <c r="AQ54" s="264"/>
      <c r="AS54" s="255" t="s">
        <v>21</v>
      </c>
      <c r="AT54" s="256"/>
      <c r="AU54" s="256"/>
      <c r="AV54" s="257"/>
      <c r="AW54" s="258"/>
      <c r="AX54" s="258"/>
      <c r="AY54" s="258"/>
      <c r="AZ54" s="258"/>
      <c r="BA54" s="258"/>
      <c r="BB54" s="258"/>
      <c r="BC54" s="258"/>
      <c r="BD54" s="258"/>
      <c r="BE54" s="259"/>
      <c r="BF54" s="260" t="s">
        <v>22</v>
      </c>
      <c r="BG54" s="256"/>
      <c r="BH54" s="256"/>
      <c r="BI54" s="261"/>
      <c r="BJ54" s="262"/>
      <c r="BK54" s="263"/>
      <c r="BL54" s="263"/>
      <c r="BM54" s="264"/>
    </row>
    <row r="55" spans="1:101" s="16" customFormat="1" ht="14">
      <c r="A55" s="78"/>
      <c r="B55" s="78"/>
      <c r="C55" s="78"/>
      <c r="D55" s="9"/>
      <c r="E55" s="9"/>
      <c r="F55" s="9"/>
      <c r="G55" s="9"/>
      <c r="H55" s="9"/>
      <c r="I55" s="78"/>
      <c r="J55" s="78"/>
      <c r="K55" s="78"/>
      <c r="L55" s="78"/>
      <c r="M55" s="78"/>
      <c r="N55" s="78"/>
      <c r="O55" s="78"/>
      <c r="P55" s="78"/>
      <c r="Q55" s="78"/>
      <c r="R55" s="78"/>
      <c r="S55" s="78"/>
      <c r="T55" s="78"/>
      <c r="U55" s="78"/>
      <c r="W55" s="23"/>
      <c r="X55" s="23"/>
      <c r="Y55" s="23"/>
      <c r="Z55" s="9"/>
      <c r="AA55" s="9"/>
      <c r="AB55" s="9"/>
      <c r="AC55" s="9"/>
      <c r="AD55" s="9"/>
      <c r="AE55" s="23"/>
      <c r="AF55" s="23"/>
      <c r="AG55" s="23"/>
      <c r="AH55" s="23"/>
      <c r="AI55" s="23"/>
      <c r="AJ55" s="23"/>
      <c r="AK55" s="23"/>
      <c r="AL55" s="23"/>
      <c r="AM55" s="23"/>
      <c r="AN55" s="23"/>
      <c r="AO55" s="23"/>
      <c r="AP55" s="23"/>
      <c r="AQ55" s="23"/>
      <c r="AS55" s="23"/>
      <c r="AT55" s="23"/>
      <c r="AU55" s="23"/>
      <c r="AV55" s="9"/>
      <c r="AW55" s="9"/>
      <c r="AX55" s="9"/>
      <c r="AY55" s="9"/>
      <c r="AZ55" s="9"/>
      <c r="BA55" s="23"/>
      <c r="BB55" s="23"/>
      <c r="BC55" s="23"/>
      <c r="BD55" s="23"/>
      <c r="BE55" s="23"/>
      <c r="BF55" s="23"/>
      <c r="BG55" s="23"/>
      <c r="BH55" s="23"/>
      <c r="BI55" s="23"/>
      <c r="BJ55" s="23"/>
      <c r="BK55" s="23"/>
      <c r="BL55" s="23"/>
      <c r="BM55" s="23"/>
    </row>
    <row r="56" spans="1:101" s="16" customFormat="1" ht="18.75" customHeight="1" thickBot="1">
      <c r="A56" s="253" t="s">
        <v>23</v>
      </c>
      <c r="B56" s="253"/>
      <c r="C56" s="253"/>
      <c r="D56" s="253"/>
      <c r="E56" s="83"/>
      <c r="F56" s="83"/>
      <c r="G56" s="83"/>
      <c r="H56" s="83"/>
      <c r="I56" s="83"/>
      <c r="J56" s="83"/>
      <c r="K56" s="83"/>
      <c r="L56" s="83"/>
      <c r="M56" s="83"/>
      <c r="N56" s="254"/>
      <c r="O56" s="254"/>
      <c r="P56" s="254"/>
      <c r="Q56" s="254"/>
      <c r="R56" s="254"/>
      <c r="S56" s="254"/>
      <c r="T56" s="254"/>
      <c r="U56" s="254"/>
      <c r="W56" s="253" t="s">
        <v>23</v>
      </c>
      <c r="X56" s="253"/>
      <c r="Y56" s="253"/>
      <c r="Z56" s="253"/>
      <c r="AJ56" s="254"/>
      <c r="AK56" s="254"/>
      <c r="AL56" s="254"/>
      <c r="AM56" s="254"/>
      <c r="AN56" s="254"/>
      <c r="AO56" s="254"/>
      <c r="AP56" s="254"/>
      <c r="AQ56" s="254"/>
      <c r="AS56" s="253" t="s">
        <v>23</v>
      </c>
      <c r="AT56" s="253"/>
      <c r="AU56" s="253"/>
      <c r="AV56" s="253"/>
      <c r="BF56" s="254"/>
      <c r="BG56" s="254"/>
      <c r="BH56" s="254"/>
      <c r="BI56" s="254"/>
      <c r="BJ56" s="254"/>
      <c r="BK56" s="254"/>
      <c r="BL56" s="254"/>
      <c r="BM56" s="254"/>
    </row>
    <row r="57" spans="1:101" s="16" customFormat="1" ht="18.75" customHeight="1">
      <c r="A57" s="269" t="s">
        <v>24</v>
      </c>
      <c r="B57" s="270"/>
      <c r="C57" s="270"/>
      <c r="D57" s="270"/>
      <c r="E57" s="270"/>
      <c r="F57" s="271"/>
      <c r="G57" s="17"/>
      <c r="H57" s="272" t="str">
        <f t="shared" ref="H57" si="2">PHONETIC(H58)</f>
        <v/>
      </c>
      <c r="I57" s="272" ph="1"/>
      <c r="J57" s="272" ph="1"/>
      <c r="K57" s="272" ph="1"/>
      <c r="L57" s="272" ph="1"/>
      <c r="M57" s="272" ph="1"/>
      <c r="N57" s="79"/>
      <c r="O57" s="79"/>
      <c r="P57" s="79"/>
      <c r="Q57" s="80"/>
      <c r="R57" s="273" t="s">
        <v>25</v>
      </c>
      <c r="S57" s="274"/>
      <c r="T57" s="277"/>
      <c r="U57" s="20"/>
      <c r="W57" s="269" t="s">
        <v>24</v>
      </c>
      <c r="X57" s="270"/>
      <c r="Y57" s="270"/>
      <c r="Z57" s="270"/>
      <c r="AA57" s="270"/>
      <c r="AB57" s="271"/>
      <c r="AC57" s="17"/>
      <c r="AD57" s="272" t="str">
        <f t="shared" ref="AD57" si="3">PHONETIC(AD58)</f>
        <v/>
      </c>
      <c r="AE57" s="272" ph="1"/>
      <c r="AF57" s="272" ph="1"/>
      <c r="AG57" s="272" ph="1"/>
      <c r="AH57" s="272" ph="1"/>
      <c r="AI57" s="272" ph="1"/>
      <c r="AJ57" s="18"/>
      <c r="AK57" s="18"/>
      <c r="AL57" s="18"/>
      <c r="AM57" s="19"/>
      <c r="AN57" s="273" t="s">
        <v>25</v>
      </c>
      <c r="AO57" s="274"/>
      <c r="AP57" s="277"/>
      <c r="AQ57" s="20"/>
      <c r="AS57" s="269" t="s">
        <v>24</v>
      </c>
      <c r="AT57" s="270"/>
      <c r="AU57" s="270"/>
      <c r="AV57" s="270"/>
      <c r="AW57" s="270"/>
      <c r="AX57" s="271"/>
      <c r="AY57" s="17"/>
      <c r="AZ57" s="272" t="str">
        <f t="shared" ref="AZ57" si="4">PHONETIC(AZ58)</f>
        <v/>
      </c>
      <c r="BA57" s="272" ph="1"/>
      <c r="BB57" s="272" ph="1"/>
      <c r="BC57" s="272" ph="1"/>
      <c r="BD57" s="272" ph="1"/>
      <c r="BE57" s="272" ph="1"/>
      <c r="BF57" s="18"/>
      <c r="BG57" s="18"/>
      <c r="BH57" s="18"/>
      <c r="BI57" s="19"/>
      <c r="BJ57" s="273" t="s">
        <v>25</v>
      </c>
      <c r="BK57" s="274"/>
      <c r="BL57" s="277"/>
      <c r="BM57" s="20"/>
      <c r="BW57" s="16" ph="1"/>
      <c r="BX57" s="16" ph="1"/>
      <c r="BY57" s="16" ph="1"/>
      <c r="BZ57" s="16" ph="1"/>
      <c r="CA57" s="16" ph="1"/>
      <c r="CS57" s="16" ph="1"/>
      <c r="CT57" s="16" ph="1"/>
      <c r="CU57" s="16" ph="1"/>
      <c r="CV57" s="16" ph="1"/>
      <c r="CW57" s="16" ph="1"/>
    </row>
    <row r="58" spans="1:101" s="16" customFormat="1" ht="18.75" customHeight="1">
      <c r="A58" s="265" t="s">
        <v>26</v>
      </c>
      <c r="B58" s="266"/>
      <c r="C58" s="266"/>
      <c r="D58" s="266"/>
      <c r="E58" s="266"/>
      <c r="F58" s="267"/>
      <c r="G58" s="21"/>
      <c r="H58" s="268"/>
      <c r="I58" s="268"/>
      <c r="J58" s="268"/>
      <c r="K58" s="268"/>
      <c r="L58" s="268"/>
      <c r="M58" s="268"/>
      <c r="N58" s="13"/>
      <c r="O58" s="13"/>
      <c r="P58" s="13"/>
      <c r="Q58" s="22"/>
      <c r="R58" s="275"/>
      <c r="S58" s="276"/>
      <c r="T58" s="278"/>
      <c r="U58" s="24"/>
      <c r="W58" s="265" t="s">
        <v>26</v>
      </c>
      <c r="X58" s="266"/>
      <c r="Y58" s="266"/>
      <c r="Z58" s="266"/>
      <c r="AA58" s="266"/>
      <c r="AB58" s="267"/>
      <c r="AC58" s="21"/>
      <c r="AD58" s="268"/>
      <c r="AE58" s="268"/>
      <c r="AF58" s="268"/>
      <c r="AG58" s="268"/>
      <c r="AH58" s="268"/>
      <c r="AI58" s="268"/>
      <c r="AJ58" s="13"/>
      <c r="AK58" s="13"/>
      <c r="AL58" s="13"/>
      <c r="AM58" s="22"/>
      <c r="AN58" s="275"/>
      <c r="AO58" s="276"/>
      <c r="AP58" s="278"/>
      <c r="AQ58" s="24"/>
      <c r="AS58" s="265" t="s">
        <v>26</v>
      </c>
      <c r="AT58" s="266"/>
      <c r="AU58" s="266"/>
      <c r="AV58" s="266"/>
      <c r="AW58" s="266"/>
      <c r="AX58" s="267"/>
      <c r="AY58" s="21"/>
      <c r="AZ58" s="268"/>
      <c r="BA58" s="268"/>
      <c r="BB58" s="268"/>
      <c r="BC58" s="268"/>
      <c r="BD58" s="268"/>
      <c r="BE58" s="268"/>
      <c r="BF58" s="13"/>
      <c r="BG58" s="13"/>
      <c r="BH58" s="13"/>
      <c r="BI58" s="22"/>
      <c r="BJ58" s="275"/>
      <c r="BK58" s="276"/>
      <c r="BL58" s="278"/>
      <c r="BM58" s="24"/>
    </row>
    <row r="59" spans="1:101" s="65" customFormat="1" ht="18.75" customHeight="1">
      <c r="A59" s="190" t="s">
        <v>45</v>
      </c>
      <c r="B59" s="191"/>
      <c r="C59" s="191"/>
      <c r="D59" s="191"/>
      <c r="E59" s="191"/>
      <c r="F59" s="192"/>
      <c r="G59" s="25"/>
      <c r="H59" s="43"/>
      <c r="I59" s="26"/>
      <c r="J59" s="44" t="s">
        <v>58</v>
      </c>
      <c r="K59" s="26"/>
      <c r="L59" s="26" t="s">
        <v>0</v>
      </c>
      <c r="M59" s="26"/>
      <c r="N59" s="27" t="s">
        <v>3</v>
      </c>
      <c r="O59" s="26"/>
      <c r="P59" s="27" t="s">
        <v>1</v>
      </c>
      <c r="Q59" s="26"/>
      <c r="R59" s="75" t="s">
        <v>2</v>
      </c>
      <c r="S59" s="27"/>
      <c r="T59" s="75"/>
      <c r="U59" s="28"/>
      <c r="W59" s="190" t="s">
        <v>45</v>
      </c>
      <c r="X59" s="191"/>
      <c r="Y59" s="191"/>
      <c r="Z59" s="191"/>
      <c r="AA59" s="191"/>
      <c r="AB59" s="192"/>
      <c r="AC59" s="25"/>
      <c r="AD59" s="43"/>
      <c r="AE59" s="26"/>
      <c r="AF59" s="44" t="s">
        <v>58</v>
      </c>
      <c r="AG59" s="26"/>
      <c r="AH59" s="26" t="s">
        <v>0</v>
      </c>
      <c r="AI59" s="26"/>
      <c r="AJ59" s="27" t="s">
        <v>3</v>
      </c>
      <c r="AK59" s="26"/>
      <c r="AL59" s="27" t="s">
        <v>1</v>
      </c>
      <c r="AM59" s="26"/>
      <c r="AN59" s="61" t="s">
        <v>2</v>
      </c>
      <c r="AO59" s="27"/>
      <c r="AP59" s="61"/>
      <c r="AQ59" s="28"/>
      <c r="AS59" s="190" t="s">
        <v>45</v>
      </c>
      <c r="AT59" s="191"/>
      <c r="AU59" s="191"/>
      <c r="AV59" s="191"/>
      <c r="AW59" s="191"/>
      <c r="AX59" s="192"/>
      <c r="AY59" s="25"/>
      <c r="AZ59" s="43"/>
      <c r="BA59" s="26"/>
      <c r="BB59" s="44" t="s">
        <v>58</v>
      </c>
      <c r="BC59" s="26"/>
      <c r="BD59" s="26" t="s">
        <v>0</v>
      </c>
      <c r="BE59" s="26"/>
      <c r="BF59" s="27" t="s">
        <v>3</v>
      </c>
      <c r="BG59" s="26"/>
      <c r="BH59" s="27" t="s">
        <v>1</v>
      </c>
      <c r="BI59" s="26"/>
      <c r="BJ59" s="61" t="s">
        <v>2</v>
      </c>
      <c r="BK59" s="27"/>
      <c r="BL59" s="61"/>
      <c r="BM59" s="28"/>
    </row>
    <row r="60" spans="1:101" s="65" customFormat="1" ht="18.75" customHeight="1">
      <c r="A60" s="193" t="s">
        <v>27</v>
      </c>
      <c r="B60" s="194"/>
      <c r="C60" s="194"/>
      <c r="D60" s="194"/>
      <c r="E60" s="194"/>
      <c r="F60" s="195"/>
      <c r="G60" s="29" t="s">
        <v>15</v>
      </c>
      <c r="H60" s="205"/>
      <c r="I60" s="205"/>
      <c r="J60" s="205"/>
      <c r="K60" s="206"/>
      <c r="L60" s="206"/>
      <c r="M60" s="206"/>
      <c r="N60" s="206"/>
      <c r="O60" s="206"/>
      <c r="P60" s="206"/>
      <c r="Q60" s="206"/>
      <c r="R60" s="206"/>
      <c r="S60" s="206"/>
      <c r="T60" s="206"/>
      <c r="U60" s="207"/>
      <c r="W60" s="193" t="s">
        <v>27</v>
      </c>
      <c r="X60" s="194"/>
      <c r="Y60" s="194"/>
      <c r="Z60" s="194"/>
      <c r="AA60" s="194"/>
      <c r="AB60" s="195"/>
      <c r="AC60" s="29" t="s">
        <v>15</v>
      </c>
      <c r="AD60" s="205"/>
      <c r="AE60" s="205"/>
      <c r="AF60" s="205"/>
      <c r="AG60" s="206"/>
      <c r="AH60" s="206"/>
      <c r="AI60" s="206"/>
      <c r="AJ60" s="206"/>
      <c r="AK60" s="206"/>
      <c r="AL60" s="206"/>
      <c r="AM60" s="206"/>
      <c r="AN60" s="206"/>
      <c r="AO60" s="206"/>
      <c r="AP60" s="206"/>
      <c r="AQ60" s="207"/>
      <c r="AS60" s="193" t="s">
        <v>27</v>
      </c>
      <c r="AT60" s="194"/>
      <c r="AU60" s="194"/>
      <c r="AV60" s="194"/>
      <c r="AW60" s="194"/>
      <c r="AX60" s="195"/>
      <c r="AY60" s="29" t="s">
        <v>15</v>
      </c>
      <c r="AZ60" s="205"/>
      <c r="BA60" s="205"/>
      <c r="BB60" s="205"/>
      <c r="BC60" s="206"/>
      <c r="BD60" s="206"/>
      <c r="BE60" s="206"/>
      <c r="BF60" s="206"/>
      <c r="BG60" s="206"/>
      <c r="BH60" s="206"/>
      <c r="BI60" s="206"/>
      <c r="BJ60" s="206"/>
      <c r="BK60" s="206"/>
      <c r="BL60" s="206"/>
      <c r="BM60" s="207"/>
    </row>
    <row r="61" spans="1:101" s="65" customFormat="1" ht="18.75" customHeight="1">
      <c r="A61" s="196" t="s">
        <v>46</v>
      </c>
      <c r="B61" s="197"/>
      <c r="C61" s="197"/>
      <c r="D61" s="197"/>
      <c r="E61" s="197"/>
      <c r="F61" s="198"/>
      <c r="G61" s="21"/>
      <c r="H61" s="203"/>
      <c r="I61" s="203"/>
      <c r="J61" s="203"/>
      <c r="K61" s="203"/>
      <c r="L61" s="203"/>
      <c r="M61" s="203"/>
      <c r="N61" s="203"/>
      <c r="O61" s="203"/>
      <c r="P61" s="203"/>
      <c r="Q61" s="203"/>
      <c r="R61" s="203"/>
      <c r="S61" s="203"/>
      <c r="T61" s="203"/>
      <c r="U61" s="204"/>
      <c r="W61" s="196" t="s">
        <v>46</v>
      </c>
      <c r="X61" s="197"/>
      <c r="Y61" s="197"/>
      <c r="Z61" s="197"/>
      <c r="AA61" s="197"/>
      <c r="AB61" s="198"/>
      <c r="AC61" s="21"/>
      <c r="AD61" s="203"/>
      <c r="AE61" s="203"/>
      <c r="AF61" s="203"/>
      <c r="AG61" s="203"/>
      <c r="AH61" s="203"/>
      <c r="AI61" s="203"/>
      <c r="AJ61" s="203"/>
      <c r="AK61" s="203"/>
      <c r="AL61" s="203"/>
      <c r="AM61" s="203"/>
      <c r="AN61" s="203"/>
      <c r="AO61" s="203"/>
      <c r="AP61" s="203"/>
      <c r="AQ61" s="204"/>
      <c r="AS61" s="196" t="s">
        <v>46</v>
      </c>
      <c r="AT61" s="197"/>
      <c r="AU61" s="197"/>
      <c r="AV61" s="197"/>
      <c r="AW61" s="197"/>
      <c r="AX61" s="198"/>
      <c r="AY61" s="21"/>
      <c r="AZ61" s="203"/>
      <c r="BA61" s="203"/>
      <c r="BB61" s="203"/>
      <c r="BC61" s="203"/>
      <c r="BD61" s="203"/>
      <c r="BE61" s="203"/>
      <c r="BF61" s="203"/>
      <c r="BG61" s="203"/>
      <c r="BH61" s="203"/>
      <c r="BI61" s="203"/>
      <c r="BJ61" s="203"/>
      <c r="BK61" s="203"/>
      <c r="BL61" s="203"/>
      <c r="BM61" s="204"/>
    </row>
    <row r="62" spans="1:101" s="65" customFormat="1" ht="18.75" customHeight="1">
      <c r="A62" s="190" t="s">
        <v>28</v>
      </c>
      <c r="B62" s="191"/>
      <c r="C62" s="191"/>
      <c r="D62" s="191"/>
      <c r="E62" s="191"/>
      <c r="F62" s="192"/>
      <c r="G62" s="25"/>
      <c r="H62" s="201"/>
      <c r="I62" s="201"/>
      <c r="J62" s="201"/>
      <c r="K62" s="201"/>
      <c r="L62" s="201"/>
      <c r="M62" s="201"/>
      <c r="N62" s="201"/>
      <c r="O62" s="201"/>
      <c r="P62" s="201"/>
      <c r="Q62" s="201"/>
      <c r="R62" s="201"/>
      <c r="S62" s="201"/>
      <c r="T62" s="201"/>
      <c r="U62" s="202"/>
      <c r="W62" s="190" t="s">
        <v>28</v>
      </c>
      <c r="X62" s="191"/>
      <c r="Y62" s="191"/>
      <c r="Z62" s="191"/>
      <c r="AA62" s="191"/>
      <c r="AB62" s="192"/>
      <c r="AC62" s="25"/>
      <c r="AD62" s="201"/>
      <c r="AE62" s="201"/>
      <c r="AF62" s="201"/>
      <c r="AG62" s="201"/>
      <c r="AH62" s="201"/>
      <c r="AI62" s="201"/>
      <c r="AJ62" s="201"/>
      <c r="AK62" s="201"/>
      <c r="AL62" s="201"/>
      <c r="AM62" s="201"/>
      <c r="AN62" s="201"/>
      <c r="AO62" s="201"/>
      <c r="AP62" s="201"/>
      <c r="AQ62" s="202"/>
      <c r="AS62" s="190" t="s">
        <v>28</v>
      </c>
      <c r="AT62" s="191"/>
      <c r="AU62" s="191"/>
      <c r="AV62" s="191"/>
      <c r="AW62" s="191"/>
      <c r="AX62" s="192"/>
      <c r="AY62" s="25"/>
      <c r="AZ62" s="201"/>
      <c r="BA62" s="201"/>
      <c r="BB62" s="201"/>
      <c r="BC62" s="201"/>
      <c r="BD62" s="201"/>
      <c r="BE62" s="201"/>
      <c r="BF62" s="201"/>
      <c r="BG62" s="201"/>
      <c r="BH62" s="201"/>
      <c r="BI62" s="201"/>
      <c r="BJ62" s="201"/>
      <c r="BK62" s="201"/>
      <c r="BL62" s="201"/>
      <c r="BM62" s="202"/>
    </row>
    <row r="63" spans="1:101" s="85" customFormat="1" ht="18.75" customHeight="1">
      <c r="A63" s="190" t="s">
        <v>52</v>
      </c>
      <c r="B63" s="191"/>
      <c r="C63" s="191"/>
      <c r="D63" s="191"/>
      <c r="E63" s="191"/>
      <c r="F63" s="192"/>
      <c r="G63" s="84" t="s">
        <v>18</v>
      </c>
      <c r="H63" s="140"/>
      <c r="I63" s="140"/>
      <c r="J63" s="140"/>
      <c r="K63" s="140"/>
      <c r="L63" s="144"/>
      <c r="M63" s="178" t="s">
        <v>51</v>
      </c>
      <c r="N63" s="179"/>
      <c r="O63" s="179"/>
      <c r="P63" s="84" t="s">
        <v>18</v>
      </c>
      <c r="Q63" s="140"/>
      <c r="R63" s="140"/>
      <c r="S63" s="140"/>
      <c r="T63" s="140"/>
      <c r="U63" s="141"/>
      <c r="W63" s="190" t="s">
        <v>52</v>
      </c>
      <c r="X63" s="191"/>
      <c r="Y63" s="191"/>
      <c r="Z63" s="191"/>
      <c r="AA63" s="191"/>
      <c r="AB63" s="192"/>
      <c r="AC63" s="84" t="s">
        <v>18</v>
      </c>
      <c r="AD63" s="140"/>
      <c r="AE63" s="140"/>
      <c r="AF63" s="140"/>
      <c r="AG63" s="140"/>
      <c r="AH63" s="144"/>
      <c r="AI63" s="178" t="s">
        <v>51</v>
      </c>
      <c r="AJ63" s="179"/>
      <c r="AK63" s="179"/>
      <c r="AL63" s="84" t="s">
        <v>18</v>
      </c>
      <c r="AM63" s="140"/>
      <c r="AN63" s="140"/>
      <c r="AO63" s="140"/>
      <c r="AP63" s="140"/>
      <c r="AQ63" s="141"/>
      <c r="AS63" s="190" t="s">
        <v>52</v>
      </c>
      <c r="AT63" s="191"/>
      <c r="AU63" s="191"/>
      <c r="AV63" s="191"/>
      <c r="AW63" s="191"/>
      <c r="AX63" s="192"/>
      <c r="AY63" s="84" t="s">
        <v>18</v>
      </c>
      <c r="AZ63" s="140"/>
      <c r="BA63" s="140"/>
      <c r="BB63" s="140"/>
      <c r="BC63" s="140"/>
      <c r="BD63" s="144"/>
      <c r="BE63" s="178" t="s">
        <v>51</v>
      </c>
      <c r="BF63" s="179"/>
      <c r="BG63" s="179"/>
      <c r="BH63" s="84" t="s">
        <v>18</v>
      </c>
      <c r="BI63" s="140"/>
      <c r="BJ63" s="140"/>
      <c r="BK63" s="140"/>
      <c r="BL63" s="140"/>
      <c r="BM63" s="141"/>
    </row>
    <row r="64" spans="1:101" s="88" customFormat="1" ht="18.75" customHeight="1">
      <c r="A64" s="174" t="s">
        <v>16</v>
      </c>
      <c r="B64" s="175"/>
      <c r="C64" s="175"/>
      <c r="D64" s="178" t="s">
        <v>17</v>
      </c>
      <c r="E64" s="179"/>
      <c r="F64" s="179"/>
      <c r="G64" s="86" t="s">
        <v>18</v>
      </c>
      <c r="H64" s="180"/>
      <c r="I64" s="180"/>
      <c r="J64" s="180"/>
      <c r="K64" s="180"/>
      <c r="L64" s="181"/>
      <c r="M64" s="178" t="s">
        <v>19</v>
      </c>
      <c r="N64" s="179"/>
      <c r="O64" s="179"/>
      <c r="P64" s="86" t="s">
        <v>18</v>
      </c>
      <c r="Q64" s="180"/>
      <c r="R64" s="180"/>
      <c r="S64" s="180"/>
      <c r="T64" s="180"/>
      <c r="U64" s="182"/>
      <c r="W64" s="174" t="s">
        <v>16</v>
      </c>
      <c r="X64" s="175"/>
      <c r="Y64" s="175"/>
      <c r="Z64" s="178" t="s">
        <v>17</v>
      </c>
      <c r="AA64" s="179"/>
      <c r="AB64" s="179"/>
      <c r="AC64" s="86" t="s">
        <v>18</v>
      </c>
      <c r="AD64" s="180"/>
      <c r="AE64" s="180"/>
      <c r="AF64" s="180"/>
      <c r="AG64" s="180"/>
      <c r="AH64" s="181"/>
      <c r="AI64" s="178" t="s">
        <v>19</v>
      </c>
      <c r="AJ64" s="179"/>
      <c r="AK64" s="179"/>
      <c r="AL64" s="86" t="s">
        <v>18</v>
      </c>
      <c r="AM64" s="180"/>
      <c r="AN64" s="180"/>
      <c r="AO64" s="180"/>
      <c r="AP64" s="180"/>
      <c r="AQ64" s="182"/>
      <c r="AS64" s="174" t="s">
        <v>16</v>
      </c>
      <c r="AT64" s="175"/>
      <c r="AU64" s="175"/>
      <c r="AV64" s="178" t="s">
        <v>17</v>
      </c>
      <c r="AW64" s="179"/>
      <c r="AX64" s="179"/>
      <c r="AY64" s="86" t="s">
        <v>18</v>
      </c>
      <c r="AZ64" s="180"/>
      <c r="BA64" s="180"/>
      <c r="BB64" s="180"/>
      <c r="BC64" s="180"/>
      <c r="BD64" s="181"/>
      <c r="BE64" s="178" t="s">
        <v>19</v>
      </c>
      <c r="BF64" s="179"/>
      <c r="BG64" s="179"/>
      <c r="BH64" s="86" t="s">
        <v>18</v>
      </c>
      <c r="BI64" s="180"/>
      <c r="BJ64" s="180"/>
      <c r="BK64" s="180"/>
      <c r="BL64" s="180"/>
      <c r="BM64" s="182"/>
    </row>
    <row r="65" spans="1:66" s="88" customFormat="1" ht="18.75" customHeight="1">
      <c r="A65" s="176"/>
      <c r="B65" s="177"/>
      <c r="C65" s="177"/>
      <c r="D65" s="138" t="s">
        <v>47</v>
      </c>
      <c r="E65" s="42"/>
      <c r="F65" s="42"/>
      <c r="L65" s="86" t="s">
        <v>18</v>
      </c>
      <c r="M65" s="142"/>
      <c r="N65" s="142"/>
      <c r="O65" s="142"/>
      <c r="P65" s="142"/>
      <c r="Q65" s="142"/>
      <c r="R65" s="142"/>
      <c r="S65" s="142"/>
      <c r="T65" s="142"/>
      <c r="U65" s="143"/>
      <c r="W65" s="176"/>
      <c r="X65" s="177"/>
      <c r="Y65" s="177"/>
      <c r="Z65" s="138" t="s">
        <v>47</v>
      </c>
      <c r="AA65" s="42"/>
      <c r="AB65" s="42"/>
      <c r="AH65" s="86" t="s">
        <v>18</v>
      </c>
      <c r="AI65" s="142"/>
      <c r="AJ65" s="142"/>
      <c r="AK65" s="142"/>
      <c r="AL65" s="142"/>
      <c r="AM65" s="142"/>
      <c r="AN65" s="142"/>
      <c r="AO65" s="142"/>
      <c r="AP65" s="142"/>
      <c r="AQ65" s="143"/>
      <c r="AS65" s="176"/>
      <c r="AT65" s="177"/>
      <c r="AU65" s="177"/>
      <c r="AV65" s="138" t="s">
        <v>47</v>
      </c>
      <c r="AW65" s="42"/>
      <c r="AX65" s="42"/>
      <c r="BD65" s="86" t="s">
        <v>18</v>
      </c>
      <c r="BE65" s="142"/>
      <c r="BF65" s="142"/>
      <c r="BG65" s="142"/>
      <c r="BH65" s="142"/>
      <c r="BI65" s="142"/>
      <c r="BJ65" s="142"/>
      <c r="BK65" s="142"/>
      <c r="BL65" s="142"/>
      <c r="BM65" s="143"/>
    </row>
    <row r="66" spans="1:66" s="88" customFormat="1" ht="18.75" customHeight="1" thickBot="1">
      <c r="A66" s="176"/>
      <c r="B66" s="177"/>
      <c r="C66" s="177"/>
      <c r="D66" s="183" t="s">
        <v>48</v>
      </c>
      <c r="E66" s="184"/>
      <c r="F66" s="184"/>
      <c r="G66" s="184"/>
      <c r="H66" s="184"/>
      <c r="I66" s="184"/>
      <c r="J66" s="184"/>
      <c r="K66" s="184"/>
      <c r="L66" s="184"/>
      <c r="M66" s="184"/>
      <c r="N66" s="184"/>
      <c r="O66" s="87" t="s">
        <v>18</v>
      </c>
      <c r="P66" s="185"/>
      <c r="Q66" s="186"/>
      <c r="R66" s="186"/>
      <c r="S66" s="186"/>
      <c r="T66" s="186"/>
      <c r="U66" s="187"/>
      <c r="W66" s="176"/>
      <c r="X66" s="177"/>
      <c r="Y66" s="177"/>
      <c r="Z66" s="183" t="s">
        <v>48</v>
      </c>
      <c r="AA66" s="184"/>
      <c r="AB66" s="184"/>
      <c r="AC66" s="184"/>
      <c r="AD66" s="184"/>
      <c r="AE66" s="184"/>
      <c r="AF66" s="184"/>
      <c r="AG66" s="184"/>
      <c r="AH66" s="184"/>
      <c r="AI66" s="184"/>
      <c r="AJ66" s="184"/>
      <c r="AK66" s="87" t="s">
        <v>18</v>
      </c>
      <c r="AL66" s="186"/>
      <c r="AM66" s="186"/>
      <c r="AN66" s="186"/>
      <c r="AO66" s="186"/>
      <c r="AP66" s="186"/>
      <c r="AQ66" s="187"/>
      <c r="AS66" s="176"/>
      <c r="AT66" s="177"/>
      <c r="AU66" s="177"/>
      <c r="AV66" s="183" t="s">
        <v>48</v>
      </c>
      <c r="AW66" s="184"/>
      <c r="AX66" s="184"/>
      <c r="AY66" s="184"/>
      <c r="AZ66" s="184"/>
      <c r="BA66" s="184"/>
      <c r="BB66" s="184"/>
      <c r="BC66" s="184"/>
      <c r="BD66" s="184"/>
      <c r="BE66" s="184"/>
      <c r="BF66" s="184"/>
      <c r="BG66" s="87" t="s">
        <v>18</v>
      </c>
      <c r="BH66" s="186"/>
      <c r="BI66" s="186"/>
      <c r="BJ66" s="186"/>
      <c r="BK66" s="186"/>
      <c r="BL66" s="186"/>
      <c r="BM66" s="187"/>
    </row>
    <row r="67" spans="1:66" s="65" customFormat="1" ht="18.75" customHeight="1">
      <c r="A67" s="163" t="s">
        <v>49</v>
      </c>
      <c r="B67" s="164"/>
      <c r="C67" s="165"/>
      <c r="D67" s="169" t="s">
        <v>50</v>
      </c>
      <c r="E67" s="164"/>
      <c r="F67" s="164"/>
      <c r="G67" s="74" t="s">
        <v>5</v>
      </c>
      <c r="H67" s="170"/>
      <c r="I67" s="170"/>
      <c r="J67" s="170"/>
      <c r="K67" s="170"/>
      <c r="L67" s="73" t="s">
        <v>6</v>
      </c>
      <c r="M67" s="50"/>
      <c r="N67" s="50"/>
      <c r="O67" s="51"/>
      <c r="P67" s="52"/>
      <c r="Q67" s="52"/>
      <c r="R67" s="52"/>
      <c r="S67" s="52"/>
      <c r="T67" s="52"/>
      <c r="U67" s="53"/>
      <c r="W67" s="163" t="s">
        <v>49</v>
      </c>
      <c r="X67" s="164"/>
      <c r="Y67" s="165"/>
      <c r="Z67" s="169" t="s">
        <v>50</v>
      </c>
      <c r="AA67" s="164"/>
      <c r="AB67" s="164"/>
      <c r="AC67" s="60" t="s">
        <v>5</v>
      </c>
      <c r="AD67" s="170"/>
      <c r="AE67" s="170"/>
      <c r="AF67" s="170"/>
      <c r="AG67" s="170"/>
      <c r="AH67" s="59" t="s">
        <v>6</v>
      </c>
      <c r="AI67" s="50"/>
      <c r="AJ67" s="50"/>
      <c r="AK67" s="51"/>
      <c r="AL67" s="52"/>
      <c r="AM67" s="52"/>
      <c r="AN67" s="52"/>
      <c r="AO67" s="52"/>
      <c r="AP67" s="52"/>
      <c r="AQ67" s="53"/>
      <c r="AS67" s="163" t="s">
        <v>49</v>
      </c>
      <c r="AT67" s="164"/>
      <c r="AU67" s="165"/>
      <c r="AV67" s="169" t="s">
        <v>50</v>
      </c>
      <c r="AW67" s="164"/>
      <c r="AX67" s="164"/>
      <c r="AY67" s="60" t="s">
        <v>5</v>
      </c>
      <c r="AZ67" s="170"/>
      <c r="BA67" s="170"/>
      <c r="BB67" s="170"/>
      <c r="BC67" s="170"/>
      <c r="BD67" s="59" t="s">
        <v>6</v>
      </c>
      <c r="BE67" s="50"/>
      <c r="BF67" s="50"/>
      <c r="BG67" s="51"/>
      <c r="BH67" s="52"/>
      <c r="BI67" s="52"/>
      <c r="BJ67" s="52"/>
      <c r="BK67" s="52"/>
      <c r="BL67" s="52"/>
      <c r="BM67" s="53"/>
    </row>
    <row r="68" spans="1:66" s="65" customFormat="1" ht="18.75" customHeight="1" thickBot="1">
      <c r="A68" s="166"/>
      <c r="B68" s="167"/>
      <c r="C68" s="168"/>
      <c r="D68" s="171" t="s">
        <v>4</v>
      </c>
      <c r="E68" s="167"/>
      <c r="F68" s="167"/>
      <c r="G68" s="71"/>
      <c r="H68" s="72"/>
      <c r="I68" s="72" t="s">
        <v>7</v>
      </c>
      <c r="J68" s="72"/>
      <c r="K68" s="72" t="s">
        <v>0</v>
      </c>
      <c r="L68" s="72"/>
      <c r="M68" s="45" t="s">
        <v>3</v>
      </c>
      <c r="N68" s="45"/>
      <c r="O68" s="82" t="s">
        <v>1</v>
      </c>
      <c r="P68" s="81"/>
      <c r="Q68" s="81"/>
      <c r="R68" s="81"/>
      <c r="S68" s="81"/>
      <c r="T68" s="81"/>
      <c r="U68" s="41"/>
      <c r="W68" s="166"/>
      <c r="X68" s="167"/>
      <c r="Y68" s="168"/>
      <c r="Z68" s="171" t="s">
        <v>4</v>
      </c>
      <c r="AA68" s="167"/>
      <c r="AB68" s="167"/>
      <c r="AC68" s="57"/>
      <c r="AD68" s="58"/>
      <c r="AE68" s="58" t="s">
        <v>7</v>
      </c>
      <c r="AF68" s="58"/>
      <c r="AG68" s="58" t="s">
        <v>0</v>
      </c>
      <c r="AH68" s="58"/>
      <c r="AI68" s="45" t="s">
        <v>3</v>
      </c>
      <c r="AJ68" s="45"/>
      <c r="AK68" s="64" t="s">
        <v>1</v>
      </c>
      <c r="AL68" s="63"/>
      <c r="AM68" s="63"/>
      <c r="AN68" s="63"/>
      <c r="AO68" s="63"/>
      <c r="AP68" s="63"/>
      <c r="AQ68" s="41"/>
      <c r="AS68" s="166"/>
      <c r="AT68" s="167"/>
      <c r="AU68" s="168"/>
      <c r="AV68" s="171" t="s">
        <v>4</v>
      </c>
      <c r="AW68" s="167"/>
      <c r="AX68" s="167"/>
      <c r="AY68" s="57"/>
      <c r="AZ68" s="58"/>
      <c r="BA68" s="58" t="s">
        <v>7</v>
      </c>
      <c r="BB68" s="58"/>
      <c r="BC68" s="58" t="s">
        <v>0</v>
      </c>
      <c r="BD68" s="58"/>
      <c r="BE68" s="45" t="s">
        <v>3</v>
      </c>
      <c r="BF68" s="45"/>
      <c r="BG68" s="64" t="s">
        <v>1</v>
      </c>
      <c r="BH68" s="63"/>
      <c r="BI68" s="63"/>
      <c r="BJ68" s="63"/>
      <c r="BK68" s="63"/>
      <c r="BL68" s="63"/>
      <c r="BM68" s="41"/>
    </row>
    <row r="69" spans="1:66" s="16" customFormat="1" ht="18.75" customHeight="1">
      <c r="A69" s="172" t="s">
        <v>29</v>
      </c>
      <c r="B69" s="173"/>
      <c r="C69" s="173"/>
      <c r="D69" s="173"/>
      <c r="E69" s="30"/>
      <c r="F69" s="30"/>
      <c r="G69" s="30"/>
      <c r="H69" s="30"/>
      <c r="I69" s="30"/>
      <c r="J69" s="30"/>
      <c r="K69" s="30"/>
      <c r="L69" s="30"/>
      <c r="M69" s="30"/>
      <c r="N69" s="30"/>
      <c r="O69" s="30"/>
      <c r="P69" s="30"/>
      <c r="Q69" s="30"/>
      <c r="R69" s="30"/>
      <c r="S69" s="30"/>
      <c r="T69" s="30"/>
      <c r="U69" s="20"/>
      <c r="W69" s="172" t="s">
        <v>29</v>
      </c>
      <c r="X69" s="173"/>
      <c r="Y69" s="173"/>
      <c r="Z69" s="173"/>
      <c r="AA69" s="30"/>
      <c r="AB69" s="30"/>
      <c r="AC69" s="30"/>
      <c r="AD69" s="30"/>
      <c r="AE69" s="30"/>
      <c r="AF69" s="30"/>
      <c r="AG69" s="30"/>
      <c r="AH69" s="30"/>
      <c r="AI69" s="30"/>
      <c r="AJ69" s="30"/>
      <c r="AK69" s="30"/>
      <c r="AL69" s="30"/>
      <c r="AM69" s="30"/>
      <c r="AN69" s="30"/>
      <c r="AO69" s="30"/>
      <c r="AP69" s="30"/>
      <c r="AQ69" s="20"/>
      <c r="AS69" s="172" t="s">
        <v>29</v>
      </c>
      <c r="AT69" s="173"/>
      <c r="AU69" s="173"/>
      <c r="AV69" s="173"/>
      <c r="AW69" s="30"/>
      <c r="AX69" s="30"/>
      <c r="AY69" s="30"/>
      <c r="AZ69" s="30"/>
      <c r="BA69" s="30"/>
      <c r="BB69" s="30"/>
      <c r="BC69" s="30"/>
      <c r="BD69" s="30"/>
      <c r="BE69" s="30"/>
      <c r="BF69" s="30"/>
      <c r="BG69" s="30"/>
      <c r="BH69" s="30"/>
      <c r="BI69" s="30"/>
      <c r="BJ69" s="30"/>
      <c r="BK69" s="30"/>
      <c r="BL69" s="30"/>
      <c r="BM69" s="20"/>
    </row>
    <row r="70" spans="1:66" s="16" customFormat="1" ht="18.75" customHeight="1">
      <c r="A70" s="145"/>
      <c r="B70" s="146"/>
      <c r="C70" s="146"/>
      <c r="D70" s="146"/>
      <c r="E70" s="146"/>
      <c r="F70" s="146"/>
      <c r="G70" s="146"/>
      <c r="H70" s="146"/>
      <c r="I70" s="146"/>
      <c r="J70" s="146"/>
      <c r="K70" s="146"/>
      <c r="L70" s="146"/>
      <c r="M70" s="146"/>
      <c r="N70" s="146"/>
      <c r="O70" s="146"/>
      <c r="P70" s="146"/>
      <c r="Q70" s="146"/>
      <c r="R70" s="146"/>
      <c r="S70" s="146"/>
      <c r="T70" s="146"/>
      <c r="U70" s="147"/>
      <c r="V70" s="31"/>
      <c r="W70" s="145"/>
      <c r="X70" s="146"/>
      <c r="Y70" s="146"/>
      <c r="Z70" s="146"/>
      <c r="AA70" s="146"/>
      <c r="AB70" s="146"/>
      <c r="AC70" s="146"/>
      <c r="AD70" s="146"/>
      <c r="AE70" s="146"/>
      <c r="AF70" s="146"/>
      <c r="AG70" s="146"/>
      <c r="AH70" s="146"/>
      <c r="AI70" s="146"/>
      <c r="AJ70" s="146"/>
      <c r="AK70" s="146"/>
      <c r="AL70" s="146"/>
      <c r="AM70" s="146"/>
      <c r="AN70" s="146"/>
      <c r="AO70" s="146"/>
      <c r="AP70" s="146"/>
      <c r="AQ70" s="147"/>
      <c r="AR70" s="31"/>
      <c r="AS70" s="145"/>
      <c r="AT70" s="146"/>
      <c r="AU70" s="146"/>
      <c r="AV70" s="146"/>
      <c r="AW70" s="146"/>
      <c r="AX70" s="146"/>
      <c r="AY70" s="146"/>
      <c r="AZ70" s="146"/>
      <c r="BA70" s="146"/>
      <c r="BB70" s="146"/>
      <c r="BC70" s="146"/>
      <c r="BD70" s="146"/>
      <c r="BE70" s="146"/>
      <c r="BF70" s="146"/>
      <c r="BG70" s="146"/>
      <c r="BH70" s="146"/>
      <c r="BI70" s="146"/>
      <c r="BJ70" s="146"/>
      <c r="BK70" s="146"/>
      <c r="BL70" s="146"/>
      <c r="BM70" s="147"/>
      <c r="BN70" s="31"/>
    </row>
    <row r="71" spans="1:66" s="16" customFormat="1" ht="18.75" customHeight="1">
      <c r="A71" s="145"/>
      <c r="B71" s="146"/>
      <c r="C71" s="146"/>
      <c r="D71" s="146"/>
      <c r="E71" s="146"/>
      <c r="F71" s="146"/>
      <c r="G71" s="146"/>
      <c r="H71" s="146"/>
      <c r="I71" s="146"/>
      <c r="J71" s="146"/>
      <c r="K71" s="146"/>
      <c r="L71" s="146"/>
      <c r="M71" s="146"/>
      <c r="N71" s="146"/>
      <c r="O71" s="146"/>
      <c r="P71" s="146"/>
      <c r="Q71" s="146"/>
      <c r="R71" s="146"/>
      <c r="S71" s="146"/>
      <c r="T71" s="146"/>
      <c r="U71" s="147"/>
      <c r="V71" s="31"/>
      <c r="W71" s="145"/>
      <c r="X71" s="146"/>
      <c r="Y71" s="146"/>
      <c r="Z71" s="146"/>
      <c r="AA71" s="146"/>
      <c r="AB71" s="146"/>
      <c r="AC71" s="146"/>
      <c r="AD71" s="146"/>
      <c r="AE71" s="146"/>
      <c r="AF71" s="146"/>
      <c r="AG71" s="146"/>
      <c r="AH71" s="146"/>
      <c r="AI71" s="146"/>
      <c r="AJ71" s="146"/>
      <c r="AK71" s="146"/>
      <c r="AL71" s="146"/>
      <c r="AM71" s="146"/>
      <c r="AN71" s="146"/>
      <c r="AO71" s="146"/>
      <c r="AP71" s="146"/>
      <c r="AQ71" s="147"/>
      <c r="AR71" s="31"/>
      <c r="AS71" s="145"/>
      <c r="AT71" s="146"/>
      <c r="AU71" s="146"/>
      <c r="AV71" s="146"/>
      <c r="AW71" s="146"/>
      <c r="AX71" s="146"/>
      <c r="AY71" s="146"/>
      <c r="AZ71" s="146"/>
      <c r="BA71" s="146"/>
      <c r="BB71" s="146"/>
      <c r="BC71" s="146"/>
      <c r="BD71" s="146"/>
      <c r="BE71" s="146"/>
      <c r="BF71" s="146"/>
      <c r="BG71" s="146"/>
      <c r="BH71" s="146"/>
      <c r="BI71" s="146"/>
      <c r="BJ71" s="146"/>
      <c r="BK71" s="146"/>
      <c r="BL71" s="146"/>
      <c r="BM71" s="147"/>
      <c r="BN71" s="31"/>
    </row>
    <row r="72" spans="1:66" s="16" customFormat="1" ht="18.75" customHeight="1">
      <c r="A72" s="145"/>
      <c r="B72" s="146"/>
      <c r="C72" s="146"/>
      <c r="D72" s="146"/>
      <c r="E72" s="146"/>
      <c r="F72" s="146"/>
      <c r="G72" s="146"/>
      <c r="H72" s="146"/>
      <c r="I72" s="146"/>
      <c r="J72" s="146"/>
      <c r="K72" s="146"/>
      <c r="L72" s="146"/>
      <c r="M72" s="146"/>
      <c r="N72" s="146"/>
      <c r="O72" s="146"/>
      <c r="P72" s="146"/>
      <c r="Q72" s="146"/>
      <c r="R72" s="146"/>
      <c r="S72" s="146"/>
      <c r="T72" s="146"/>
      <c r="U72" s="147"/>
      <c r="V72" s="31"/>
      <c r="W72" s="145"/>
      <c r="X72" s="146"/>
      <c r="Y72" s="146"/>
      <c r="Z72" s="146"/>
      <c r="AA72" s="146"/>
      <c r="AB72" s="146"/>
      <c r="AC72" s="146"/>
      <c r="AD72" s="146"/>
      <c r="AE72" s="146"/>
      <c r="AF72" s="146"/>
      <c r="AG72" s="146"/>
      <c r="AH72" s="146"/>
      <c r="AI72" s="146"/>
      <c r="AJ72" s="146"/>
      <c r="AK72" s="146"/>
      <c r="AL72" s="146"/>
      <c r="AM72" s="146"/>
      <c r="AN72" s="146"/>
      <c r="AO72" s="146"/>
      <c r="AP72" s="146"/>
      <c r="AQ72" s="147"/>
      <c r="AR72" s="31"/>
      <c r="AS72" s="145"/>
      <c r="AT72" s="146"/>
      <c r="AU72" s="146"/>
      <c r="AV72" s="146"/>
      <c r="AW72" s="146"/>
      <c r="AX72" s="146"/>
      <c r="AY72" s="146"/>
      <c r="AZ72" s="146"/>
      <c r="BA72" s="146"/>
      <c r="BB72" s="146"/>
      <c r="BC72" s="146"/>
      <c r="BD72" s="146"/>
      <c r="BE72" s="146"/>
      <c r="BF72" s="146"/>
      <c r="BG72" s="146"/>
      <c r="BH72" s="146"/>
      <c r="BI72" s="146"/>
      <c r="BJ72" s="146"/>
      <c r="BK72" s="146"/>
      <c r="BL72" s="146"/>
      <c r="BM72" s="147"/>
      <c r="BN72" s="31"/>
    </row>
    <row r="73" spans="1:66" s="16" customFormat="1" ht="18.75" customHeight="1">
      <c r="A73" s="145"/>
      <c r="B73" s="146"/>
      <c r="C73" s="146"/>
      <c r="D73" s="146"/>
      <c r="E73" s="146"/>
      <c r="F73" s="146"/>
      <c r="G73" s="146"/>
      <c r="H73" s="146"/>
      <c r="I73" s="146"/>
      <c r="J73" s="146"/>
      <c r="K73" s="146"/>
      <c r="L73" s="146"/>
      <c r="M73" s="146"/>
      <c r="N73" s="146"/>
      <c r="O73" s="146"/>
      <c r="P73" s="146"/>
      <c r="Q73" s="146"/>
      <c r="R73" s="146"/>
      <c r="S73" s="146"/>
      <c r="T73" s="146"/>
      <c r="U73" s="147"/>
      <c r="V73" s="31"/>
      <c r="W73" s="145"/>
      <c r="X73" s="146"/>
      <c r="Y73" s="146"/>
      <c r="Z73" s="146"/>
      <c r="AA73" s="146"/>
      <c r="AB73" s="146"/>
      <c r="AC73" s="146"/>
      <c r="AD73" s="146"/>
      <c r="AE73" s="146"/>
      <c r="AF73" s="146"/>
      <c r="AG73" s="146"/>
      <c r="AH73" s="146"/>
      <c r="AI73" s="146"/>
      <c r="AJ73" s="146"/>
      <c r="AK73" s="146"/>
      <c r="AL73" s="146"/>
      <c r="AM73" s="146"/>
      <c r="AN73" s="146"/>
      <c r="AO73" s="146"/>
      <c r="AP73" s="146"/>
      <c r="AQ73" s="147"/>
      <c r="AR73" s="31"/>
      <c r="AS73" s="145"/>
      <c r="AT73" s="146"/>
      <c r="AU73" s="146"/>
      <c r="AV73" s="146"/>
      <c r="AW73" s="146"/>
      <c r="AX73" s="146"/>
      <c r="AY73" s="146"/>
      <c r="AZ73" s="146"/>
      <c r="BA73" s="146"/>
      <c r="BB73" s="146"/>
      <c r="BC73" s="146"/>
      <c r="BD73" s="146"/>
      <c r="BE73" s="146"/>
      <c r="BF73" s="146"/>
      <c r="BG73" s="146"/>
      <c r="BH73" s="146"/>
      <c r="BI73" s="146"/>
      <c r="BJ73" s="146"/>
      <c r="BK73" s="146"/>
      <c r="BL73" s="146"/>
      <c r="BM73" s="147"/>
      <c r="BN73" s="31"/>
    </row>
    <row r="74" spans="1:66" s="16" customFormat="1" ht="18.75" customHeight="1" thickBot="1">
      <c r="A74" s="148"/>
      <c r="B74" s="149"/>
      <c r="C74" s="149"/>
      <c r="D74" s="149"/>
      <c r="E74" s="149"/>
      <c r="F74" s="149"/>
      <c r="G74" s="149"/>
      <c r="H74" s="149"/>
      <c r="I74" s="149"/>
      <c r="J74" s="149"/>
      <c r="K74" s="149"/>
      <c r="L74" s="149"/>
      <c r="M74" s="149"/>
      <c r="N74" s="149"/>
      <c r="O74" s="149"/>
      <c r="P74" s="149"/>
      <c r="Q74" s="149"/>
      <c r="R74" s="149"/>
      <c r="S74" s="149"/>
      <c r="T74" s="149"/>
      <c r="U74" s="150"/>
      <c r="V74" s="31"/>
      <c r="W74" s="148"/>
      <c r="X74" s="149"/>
      <c r="Y74" s="149"/>
      <c r="Z74" s="149"/>
      <c r="AA74" s="149"/>
      <c r="AB74" s="149"/>
      <c r="AC74" s="149"/>
      <c r="AD74" s="149"/>
      <c r="AE74" s="149"/>
      <c r="AF74" s="149"/>
      <c r="AG74" s="149"/>
      <c r="AH74" s="149"/>
      <c r="AI74" s="149"/>
      <c r="AJ74" s="149"/>
      <c r="AK74" s="149"/>
      <c r="AL74" s="149"/>
      <c r="AM74" s="149"/>
      <c r="AN74" s="149"/>
      <c r="AO74" s="149"/>
      <c r="AP74" s="149"/>
      <c r="AQ74" s="150"/>
      <c r="AR74" s="31"/>
      <c r="AS74" s="148"/>
      <c r="AT74" s="149"/>
      <c r="AU74" s="149"/>
      <c r="AV74" s="149"/>
      <c r="AW74" s="149"/>
      <c r="AX74" s="149"/>
      <c r="AY74" s="149"/>
      <c r="AZ74" s="149"/>
      <c r="BA74" s="149"/>
      <c r="BB74" s="149"/>
      <c r="BC74" s="149"/>
      <c r="BD74" s="149"/>
      <c r="BE74" s="149"/>
      <c r="BF74" s="149"/>
      <c r="BG74" s="149"/>
      <c r="BH74" s="149"/>
      <c r="BI74" s="149"/>
      <c r="BJ74" s="149"/>
      <c r="BK74" s="149"/>
      <c r="BL74" s="149"/>
      <c r="BM74" s="150"/>
      <c r="BN74" s="31"/>
    </row>
    <row r="75" spans="1:66" s="139" customFormat="1" ht="18.75" customHeight="1">
      <c r="A75" s="151" t="s">
        <v>30</v>
      </c>
      <c r="B75" s="152"/>
      <c r="C75" s="152"/>
      <c r="D75" s="155" t="s">
        <v>8</v>
      </c>
      <c r="E75" s="156"/>
      <c r="F75" s="156"/>
      <c r="G75" s="51" t="s">
        <v>5</v>
      </c>
      <c r="H75" s="51"/>
      <c r="I75" s="51" t="s">
        <v>54</v>
      </c>
      <c r="J75" s="55"/>
      <c r="K75" s="156" t="s">
        <v>11</v>
      </c>
      <c r="L75" s="156"/>
      <c r="M75" s="157"/>
      <c r="N75" s="55"/>
      <c r="O75" s="156" t="s">
        <v>9</v>
      </c>
      <c r="P75" s="156"/>
      <c r="Q75" s="157"/>
      <c r="R75" s="55"/>
      <c r="S75" s="161" t="s">
        <v>10</v>
      </c>
      <c r="T75" s="161"/>
      <c r="U75" s="162"/>
      <c r="V75" s="31"/>
      <c r="W75" s="151" t="s">
        <v>30</v>
      </c>
      <c r="X75" s="152"/>
      <c r="Y75" s="152"/>
      <c r="Z75" s="155" t="s">
        <v>8</v>
      </c>
      <c r="AA75" s="156"/>
      <c r="AB75" s="156"/>
      <c r="AC75" s="51" t="s">
        <v>5</v>
      </c>
      <c r="AD75" s="51"/>
      <c r="AE75" s="51" t="s">
        <v>54</v>
      </c>
      <c r="AF75" s="55"/>
      <c r="AG75" s="156" t="s">
        <v>11</v>
      </c>
      <c r="AH75" s="156"/>
      <c r="AI75" s="157"/>
      <c r="AJ75" s="55"/>
      <c r="AK75" s="156" t="s">
        <v>9</v>
      </c>
      <c r="AL75" s="156"/>
      <c r="AM75" s="157"/>
      <c r="AN75" s="55"/>
      <c r="AO75" s="161" t="s">
        <v>10</v>
      </c>
      <c r="AP75" s="161"/>
      <c r="AQ75" s="162"/>
      <c r="AR75" s="31"/>
      <c r="AS75" s="151" t="s">
        <v>30</v>
      </c>
      <c r="AT75" s="152"/>
      <c r="AU75" s="152"/>
      <c r="AV75" s="155" t="s">
        <v>8</v>
      </c>
      <c r="AW75" s="156"/>
      <c r="AX75" s="156"/>
      <c r="AY75" s="51" t="s">
        <v>5</v>
      </c>
      <c r="AZ75" s="51"/>
      <c r="BA75" s="51" t="s">
        <v>54</v>
      </c>
      <c r="BB75" s="55"/>
      <c r="BC75" s="156" t="s">
        <v>11</v>
      </c>
      <c r="BD75" s="156"/>
      <c r="BE75" s="157"/>
      <c r="BF75" s="55"/>
      <c r="BG75" s="156" t="s">
        <v>9</v>
      </c>
      <c r="BH75" s="156"/>
      <c r="BI75" s="157"/>
      <c r="BJ75" s="55"/>
      <c r="BK75" s="161" t="s">
        <v>10</v>
      </c>
      <c r="BL75" s="161"/>
      <c r="BM75" s="162"/>
      <c r="BN75" s="31"/>
    </row>
    <row r="76" spans="1:66" s="139" customFormat="1" ht="18.75" customHeight="1" thickBot="1">
      <c r="A76" s="153"/>
      <c r="B76" s="154"/>
      <c r="C76" s="154"/>
      <c r="D76" s="158" t="s">
        <v>53</v>
      </c>
      <c r="E76" s="159"/>
      <c r="F76" s="159"/>
      <c r="G76" s="54" t="s">
        <v>5</v>
      </c>
      <c r="H76" s="54"/>
      <c r="I76" s="54" t="s">
        <v>54</v>
      </c>
      <c r="J76" s="56"/>
      <c r="K76" s="159" t="str">
        <f>K75</f>
        <v>10時～12時</v>
      </c>
      <c r="L76" s="159"/>
      <c r="M76" s="160"/>
      <c r="N76" s="56"/>
      <c r="O76" s="159" t="str">
        <f>O75</f>
        <v>14時～16時</v>
      </c>
      <c r="P76" s="159"/>
      <c r="Q76" s="160"/>
      <c r="R76" s="56"/>
      <c r="S76" s="188" t="str">
        <f>S75</f>
        <v>17時～19時</v>
      </c>
      <c r="T76" s="188"/>
      <c r="U76" s="189"/>
      <c r="V76" s="31"/>
      <c r="W76" s="153"/>
      <c r="X76" s="154"/>
      <c r="Y76" s="154"/>
      <c r="Z76" s="158" t="s">
        <v>53</v>
      </c>
      <c r="AA76" s="159"/>
      <c r="AB76" s="159"/>
      <c r="AC76" s="54" t="s">
        <v>5</v>
      </c>
      <c r="AD76" s="54"/>
      <c r="AE76" s="54" t="s">
        <v>54</v>
      </c>
      <c r="AF76" s="56"/>
      <c r="AG76" s="159" t="str">
        <f>AG75</f>
        <v>10時～12時</v>
      </c>
      <c r="AH76" s="159"/>
      <c r="AI76" s="160"/>
      <c r="AJ76" s="56"/>
      <c r="AK76" s="159" t="str">
        <f>AK75</f>
        <v>14時～16時</v>
      </c>
      <c r="AL76" s="159"/>
      <c r="AM76" s="160"/>
      <c r="AN76" s="56"/>
      <c r="AO76" s="188" t="str">
        <f>AO75</f>
        <v>17時～19時</v>
      </c>
      <c r="AP76" s="188"/>
      <c r="AQ76" s="189"/>
      <c r="AR76" s="31"/>
      <c r="AS76" s="153"/>
      <c r="AT76" s="154"/>
      <c r="AU76" s="154"/>
      <c r="AV76" s="158" t="s">
        <v>53</v>
      </c>
      <c r="AW76" s="159"/>
      <c r="AX76" s="159"/>
      <c r="AY76" s="54" t="s">
        <v>5</v>
      </c>
      <c r="AZ76" s="54"/>
      <c r="BA76" s="54" t="s">
        <v>54</v>
      </c>
      <c r="BB76" s="56"/>
      <c r="BC76" s="159" t="str">
        <f>BC75</f>
        <v>10時～12時</v>
      </c>
      <c r="BD76" s="159"/>
      <c r="BE76" s="160"/>
      <c r="BF76" s="56"/>
      <c r="BG76" s="159" t="str">
        <f>BG75</f>
        <v>14時～16時</v>
      </c>
      <c r="BH76" s="159"/>
      <c r="BI76" s="160"/>
      <c r="BJ76" s="56"/>
      <c r="BK76" s="188" t="str">
        <f>BK75</f>
        <v>17時～19時</v>
      </c>
      <c r="BL76" s="188"/>
      <c r="BM76" s="189"/>
      <c r="BN76" s="31"/>
    </row>
    <row r="77" spans="1:66" s="16" customFormat="1" ht="18.75" customHeight="1">
      <c r="A77" s="211" t="s">
        <v>31</v>
      </c>
      <c r="B77" s="212"/>
      <c r="C77" s="212"/>
      <c r="D77" s="32"/>
      <c r="E77" s="213" t="s">
        <v>55</v>
      </c>
      <c r="F77" s="214"/>
      <c r="G77" s="32"/>
      <c r="H77" s="215" t="s">
        <v>56</v>
      </c>
      <c r="I77" s="216"/>
      <c r="J77" s="32"/>
      <c r="K77" s="215" t="s">
        <v>32</v>
      </c>
      <c r="L77" s="216"/>
      <c r="M77" s="32"/>
      <c r="N77" s="215" t="s">
        <v>33</v>
      </c>
      <c r="O77" s="216"/>
      <c r="P77" s="33" t="s">
        <v>34</v>
      </c>
      <c r="Q77" s="208"/>
      <c r="R77" s="208"/>
      <c r="S77" s="208"/>
      <c r="T77" s="208"/>
      <c r="U77" s="209"/>
      <c r="V77" s="31"/>
      <c r="W77" s="211" t="s">
        <v>31</v>
      </c>
      <c r="X77" s="212"/>
      <c r="Y77" s="212"/>
      <c r="Z77" s="32"/>
      <c r="AA77" s="213" t="s">
        <v>55</v>
      </c>
      <c r="AB77" s="214"/>
      <c r="AC77" s="32"/>
      <c r="AD77" s="215" t="s">
        <v>56</v>
      </c>
      <c r="AE77" s="216"/>
      <c r="AF77" s="32"/>
      <c r="AG77" s="215" t="s">
        <v>32</v>
      </c>
      <c r="AH77" s="216"/>
      <c r="AI77" s="32"/>
      <c r="AJ77" s="215" t="s">
        <v>33</v>
      </c>
      <c r="AK77" s="216"/>
      <c r="AL77" s="33" t="s">
        <v>34</v>
      </c>
      <c r="AM77" s="208"/>
      <c r="AN77" s="208"/>
      <c r="AO77" s="208"/>
      <c r="AP77" s="208"/>
      <c r="AQ77" s="209"/>
      <c r="AR77" s="31"/>
      <c r="AS77" s="211" t="s">
        <v>31</v>
      </c>
      <c r="AT77" s="212"/>
      <c r="AU77" s="212"/>
      <c r="AV77" s="32"/>
      <c r="AW77" s="213" t="s">
        <v>55</v>
      </c>
      <c r="AX77" s="214"/>
      <c r="AY77" s="32"/>
      <c r="AZ77" s="215" t="s">
        <v>56</v>
      </c>
      <c r="BA77" s="216"/>
      <c r="BB77" s="32"/>
      <c r="BC77" s="215" t="s">
        <v>32</v>
      </c>
      <c r="BD77" s="216"/>
      <c r="BE77" s="32"/>
      <c r="BF77" s="215" t="s">
        <v>33</v>
      </c>
      <c r="BG77" s="216"/>
      <c r="BH77" s="33" t="s">
        <v>34</v>
      </c>
      <c r="BI77" s="208"/>
      <c r="BJ77" s="208"/>
      <c r="BK77" s="208"/>
      <c r="BL77" s="208"/>
      <c r="BM77" s="209"/>
      <c r="BN77" s="31"/>
    </row>
    <row r="78" spans="1:66" s="16" customFormat="1" ht="18.75" customHeight="1">
      <c r="A78" s="221" t="s">
        <v>35</v>
      </c>
      <c r="B78" s="222"/>
      <c r="C78" s="217" t="s">
        <v>36</v>
      </c>
      <c r="D78" s="218"/>
      <c r="E78" s="218"/>
      <c r="F78" s="218"/>
      <c r="G78" s="77" t="s">
        <v>18</v>
      </c>
      <c r="H78" s="227"/>
      <c r="I78" s="227"/>
      <c r="J78" s="227"/>
      <c r="K78" s="35"/>
      <c r="L78" s="35"/>
      <c r="M78" s="35"/>
      <c r="N78" s="35"/>
      <c r="O78" s="35"/>
      <c r="P78" s="35"/>
      <c r="Q78" s="35"/>
      <c r="R78" s="35"/>
      <c r="S78" s="35"/>
      <c r="T78" s="35"/>
      <c r="U78" s="36"/>
      <c r="V78" s="31"/>
      <c r="W78" s="221" t="s">
        <v>35</v>
      </c>
      <c r="X78" s="222"/>
      <c r="Y78" s="217" t="s">
        <v>36</v>
      </c>
      <c r="Z78" s="218"/>
      <c r="AA78" s="218"/>
      <c r="AB78" s="218"/>
      <c r="AC78" s="34" t="s">
        <v>18</v>
      </c>
      <c r="AD78" s="227"/>
      <c r="AE78" s="227"/>
      <c r="AF78" s="227"/>
      <c r="AG78" s="35"/>
      <c r="AH78" s="35"/>
      <c r="AI78" s="35"/>
      <c r="AJ78" s="35"/>
      <c r="AK78" s="35"/>
      <c r="AL78" s="35"/>
      <c r="AM78" s="35"/>
      <c r="AN78" s="35"/>
      <c r="AO78" s="35"/>
      <c r="AP78" s="35"/>
      <c r="AQ78" s="36"/>
      <c r="AR78" s="31"/>
      <c r="AS78" s="221" t="s">
        <v>35</v>
      </c>
      <c r="AT78" s="222"/>
      <c r="AU78" s="217" t="s">
        <v>36</v>
      </c>
      <c r="AV78" s="218"/>
      <c r="AW78" s="218"/>
      <c r="AX78" s="218"/>
      <c r="AY78" s="34" t="s">
        <v>18</v>
      </c>
      <c r="AZ78" s="227"/>
      <c r="BA78" s="227"/>
      <c r="BB78" s="227"/>
      <c r="BC78" s="35"/>
      <c r="BD78" s="35"/>
      <c r="BE78" s="35"/>
      <c r="BF78" s="35"/>
      <c r="BG78" s="35"/>
      <c r="BH78" s="35"/>
      <c r="BI78" s="35"/>
      <c r="BJ78" s="35"/>
      <c r="BK78" s="35"/>
      <c r="BL78" s="35"/>
      <c r="BM78" s="36"/>
      <c r="BN78" s="31"/>
    </row>
    <row r="79" spans="1:66" s="16" customFormat="1" ht="18.75" customHeight="1">
      <c r="A79" s="223"/>
      <c r="B79" s="224"/>
      <c r="C79" s="217" t="s">
        <v>37</v>
      </c>
      <c r="D79" s="218"/>
      <c r="E79" s="218"/>
      <c r="F79" s="218"/>
      <c r="G79" s="77" t="s">
        <v>18</v>
      </c>
      <c r="H79" s="279"/>
      <c r="I79" s="280"/>
      <c r="J79" s="280"/>
      <c r="K79" s="280"/>
      <c r="L79" s="280"/>
      <c r="M79" s="280"/>
      <c r="N79" s="280"/>
      <c r="O79" s="280"/>
      <c r="P79" s="280"/>
      <c r="Q79" s="280"/>
      <c r="R79" s="280"/>
      <c r="S79" s="280"/>
      <c r="T79" s="280"/>
      <c r="U79" s="281"/>
      <c r="V79" s="31"/>
      <c r="W79" s="223"/>
      <c r="X79" s="224"/>
      <c r="Y79" s="217" t="s">
        <v>37</v>
      </c>
      <c r="Z79" s="218"/>
      <c r="AA79" s="218"/>
      <c r="AB79" s="218"/>
      <c r="AC79" s="34" t="s">
        <v>18</v>
      </c>
      <c r="AD79" s="279"/>
      <c r="AE79" s="280"/>
      <c r="AF79" s="280"/>
      <c r="AG79" s="280"/>
      <c r="AH79" s="280"/>
      <c r="AI79" s="280"/>
      <c r="AJ79" s="280"/>
      <c r="AK79" s="280"/>
      <c r="AL79" s="280"/>
      <c r="AM79" s="280"/>
      <c r="AN79" s="280"/>
      <c r="AO79" s="280"/>
      <c r="AP79" s="280"/>
      <c r="AQ79" s="281"/>
      <c r="AR79" s="31"/>
      <c r="AS79" s="223"/>
      <c r="AT79" s="224"/>
      <c r="AU79" s="217" t="s">
        <v>37</v>
      </c>
      <c r="AV79" s="218"/>
      <c r="AW79" s="218"/>
      <c r="AX79" s="218"/>
      <c r="AY79" s="34" t="s">
        <v>18</v>
      </c>
      <c r="AZ79" s="279"/>
      <c r="BA79" s="280"/>
      <c r="BB79" s="280"/>
      <c r="BC79" s="280"/>
      <c r="BD79" s="280"/>
      <c r="BE79" s="280"/>
      <c r="BF79" s="280"/>
      <c r="BG79" s="280"/>
      <c r="BH79" s="280"/>
      <c r="BI79" s="280"/>
      <c r="BJ79" s="280"/>
      <c r="BK79" s="280"/>
      <c r="BL79" s="280"/>
      <c r="BM79" s="281"/>
      <c r="BN79" s="31"/>
    </row>
    <row r="80" spans="1:66" s="16" customFormat="1" ht="18.75" customHeight="1">
      <c r="A80" s="223"/>
      <c r="B80" s="224"/>
      <c r="C80" s="217" t="s">
        <v>38</v>
      </c>
      <c r="D80" s="218"/>
      <c r="E80" s="218"/>
      <c r="F80" s="218"/>
      <c r="G80" s="77" t="s">
        <v>18</v>
      </c>
      <c r="H80" s="279"/>
      <c r="I80" s="280"/>
      <c r="J80" s="280"/>
      <c r="K80" s="280"/>
      <c r="L80" s="280"/>
      <c r="M80" s="280"/>
      <c r="N80" s="280"/>
      <c r="O80" s="280"/>
      <c r="P80" s="280"/>
      <c r="Q80" s="280"/>
      <c r="R80" s="280"/>
      <c r="S80" s="280"/>
      <c r="T80" s="280"/>
      <c r="U80" s="281"/>
      <c r="V80" s="31"/>
      <c r="W80" s="223"/>
      <c r="X80" s="224"/>
      <c r="Y80" s="217" t="s">
        <v>38</v>
      </c>
      <c r="Z80" s="218"/>
      <c r="AA80" s="218"/>
      <c r="AB80" s="218"/>
      <c r="AC80" s="34" t="s">
        <v>18</v>
      </c>
      <c r="AD80" s="279"/>
      <c r="AE80" s="280"/>
      <c r="AF80" s="280"/>
      <c r="AG80" s="280"/>
      <c r="AH80" s="280"/>
      <c r="AI80" s="280"/>
      <c r="AJ80" s="280"/>
      <c r="AK80" s="280"/>
      <c r="AL80" s="280"/>
      <c r="AM80" s="280"/>
      <c r="AN80" s="280"/>
      <c r="AO80" s="280"/>
      <c r="AP80" s="280"/>
      <c r="AQ80" s="281"/>
      <c r="AR80" s="31"/>
      <c r="AS80" s="223"/>
      <c r="AT80" s="224"/>
      <c r="AU80" s="217" t="s">
        <v>38</v>
      </c>
      <c r="AV80" s="218"/>
      <c r="AW80" s="218"/>
      <c r="AX80" s="218"/>
      <c r="AY80" s="34" t="s">
        <v>18</v>
      </c>
      <c r="AZ80" s="279"/>
      <c r="BA80" s="280"/>
      <c r="BB80" s="280"/>
      <c r="BC80" s="280"/>
      <c r="BD80" s="280"/>
      <c r="BE80" s="280"/>
      <c r="BF80" s="280"/>
      <c r="BG80" s="280"/>
      <c r="BH80" s="280"/>
      <c r="BI80" s="280"/>
      <c r="BJ80" s="280"/>
      <c r="BK80" s="280"/>
      <c r="BL80" s="280"/>
      <c r="BM80" s="281"/>
      <c r="BN80" s="31"/>
    </row>
    <row r="81" spans="1:66" s="16" customFormat="1" ht="18.75" customHeight="1">
      <c r="A81" s="223"/>
      <c r="B81" s="224"/>
      <c r="C81" s="217" t="s">
        <v>39</v>
      </c>
      <c r="D81" s="218"/>
      <c r="E81" s="218"/>
      <c r="F81" s="218"/>
      <c r="G81" s="77" t="s">
        <v>18</v>
      </c>
      <c r="H81" s="280"/>
      <c r="I81" s="280"/>
      <c r="J81" s="280"/>
      <c r="K81" s="280"/>
      <c r="L81" s="280"/>
      <c r="M81" s="280"/>
      <c r="N81" s="280"/>
      <c r="O81" s="280"/>
      <c r="P81" s="280"/>
      <c r="Q81" s="280"/>
      <c r="R81" s="280"/>
      <c r="S81" s="280"/>
      <c r="T81" s="280"/>
      <c r="U81" s="281"/>
      <c r="V81" s="31"/>
      <c r="W81" s="223"/>
      <c r="X81" s="224"/>
      <c r="Y81" s="217" t="s">
        <v>39</v>
      </c>
      <c r="Z81" s="218"/>
      <c r="AA81" s="218"/>
      <c r="AB81" s="218"/>
      <c r="AC81" s="34" t="s">
        <v>18</v>
      </c>
      <c r="AD81" s="280"/>
      <c r="AE81" s="280"/>
      <c r="AF81" s="280"/>
      <c r="AG81" s="280"/>
      <c r="AH81" s="280"/>
      <c r="AI81" s="280"/>
      <c r="AJ81" s="280"/>
      <c r="AK81" s="280"/>
      <c r="AL81" s="280"/>
      <c r="AM81" s="280"/>
      <c r="AN81" s="280"/>
      <c r="AO81" s="280"/>
      <c r="AP81" s="280"/>
      <c r="AQ81" s="281"/>
      <c r="AR81" s="31"/>
      <c r="AS81" s="223"/>
      <c r="AT81" s="224"/>
      <c r="AU81" s="217" t="s">
        <v>39</v>
      </c>
      <c r="AV81" s="218"/>
      <c r="AW81" s="218"/>
      <c r="AX81" s="218"/>
      <c r="AY81" s="34" t="s">
        <v>18</v>
      </c>
      <c r="AZ81" s="280"/>
      <c r="BA81" s="280"/>
      <c r="BB81" s="280"/>
      <c r="BC81" s="280"/>
      <c r="BD81" s="280"/>
      <c r="BE81" s="280"/>
      <c r="BF81" s="280"/>
      <c r="BG81" s="280"/>
      <c r="BH81" s="280"/>
      <c r="BI81" s="280"/>
      <c r="BJ81" s="280"/>
      <c r="BK81" s="280"/>
      <c r="BL81" s="280"/>
      <c r="BM81" s="281"/>
      <c r="BN81" s="31"/>
    </row>
    <row r="82" spans="1:66" s="16" customFormat="1" ht="18.75" customHeight="1">
      <c r="A82" s="223"/>
      <c r="B82" s="224"/>
      <c r="C82" s="217" t="s">
        <v>40</v>
      </c>
      <c r="D82" s="218"/>
      <c r="E82" s="218"/>
      <c r="F82" s="218"/>
      <c r="G82" s="77" t="s">
        <v>18</v>
      </c>
      <c r="H82" s="279"/>
      <c r="I82" s="280"/>
      <c r="J82" s="280"/>
      <c r="K82" s="280"/>
      <c r="L82" s="280"/>
      <c r="M82" s="280"/>
      <c r="N82" s="280"/>
      <c r="O82" s="280"/>
      <c r="P82" s="280"/>
      <c r="Q82" s="280"/>
      <c r="R82" s="280"/>
      <c r="S82" s="280"/>
      <c r="T82" s="280"/>
      <c r="U82" s="281"/>
      <c r="V82" s="31"/>
      <c r="W82" s="223"/>
      <c r="X82" s="224"/>
      <c r="Y82" s="217" t="s">
        <v>40</v>
      </c>
      <c r="Z82" s="218"/>
      <c r="AA82" s="218"/>
      <c r="AB82" s="218"/>
      <c r="AC82" s="34" t="s">
        <v>18</v>
      </c>
      <c r="AD82" s="279"/>
      <c r="AE82" s="280"/>
      <c r="AF82" s="280"/>
      <c r="AG82" s="280"/>
      <c r="AH82" s="280"/>
      <c r="AI82" s="280"/>
      <c r="AJ82" s="280"/>
      <c r="AK82" s="280"/>
      <c r="AL82" s="280"/>
      <c r="AM82" s="280"/>
      <c r="AN82" s="280"/>
      <c r="AO82" s="280"/>
      <c r="AP82" s="280"/>
      <c r="AQ82" s="281"/>
      <c r="AR82" s="31"/>
      <c r="AS82" s="223"/>
      <c r="AT82" s="224"/>
      <c r="AU82" s="217" t="s">
        <v>40</v>
      </c>
      <c r="AV82" s="218"/>
      <c r="AW82" s="218"/>
      <c r="AX82" s="218"/>
      <c r="AY82" s="34" t="s">
        <v>18</v>
      </c>
      <c r="AZ82" s="279"/>
      <c r="BA82" s="280"/>
      <c r="BB82" s="280"/>
      <c r="BC82" s="280"/>
      <c r="BD82" s="280"/>
      <c r="BE82" s="280"/>
      <c r="BF82" s="280"/>
      <c r="BG82" s="280"/>
      <c r="BH82" s="280"/>
      <c r="BI82" s="280"/>
      <c r="BJ82" s="280"/>
      <c r="BK82" s="280"/>
      <c r="BL82" s="280"/>
      <c r="BM82" s="281"/>
      <c r="BN82" s="31"/>
    </row>
    <row r="83" spans="1:66" s="16" customFormat="1" ht="18.75" customHeight="1">
      <c r="A83" s="223"/>
      <c r="B83" s="224"/>
      <c r="C83" s="217" t="s">
        <v>41</v>
      </c>
      <c r="D83" s="218"/>
      <c r="E83" s="218"/>
      <c r="F83" s="218"/>
      <c r="G83" s="77" t="s">
        <v>18</v>
      </c>
      <c r="H83" s="282"/>
      <c r="I83" s="283"/>
      <c r="J83" s="283"/>
      <c r="K83" s="283"/>
      <c r="L83" s="283"/>
      <c r="M83" s="283"/>
      <c r="N83" s="283"/>
      <c r="O83" s="283"/>
      <c r="P83" s="283"/>
      <c r="Q83" s="283"/>
      <c r="R83" s="283"/>
      <c r="S83" s="283"/>
      <c r="T83" s="283"/>
      <c r="U83" s="284"/>
      <c r="V83" s="31"/>
      <c r="W83" s="223"/>
      <c r="X83" s="224"/>
      <c r="Y83" s="217" t="s">
        <v>41</v>
      </c>
      <c r="Z83" s="218"/>
      <c r="AA83" s="218"/>
      <c r="AB83" s="218"/>
      <c r="AC83" s="34" t="s">
        <v>18</v>
      </c>
      <c r="AD83" s="282"/>
      <c r="AE83" s="283"/>
      <c r="AF83" s="283"/>
      <c r="AG83" s="283"/>
      <c r="AH83" s="283"/>
      <c r="AI83" s="283"/>
      <c r="AJ83" s="283"/>
      <c r="AK83" s="283"/>
      <c r="AL83" s="283"/>
      <c r="AM83" s="283"/>
      <c r="AN83" s="283"/>
      <c r="AO83" s="283"/>
      <c r="AP83" s="283"/>
      <c r="AQ83" s="284"/>
      <c r="AR83" s="31"/>
      <c r="AS83" s="223"/>
      <c r="AT83" s="224"/>
      <c r="AU83" s="217" t="s">
        <v>41</v>
      </c>
      <c r="AV83" s="218"/>
      <c r="AW83" s="218"/>
      <c r="AX83" s="218"/>
      <c r="AY83" s="34" t="s">
        <v>18</v>
      </c>
      <c r="AZ83" s="282"/>
      <c r="BA83" s="283"/>
      <c r="BB83" s="283"/>
      <c r="BC83" s="283"/>
      <c r="BD83" s="283"/>
      <c r="BE83" s="283"/>
      <c r="BF83" s="283"/>
      <c r="BG83" s="283"/>
      <c r="BH83" s="283"/>
      <c r="BI83" s="283"/>
      <c r="BJ83" s="283"/>
      <c r="BK83" s="283"/>
      <c r="BL83" s="283"/>
      <c r="BM83" s="284"/>
      <c r="BN83" s="31"/>
    </row>
    <row r="84" spans="1:66" s="16" customFormat="1" ht="18.75" customHeight="1">
      <c r="A84" s="223"/>
      <c r="B84" s="224"/>
      <c r="C84" s="217" t="s">
        <v>20</v>
      </c>
      <c r="D84" s="218"/>
      <c r="E84" s="218"/>
      <c r="F84" s="218"/>
      <c r="G84" s="77" t="s">
        <v>18</v>
      </c>
      <c r="H84" s="232"/>
      <c r="I84" s="283"/>
      <c r="J84" s="283"/>
      <c r="K84" s="283"/>
      <c r="L84" s="283"/>
      <c r="M84" s="283"/>
      <c r="N84" s="283"/>
      <c r="O84" s="283"/>
      <c r="P84" s="283"/>
      <c r="Q84" s="283"/>
      <c r="R84" s="283"/>
      <c r="S84" s="283"/>
      <c r="T84" s="283"/>
      <c r="U84" s="284"/>
      <c r="V84" s="31"/>
      <c r="W84" s="223"/>
      <c r="X84" s="224"/>
      <c r="Y84" s="217" t="s">
        <v>20</v>
      </c>
      <c r="Z84" s="218"/>
      <c r="AA84" s="218"/>
      <c r="AB84" s="218"/>
      <c r="AC84" s="34" t="s">
        <v>18</v>
      </c>
      <c r="AD84" s="232"/>
      <c r="AE84" s="283"/>
      <c r="AF84" s="283"/>
      <c r="AG84" s="283"/>
      <c r="AH84" s="283"/>
      <c r="AI84" s="283"/>
      <c r="AJ84" s="283"/>
      <c r="AK84" s="283"/>
      <c r="AL84" s="283"/>
      <c r="AM84" s="283"/>
      <c r="AN84" s="283"/>
      <c r="AO84" s="283"/>
      <c r="AP84" s="283"/>
      <c r="AQ84" s="284"/>
      <c r="AR84" s="31"/>
      <c r="AS84" s="223"/>
      <c r="AT84" s="224"/>
      <c r="AU84" s="217" t="s">
        <v>20</v>
      </c>
      <c r="AV84" s="218"/>
      <c r="AW84" s="218"/>
      <c r="AX84" s="218"/>
      <c r="AY84" s="34" t="s">
        <v>18</v>
      </c>
      <c r="AZ84" s="232"/>
      <c r="BA84" s="283"/>
      <c r="BB84" s="283"/>
      <c r="BC84" s="283"/>
      <c r="BD84" s="283"/>
      <c r="BE84" s="283"/>
      <c r="BF84" s="283"/>
      <c r="BG84" s="283"/>
      <c r="BH84" s="283"/>
      <c r="BI84" s="283"/>
      <c r="BJ84" s="283"/>
      <c r="BK84" s="283"/>
      <c r="BL84" s="283"/>
      <c r="BM84" s="284"/>
      <c r="BN84" s="31"/>
    </row>
    <row r="85" spans="1:66" s="16" customFormat="1" ht="18.75" customHeight="1" thickBot="1">
      <c r="A85" s="225"/>
      <c r="B85" s="226"/>
      <c r="C85" s="228" t="s">
        <v>42</v>
      </c>
      <c r="D85" s="229"/>
      <c r="E85" s="229"/>
      <c r="F85" s="229"/>
      <c r="G85" s="37" t="s">
        <v>18</v>
      </c>
      <c r="H85" s="230"/>
      <c r="I85" s="230"/>
      <c r="J85" s="230"/>
      <c r="K85" s="230"/>
      <c r="L85" s="230"/>
      <c r="M85" s="230"/>
      <c r="N85" s="230"/>
      <c r="O85" s="230"/>
      <c r="P85" s="230"/>
      <c r="Q85" s="230"/>
      <c r="R85" s="230"/>
      <c r="S85" s="230"/>
      <c r="T85" s="230"/>
      <c r="U85" s="231"/>
      <c r="W85" s="225"/>
      <c r="X85" s="226"/>
      <c r="Y85" s="228" t="s">
        <v>42</v>
      </c>
      <c r="Z85" s="229"/>
      <c r="AA85" s="229"/>
      <c r="AB85" s="229"/>
      <c r="AC85" s="37" t="s">
        <v>18</v>
      </c>
      <c r="AD85" s="230"/>
      <c r="AE85" s="230"/>
      <c r="AF85" s="230"/>
      <c r="AG85" s="230"/>
      <c r="AH85" s="230"/>
      <c r="AI85" s="230"/>
      <c r="AJ85" s="230"/>
      <c r="AK85" s="230"/>
      <c r="AL85" s="230"/>
      <c r="AM85" s="230"/>
      <c r="AN85" s="230"/>
      <c r="AO85" s="230"/>
      <c r="AP85" s="230"/>
      <c r="AQ85" s="231"/>
      <c r="AS85" s="225"/>
      <c r="AT85" s="226"/>
      <c r="AU85" s="228" t="s">
        <v>42</v>
      </c>
      <c r="AV85" s="229"/>
      <c r="AW85" s="229"/>
      <c r="AX85" s="229"/>
      <c r="AY85" s="37" t="s">
        <v>18</v>
      </c>
      <c r="AZ85" s="230"/>
      <c r="BA85" s="230"/>
      <c r="BB85" s="230"/>
      <c r="BC85" s="230"/>
      <c r="BD85" s="230"/>
      <c r="BE85" s="230"/>
      <c r="BF85" s="230"/>
      <c r="BG85" s="230"/>
      <c r="BH85" s="230"/>
      <c r="BI85" s="230"/>
      <c r="BJ85" s="230"/>
      <c r="BK85" s="230"/>
      <c r="BL85" s="230"/>
      <c r="BM85" s="231"/>
    </row>
    <row r="86" spans="1:66" ht="26.25" customHeight="1">
      <c r="A86" s="16"/>
      <c r="B86" s="16"/>
      <c r="C86" s="16"/>
      <c r="D86" s="16"/>
      <c r="E86" s="16"/>
      <c r="F86" s="16"/>
      <c r="G86" s="16"/>
      <c r="H86" s="16"/>
      <c r="I86" s="16"/>
      <c r="J86" s="16"/>
      <c r="K86" s="16"/>
      <c r="L86" s="16"/>
      <c r="M86" s="16"/>
      <c r="N86" s="16"/>
      <c r="O86" s="16"/>
      <c r="P86" s="16"/>
      <c r="Q86" s="16"/>
      <c r="R86" s="16"/>
      <c r="S86" s="16"/>
      <c r="T86" s="16"/>
      <c r="U86" s="16"/>
      <c r="BK86" s="16"/>
      <c r="BL86" s="16"/>
      <c r="BM86" s="16"/>
      <c r="BN86" s="6"/>
    </row>
    <row r="87" spans="1:66" ht="26.25" customHeight="1">
      <c r="A87" s="16"/>
      <c r="B87" s="16"/>
      <c r="C87" s="16"/>
      <c r="D87" s="2"/>
      <c r="E87" s="2"/>
      <c r="F87" s="2"/>
      <c r="G87" s="3"/>
      <c r="H87" s="2"/>
      <c r="I87" s="2"/>
      <c r="J87" s="2"/>
      <c r="K87" s="2"/>
      <c r="L87" s="2"/>
      <c r="M87" s="2"/>
      <c r="N87" s="2"/>
      <c r="O87" s="2"/>
      <c r="P87" s="2"/>
      <c r="Q87" s="2"/>
      <c r="R87" s="2"/>
      <c r="S87" s="2"/>
      <c r="T87" s="4" t="s">
        <v>12</v>
      </c>
      <c r="U87" s="5">
        <f>U44+1</f>
        <v>2</v>
      </c>
      <c r="Z87" s="2"/>
      <c r="AA87" s="2"/>
      <c r="AB87" s="2"/>
      <c r="AC87" s="3"/>
      <c r="AD87" s="2"/>
      <c r="AE87" s="2"/>
      <c r="AF87" s="2"/>
      <c r="AG87" s="2"/>
      <c r="AH87" s="2"/>
      <c r="AI87" s="2"/>
      <c r="AJ87" s="2"/>
      <c r="AK87" s="2"/>
      <c r="AL87" s="2"/>
      <c r="AM87" s="2"/>
      <c r="AN87" s="2"/>
      <c r="AO87" s="2"/>
      <c r="AP87" s="4" t="s">
        <v>12</v>
      </c>
      <c r="AQ87" s="5">
        <f>AQ44+1</f>
        <v>12</v>
      </c>
      <c r="AV87" s="2"/>
      <c r="AW87" s="2"/>
      <c r="AX87" s="2"/>
      <c r="AY87" s="3"/>
      <c r="AZ87" s="2"/>
      <c r="BA87" s="2"/>
      <c r="BB87" s="2"/>
      <c r="BC87" s="2"/>
      <c r="BD87" s="2"/>
      <c r="BE87" s="2"/>
      <c r="BF87" s="2"/>
      <c r="BG87" s="2"/>
      <c r="BH87" s="2"/>
      <c r="BI87" s="2"/>
      <c r="BJ87" s="2"/>
      <c r="BK87" s="2"/>
      <c r="BL87" s="4" t="s">
        <v>12</v>
      </c>
      <c r="BM87" s="5">
        <f>BM44+1</f>
        <v>22</v>
      </c>
      <c r="BN87" s="6"/>
    </row>
    <row r="88" spans="1:66" s="16" customFormat="1" ht="14">
      <c r="T88" s="245" t="s">
        <v>13</v>
      </c>
      <c r="U88" s="245"/>
      <c r="AP88" s="245" t="s">
        <v>13</v>
      </c>
      <c r="AQ88" s="245"/>
      <c r="BL88" s="245" t="s">
        <v>13</v>
      </c>
      <c r="BM88" s="245"/>
    </row>
    <row r="89" spans="1:66" s="16" customFormat="1" ht="13.5" customHeight="1">
      <c r="T89" s="7"/>
      <c r="U89" s="7"/>
      <c r="AP89" s="7"/>
      <c r="AQ89" s="7"/>
      <c r="BL89" s="7"/>
      <c r="BM89" s="7"/>
    </row>
    <row r="90" spans="1:66" s="16" customFormat="1" ht="19">
      <c r="A90" s="246" t="s">
        <v>43</v>
      </c>
      <c r="B90" s="246"/>
      <c r="C90" s="246"/>
      <c r="D90" s="246"/>
      <c r="E90" s="246"/>
      <c r="F90" s="246"/>
      <c r="G90" s="246"/>
      <c r="H90" s="246"/>
      <c r="I90" s="246"/>
      <c r="J90" s="246"/>
      <c r="K90" s="246"/>
      <c r="L90" s="246"/>
      <c r="M90" s="246"/>
      <c r="N90" s="246"/>
      <c r="O90" s="246"/>
      <c r="P90" s="246"/>
      <c r="Q90" s="246"/>
      <c r="R90" s="246"/>
      <c r="S90" s="246"/>
      <c r="T90" s="246"/>
      <c r="U90" s="246"/>
      <c r="W90" s="246" t="s">
        <v>43</v>
      </c>
      <c r="X90" s="246"/>
      <c r="Y90" s="246"/>
      <c r="Z90" s="246"/>
      <c r="AA90" s="246"/>
      <c r="AB90" s="246"/>
      <c r="AC90" s="246"/>
      <c r="AD90" s="246"/>
      <c r="AE90" s="246"/>
      <c r="AF90" s="246"/>
      <c r="AG90" s="246"/>
      <c r="AH90" s="246"/>
      <c r="AI90" s="246"/>
      <c r="AJ90" s="246"/>
      <c r="AK90" s="246"/>
      <c r="AL90" s="246"/>
      <c r="AM90" s="246"/>
      <c r="AN90" s="246"/>
      <c r="AO90" s="246"/>
      <c r="AP90" s="246"/>
      <c r="AQ90" s="246"/>
      <c r="AS90" s="246" t="s">
        <v>43</v>
      </c>
      <c r="AT90" s="246"/>
      <c r="AU90" s="246"/>
      <c r="AV90" s="246"/>
      <c r="AW90" s="246"/>
      <c r="AX90" s="246"/>
      <c r="AY90" s="246"/>
      <c r="AZ90" s="246"/>
      <c r="BA90" s="246"/>
      <c r="BB90" s="246"/>
      <c r="BC90" s="246"/>
      <c r="BD90" s="246"/>
      <c r="BE90" s="246"/>
      <c r="BF90" s="246"/>
      <c r="BG90" s="246"/>
      <c r="BH90" s="246"/>
      <c r="BI90" s="246"/>
      <c r="BJ90" s="246"/>
      <c r="BK90" s="246"/>
      <c r="BL90" s="246"/>
      <c r="BM90" s="246"/>
    </row>
    <row r="91" spans="1:66" s="16" customFormat="1" ht="14">
      <c r="A91" s="23"/>
      <c r="B91" s="23"/>
      <c r="C91" s="23"/>
      <c r="D91" s="9"/>
      <c r="E91" s="9"/>
      <c r="F91" s="9"/>
      <c r="G91" s="9"/>
      <c r="H91" s="9"/>
      <c r="I91" s="23"/>
      <c r="J91" s="23"/>
      <c r="K91" s="23"/>
      <c r="L91" s="23"/>
      <c r="M91" s="23"/>
      <c r="N91" s="23"/>
      <c r="O91" s="23"/>
      <c r="P91" s="23"/>
      <c r="Q91" s="23"/>
      <c r="R91" s="23"/>
      <c r="S91" s="23"/>
      <c r="T91" s="23"/>
      <c r="U91" s="23"/>
      <c r="W91" s="23"/>
      <c r="X91" s="23"/>
      <c r="Y91" s="23"/>
      <c r="Z91" s="9"/>
      <c r="AA91" s="9"/>
      <c r="AB91" s="9"/>
      <c r="AC91" s="9"/>
      <c r="AD91" s="9"/>
      <c r="AE91" s="23"/>
      <c r="AF91" s="23"/>
      <c r="AG91" s="23"/>
      <c r="AH91" s="23"/>
      <c r="AI91" s="23"/>
      <c r="AJ91" s="23"/>
      <c r="AK91" s="23"/>
      <c r="AL91" s="23"/>
      <c r="AM91" s="23"/>
      <c r="AN91" s="23"/>
      <c r="AO91" s="23"/>
      <c r="AP91" s="23"/>
      <c r="AQ91" s="23"/>
      <c r="AS91" s="23"/>
      <c r="AT91" s="23"/>
      <c r="AU91" s="23"/>
      <c r="AV91" s="9"/>
      <c r="AW91" s="9"/>
      <c r="AX91" s="9"/>
      <c r="AY91" s="9"/>
      <c r="AZ91" s="9"/>
      <c r="BA91" s="23"/>
      <c r="BB91" s="23"/>
      <c r="BC91" s="23"/>
      <c r="BD91" s="23"/>
      <c r="BE91" s="23"/>
      <c r="BF91" s="23"/>
      <c r="BG91" s="23"/>
      <c r="BH91" s="23"/>
      <c r="BI91" s="23"/>
      <c r="BJ91" s="23"/>
      <c r="BK91" s="23"/>
      <c r="BL91" s="23"/>
      <c r="BM91" s="23"/>
    </row>
    <row r="92" spans="1:66" s="16" customFormat="1" ht="18.75" customHeight="1" thickBot="1">
      <c r="A92" s="16" t="s">
        <v>44</v>
      </c>
      <c r="N92" s="237"/>
      <c r="O92" s="237"/>
      <c r="P92" s="237"/>
      <c r="Q92" s="237"/>
      <c r="R92" s="237"/>
      <c r="S92" s="237"/>
      <c r="T92" s="237"/>
      <c r="U92" s="237"/>
      <c r="W92" s="16" t="s">
        <v>44</v>
      </c>
      <c r="AJ92" s="237"/>
      <c r="AK92" s="237"/>
      <c r="AL92" s="237"/>
      <c r="AM92" s="237"/>
      <c r="AN92" s="237"/>
      <c r="AO92" s="237"/>
      <c r="AP92" s="237"/>
      <c r="AQ92" s="237"/>
      <c r="AS92" s="16" t="s">
        <v>44</v>
      </c>
      <c r="BF92" s="237"/>
      <c r="BG92" s="237"/>
      <c r="BH92" s="237"/>
      <c r="BI92" s="237"/>
      <c r="BJ92" s="237"/>
      <c r="BK92" s="237"/>
      <c r="BL92" s="237"/>
      <c r="BM92" s="237"/>
    </row>
    <row r="93" spans="1:66" s="16" customFormat="1" ht="18.75" customHeight="1">
      <c r="A93" s="238" t="s">
        <v>14</v>
      </c>
      <c r="B93" s="239"/>
      <c r="C93" s="239"/>
      <c r="D93" s="239"/>
      <c r="E93" s="239"/>
      <c r="F93" s="240"/>
      <c r="G93" s="10" t="s">
        <v>15</v>
      </c>
      <c r="H93" s="244"/>
      <c r="I93" s="244"/>
      <c r="J93" s="244"/>
      <c r="K93" s="11"/>
      <c r="L93" s="11"/>
      <c r="M93" s="11"/>
      <c r="N93" s="11"/>
      <c r="O93" s="11"/>
      <c r="P93" s="11"/>
      <c r="Q93" s="11"/>
      <c r="R93" s="11"/>
      <c r="S93" s="11"/>
      <c r="T93" s="11"/>
      <c r="U93" s="12"/>
      <c r="W93" s="238" t="s">
        <v>14</v>
      </c>
      <c r="X93" s="239"/>
      <c r="Y93" s="239"/>
      <c r="Z93" s="239"/>
      <c r="AA93" s="239"/>
      <c r="AB93" s="240"/>
      <c r="AC93" s="10" t="s">
        <v>15</v>
      </c>
      <c r="AD93" s="244"/>
      <c r="AE93" s="244"/>
      <c r="AF93" s="244"/>
      <c r="AG93" s="11"/>
      <c r="AH93" s="11"/>
      <c r="AI93" s="11"/>
      <c r="AJ93" s="11"/>
      <c r="AK93" s="11"/>
      <c r="AL93" s="11"/>
      <c r="AM93" s="11"/>
      <c r="AN93" s="11"/>
      <c r="AO93" s="11"/>
      <c r="AP93" s="11"/>
      <c r="AQ93" s="12"/>
      <c r="AS93" s="238" t="s">
        <v>14</v>
      </c>
      <c r="AT93" s="239"/>
      <c r="AU93" s="239"/>
      <c r="AV93" s="239"/>
      <c r="AW93" s="239"/>
      <c r="AX93" s="240"/>
      <c r="AY93" s="10" t="s">
        <v>15</v>
      </c>
      <c r="AZ93" s="244"/>
      <c r="BA93" s="244"/>
      <c r="BB93" s="244"/>
      <c r="BC93" s="11"/>
      <c r="BD93" s="11"/>
      <c r="BE93" s="11"/>
      <c r="BF93" s="11"/>
      <c r="BG93" s="11"/>
      <c r="BH93" s="11"/>
      <c r="BI93" s="11"/>
      <c r="BJ93" s="11"/>
      <c r="BK93" s="11"/>
      <c r="BL93" s="11"/>
      <c r="BM93" s="12"/>
    </row>
    <row r="94" spans="1:66" s="16" customFormat="1" ht="18.75" customHeight="1">
      <c r="A94" s="241"/>
      <c r="B94" s="242"/>
      <c r="C94" s="242"/>
      <c r="D94" s="242"/>
      <c r="E94" s="242"/>
      <c r="F94" s="243"/>
      <c r="G94" s="13"/>
      <c r="H94" s="235"/>
      <c r="I94" s="235"/>
      <c r="J94" s="235"/>
      <c r="K94" s="235"/>
      <c r="L94" s="235"/>
      <c r="M94" s="235"/>
      <c r="N94" s="235"/>
      <c r="O94" s="235"/>
      <c r="P94" s="235"/>
      <c r="Q94" s="235"/>
      <c r="R94" s="235"/>
      <c r="S94" s="235"/>
      <c r="T94" s="235"/>
      <c r="U94" s="236"/>
      <c r="W94" s="241"/>
      <c r="X94" s="242"/>
      <c r="Y94" s="242"/>
      <c r="Z94" s="242"/>
      <c r="AA94" s="242"/>
      <c r="AB94" s="243"/>
      <c r="AC94" s="13"/>
      <c r="AD94" s="235"/>
      <c r="AE94" s="235"/>
      <c r="AF94" s="235"/>
      <c r="AG94" s="235"/>
      <c r="AH94" s="235"/>
      <c r="AI94" s="235"/>
      <c r="AJ94" s="235"/>
      <c r="AK94" s="235"/>
      <c r="AL94" s="235"/>
      <c r="AM94" s="235"/>
      <c r="AN94" s="235"/>
      <c r="AO94" s="235"/>
      <c r="AP94" s="235"/>
      <c r="AQ94" s="236"/>
      <c r="AS94" s="241"/>
      <c r="AT94" s="242"/>
      <c r="AU94" s="242"/>
      <c r="AV94" s="242"/>
      <c r="AW94" s="242"/>
      <c r="AX94" s="243"/>
      <c r="AY94" s="13"/>
      <c r="AZ94" s="235"/>
      <c r="BA94" s="235"/>
      <c r="BB94" s="235"/>
      <c r="BC94" s="235"/>
      <c r="BD94" s="235"/>
      <c r="BE94" s="235"/>
      <c r="BF94" s="235"/>
      <c r="BG94" s="235"/>
      <c r="BH94" s="235"/>
      <c r="BI94" s="235"/>
      <c r="BJ94" s="235"/>
      <c r="BK94" s="235"/>
      <c r="BL94" s="235"/>
      <c r="BM94" s="236"/>
    </row>
    <row r="95" spans="1:66" s="16" customFormat="1" ht="18.75" customHeight="1">
      <c r="A95" s="193" t="s">
        <v>16</v>
      </c>
      <c r="B95" s="194"/>
      <c r="C95" s="195"/>
      <c r="D95" s="178" t="s">
        <v>17</v>
      </c>
      <c r="E95" s="179"/>
      <c r="F95" s="179"/>
      <c r="G95" s="76" t="s">
        <v>18</v>
      </c>
      <c r="H95" s="180"/>
      <c r="I95" s="180"/>
      <c r="J95" s="180"/>
      <c r="K95" s="180"/>
      <c r="L95" s="181"/>
      <c r="M95" s="178" t="s">
        <v>19</v>
      </c>
      <c r="N95" s="179"/>
      <c r="O95" s="179"/>
      <c r="P95" s="75" t="s">
        <v>18</v>
      </c>
      <c r="Q95" s="180"/>
      <c r="R95" s="180"/>
      <c r="S95" s="180"/>
      <c r="T95" s="180"/>
      <c r="U95" s="182"/>
      <c r="W95" s="193" t="s">
        <v>16</v>
      </c>
      <c r="X95" s="194"/>
      <c r="Y95" s="195"/>
      <c r="Z95" s="178" t="s">
        <v>17</v>
      </c>
      <c r="AA95" s="179"/>
      <c r="AB95" s="179"/>
      <c r="AC95" s="14" t="s">
        <v>18</v>
      </c>
      <c r="AD95" s="180"/>
      <c r="AE95" s="180"/>
      <c r="AF95" s="180"/>
      <c r="AG95" s="180"/>
      <c r="AH95" s="181"/>
      <c r="AI95" s="178" t="s">
        <v>19</v>
      </c>
      <c r="AJ95" s="179"/>
      <c r="AK95" s="179"/>
      <c r="AL95" s="15" t="s">
        <v>18</v>
      </c>
      <c r="AM95" s="180"/>
      <c r="AN95" s="180"/>
      <c r="AO95" s="180"/>
      <c r="AP95" s="180"/>
      <c r="AQ95" s="182"/>
      <c r="AS95" s="193" t="s">
        <v>16</v>
      </c>
      <c r="AT95" s="194"/>
      <c r="AU95" s="195"/>
      <c r="AV95" s="178" t="s">
        <v>17</v>
      </c>
      <c r="AW95" s="179"/>
      <c r="AX95" s="179"/>
      <c r="AY95" s="14" t="s">
        <v>18</v>
      </c>
      <c r="AZ95" s="180"/>
      <c r="BA95" s="180"/>
      <c r="BB95" s="180"/>
      <c r="BC95" s="180"/>
      <c r="BD95" s="181"/>
      <c r="BE95" s="178" t="s">
        <v>19</v>
      </c>
      <c r="BF95" s="179"/>
      <c r="BG95" s="179"/>
      <c r="BH95" s="15" t="s">
        <v>18</v>
      </c>
      <c r="BI95" s="180"/>
      <c r="BJ95" s="180"/>
      <c r="BK95" s="180"/>
      <c r="BL95" s="180"/>
      <c r="BM95" s="182"/>
    </row>
    <row r="96" spans="1:66" s="16" customFormat="1" ht="18.75" customHeight="1">
      <c r="A96" s="248"/>
      <c r="B96" s="249"/>
      <c r="C96" s="250"/>
      <c r="D96" s="178" t="s">
        <v>20</v>
      </c>
      <c r="E96" s="179"/>
      <c r="F96" s="179"/>
      <c r="G96" s="75" t="s">
        <v>18</v>
      </c>
      <c r="H96" s="247"/>
      <c r="I96" s="235"/>
      <c r="J96" s="235"/>
      <c r="K96" s="235"/>
      <c r="L96" s="235"/>
      <c r="M96" s="235"/>
      <c r="N96" s="235"/>
      <c r="O96" s="235"/>
      <c r="P96" s="235"/>
      <c r="Q96" s="235"/>
      <c r="R96" s="235"/>
      <c r="S96" s="235"/>
      <c r="T96" s="235"/>
      <c r="U96" s="236"/>
      <c r="W96" s="248"/>
      <c r="X96" s="249"/>
      <c r="Y96" s="250"/>
      <c r="Z96" s="178" t="s">
        <v>20</v>
      </c>
      <c r="AA96" s="179"/>
      <c r="AB96" s="179"/>
      <c r="AC96" s="15" t="s">
        <v>18</v>
      </c>
      <c r="AD96" s="247"/>
      <c r="AE96" s="235"/>
      <c r="AF96" s="235"/>
      <c r="AG96" s="235"/>
      <c r="AH96" s="235"/>
      <c r="AI96" s="235"/>
      <c r="AJ96" s="235"/>
      <c r="AK96" s="235"/>
      <c r="AL96" s="235"/>
      <c r="AM96" s="235"/>
      <c r="AN96" s="235"/>
      <c r="AO96" s="235"/>
      <c r="AP96" s="235"/>
      <c r="AQ96" s="236"/>
      <c r="AS96" s="248"/>
      <c r="AT96" s="249"/>
      <c r="AU96" s="250"/>
      <c r="AV96" s="178" t="s">
        <v>20</v>
      </c>
      <c r="AW96" s="179"/>
      <c r="AX96" s="179"/>
      <c r="AY96" s="15" t="s">
        <v>18</v>
      </c>
      <c r="AZ96" s="247"/>
      <c r="BA96" s="235"/>
      <c r="BB96" s="235"/>
      <c r="BC96" s="235"/>
      <c r="BD96" s="235"/>
      <c r="BE96" s="235"/>
      <c r="BF96" s="235"/>
      <c r="BG96" s="235"/>
      <c r="BH96" s="235"/>
      <c r="BI96" s="235"/>
      <c r="BJ96" s="235"/>
      <c r="BK96" s="235"/>
      <c r="BL96" s="235"/>
      <c r="BM96" s="236"/>
    </row>
    <row r="97" spans="1:101" s="16" customFormat="1" ht="18.75" customHeight="1" thickBot="1">
      <c r="A97" s="255" t="s">
        <v>21</v>
      </c>
      <c r="B97" s="256"/>
      <c r="C97" s="256"/>
      <c r="D97" s="257"/>
      <c r="E97" s="258"/>
      <c r="F97" s="258"/>
      <c r="G97" s="258"/>
      <c r="H97" s="258"/>
      <c r="I97" s="258"/>
      <c r="J97" s="258"/>
      <c r="K97" s="258"/>
      <c r="L97" s="258"/>
      <c r="M97" s="259"/>
      <c r="N97" s="260" t="s">
        <v>22</v>
      </c>
      <c r="O97" s="256"/>
      <c r="P97" s="256"/>
      <c r="Q97" s="261"/>
      <c r="R97" s="262"/>
      <c r="S97" s="263"/>
      <c r="T97" s="263"/>
      <c r="U97" s="264"/>
      <c r="W97" s="255" t="s">
        <v>21</v>
      </c>
      <c r="X97" s="256"/>
      <c r="Y97" s="256"/>
      <c r="Z97" s="257"/>
      <c r="AA97" s="258"/>
      <c r="AB97" s="258"/>
      <c r="AC97" s="258"/>
      <c r="AD97" s="258"/>
      <c r="AE97" s="258"/>
      <c r="AF97" s="258"/>
      <c r="AG97" s="258"/>
      <c r="AH97" s="258"/>
      <c r="AI97" s="259"/>
      <c r="AJ97" s="260" t="s">
        <v>22</v>
      </c>
      <c r="AK97" s="256"/>
      <c r="AL97" s="256"/>
      <c r="AM97" s="261"/>
      <c r="AN97" s="262"/>
      <c r="AO97" s="263"/>
      <c r="AP97" s="263"/>
      <c r="AQ97" s="264"/>
      <c r="AS97" s="255" t="s">
        <v>21</v>
      </c>
      <c r="AT97" s="256"/>
      <c r="AU97" s="256"/>
      <c r="AV97" s="257"/>
      <c r="AW97" s="258"/>
      <c r="AX97" s="258"/>
      <c r="AY97" s="258"/>
      <c r="AZ97" s="258"/>
      <c r="BA97" s="258"/>
      <c r="BB97" s="258"/>
      <c r="BC97" s="258"/>
      <c r="BD97" s="258"/>
      <c r="BE97" s="259"/>
      <c r="BF97" s="260" t="s">
        <v>22</v>
      </c>
      <c r="BG97" s="256"/>
      <c r="BH97" s="256"/>
      <c r="BI97" s="261"/>
      <c r="BJ97" s="262"/>
      <c r="BK97" s="263"/>
      <c r="BL97" s="263"/>
      <c r="BM97" s="264"/>
    </row>
    <row r="98" spans="1:101" s="16" customFormat="1" ht="14">
      <c r="A98" s="78"/>
      <c r="B98" s="78"/>
      <c r="C98" s="78"/>
      <c r="D98" s="9"/>
      <c r="E98" s="9"/>
      <c r="F98" s="9"/>
      <c r="G98" s="9"/>
      <c r="H98" s="9"/>
      <c r="I98" s="78"/>
      <c r="J98" s="78"/>
      <c r="K98" s="78"/>
      <c r="L98" s="78"/>
      <c r="M98" s="78"/>
      <c r="N98" s="78"/>
      <c r="O98" s="78"/>
      <c r="P98" s="78"/>
      <c r="Q98" s="78"/>
      <c r="R98" s="78"/>
      <c r="S98" s="78"/>
      <c r="T98" s="78"/>
      <c r="U98" s="78"/>
      <c r="W98" s="23"/>
      <c r="X98" s="23"/>
      <c r="Y98" s="23"/>
      <c r="Z98" s="9"/>
      <c r="AA98" s="9"/>
      <c r="AB98" s="9"/>
      <c r="AC98" s="9"/>
      <c r="AD98" s="9"/>
      <c r="AE98" s="23"/>
      <c r="AF98" s="23"/>
      <c r="AG98" s="23"/>
      <c r="AH98" s="23"/>
      <c r="AI98" s="23"/>
      <c r="AJ98" s="23"/>
      <c r="AK98" s="23"/>
      <c r="AL98" s="23"/>
      <c r="AM98" s="23"/>
      <c r="AN98" s="23"/>
      <c r="AO98" s="23"/>
      <c r="AP98" s="23"/>
      <c r="AQ98" s="23"/>
      <c r="AS98" s="23"/>
      <c r="AT98" s="23"/>
      <c r="AU98" s="23"/>
      <c r="AV98" s="9"/>
      <c r="AW98" s="9"/>
      <c r="AX98" s="9"/>
      <c r="AY98" s="9"/>
      <c r="AZ98" s="9"/>
      <c r="BA98" s="23"/>
      <c r="BB98" s="23"/>
      <c r="BC98" s="23"/>
      <c r="BD98" s="23"/>
      <c r="BE98" s="23"/>
      <c r="BF98" s="23"/>
      <c r="BG98" s="23"/>
      <c r="BH98" s="23"/>
      <c r="BI98" s="23"/>
      <c r="BJ98" s="23"/>
      <c r="BK98" s="23"/>
      <c r="BL98" s="23"/>
      <c r="BM98" s="23"/>
    </row>
    <row r="99" spans="1:101" s="16" customFormat="1" ht="18.75" customHeight="1" thickBot="1">
      <c r="A99" s="253" t="s">
        <v>23</v>
      </c>
      <c r="B99" s="253"/>
      <c r="C99" s="253"/>
      <c r="D99" s="253"/>
      <c r="E99" s="83"/>
      <c r="F99" s="83"/>
      <c r="G99" s="83"/>
      <c r="H99" s="83"/>
      <c r="I99" s="83"/>
      <c r="J99" s="83"/>
      <c r="K99" s="83"/>
      <c r="L99" s="83"/>
      <c r="M99" s="83"/>
      <c r="N99" s="254"/>
      <c r="O99" s="254"/>
      <c r="P99" s="254"/>
      <c r="Q99" s="254"/>
      <c r="R99" s="254"/>
      <c r="S99" s="254"/>
      <c r="T99" s="254"/>
      <c r="U99" s="254"/>
      <c r="W99" s="253" t="s">
        <v>23</v>
      </c>
      <c r="X99" s="253"/>
      <c r="Y99" s="253"/>
      <c r="Z99" s="253"/>
      <c r="AJ99" s="254"/>
      <c r="AK99" s="254"/>
      <c r="AL99" s="254"/>
      <c r="AM99" s="254"/>
      <c r="AN99" s="254"/>
      <c r="AO99" s="254"/>
      <c r="AP99" s="254"/>
      <c r="AQ99" s="254"/>
      <c r="AS99" s="253" t="s">
        <v>23</v>
      </c>
      <c r="AT99" s="253"/>
      <c r="AU99" s="253"/>
      <c r="AV99" s="253"/>
      <c r="BF99" s="254"/>
      <c r="BG99" s="254"/>
      <c r="BH99" s="254"/>
      <c r="BI99" s="254"/>
      <c r="BJ99" s="254"/>
      <c r="BK99" s="254"/>
      <c r="BL99" s="254"/>
      <c r="BM99" s="254"/>
    </row>
    <row r="100" spans="1:101" s="16" customFormat="1" ht="18.75" customHeight="1">
      <c r="A100" s="269" t="s">
        <v>24</v>
      </c>
      <c r="B100" s="270"/>
      <c r="C100" s="270"/>
      <c r="D100" s="270"/>
      <c r="E100" s="270"/>
      <c r="F100" s="271"/>
      <c r="G100" s="17"/>
      <c r="H100" s="272" t="str">
        <f t="shared" ref="H100" si="5">PHONETIC(H101)</f>
        <v/>
      </c>
      <c r="I100" s="272" ph="1"/>
      <c r="J100" s="272" ph="1"/>
      <c r="K100" s="272" ph="1"/>
      <c r="L100" s="272" ph="1"/>
      <c r="M100" s="272" ph="1"/>
      <c r="N100" s="79"/>
      <c r="O100" s="79"/>
      <c r="P100" s="79"/>
      <c r="Q100" s="80"/>
      <c r="R100" s="273" t="s">
        <v>25</v>
      </c>
      <c r="S100" s="274"/>
      <c r="T100" s="277"/>
      <c r="U100" s="20"/>
      <c r="W100" s="269" t="s">
        <v>24</v>
      </c>
      <c r="X100" s="270"/>
      <c r="Y100" s="270"/>
      <c r="Z100" s="270"/>
      <c r="AA100" s="270"/>
      <c r="AB100" s="271"/>
      <c r="AC100" s="17"/>
      <c r="AD100" s="272" t="str">
        <f t="shared" ref="AD100" si="6">PHONETIC(AD101)</f>
        <v/>
      </c>
      <c r="AE100" s="272" ph="1"/>
      <c r="AF100" s="272" ph="1"/>
      <c r="AG100" s="272" ph="1"/>
      <c r="AH100" s="272" ph="1"/>
      <c r="AI100" s="272" ph="1"/>
      <c r="AJ100" s="18"/>
      <c r="AK100" s="18"/>
      <c r="AL100" s="18"/>
      <c r="AM100" s="19"/>
      <c r="AN100" s="273" t="s">
        <v>25</v>
      </c>
      <c r="AO100" s="274"/>
      <c r="AP100" s="277"/>
      <c r="AQ100" s="20"/>
      <c r="AS100" s="269" t="s">
        <v>24</v>
      </c>
      <c r="AT100" s="270"/>
      <c r="AU100" s="270"/>
      <c r="AV100" s="270"/>
      <c r="AW100" s="270"/>
      <c r="AX100" s="271"/>
      <c r="AY100" s="17"/>
      <c r="AZ100" s="272" t="str">
        <f t="shared" ref="AZ100" si="7">PHONETIC(AZ101)</f>
        <v/>
      </c>
      <c r="BA100" s="272" ph="1"/>
      <c r="BB100" s="272" ph="1"/>
      <c r="BC100" s="272" ph="1"/>
      <c r="BD100" s="272" ph="1"/>
      <c r="BE100" s="272" ph="1"/>
      <c r="BF100" s="18"/>
      <c r="BG100" s="18"/>
      <c r="BH100" s="18"/>
      <c r="BI100" s="19"/>
      <c r="BJ100" s="273" t="s">
        <v>25</v>
      </c>
      <c r="BK100" s="274"/>
      <c r="BL100" s="277"/>
      <c r="BM100" s="20"/>
      <c r="BW100" s="16" ph="1"/>
      <c r="BX100" s="16" ph="1"/>
      <c r="BY100" s="16" ph="1"/>
      <c r="BZ100" s="16" ph="1"/>
      <c r="CA100" s="16" ph="1"/>
      <c r="CS100" s="16" ph="1"/>
      <c r="CT100" s="16" ph="1"/>
      <c r="CU100" s="16" ph="1"/>
      <c r="CV100" s="16" ph="1"/>
      <c r="CW100" s="16" ph="1"/>
    </row>
    <row r="101" spans="1:101" s="16" customFormat="1" ht="18.75" customHeight="1">
      <c r="A101" s="265" t="s">
        <v>26</v>
      </c>
      <c r="B101" s="266"/>
      <c r="C101" s="266"/>
      <c r="D101" s="266"/>
      <c r="E101" s="266"/>
      <c r="F101" s="267"/>
      <c r="G101" s="21"/>
      <c r="H101" s="268"/>
      <c r="I101" s="268"/>
      <c r="J101" s="268"/>
      <c r="K101" s="268"/>
      <c r="L101" s="268"/>
      <c r="M101" s="268"/>
      <c r="N101" s="13"/>
      <c r="O101" s="13"/>
      <c r="P101" s="13"/>
      <c r="Q101" s="22"/>
      <c r="R101" s="275"/>
      <c r="S101" s="276"/>
      <c r="T101" s="278"/>
      <c r="U101" s="24"/>
      <c r="W101" s="265" t="s">
        <v>26</v>
      </c>
      <c r="X101" s="266"/>
      <c r="Y101" s="266"/>
      <c r="Z101" s="266"/>
      <c r="AA101" s="266"/>
      <c r="AB101" s="267"/>
      <c r="AC101" s="21"/>
      <c r="AD101" s="268"/>
      <c r="AE101" s="268"/>
      <c r="AF101" s="268"/>
      <c r="AG101" s="268"/>
      <c r="AH101" s="268"/>
      <c r="AI101" s="268"/>
      <c r="AJ101" s="13"/>
      <c r="AK101" s="13"/>
      <c r="AL101" s="13"/>
      <c r="AM101" s="22"/>
      <c r="AN101" s="275"/>
      <c r="AO101" s="276"/>
      <c r="AP101" s="278"/>
      <c r="AQ101" s="24"/>
      <c r="AS101" s="265" t="s">
        <v>26</v>
      </c>
      <c r="AT101" s="266"/>
      <c r="AU101" s="266"/>
      <c r="AV101" s="266"/>
      <c r="AW101" s="266"/>
      <c r="AX101" s="267"/>
      <c r="AY101" s="21"/>
      <c r="AZ101" s="268"/>
      <c r="BA101" s="268"/>
      <c r="BB101" s="268"/>
      <c r="BC101" s="268"/>
      <c r="BD101" s="268"/>
      <c r="BE101" s="268"/>
      <c r="BF101" s="13"/>
      <c r="BG101" s="13"/>
      <c r="BH101" s="13"/>
      <c r="BI101" s="22"/>
      <c r="BJ101" s="275"/>
      <c r="BK101" s="276"/>
      <c r="BL101" s="278"/>
      <c r="BM101" s="24"/>
    </row>
    <row r="102" spans="1:101" s="65" customFormat="1" ht="18.75" customHeight="1">
      <c r="A102" s="190" t="s">
        <v>45</v>
      </c>
      <c r="B102" s="191"/>
      <c r="C102" s="191"/>
      <c r="D102" s="191"/>
      <c r="E102" s="191"/>
      <c r="F102" s="192"/>
      <c r="G102" s="25"/>
      <c r="H102" s="43"/>
      <c r="I102" s="26"/>
      <c r="J102" s="44" t="s">
        <v>58</v>
      </c>
      <c r="K102" s="26"/>
      <c r="L102" s="26" t="s">
        <v>0</v>
      </c>
      <c r="M102" s="26"/>
      <c r="N102" s="27" t="s">
        <v>3</v>
      </c>
      <c r="O102" s="26"/>
      <c r="P102" s="27" t="s">
        <v>1</v>
      </c>
      <c r="Q102" s="26"/>
      <c r="R102" s="75" t="s">
        <v>2</v>
      </c>
      <c r="S102" s="27"/>
      <c r="T102" s="75"/>
      <c r="U102" s="28"/>
      <c r="W102" s="190" t="s">
        <v>45</v>
      </c>
      <c r="X102" s="191"/>
      <c r="Y102" s="191"/>
      <c r="Z102" s="191"/>
      <c r="AA102" s="191"/>
      <c r="AB102" s="192"/>
      <c r="AC102" s="25"/>
      <c r="AD102" s="43"/>
      <c r="AE102" s="26"/>
      <c r="AF102" s="44" t="s">
        <v>58</v>
      </c>
      <c r="AG102" s="26"/>
      <c r="AH102" s="26" t="s">
        <v>0</v>
      </c>
      <c r="AI102" s="26"/>
      <c r="AJ102" s="27" t="s">
        <v>3</v>
      </c>
      <c r="AK102" s="26"/>
      <c r="AL102" s="27" t="s">
        <v>1</v>
      </c>
      <c r="AM102" s="26"/>
      <c r="AN102" s="61" t="s">
        <v>2</v>
      </c>
      <c r="AO102" s="27"/>
      <c r="AP102" s="61"/>
      <c r="AQ102" s="28"/>
      <c r="AS102" s="190" t="s">
        <v>45</v>
      </c>
      <c r="AT102" s="191"/>
      <c r="AU102" s="191"/>
      <c r="AV102" s="191"/>
      <c r="AW102" s="191"/>
      <c r="AX102" s="192"/>
      <c r="AY102" s="25"/>
      <c r="AZ102" s="43"/>
      <c r="BA102" s="26"/>
      <c r="BB102" s="44" t="s">
        <v>58</v>
      </c>
      <c r="BC102" s="26"/>
      <c r="BD102" s="26" t="s">
        <v>0</v>
      </c>
      <c r="BE102" s="26"/>
      <c r="BF102" s="27" t="s">
        <v>3</v>
      </c>
      <c r="BG102" s="26"/>
      <c r="BH102" s="27" t="s">
        <v>1</v>
      </c>
      <c r="BI102" s="26"/>
      <c r="BJ102" s="61" t="s">
        <v>2</v>
      </c>
      <c r="BK102" s="27"/>
      <c r="BL102" s="61"/>
      <c r="BM102" s="28"/>
    </row>
    <row r="103" spans="1:101" s="65" customFormat="1" ht="18.75" customHeight="1">
      <c r="A103" s="193" t="s">
        <v>27</v>
      </c>
      <c r="B103" s="194"/>
      <c r="C103" s="194"/>
      <c r="D103" s="194"/>
      <c r="E103" s="194"/>
      <c r="F103" s="195"/>
      <c r="G103" s="29" t="s">
        <v>15</v>
      </c>
      <c r="H103" s="205"/>
      <c r="I103" s="205"/>
      <c r="J103" s="205"/>
      <c r="K103" s="206"/>
      <c r="L103" s="206"/>
      <c r="M103" s="206"/>
      <c r="N103" s="206"/>
      <c r="O103" s="206"/>
      <c r="P103" s="206"/>
      <c r="Q103" s="206"/>
      <c r="R103" s="206"/>
      <c r="S103" s="206"/>
      <c r="T103" s="206"/>
      <c r="U103" s="207"/>
      <c r="W103" s="193" t="s">
        <v>27</v>
      </c>
      <c r="X103" s="194"/>
      <c r="Y103" s="194"/>
      <c r="Z103" s="194"/>
      <c r="AA103" s="194"/>
      <c r="AB103" s="195"/>
      <c r="AC103" s="29" t="s">
        <v>15</v>
      </c>
      <c r="AD103" s="205"/>
      <c r="AE103" s="205"/>
      <c r="AF103" s="205"/>
      <c r="AG103" s="206"/>
      <c r="AH103" s="206"/>
      <c r="AI103" s="206"/>
      <c r="AJ103" s="206"/>
      <c r="AK103" s="206"/>
      <c r="AL103" s="206"/>
      <c r="AM103" s="206"/>
      <c r="AN103" s="206"/>
      <c r="AO103" s="206"/>
      <c r="AP103" s="206"/>
      <c r="AQ103" s="207"/>
      <c r="AS103" s="193" t="s">
        <v>27</v>
      </c>
      <c r="AT103" s="194"/>
      <c r="AU103" s="194"/>
      <c r="AV103" s="194"/>
      <c r="AW103" s="194"/>
      <c r="AX103" s="195"/>
      <c r="AY103" s="29" t="s">
        <v>15</v>
      </c>
      <c r="AZ103" s="205"/>
      <c r="BA103" s="205"/>
      <c r="BB103" s="205"/>
      <c r="BC103" s="206"/>
      <c r="BD103" s="206"/>
      <c r="BE103" s="206"/>
      <c r="BF103" s="206"/>
      <c r="BG103" s="206"/>
      <c r="BH103" s="206"/>
      <c r="BI103" s="206"/>
      <c r="BJ103" s="206"/>
      <c r="BK103" s="206"/>
      <c r="BL103" s="206"/>
      <c r="BM103" s="207"/>
    </row>
    <row r="104" spans="1:101" s="65" customFormat="1" ht="18.75" customHeight="1">
      <c r="A104" s="196" t="s">
        <v>46</v>
      </c>
      <c r="B104" s="197"/>
      <c r="C104" s="197"/>
      <c r="D104" s="197"/>
      <c r="E104" s="197"/>
      <c r="F104" s="198"/>
      <c r="G104" s="21"/>
      <c r="H104" s="203"/>
      <c r="I104" s="203"/>
      <c r="J104" s="203"/>
      <c r="K104" s="203"/>
      <c r="L104" s="203"/>
      <c r="M104" s="203"/>
      <c r="N104" s="203"/>
      <c r="O104" s="203"/>
      <c r="P104" s="203"/>
      <c r="Q104" s="203"/>
      <c r="R104" s="203"/>
      <c r="S104" s="203"/>
      <c r="T104" s="203"/>
      <c r="U104" s="204"/>
      <c r="W104" s="196" t="s">
        <v>46</v>
      </c>
      <c r="X104" s="197"/>
      <c r="Y104" s="197"/>
      <c r="Z104" s="197"/>
      <c r="AA104" s="197"/>
      <c r="AB104" s="198"/>
      <c r="AC104" s="21"/>
      <c r="AD104" s="203"/>
      <c r="AE104" s="203"/>
      <c r="AF104" s="203"/>
      <c r="AG104" s="203"/>
      <c r="AH104" s="203"/>
      <c r="AI104" s="203"/>
      <c r="AJ104" s="203"/>
      <c r="AK104" s="203"/>
      <c r="AL104" s="203"/>
      <c r="AM104" s="203"/>
      <c r="AN104" s="203"/>
      <c r="AO104" s="203"/>
      <c r="AP104" s="203"/>
      <c r="AQ104" s="204"/>
      <c r="AS104" s="196" t="s">
        <v>46</v>
      </c>
      <c r="AT104" s="197"/>
      <c r="AU104" s="197"/>
      <c r="AV104" s="197"/>
      <c r="AW104" s="197"/>
      <c r="AX104" s="198"/>
      <c r="AY104" s="21"/>
      <c r="AZ104" s="203"/>
      <c r="BA104" s="203"/>
      <c r="BB104" s="203"/>
      <c r="BC104" s="203"/>
      <c r="BD104" s="203"/>
      <c r="BE104" s="203"/>
      <c r="BF104" s="203"/>
      <c r="BG104" s="203"/>
      <c r="BH104" s="203"/>
      <c r="BI104" s="203"/>
      <c r="BJ104" s="203"/>
      <c r="BK104" s="203"/>
      <c r="BL104" s="203"/>
      <c r="BM104" s="204"/>
    </row>
    <row r="105" spans="1:101" s="65" customFormat="1" ht="18.75" customHeight="1">
      <c r="A105" s="190" t="s">
        <v>28</v>
      </c>
      <c r="B105" s="191"/>
      <c r="C105" s="191"/>
      <c r="D105" s="191"/>
      <c r="E105" s="191"/>
      <c r="F105" s="192"/>
      <c r="G105" s="25"/>
      <c r="H105" s="201"/>
      <c r="I105" s="201"/>
      <c r="J105" s="201"/>
      <c r="K105" s="201"/>
      <c r="L105" s="201"/>
      <c r="M105" s="201"/>
      <c r="N105" s="201"/>
      <c r="O105" s="201"/>
      <c r="P105" s="201"/>
      <c r="Q105" s="201"/>
      <c r="R105" s="201"/>
      <c r="S105" s="201"/>
      <c r="T105" s="201"/>
      <c r="U105" s="202"/>
      <c r="W105" s="190" t="s">
        <v>28</v>
      </c>
      <c r="X105" s="191"/>
      <c r="Y105" s="191"/>
      <c r="Z105" s="191"/>
      <c r="AA105" s="191"/>
      <c r="AB105" s="192"/>
      <c r="AC105" s="25"/>
      <c r="AD105" s="201"/>
      <c r="AE105" s="201"/>
      <c r="AF105" s="201"/>
      <c r="AG105" s="201"/>
      <c r="AH105" s="201"/>
      <c r="AI105" s="201"/>
      <c r="AJ105" s="201"/>
      <c r="AK105" s="201"/>
      <c r="AL105" s="201"/>
      <c r="AM105" s="201"/>
      <c r="AN105" s="201"/>
      <c r="AO105" s="201"/>
      <c r="AP105" s="201"/>
      <c r="AQ105" s="202"/>
      <c r="AS105" s="190" t="s">
        <v>28</v>
      </c>
      <c r="AT105" s="191"/>
      <c r="AU105" s="191"/>
      <c r="AV105" s="191"/>
      <c r="AW105" s="191"/>
      <c r="AX105" s="192"/>
      <c r="AY105" s="25"/>
      <c r="AZ105" s="201"/>
      <c r="BA105" s="201"/>
      <c r="BB105" s="201"/>
      <c r="BC105" s="201"/>
      <c r="BD105" s="201"/>
      <c r="BE105" s="201"/>
      <c r="BF105" s="201"/>
      <c r="BG105" s="201"/>
      <c r="BH105" s="201"/>
      <c r="BI105" s="201"/>
      <c r="BJ105" s="201"/>
      <c r="BK105" s="201"/>
      <c r="BL105" s="201"/>
      <c r="BM105" s="202"/>
    </row>
    <row r="106" spans="1:101" s="85" customFormat="1" ht="18.75" customHeight="1">
      <c r="A106" s="190" t="s">
        <v>52</v>
      </c>
      <c r="B106" s="191"/>
      <c r="C106" s="191"/>
      <c r="D106" s="191"/>
      <c r="E106" s="191"/>
      <c r="F106" s="192"/>
      <c r="G106" s="84" t="s">
        <v>18</v>
      </c>
      <c r="H106" s="140"/>
      <c r="I106" s="140"/>
      <c r="J106" s="140"/>
      <c r="K106" s="140"/>
      <c r="L106" s="144"/>
      <c r="M106" s="178" t="s">
        <v>51</v>
      </c>
      <c r="N106" s="179"/>
      <c r="O106" s="179"/>
      <c r="P106" s="84" t="s">
        <v>18</v>
      </c>
      <c r="Q106" s="140"/>
      <c r="R106" s="140"/>
      <c r="S106" s="140"/>
      <c r="T106" s="140"/>
      <c r="U106" s="141"/>
      <c r="W106" s="190" t="s">
        <v>52</v>
      </c>
      <c r="X106" s="191"/>
      <c r="Y106" s="191"/>
      <c r="Z106" s="191"/>
      <c r="AA106" s="191"/>
      <c r="AB106" s="192"/>
      <c r="AC106" s="84" t="s">
        <v>18</v>
      </c>
      <c r="AD106" s="140"/>
      <c r="AE106" s="140"/>
      <c r="AF106" s="140"/>
      <c r="AG106" s="140"/>
      <c r="AH106" s="144"/>
      <c r="AI106" s="178" t="s">
        <v>51</v>
      </c>
      <c r="AJ106" s="179"/>
      <c r="AK106" s="179"/>
      <c r="AL106" s="84" t="s">
        <v>18</v>
      </c>
      <c r="AM106" s="140"/>
      <c r="AN106" s="140"/>
      <c r="AO106" s="140"/>
      <c r="AP106" s="140"/>
      <c r="AQ106" s="141"/>
      <c r="AS106" s="190" t="s">
        <v>52</v>
      </c>
      <c r="AT106" s="191"/>
      <c r="AU106" s="191"/>
      <c r="AV106" s="191"/>
      <c r="AW106" s="191"/>
      <c r="AX106" s="192"/>
      <c r="AY106" s="84" t="s">
        <v>18</v>
      </c>
      <c r="AZ106" s="140"/>
      <c r="BA106" s="140"/>
      <c r="BB106" s="140"/>
      <c r="BC106" s="140"/>
      <c r="BD106" s="144"/>
      <c r="BE106" s="178" t="s">
        <v>51</v>
      </c>
      <c r="BF106" s="179"/>
      <c r="BG106" s="179"/>
      <c r="BH106" s="84" t="s">
        <v>18</v>
      </c>
      <c r="BI106" s="140"/>
      <c r="BJ106" s="140"/>
      <c r="BK106" s="140"/>
      <c r="BL106" s="140"/>
      <c r="BM106" s="141"/>
    </row>
    <row r="107" spans="1:101" s="88" customFormat="1" ht="18.75" customHeight="1">
      <c r="A107" s="174" t="s">
        <v>16</v>
      </c>
      <c r="B107" s="175"/>
      <c r="C107" s="175"/>
      <c r="D107" s="178" t="s">
        <v>17</v>
      </c>
      <c r="E107" s="179"/>
      <c r="F107" s="179"/>
      <c r="G107" s="86" t="s">
        <v>18</v>
      </c>
      <c r="H107" s="180"/>
      <c r="I107" s="180"/>
      <c r="J107" s="180"/>
      <c r="K107" s="180"/>
      <c r="L107" s="181"/>
      <c r="M107" s="178" t="s">
        <v>19</v>
      </c>
      <c r="N107" s="179"/>
      <c r="O107" s="179"/>
      <c r="P107" s="86" t="s">
        <v>18</v>
      </c>
      <c r="Q107" s="180"/>
      <c r="R107" s="180"/>
      <c r="S107" s="180"/>
      <c r="T107" s="180"/>
      <c r="U107" s="182"/>
      <c r="W107" s="174" t="s">
        <v>16</v>
      </c>
      <c r="X107" s="175"/>
      <c r="Y107" s="175"/>
      <c r="Z107" s="178" t="s">
        <v>17</v>
      </c>
      <c r="AA107" s="179"/>
      <c r="AB107" s="179"/>
      <c r="AC107" s="86" t="s">
        <v>18</v>
      </c>
      <c r="AD107" s="180"/>
      <c r="AE107" s="180"/>
      <c r="AF107" s="180"/>
      <c r="AG107" s="180"/>
      <c r="AH107" s="181"/>
      <c r="AI107" s="178" t="s">
        <v>19</v>
      </c>
      <c r="AJ107" s="179"/>
      <c r="AK107" s="179"/>
      <c r="AL107" s="86" t="s">
        <v>18</v>
      </c>
      <c r="AM107" s="180"/>
      <c r="AN107" s="180"/>
      <c r="AO107" s="180"/>
      <c r="AP107" s="180"/>
      <c r="AQ107" s="182"/>
      <c r="AS107" s="174" t="s">
        <v>16</v>
      </c>
      <c r="AT107" s="175"/>
      <c r="AU107" s="175"/>
      <c r="AV107" s="178" t="s">
        <v>17</v>
      </c>
      <c r="AW107" s="179"/>
      <c r="AX107" s="179"/>
      <c r="AY107" s="86" t="s">
        <v>18</v>
      </c>
      <c r="AZ107" s="180"/>
      <c r="BA107" s="180"/>
      <c r="BB107" s="180"/>
      <c r="BC107" s="180"/>
      <c r="BD107" s="181"/>
      <c r="BE107" s="178" t="s">
        <v>19</v>
      </c>
      <c r="BF107" s="179"/>
      <c r="BG107" s="179"/>
      <c r="BH107" s="86" t="s">
        <v>18</v>
      </c>
      <c r="BI107" s="180"/>
      <c r="BJ107" s="180"/>
      <c r="BK107" s="180"/>
      <c r="BL107" s="180"/>
      <c r="BM107" s="182"/>
    </row>
    <row r="108" spans="1:101" s="88" customFormat="1" ht="18.75" customHeight="1">
      <c r="A108" s="176"/>
      <c r="B108" s="177"/>
      <c r="C108" s="177"/>
      <c r="D108" s="138" t="s">
        <v>47</v>
      </c>
      <c r="E108" s="42"/>
      <c r="F108" s="42"/>
      <c r="L108" s="86" t="s">
        <v>18</v>
      </c>
      <c r="M108" s="142"/>
      <c r="N108" s="142"/>
      <c r="O108" s="142"/>
      <c r="P108" s="142"/>
      <c r="Q108" s="142"/>
      <c r="R108" s="142"/>
      <c r="S108" s="142"/>
      <c r="T108" s="142"/>
      <c r="U108" s="143"/>
      <c r="W108" s="176"/>
      <c r="X108" s="177"/>
      <c r="Y108" s="177"/>
      <c r="Z108" s="138" t="s">
        <v>47</v>
      </c>
      <c r="AA108" s="42"/>
      <c r="AB108" s="42"/>
      <c r="AH108" s="86" t="s">
        <v>18</v>
      </c>
      <c r="AI108" s="142"/>
      <c r="AJ108" s="142"/>
      <c r="AK108" s="142"/>
      <c r="AL108" s="142"/>
      <c r="AM108" s="142"/>
      <c r="AN108" s="142"/>
      <c r="AO108" s="142"/>
      <c r="AP108" s="142"/>
      <c r="AQ108" s="143"/>
      <c r="AS108" s="176"/>
      <c r="AT108" s="177"/>
      <c r="AU108" s="177"/>
      <c r="AV108" s="138" t="s">
        <v>47</v>
      </c>
      <c r="AW108" s="42"/>
      <c r="AX108" s="42"/>
      <c r="BD108" s="86" t="s">
        <v>18</v>
      </c>
      <c r="BE108" s="142"/>
      <c r="BF108" s="142"/>
      <c r="BG108" s="142"/>
      <c r="BH108" s="142"/>
      <c r="BI108" s="142"/>
      <c r="BJ108" s="142"/>
      <c r="BK108" s="142"/>
      <c r="BL108" s="142"/>
      <c r="BM108" s="143"/>
    </row>
    <row r="109" spans="1:101" s="88" customFormat="1" ht="18.75" customHeight="1" thickBot="1">
      <c r="A109" s="176"/>
      <c r="B109" s="177"/>
      <c r="C109" s="177"/>
      <c r="D109" s="183" t="s">
        <v>48</v>
      </c>
      <c r="E109" s="184"/>
      <c r="F109" s="184"/>
      <c r="G109" s="184"/>
      <c r="H109" s="184"/>
      <c r="I109" s="184"/>
      <c r="J109" s="184"/>
      <c r="K109" s="184"/>
      <c r="L109" s="184"/>
      <c r="M109" s="184"/>
      <c r="N109" s="184"/>
      <c r="O109" s="87" t="s">
        <v>18</v>
      </c>
      <c r="P109" s="185"/>
      <c r="Q109" s="186"/>
      <c r="R109" s="186"/>
      <c r="S109" s="186"/>
      <c r="T109" s="186"/>
      <c r="U109" s="187"/>
      <c r="W109" s="176"/>
      <c r="X109" s="177"/>
      <c r="Y109" s="177"/>
      <c r="Z109" s="183" t="s">
        <v>48</v>
      </c>
      <c r="AA109" s="184"/>
      <c r="AB109" s="184"/>
      <c r="AC109" s="184"/>
      <c r="AD109" s="184"/>
      <c r="AE109" s="184"/>
      <c r="AF109" s="184"/>
      <c r="AG109" s="184"/>
      <c r="AH109" s="184"/>
      <c r="AI109" s="184"/>
      <c r="AJ109" s="184"/>
      <c r="AK109" s="87" t="s">
        <v>18</v>
      </c>
      <c r="AL109" s="186"/>
      <c r="AM109" s="186"/>
      <c r="AN109" s="186"/>
      <c r="AO109" s="186"/>
      <c r="AP109" s="186"/>
      <c r="AQ109" s="187"/>
      <c r="AS109" s="176"/>
      <c r="AT109" s="177"/>
      <c r="AU109" s="177"/>
      <c r="AV109" s="183" t="s">
        <v>48</v>
      </c>
      <c r="AW109" s="184"/>
      <c r="AX109" s="184"/>
      <c r="AY109" s="184"/>
      <c r="AZ109" s="184"/>
      <c r="BA109" s="184"/>
      <c r="BB109" s="184"/>
      <c r="BC109" s="184"/>
      <c r="BD109" s="184"/>
      <c r="BE109" s="184"/>
      <c r="BF109" s="184"/>
      <c r="BG109" s="87" t="s">
        <v>18</v>
      </c>
      <c r="BH109" s="186"/>
      <c r="BI109" s="186"/>
      <c r="BJ109" s="186"/>
      <c r="BK109" s="186"/>
      <c r="BL109" s="186"/>
      <c r="BM109" s="187"/>
    </row>
    <row r="110" spans="1:101" s="65" customFormat="1" ht="18.75" customHeight="1">
      <c r="A110" s="163" t="s">
        <v>49</v>
      </c>
      <c r="B110" s="164"/>
      <c r="C110" s="165"/>
      <c r="D110" s="169" t="s">
        <v>50</v>
      </c>
      <c r="E110" s="164"/>
      <c r="F110" s="164"/>
      <c r="G110" s="74" t="s">
        <v>5</v>
      </c>
      <c r="H110" s="170"/>
      <c r="I110" s="170"/>
      <c r="J110" s="170"/>
      <c r="K110" s="170"/>
      <c r="L110" s="73" t="s">
        <v>6</v>
      </c>
      <c r="M110" s="50"/>
      <c r="N110" s="50"/>
      <c r="O110" s="51"/>
      <c r="P110" s="52"/>
      <c r="Q110" s="52"/>
      <c r="R110" s="52"/>
      <c r="S110" s="52"/>
      <c r="T110" s="52"/>
      <c r="U110" s="53"/>
      <c r="W110" s="163" t="s">
        <v>49</v>
      </c>
      <c r="X110" s="164"/>
      <c r="Y110" s="165"/>
      <c r="Z110" s="169" t="s">
        <v>50</v>
      </c>
      <c r="AA110" s="164"/>
      <c r="AB110" s="164"/>
      <c r="AC110" s="60" t="s">
        <v>5</v>
      </c>
      <c r="AD110" s="170"/>
      <c r="AE110" s="170"/>
      <c r="AF110" s="170"/>
      <c r="AG110" s="170"/>
      <c r="AH110" s="59" t="s">
        <v>6</v>
      </c>
      <c r="AI110" s="50"/>
      <c r="AJ110" s="50"/>
      <c r="AK110" s="51"/>
      <c r="AL110" s="52"/>
      <c r="AM110" s="52"/>
      <c r="AN110" s="52"/>
      <c r="AO110" s="52"/>
      <c r="AP110" s="52"/>
      <c r="AQ110" s="53"/>
      <c r="AS110" s="163" t="s">
        <v>49</v>
      </c>
      <c r="AT110" s="164"/>
      <c r="AU110" s="165"/>
      <c r="AV110" s="169" t="s">
        <v>50</v>
      </c>
      <c r="AW110" s="164"/>
      <c r="AX110" s="164"/>
      <c r="AY110" s="60" t="s">
        <v>5</v>
      </c>
      <c r="AZ110" s="170"/>
      <c r="BA110" s="170"/>
      <c r="BB110" s="170"/>
      <c r="BC110" s="170"/>
      <c r="BD110" s="59" t="s">
        <v>6</v>
      </c>
      <c r="BE110" s="50"/>
      <c r="BF110" s="50"/>
      <c r="BG110" s="51"/>
      <c r="BH110" s="52"/>
      <c r="BI110" s="52"/>
      <c r="BJ110" s="52"/>
      <c r="BK110" s="52"/>
      <c r="BL110" s="52"/>
      <c r="BM110" s="53"/>
    </row>
    <row r="111" spans="1:101" s="65" customFormat="1" ht="18.75" customHeight="1" thickBot="1">
      <c r="A111" s="166"/>
      <c r="B111" s="167"/>
      <c r="C111" s="168"/>
      <c r="D111" s="171" t="s">
        <v>4</v>
      </c>
      <c r="E111" s="167"/>
      <c r="F111" s="167"/>
      <c r="G111" s="71"/>
      <c r="H111" s="72"/>
      <c r="I111" s="72" t="s">
        <v>7</v>
      </c>
      <c r="J111" s="72"/>
      <c r="K111" s="72" t="s">
        <v>0</v>
      </c>
      <c r="L111" s="72"/>
      <c r="M111" s="45" t="s">
        <v>3</v>
      </c>
      <c r="N111" s="45"/>
      <c r="O111" s="82" t="s">
        <v>1</v>
      </c>
      <c r="P111" s="81"/>
      <c r="Q111" s="81"/>
      <c r="R111" s="81"/>
      <c r="S111" s="81"/>
      <c r="T111" s="81"/>
      <c r="U111" s="41"/>
      <c r="W111" s="166"/>
      <c r="X111" s="167"/>
      <c r="Y111" s="168"/>
      <c r="Z111" s="171" t="s">
        <v>4</v>
      </c>
      <c r="AA111" s="167"/>
      <c r="AB111" s="167"/>
      <c r="AC111" s="57"/>
      <c r="AD111" s="58"/>
      <c r="AE111" s="58" t="s">
        <v>7</v>
      </c>
      <c r="AF111" s="58"/>
      <c r="AG111" s="58" t="s">
        <v>0</v>
      </c>
      <c r="AH111" s="58"/>
      <c r="AI111" s="45" t="s">
        <v>3</v>
      </c>
      <c r="AJ111" s="45"/>
      <c r="AK111" s="64" t="s">
        <v>1</v>
      </c>
      <c r="AL111" s="63"/>
      <c r="AM111" s="63"/>
      <c r="AN111" s="63"/>
      <c r="AO111" s="63"/>
      <c r="AP111" s="63"/>
      <c r="AQ111" s="41"/>
      <c r="AS111" s="166"/>
      <c r="AT111" s="167"/>
      <c r="AU111" s="168"/>
      <c r="AV111" s="171" t="s">
        <v>4</v>
      </c>
      <c r="AW111" s="167"/>
      <c r="AX111" s="167"/>
      <c r="AY111" s="57"/>
      <c r="AZ111" s="58"/>
      <c r="BA111" s="58" t="s">
        <v>7</v>
      </c>
      <c r="BB111" s="58"/>
      <c r="BC111" s="58" t="s">
        <v>0</v>
      </c>
      <c r="BD111" s="58"/>
      <c r="BE111" s="45" t="s">
        <v>3</v>
      </c>
      <c r="BF111" s="45"/>
      <c r="BG111" s="64" t="s">
        <v>1</v>
      </c>
      <c r="BH111" s="63"/>
      <c r="BI111" s="63"/>
      <c r="BJ111" s="63"/>
      <c r="BK111" s="63"/>
      <c r="BL111" s="63"/>
      <c r="BM111" s="41"/>
    </row>
    <row r="112" spans="1:101" s="16" customFormat="1" ht="18.75" customHeight="1">
      <c r="A112" s="172" t="s">
        <v>29</v>
      </c>
      <c r="B112" s="173"/>
      <c r="C112" s="173"/>
      <c r="D112" s="173"/>
      <c r="E112" s="30"/>
      <c r="F112" s="30"/>
      <c r="G112" s="30"/>
      <c r="H112" s="30"/>
      <c r="I112" s="30"/>
      <c r="J112" s="30"/>
      <c r="K112" s="30"/>
      <c r="L112" s="30"/>
      <c r="M112" s="30"/>
      <c r="N112" s="30"/>
      <c r="O112" s="30"/>
      <c r="P112" s="30"/>
      <c r="Q112" s="30"/>
      <c r="R112" s="30"/>
      <c r="S112" s="30"/>
      <c r="T112" s="30"/>
      <c r="U112" s="20"/>
      <c r="W112" s="172" t="s">
        <v>29</v>
      </c>
      <c r="X112" s="173"/>
      <c r="Y112" s="173"/>
      <c r="Z112" s="173"/>
      <c r="AA112" s="30"/>
      <c r="AB112" s="30"/>
      <c r="AC112" s="30"/>
      <c r="AD112" s="30"/>
      <c r="AE112" s="30"/>
      <c r="AF112" s="30"/>
      <c r="AG112" s="30"/>
      <c r="AH112" s="30"/>
      <c r="AI112" s="30"/>
      <c r="AJ112" s="30"/>
      <c r="AK112" s="30"/>
      <c r="AL112" s="30"/>
      <c r="AM112" s="30"/>
      <c r="AN112" s="30"/>
      <c r="AO112" s="30"/>
      <c r="AP112" s="30"/>
      <c r="AQ112" s="20"/>
      <c r="AS112" s="172" t="s">
        <v>29</v>
      </c>
      <c r="AT112" s="173"/>
      <c r="AU112" s="173"/>
      <c r="AV112" s="173"/>
      <c r="AW112" s="30"/>
      <c r="AX112" s="30"/>
      <c r="AY112" s="30"/>
      <c r="AZ112" s="30"/>
      <c r="BA112" s="30"/>
      <c r="BB112" s="30"/>
      <c r="BC112" s="30"/>
      <c r="BD112" s="30"/>
      <c r="BE112" s="30"/>
      <c r="BF112" s="30"/>
      <c r="BG112" s="30"/>
      <c r="BH112" s="30"/>
      <c r="BI112" s="30"/>
      <c r="BJ112" s="30"/>
      <c r="BK112" s="30"/>
      <c r="BL112" s="30"/>
      <c r="BM112" s="20"/>
    </row>
    <row r="113" spans="1:66" s="16" customFormat="1" ht="18.75" customHeight="1">
      <c r="A113" s="145"/>
      <c r="B113" s="146"/>
      <c r="C113" s="146"/>
      <c r="D113" s="146"/>
      <c r="E113" s="146"/>
      <c r="F113" s="146"/>
      <c r="G113" s="146"/>
      <c r="H113" s="146"/>
      <c r="I113" s="146"/>
      <c r="J113" s="146"/>
      <c r="K113" s="146"/>
      <c r="L113" s="146"/>
      <c r="M113" s="146"/>
      <c r="N113" s="146"/>
      <c r="O113" s="146"/>
      <c r="P113" s="146"/>
      <c r="Q113" s="146"/>
      <c r="R113" s="146"/>
      <c r="S113" s="146"/>
      <c r="T113" s="146"/>
      <c r="U113" s="147"/>
      <c r="V113" s="31"/>
      <c r="W113" s="145"/>
      <c r="X113" s="146"/>
      <c r="Y113" s="146"/>
      <c r="Z113" s="146"/>
      <c r="AA113" s="146"/>
      <c r="AB113" s="146"/>
      <c r="AC113" s="146"/>
      <c r="AD113" s="146"/>
      <c r="AE113" s="146"/>
      <c r="AF113" s="146"/>
      <c r="AG113" s="146"/>
      <c r="AH113" s="146"/>
      <c r="AI113" s="146"/>
      <c r="AJ113" s="146"/>
      <c r="AK113" s="146"/>
      <c r="AL113" s="146"/>
      <c r="AM113" s="146"/>
      <c r="AN113" s="146"/>
      <c r="AO113" s="146"/>
      <c r="AP113" s="146"/>
      <c r="AQ113" s="147"/>
      <c r="AR113" s="31"/>
      <c r="AS113" s="145"/>
      <c r="AT113" s="146"/>
      <c r="AU113" s="146"/>
      <c r="AV113" s="146"/>
      <c r="AW113" s="146"/>
      <c r="AX113" s="146"/>
      <c r="AY113" s="146"/>
      <c r="AZ113" s="146"/>
      <c r="BA113" s="146"/>
      <c r="BB113" s="146"/>
      <c r="BC113" s="146"/>
      <c r="BD113" s="146"/>
      <c r="BE113" s="146"/>
      <c r="BF113" s="146"/>
      <c r="BG113" s="146"/>
      <c r="BH113" s="146"/>
      <c r="BI113" s="146"/>
      <c r="BJ113" s="146"/>
      <c r="BK113" s="146"/>
      <c r="BL113" s="146"/>
      <c r="BM113" s="147"/>
      <c r="BN113" s="31"/>
    </row>
    <row r="114" spans="1:66" s="16" customFormat="1" ht="18.75" customHeight="1">
      <c r="A114" s="145"/>
      <c r="B114" s="146"/>
      <c r="C114" s="146"/>
      <c r="D114" s="146"/>
      <c r="E114" s="146"/>
      <c r="F114" s="146"/>
      <c r="G114" s="146"/>
      <c r="H114" s="146"/>
      <c r="I114" s="146"/>
      <c r="J114" s="146"/>
      <c r="K114" s="146"/>
      <c r="L114" s="146"/>
      <c r="M114" s="146"/>
      <c r="N114" s="146"/>
      <c r="O114" s="146"/>
      <c r="P114" s="146"/>
      <c r="Q114" s="146"/>
      <c r="R114" s="146"/>
      <c r="S114" s="146"/>
      <c r="T114" s="146"/>
      <c r="U114" s="147"/>
      <c r="V114" s="31"/>
      <c r="W114" s="145"/>
      <c r="X114" s="146"/>
      <c r="Y114" s="146"/>
      <c r="Z114" s="146"/>
      <c r="AA114" s="146"/>
      <c r="AB114" s="146"/>
      <c r="AC114" s="146"/>
      <c r="AD114" s="146"/>
      <c r="AE114" s="146"/>
      <c r="AF114" s="146"/>
      <c r="AG114" s="146"/>
      <c r="AH114" s="146"/>
      <c r="AI114" s="146"/>
      <c r="AJ114" s="146"/>
      <c r="AK114" s="146"/>
      <c r="AL114" s="146"/>
      <c r="AM114" s="146"/>
      <c r="AN114" s="146"/>
      <c r="AO114" s="146"/>
      <c r="AP114" s="146"/>
      <c r="AQ114" s="147"/>
      <c r="AR114" s="31"/>
      <c r="AS114" s="145"/>
      <c r="AT114" s="146"/>
      <c r="AU114" s="146"/>
      <c r="AV114" s="146"/>
      <c r="AW114" s="146"/>
      <c r="AX114" s="146"/>
      <c r="AY114" s="146"/>
      <c r="AZ114" s="146"/>
      <c r="BA114" s="146"/>
      <c r="BB114" s="146"/>
      <c r="BC114" s="146"/>
      <c r="BD114" s="146"/>
      <c r="BE114" s="146"/>
      <c r="BF114" s="146"/>
      <c r="BG114" s="146"/>
      <c r="BH114" s="146"/>
      <c r="BI114" s="146"/>
      <c r="BJ114" s="146"/>
      <c r="BK114" s="146"/>
      <c r="BL114" s="146"/>
      <c r="BM114" s="147"/>
      <c r="BN114" s="31"/>
    </row>
    <row r="115" spans="1:66" s="16" customFormat="1" ht="18.75" customHeight="1">
      <c r="A115" s="145"/>
      <c r="B115" s="146"/>
      <c r="C115" s="146"/>
      <c r="D115" s="146"/>
      <c r="E115" s="146"/>
      <c r="F115" s="146"/>
      <c r="G115" s="146"/>
      <c r="H115" s="146"/>
      <c r="I115" s="146"/>
      <c r="J115" s="146"/>
      <c r="K115" s="146"/>
      <c r="L115" s="146"/>
      <c r="M115" s="146"/>
      <c r="N115" s="146"/>
      <c r="O115" s="146"/>
      <c r="P115" s="146"/>
      <c r="Q115" s="146"/>
      <c r="R115" s="146"/>
      <c r="S115" s="146"/>
      <c r="T115" s="146"/>
      <c r="U115" s="147"/>
      <c r="V115" s="31"/>
      <c r="W115" s="145"/>
      <c r="X115" s="146"/>
      <c r="Y115" s="146"/>
      <c r="Z115" s="146"/>
      <c r="AA115" s="146"/>
      <c r="AB115" s="146"/>
      <c r="AC115" s="146"/>
      <c r="AD115" s="146"/>
      <c r="AE115" s="146"/>
      <c r="AF115" s="146"/>
      <c r="AG115" s="146"/>
      <c r="AH115" s="146"/>
      <c r="AI115" s="146"/>
      <c r="AJ115" s="146"/>
      <c r="AK115" s="146"/>
      <c r="AL115" s="146"/>
      <c r="AM115" s="146"/>
      <c r="AN115" s="146"/>
      <c r="AO115" s="146"/>
      <c r="AP115" s="146"/>
      <c r="AQ115" s="147"/>
      <c r="AR115" s="31"/>
      <c r="AS115" s="145"/>
      <c r="AT115" s="146"/>
      <c r="AU115" s="146"/>
      <c r="AV115" s="146"/>
      <c r="AW115" s="146"/>
      <c r="AX115" s="146"/>
      <c r="AY115" s="146"/>
      <c r="AZ115" s="146"/>
      <c r="BA115" s="146"/>
      <c r="BB115" s="146"/>
      <c r="BC115" s="146"/>
      <c r="BD115" s="146"/>
      <c r="BE115" s="146"/>
      <c r="BF115" s="146"/>
      <c r="BG115" s="146"/>
      <c r="BH115" s="146"/>
      <c r="BI115" s="146"/>
      <c r="BJ115" s="146"/>
      <c r="BK115" s="146"/>
      <c r="BL115" s="146"/>
      <c r="BM115" s="147"/>
      <c r="BN115" s="31"/>
    </row>
    <row r="116" spans="1:66" s="16" customFormat="1" ht="18.75" customHeight="1">
      <c r="A116" s="145"/>
      <c r="B116" s="146"/>
      <c r="C116" s="146"/>
      <c r="D116" s="146"/>
      <c r="E116" s="146"/>
      <c r="F116" s="146"/>
      <c r="G116" s="146"/>
      <c r="H116" s="146"/>
      <c r="I116" s="146"/>
      <c r="J116" s="146"/>
      <c r="K116" s="146"/>
      <c r="L116" s="146"/>
      <c r="M116" s="146"/>
      <c r="N116" s="146"/>
      <c r="O116" s="146"/>
      <c r="P116" s="146"/>
      <c r="Q116" s="146"/>
      <c r="R116" s="146"/>
      <c r="S116" s="146"/>
      <c r="T116" s="146"/>
      <c r="U116" s="147"/>
      <c r="V116" s="31"/>
      <c r="W116" s="145"/>
      <c r="X116" s="146"/>
      <c r="Y116" s="146"/>
      <c r="Z116" s="146"/>
      <c r="AA116" s="146"/>
      <c r="AB116" s="146"/>
      <c r="AC116" s="146"/>
      <c r="AD116" s="146"/>
      <c r="AE116" s="146"/>
      <c r="AF116" s="146"/>
      <c r="AG116" s="146"/>
      <c r="AH116" s="146"/>
      <c r="AI116" s="146"/>
      <c r="AJ116" s="146"/>
      <c r="AK116" s="146"/>
      <c r="AL116" s="146"/>
      <c r="AM116" s="146"/>
      <c r="AN116" s="146"/>
      <c r="AO116" s="146"/>
      <c r="AP116" s="146"/>
      <c r="AQ116" s="147"/>
      <c r="AR116" s="31"/>
      <c r="AS116" s="145"/>
      <c r="AT116" s="146"/>
      <c r="AU116" s="146"/>
      <c r="AV116" s="146"/>
      <c r="AW116" s="146"/>
      <c r="AX116" s="146"/>
      <c r="AY116" s="146"/>
      <c r="AZ116" s="146"/>
      <c r="BA116" s="146"/>
      <c r="BB116" s="146"/>
      <c r="BC116" s="146"/>
      <c r="BD116" s="146"/>
      <c r="BE116" s="146"/>
      <c r="BF116" s="146"/>
      <c r="BG116" s="146"/>
      <c r="BH116" s="146"/>
      <c r="BI116" s="146"/>
      <c r="BJ116" s="146"/>
      <c r="BK116" s="146"/>
      <c r="BL116" s="146"/>
      <c r="BM116" s="147"/>
      <c r="BN116" s="31"/>
    </row>
    <row r="117" spans="1:66" s="16" customFormat="1" ht="18.75" customHeight="1" thickBot="1">
      <c r="A117" s="148"/>
      <c r="B117" s="149"/>
      <c r="C117" s="149"/>
      <c r="D117" s="149"/>
      <c r="E117" s="149"/>
      <c r="F117" s="149"/>
      <c r="G117" s="149"/>
      <c r="H117" s="149"/>
      <c r="I117" s="149"/>
      <c r="J117" s="149"/>
      <c r="K117" s="149"/>
      <c r="L117" s="149"/>
      <c r="M117" s="149"/>
      <c r="N117" s="149"/>
      <c r="O117" s="149"/>
      <c r="P117" s="149"/>
      <c r="Q117" s="149"/>
      <c r="R117" s="149"/>
      <c r="S117" s="149"/>
      <c r="T117" s="149"/>
      <c r="U117" s="150"/>
      <c r="V117" s="31"/>
      <c r="W117" s="148"/>
      <c r="X117" s="149"/>
      <c r="Y117" s="149"/>
      <c r="Z117" s="149"/>
      <c r="AA117" s="149"/>
      <c r="AB117" s="149"/>
      <c r="AC117" s="149"/>
      <c r="AD117" s="149"/>
      <c r="AE117" s="149"/>
      <c r="AF117" s="149"/>
      <c r="AG117" s="149"/>
      <c r="AH117" s="149"/>
      <c r="AI117" s="149"/>
      <c r="AJ117" s="149"/>
      <c r="AK117" s="149"/>
      <c r="AL117" s="149"/>
      <c r="AM117" s="149"/>
      <c r="AN117" s="149"/>
      <c r="AO117" s="149"/>
      <c r="AP117" s="149"/>
      <c r="AQ117" s="150"/>
      <c r="AR117" s="31"/>
      <c r="AS117" s="148"/>
      <c r="AT117" s="149"/>
      <c r="AU117" s="149"/>
      <c r="AV117" s="149"/>
      <c r="AW117" s="149"/>
      <c r="AX117" s="149"/>
      <c r="AY117" s="149"/>
      <c r="AZ117" s="149"/>
      <c r="BA117" s="149"/>
      <c r="BB117" s="149"/>
      <c r="BC117" s="149"/>
      <c r="BD117" s="149"/>
      <c r="BE117" s="149"/>
      <c r="BF117" s="149"/>
      <c r="BG117" s="149"/>
      <c r="BH117" s="149"/>
      <c r="BI117" s="149"/>
      <c r="BJ117" s="149"/>
      <c r="BK117" s="149"/>
      <c r="BL117" s="149"/>
      <c r="BM117" s="150"/>
      <c r="BN117" s="31"/>
    </row>
    <row r="118" spans="1:66" s="139" customFormat="1" ht="18.75" customHeight="1">
      <c r="A118" s="151" t="s">
        <v>30</v>
      </c>
      <c r="B118" s="152"/>
      <c r="C118" s="152"/>
      <c r="D118" s="155" t="s">
        <v>8</v>
      </c>
      <c r="E118" s="156"/>
      <c r="F118" s="156"/>
      <c r="G118" s="51" t="s">
        <v>5</v>
      </c>
      <c r="H118" s="51"/>
      <c r="I118" s="51" t="s">
        <v>54</v>
      </c>
      <c r="J118" s="55"/>
      <c r="K118" s="156" t="s">
        <v>11</v>
      </c>
      <c r="L118" s="156"/>
      <c r="M118" s="157"/>
      <c r="N118" s="55"/>
      <c r="O118" s="156" t="s">
        <v>9</v>
      </c>
      <c r="P118" s="156"/>
      <c r="Q118" s="157"/>
      <c r="R118" s="55"/>
      <c r="S118" s="161" t="s">
        <v>10</v>
      </c>
      <c r="T118" s="161"/>
      <c r="U118" s="162"/>
      <c r="V118" s="31"/>
      <c r="W118" s="151" t="s">
        <v>30</v>
      </c>
      <c r="X118" s="152"/>
      <c r="Y118" s="152"/>
      <c r="Z118" s="155" t="s">
        <v>8</v>
      </c>
      <c r="AA118" s="156"/>
      <c r="AB118" s="156"/>
      <c r="AC118" s="51" t="s">
        <v>5</v>
      </c>
      <c r="AD118" s="51"/>
      <c r="AE118" s="51" t="s">
        <v>54</v>
      </c>
      <c r="AF118" s="55"/>
      <c r="AG118" s="156" t="s">
        <v>11</v>
      </c>
      <c r="AH118" s="156"/>
      <c r="AI118" s="157"/>
      <c r="AJ118" s="55"/>
      <c r="AK118" s="156" t="s">
        <v>9</v>
      </c>
      <c r="AL118" s="156"/>
      <c r="AM118" s="157"/>
      <c r="AN118" s="55"/>
      <c r="AO118" s="161" t="s">
        <v>10</v>
      </c>
      <c r="AP118" s="161"/>
      <c r="AQ118" s="162"/>
      <c r="AR118" s="31"/>
      <c r="AS118" s="151" t="s">
        <v>30</v>
      </c>
      <c r="AT118" s="152"/>
      <c r="AU118" s="152"/>
      <c r="AV118" s="155" t="s">
        <v>8</v>
      </c>
      <c r="AW118" s="156"/>
      <c r="AX118" s="156"/>
      <c r="AY118" s="51" t="s">
        <v>5</v>
      </c>
      <c r="AZ118" s="51"/>
      <c r="BA118" s="51" t="s">
        <v>54</v>
      </c>
      <c r="BB118" s="55"/>
      <c r="BC118" s="156" t="s">
        <v>11</v>
      </c>
      <c r="BD118" s="156"/>
      <c r="BE118" s="157"/>
      <c r="BF118" s="55"/>
      <c r="BG118" s="156" t="s">
        <v>9</v>
      </c>
      <c r="BH118" s="156"/>
      <c r="BI118" s="157"/>
      <c r="BJ118" s="55"/>
      <c r="BK118" s="161" t="s">
        <v>10</v>
      </c>
      <c r="BL118" s="161"/>
      <c r="BM118" s="162"/>
      <c r="BN118" s="31"/>
    </row>
    <row r="119" spans="1:66" s="139" customFormat="1" ht="18.75" customHeight="1" thickBot="1">
      <c r="A119" s="153"/>
      <c r="B119" s="154"/>
      <c r="C119" s="154"/>
      <c r="D119" s="158" t="s">
        <v>53</v>
      </c>
      <c r="E119" s="159"/>
      <c r="F119" s="159"/>
      <c r="G119" s="54" t="s">
        <v>5</v>
      </c>
      <c r="H119" s="54"/>
      <c r="I119" s="54" t="s">
        <v>54</v>
      </c>
      <c r="J119" s="56"/>
      <c r="K119" s="159" t="str">
        <f>K118</f>
        <v>10時～12時</v>
      </c>
      <c r="L119" s="159"/>
      <c r="M119" s="160"/>
      <c r="N119" s="56"/>
      <c r="O119" s="159" t="str">
        <f>O118</f>
        <v>14時～16時</v>
      </c>
      <c r="P119" s="159"/>
      <c r="Q119" s="160"/>
      <c r="R119" s="56"/>
      <c r="S119" s="188" t="str">
        <f>S118</f>
        <v>17時～19時</v>
      </c>
      <c r="T119" s="188"/>
      <c r="U119" s="189"/>
      <c r="V119" s="31"/>
      <c r="W119" s="153"/>
      <c r="X119" s="154"/>
      <c r="Y119" s="154"/>
      <c r="Z119" s="158" t="s">
        <v>53</v>
      </c>
      <c r="AA119" s="159"/>
      <c r="AB119" s="159"/>
      <c r="AC119" s="54" t="s">
        <v>5</v>
      </c>
      <c r="AD119" s="54"/>
      <c r="AE119" s="54" t="s">
        <v>54</v>
      </c>
      <c r="AF119" s="56"/>
      <c r="AG119" s="159" t="str">
        <f>AG118</f>
        <v>10時～12時</v>
      </c>
      <c r="AH119" s="159"/>
      <c r="AI119" s="160"/>
      <c r="AJ119" s="56"/>
      <c r="AK119" s="159" t="str">
        <f>AK118</f>
        <v>14時～16時</v>
      </c>
      <c r="AL119" s="159"/>
      <c r="AM119" s="160"/>
      <c r="AN119" s="56"/>
      <c r="AO119" s="188" t="str">
        <f>AO118</f>
        <v>17時～19時</v>
      </c>
      <c r="AP119" s="188"/>
      <c r="AQ119" s="189"/>
      <c r="AR119" s="31"/>
      <c r="AS119" s="153"/>
      <c r="AT119" s="154"/>
      <c r="AU119" s="154"/>
      <c r="AV119" s="158" t="s">
        <v>53</v>
      </c>
      <c r="AW119" s="159"/>
      <c r="AX119" s="159"/>
      <c r="AY119" s="54" t="s">
        <v>5</v>
      </c>
      <c r="AZ119" s="54"/>
      <c r="BA119" s="54" t="s">
        <v>54</v>
      </c>
      <c r="BB119" s="56"/>
      <c r="BC119" s="159" t="str">
        <f>BC118</f>
        <v>10時～12時</v>
      </c>
      <c r="BD119" s="159"/>
      <c r="BE119" s="160"/>
      <c r="BF119" s="56"/>
      <c r="BG119" s="159" t="str">
        <f>BG118</f>
        <v>14時～16時</v>
      </c>
      <c r="BH119" s="159"/>
      <c r="BI119" s="160"/>
      <c r="BJ119" s="56"/>
      <c r="BK119" s="188" t="str">
        <f>BK118</f>
        <v>17時～19時</v>
      </c>
      <c r="BL119" s="188"/>
      <c r="BM119" s="189"/>
      <c r="BN119" s="31"/>
    </row>
    <row r="120" spans="1:66" s="16" customFormat="1" ht="18.75" customHeight="1">
      <c r="A120" s="211" t="s">
        <v>31</v>
      </c>
      <c r="B120" s="212"/>
      <c r="C120" s="212"/>
      <c r="D120" s="32"/>
      <c r="E120" s="213" t="s">
        <v>55</v>
      </c>
      <c r="F120" s="214"/>
      <c r="G120" s="32"/>
      <c r="H120" s="215" t="s">
        <v>56</v>
      </c>
      <c r="I120" s="216"/>
      <c r="J120" s="32"/>
      <c r="K120" s="215" t="s">
        <v>32</v>
      </c>
      <c r="L120" s="216"/>
      <c r="M120" s="32"/>
      <c r="N120" s="215" t="s">
        <v>33</v>
      </c>
      <c r="O120" s="216"/>
      <c r="P120" s="33" t="s">
        <v>34</v>
      </c>
      <c r="Q120" s="208"/>
      <c r="R120" s="208"/>
      <c r="S120" s="208"/>
      <c r="T120" s="208"/>
      <c r="U120" s="209"/>
      <c r="V120" s="31"/>
      <c r="W120" s="211" t="s">
        <v>31</v>
      </c>
      <c r="X120" s="212"/>
      <c r="Y120" s="212"/>
      <c r="Z120" s="32"/>
      <c r="AA120" s="213" t="s">
        <v>55</v>
      </c>
      <c r="AB120" s="214"/>
      <c r="AC120" s="32"/>
      <c r="AD120" s="215" t="s">
        <v>56</v>
      </c>
      <c r="AE120" s="216"/>
      <c r="AF120" s="32"/>
      <c r="AG120" s="215" t="s">
        <v>32</v>
      </c>
      <c r="AH120" s="216"/>
      <c r="AI120" s="32"/>
      <c r="AJ120" s="215" t="s">
        <v>33</v>
      </c>
      <c r="AK120" s="216"/>
      <c r="AL120" s="33" t="s">
        <v>34</v>
      </c>
      <c r="AM120" s="208"/>
      <c r="AN120" s="208"/>
      <c r="AO120" s="208"/>
      <c r="AP120" s="208"/>
      <c r="AQ120" s="209"/>
      <c r="AR120" s="31"/>
      <c r="AS120" s="211" t="s">
        <v>31</v>
      </c>
      <c r="AT120" s="212"/>
      <c r="AU120" s="212"/>
      <c r="AV120" s="32"/>
      <c r="AW120" s="213" t="s">
        <v>55</v>
      </c>
      <c r="AX120" s="214"/>
      <c r="AY120" s="32"/>
      <c r="AZ120" s="215" t="s">
        <v>56</v>
      </c>
      <c r="BA120" s="216"/>
      <c r="BB120" s="32"/>
      <c r="BC120" s="215" t="s">
        <v>32</v>
      </c>
      <c r="BD120" s="216"/>
      <c r="BE120" s="32"/>
      <c r="BF120" s="215" t="s">
        <v>33</v>
      </c>
      <c r="BG120" s="216"/>
      <c r="BH120" s="33" t="s">
        <v>34</v>
      </c>
      <c r="BI120" s="208"/>
      <c r="BJ120" s="208"/>
      <c r="BK120" s="208"/>
      <c r="BL120" s="208"/>
      <c r="BM120" s="209"/>
      <c r="BN120" s="31"/>
    </row>
    <row r="121" spans="1:66" s="16" customFormat="1" ht="18.75" customHeight="1">
      <c r="A121" s="221" t="s">
        <v>35</v>
      </c>
      <c r="B121" s="222"/>
      <c r="C121" s="217" t="s">
        <v>36</v>
      </c>
      <c r="D121" s="218"/>
      <c r="E121" s="218"/>
      <c r="F121" s="218"/>
      <c r="G121" s="77" t="s">
        <v>18</v>
      </c>
      <c r="H121" s="227"/>
      <c r="I121" s="227"/>
      <c r="J121" s="227"/>
      <c r="K121" s="35"/>
      <c r="L121" s="35"/>
      <c r="M121" s="35"/>
      <c r="N121" s="35"/>
      <c r="O121" s="35"/>
      <c r="P121" s="35"/>
      <c r="Q121" s="35"/>
      <c r="R121" s="35"/>
      <c r="S121" s="35"/>
      <c r="T121" s="35"/>
      <c r="U121" s="36"/>
      <c r="V121" s="31"/>
      <c r="W121" s="221" t="s">
        <v>35</v>
      </c>
      <c r="X121" s="222"/>
      <c r="Y121" s="217" t="s">
        <v>36</v>
      </c>
      <c r="Z121" s="218"/>
      <c r="AA121" s="218"/>
      <c r="AB121" s="218"/>
      <c r="AC121" s="34" t="s">
        <v>18</v>
      </c>
      <c r="AD121" s="227"/>
      <c r="AE121" s="227"/>
      <c r="AF121" s="227"/>
      <c r="AG121" s="35"/>
      <c r="AH121" s="35"/>
      <c r="AI121" s="35"/>
      <c r="AJ121" s="35"/>
      <c r="AK121" s="35"/>
      <c r="AL121" s="35"/>
      <c r="AM121" s="35"/>
      <c r="AN121" s="35"/>
      <c r="AO121" s="35"/>
      <c r="AP121" s="35"/>
      <c r="AQ121" s="36"/>
      <c r="AR121" s="31"/>
      <c r="AS121" s="221" t="s">
        <v>35</v>
      </c>
      <c r="AT121" s="222"/>
      <c r="AU121" s="217" t="s">
        <v>36</v>
      </c>
      <c r="AV121" s="218"/>
      <c r="AW121" s="218"/>
      <c r="AX121" s="218"/>
      <c r="AY121" s="34" t="s">
        <v>18</v>
      </c>
      <c r="AZ121" s="227"/>
      <c r="BA121" s="227"/>
      <c r="BB121" s="227"/>
      <c r="BC121" s="35"/>
      <c r="BD121" s="35"/>
      <c r="BE121" s="35"/>
      <c r="BF121" s="35"/>
      <c r="BG121" s="35"/>
      <c r="BH121" s="35"/>
      <c r="BI121" s="35"/>
      <c r="BJ121" s="35"/>
      <c r="BK121" s="35"/>
      <c r="BL121" s="35"/>
      <c r="BM121" s="36"/>
      <c r="BN121" s="31"/>
    </row>
    <row r="122" spans="1:66" s="16" customFormat="1" ht="18.75" customHeight="1">
      <c r="A122" s="223"/>
      <c r="B122" s="224"/>
      <c r="C122" s="217" t="s">
        <v>37</v>
      </c>
      <c r="D122" s="218"/>
      <c r="E122" s="218"/>
      <c r="F122" s="218"/>
      <c r="G122" s="77" t="s">
        <v>18</v>
      </c>
      <c r="H122" s="279"/>
      <c r="I122" s="280"/>
      <c r="J122" s="280"/>
      <c r="K122" s="280"/>
      <c r="L122" s="280"/>
      <c r="M122" s="280"/>
      <c r="N122" s="280"/>
      <c r="O122" s="280"/>
      <c r="P122" s="280"/>
      <c r="Q122" s="280"/>
      <c r="R122" s="280"/>
      <c r="S122" s="280"/>
      <c r="T122" s="280"/>
      <c r="U122" s="281"/>
      <c r="V122" s="31"/>
      <c r="W122" s="223"/>
      <c r="X122" s="224"/>
      <c r="Y122" s="217" t="s">
        <v>37</v>
      </c>
      <c r="Z122" s="218"/>
      <c r="AA122" s="218"/>
      <c r="AB122" s="218"/>
      <c r="AC122" s="34" t="s">
        <v>18</v>
      </c>
      <c r="AD122" s="279"/>
      <c r="AE122" s="280"/>
      <c r="AF122" s="280"/>
      <c r="AG122" s="280"/>
      <c r="AH122" s="280"/>
      <c r="AI122" s="280"/>
      <c r="AJ122" s="280"/>
      <c r="AK122" s="280"/>
      <c r="AL122" s="280"/>
      <c r="AM122" s="280"/>
      <c r="AN122" s="280"/>
      <c r="AO122" s="280"/>
      <c r="AP122" s="280"/>
      <c r="AQ122" s="281"/>
      <c r="AR122" s="31"/>
      <c r="AS122" s="223"/>
      <c r="AT122" s="224"/>
      <c r="AU122" s="217" t="s">
        <v>37</v>
      </c>
      <c r="AV122" s="218"/>
      <c r="AW122" s="218"/>
      <c r="AX122" s="218"/>
      <c r="AY122" s="34" t="s">
        <v>18</v>
      </c>
      <c r="AZ122" s="279"/>
      <c r="BA122" s="280"/>
      <c r="BB122" s="280"/>
      <c r="BC122" s="280"/>
      <c r="BD122" s="280"/>
      <c r="BE122" s="280"/>
      <c r="BF122" s="280"/>
      <c r="BG122" s="280"/>
      <c r="BH122" s="280"/>
      <c r="BI122" s="280"/>
      <c r="BJ122" s="280"/>
      <c r="BK122" s="280"/>
      <c r="BL122" s="280"/>
      <c r="BM122" s="281"/>
      <c r="BN122" s="31"/>
    </row>
    <row r="123" spans="1:66" s="16" customFormat="1" ht="18.75" customHeight="1">
      <c r="A123" s="223"/>
      <c r="B123" s="224"/>
      <c r="C123" s="217" t="s">
        <v>38</v>
      </c>
      <c r="D123" s="218"/>
      <c r="E123" s="218"/>
      <c r="F123" s="218"/>
      <c r="G123" s="77" t="s">
        <v>18</v>
      </c>
      <c r="H123" s="279"/>
      <c r="I123" s="280"/>
      <c r="J123" s="280"/>
      <c r="K123" s="280"/>
      <c r="L123" s="280"/>
      <c r="M123" s="280"/>
      <c r="N123" s="280"/>
      <c r="O123" s="280"/>
      <c r="P123" s="280"/>
      <c r="Q123" s="280"/>
      <c r="R123" s="280"/>
      <c r="S123" s="280"/>
      <c r="T123" s="280"/>
      <c r="U123" s="281"/>
      <c r="V123" s="31"/>
      <c r="W123" s="223"/>
      <c r="X123" s="224"/>
      <c r="Y123" s="217" t="s">
        <v>38</v>
      </c>
      <c r="Z123" s="218"/>
      <c r="AA123" s="218"/>
      <c r="AB123" s="218"/>
      <c r="AC123" s="34" t="s">
        <v>18</v>
      </c>
      <c r="AD123" s="279"/>
      <c r="AE123" s="280"/>
      <c r="AF123" s="280"/>
      <c r="AG123" s="280"/>
      <c r="AH123" s="280"/>
      <c r="AI123" s="280"/>
      <c r="AJ123" s="280"/>
      <c r="AK123" s="280"/>
      <c r="AL123" s="280"/>
      <c r="AM123" s="280"/>
      <c r="AN123" s="280"/>
      <c r="AO123" s="280"/>
      <c r="AP123" s="280"/>
      <c r="AQ123" s="281"/>
      <c r="AR123" s="31"/>
      <c r="AS123" s="223"/>
      <c r="AT123" s="224"/>
      <c r="AU123" s="217" t="s">
        <v>38</v>
      </c>
      <c r="AV123" s="218"/>
      <c r="AW123" s="218"/>
      <c r="AX123" s="218"/>
      <c r="AY123" s="34" t="s">
        <v>18</v>
      </c>
      <c r="AZ123" s="279"/>
      <c r="BA123" s="280"/>
      <c r="BB123" s="280"/>
      <c r="BC123" s="280"/>
      <c r="BD123" s="280"/>
      <c r="BE123" s="280"/>
      <c r="BF123" s="280"/>
      <c r="BG123" s="280"/>
      <c r="BH123" s="280"/>
      <c r="BI123" s="280"/>
      <c r="BJ123" s="280"/>
      <c r="BK123" s="280"/>
      <c r="BL123" s="280"/>
      <c r="BM123" s="281"/>
      <c r="BN123" s="31"/>
    </row>
    <row r="124" spans="1:66" s="16" customFormat="1" ht="18.75" customHeight="1">
      <c r="A124" s="223"/>
      <c r="B124" s="224"/>
      <c r="C124" s="217" t="s">
        <v>39</v>
      </c>
      <c r="D124" s="218"/>
      <c r="E124" s="218"/>
      <c r="F124" s="218"/>
      <c r="G124" s="77" t="s">
        <v>18</v>
      </c>
      <c r="H124" s="280"/>
      <c r="I124" s="280"/>
      <c r="J124" s="280"/>
      <c r="K124" s="280"/>
      <c r="L124" s="280"/>
      <c r="M124" s="280"/>
      <c r="N124" s="280"/>
      <c r="O124" s="280"/>
      <c r="P124" s="280"/>
      <c r="Q124" s="280"/>
      <c r="R124" s="280"/>
      <c r="S124" s="280"/>
      <c r="T124" s="280"/>
      <c r="U124" s="281"/>
      <c r="V124" s="31"/>
      <c r="W124" s="223"/>
      <c r="X124" s="224"/>
      <c r="Y124" s="217" t="s">
        <v>39</v>
      </c>
      <c r="Z124" s="218"/>
      <c r="AA124" s="218"/>
      <c r="AB124" s="218"/>
      <c r="AC124" s="34" t="s">
        <v>18</v>
      </c>
      <c r="AD124" s="280"/>
      <c r="AE124" s="280"/>
      <c r="AF124" s="280"/>
      <c r="AG124" s="280"/>
      <c r="AH124" s="280"/>
      <c r="AI124" s="280"/>
      <c r="AJ124" s="280"/>
      <c r="AK124" s="280"/>
      <c r="AL124" s="280"/>
      <c r="AM124" s="280"/>
      <c r="AN124" s="280"/>
      <c r="AO124" s="280"/>
      <c r="AP124" s="280"/>
      <c r="AQ124" s="281"/>
      <c r="AR124" s="31"/>
      <c r="AS124" s="223"/>
      <c r="AT124" s="224"/>
      <c r="AU124" s="217" t="s">
        <v>39</v>
      </c>
      <c r="AV124" s="218"/>
      <c r="AW124" s="218"/>
      <c r="AX124" s="218"/>
      <c r="AY124" s="34" t="s">
        <v>18</v>
      </c>
      <c r="AZ124" s="280"/>
      <c r="BA124" s="280"/>
      <c r="BB124" s="280"/>
      <c r="BC124" s="280"/>
      <c r="BD124" s="280"/>
      <c r="BE124" s="280"/>
      <c r="BF124" s="280"/>
      <c r="BG124" s="280"/>
      <c r="BH124" s="280"/>
      <c r="BI124" s="280"/>
      <c r="BJ124" s="280"/>
      <c r="BK124" s="280"/>
      <c r="BL124" s="280"/>
      <c r="BM124" s="281"/>
      <c r="BN124" s="31"/>
    </row>
    <row r="125" spans="1:66" s="16" customFormat="1" ht="18.75" customHeight="1">
      <c r="A125" s="223"/>
      <c r="B125" s="224"/>
      <c r="C125" s="217" t="s">
        <v>40</v>
      </c>
      <c r="D125" s="218"/>
      <c r="E125" s="218"/>
      <c r="F125" s="218"/>
      <c r="G125" s="77" t="s">
        <v>18</v>
      </c>
      <c r="H125" s="279"/>
      <c r="I125" s="280"/>
      <c r="J125" s="280"/>
      <c r="K125" s="280"/>
      <c r="L125" s="280"/>
      <c r="M125" s="280"/>
      <c r="N125" s="280"/>
      <c r="O125" s="280"/>
      <c r="P125" s="280"/>
      <c r="Q125" s="280"/>
      <c r="R125" s="280"/>
      <c r="S125" s="280"/>
      <c r="T125" s="280"/>
      <c r="U125" s="281"/>
      <c r="V125" s="31"/>
      <c r="W125" s="223"/>
      <c r="X125" s="224"/>
      <c r="Y125" s="217" t="s">
        <v>40</v>
      </c>
      <c r="Z125" s="218"/>
      <c r="AA125" s="218"/>
      <c r="AB125" s="218"/>
      <c r="AC125" s="34" t="s">
        <v>18</v>
      </c>
      <c r="AD125" s="279"/>
      <c r="AE125" s="280"/>
      <c r="AF125" s="280"/>
      <c r="AG125" s="280"/>
      <c r="AH125" s="280"/>
      <c r="AI125" s="280"/>
      <c r="AJ125" s="280"/>
      <c r="AK125" s="280"/>
      <c r="AL125" s="280"/>
      <c r="AM125" s="280"/>
      <c r="AN125" s="280"/>
      <c r="AO125" s="280"/>
      <c r="AP125" s="280"/>
      <c r="AQ125" s="281"/>
      <c r="AR125" s="31"/>
      <c r="AS125" s="223"/>
      <c r="AT125" s="224"/>
      <c r="AU125" s="217" t="s">
        <v>40</v>
      </c>
      <c r="AV125" s="218"/>
      <c r="AW125" s="218"/>
      <c r="AX125" s="218"/>
      <c r="AY125" s="34" t="s">
        <v>18</v>
      </c>
      <c r="AZ125" s="279"/>
      <c r="BA125" s="280"/>
      <c r="BB125" s="280"/>
      <c r="BC125" s="280"/>
      <c r="BD125" s="280"/>
      <c r="BE125" s="280"/>
      <c r="BF125" s="280"/>
      <c r="BG125" s="280"/>
      <c r="BH125" s="280"/>
      <c r="BI125" s="280"/>
      <c r="BJ125" s="280"/>
      <c r="BK125" s="280"/>
      <c r="BL125" s="280"/>
      <c r="BM125" s="281"/>
      <c r="BN125" s="31"/>
    </row>
    <row r="126" spans="1:66" s="16" customFormat="1" ht="18.75" customHeight="1">
      <c r="A126" s="223"/>
      <c r="B126" s="224"/>
      <c r="C126" s="217" t="s">
        <v>41</v>
      </c>
      <c r="D126" s="218"/>
      <c r="E126" s="218"/>
      <c r="F126" s="218"/>
      <c r="G126" s="77" t="s">
        <v>18</v>
      </c>
      <c r="H126" s="282"/>
      <c r="I126" s="283"/>
      <c r="J126" s="283"/>
      <c r="K126" s="283"/>
      <c r="L126" s="283"/>
      <c r="M126" s="283"/>
      <c r="N126" s="283"/>
      <c r="O126" s="283"/>
      <c r="P126" s="283"/>
      <c r="Q126" s="283"/>
      <c r="R126" s="283"/>
      <c r="S126" s="283"/>
      <c r="T126" s="283"/>
      <c r="U126" s="284"/>
      <c r="V126" s="31"/>
      <c r="W126" s="223"/>
      <c r="X126" s="224"/>
      <c r="Y126" s="217" t="s">
        <v>41</v>
      </c>
      <c r="Z126" s="218"/>
      <c r="AA126" s="218"/>
      <c r="AB126" s="218"/>
      <c r="AC126" s="34" t="s">
        <v>18</v>
      </c>
      <c r="AD126" s="282"/>
      <c r="AE126" s="283"/>
      <c r="AF126" s="283"/>
      <c r="AG126" s="283"/>
      <c r="AH126" s="283"/>
      <c r="AI126" s="283"/>
      <c r="AJ126" s="283"/>
      <c r="AK126" s="283"/>
      <c r="AL126" s="283"/>
      <c r="AM126" s="283"/>
      <c r="AN126" s="283"/>
      <c r="AO126" s="283"/>
      <c r="AP126" s="283"/>
      <c r="AQ126" s="284"/>
      <c r="AR126" s="31"/>
      <c r="AS126" s="223"/>
      <c r="AT126" s="224"/>
      <c r="AU126" s="217" t="s">
        <v>41</v>
      </c>
      <c r="AV126" s="218"/>
      <c r="AW126" s="218"/>
      <c r="AX126" s="218"/>
      <c r="AY126" s="34" t="s">
        <v>18</v>
      </c>
      <c r="AZ126" s="282"/>
      <c r="BA126" s="283"/>
      <c r="BB126" s="283"/>
      <c r="BC126" s="283"/>
      <c r="BD126" s="283"/>
      <c r="BE126" s="283"/>
      <c r="BF126" s="283"/>
      <c r="BG126" s="283"/>
      <c r="BH126" s="283"/>
      <c r="BI126" s="283"/>
      <c r="BJ126" s="283"/>
      <c r="BK126" s="283"/>
      <c r="BL126" s="283"/>
      <c r="BM126" s="284"/>
      <c r="BN126" s="31"/>
    </row>
    <row r="127" spans="1:66" s="16" customFormat="1" ht="18.75" customHeight="1">
      <c r="A127" s="223"/>
      <c r="B127" s="224"/>
      <c r="C127" s="217" t="s">
        <v>20</v>
      </c>
      <c r="D127" s="218"/>
      <c r="E127" s="218"/>
      <c r="F127" s="218"/>
      <c r="G127" s="77" t="s">
        <v>18</v>
      </c>
      <c r="H127" s="232"/>
      <c r="I127" s="283"/>
      <c r="J127" s="283"/>
      <c r="K127" s="283"/>
      <c r="L127" s="283"/>
      <c r="M127" s="283"/>
      <c r="N127" s="283"/>
      <c r="O127" s="283"/>
      <c r="P127" s="283"/>
      <c r="Q127" s="283"/>
      <c r="R127" s="283"/>
      <c r="S127" s="283"/>
      <c r="T127" s="283"/>
      <c r="U127" s="284"/>
      <c r="V127" s="31"/>
      <c r="W127" s="223"/>
      <c r="X127" s="224"/>
      <c r="Y127" s="217" t="s">
        <v>20</v>
      </c>
      <c r="Z127" s="218"/>
      <c r="AA127" s="218"/>
      <c r="AB127" s="218"/>
      <c r="AC127" s="34" t="s">
        <v>18</v>
      </c>
      <c r="AD127" s="232"/>
      <c r="AE127" s="283"/>
      <c r="AF127" s="283"/>
      <c r="AG127" s="283"/>
      <c r="AH127" s="283"/>
      <c r="AI127" s="283"/>
      <c r="AJ127" s="283"/>
      <c r="AK127" s="283"/>
      <c r="AL127" s="283"/>
      <c r="AM127" s="283"/>
      <c r="AN127" s="283"/>
      <c r="AO127" s="283"/>
      <c r="AP127" s="283"/>
      <c r="AQ127" s="284"/>
      <c r="AR127" s="31"/>
      <c r="AS127" s="223"/>
      <c r="AT127" s="224"/>
      <c r="AU127" s="217" t="s">
        <v>20</v>
      </c>
      <c r="AV127" s="218"/>
      <c r="AW127" s="218"/>
      <c r="AX127" s="218"/>
      <c r="AY127" s="34" t="s">
        <v>18</v>
      </c>
      <c r="AZ127" s="232"/>
      <c r="BA127" s="283"/>
      <c r="BB127" s="283"/>
      <c r="BC127" s="283"/>
      <c r="BD127" s="283"/>
      <c r="BE127" s="283"/>
      <c r="BF127" s="283"/>
      <c r="BG127" s="283"/>
      <c r="BH127" s="283"/>
      <c r="BI127" s="283"/>
      <c r="BJ127" s="283"/>
      <c r="BK127" s="283"/>
      <c r="BL127" s="283"/>
      <c r="BM127" s="284"/>
      <c r="BN127" s="31"/>
    </row>
    <row r="128" spans="1:66" s="16" customFormat="1" ht="18.75" customHeight="1" thickBot="1">
      <c r="A128" s="225"/>
      <c r="B128" s="226"/>
      <c r="C128" s="228" t="s">
        <v>42</v>
      </c>
      <c r="D128" s="229"/>
      <c r="E128" s="229"/>
      <c r="F128" s="229"/>
      <c r="G128" s="37" t="s">
        <v>18</v>
      </c>
      <c r="H128" s="230"/>
      <c r="I128" s="230"/>
      <c r="J128" s="230"/>
      <c r="K128" s="230"/>
      <c r="L128" s="230"/>
      <c r="M128" s="230"/>
      <c r="N128" s="230"/>
      <c r="O128" s="230"/>
      <c r="P128" s="230"/>
      <c r="Q128" s="230"/>
      <c r="R128" s="230"/>
      <c r="S128" s="230"/>
      <c r="T128" s="230"/>
      <c r="U128" s="231"/>
      <c r="W128" s="225"/>
      <c r="X128" s="226"/>
      <c r="Y128" s="228" t="s">
        <v>42</v>
      </c>
      <c r="Z128" s="229"/>
      <c r="AA128" s="229"/>
      <c r="AB128" s="229"/>
      <c r="AC128" s="37" t="s">
        <v>18</v>
      </c>
      <c r="AD128" s="230"/>
      <c r="AE128" s="230"/>
      <c r="AF128" s="230"/>
      <c r="AG128" s="230"/>
      <c r="AH128" s="230"/>
      <c r="AI128" s="230"/>
      <c r="AJ128" s="230"/>
      <c r="AK128" s="230"/>
      <c r="AL128" s="230"/>
      <c r="AM128" s="230"/>
      <c r="AN128" s="230"/>
      <c r="AO128" s="230"/>
      <c r="AP128" s="230"/>
      <c r="AQ128" s="231"/>
      <c r="AS128" s="225"/>
      <c r="AT128" s="226"/>
      <c r="AU128" s="228" t="s">
        <v>42</v>
      </c>
      <c r="AV128" s="229"/>
      <c r="AW128" s="229"/>
      <c r="AX128" s="229"/>
      <c r="AY128" s="37" t="s">
        <v>18</v>
      </c>
      <c r="AZ128" s="230"/>
      <c r="BA128" s="230"/>
      <c r="BB128" s="230"/>
      <c r="BC128" s="230"/>
      <c r="BD128" s="230"/>
      <c r="BE128" s="230"/>
      <c r="BF128" s="230"/>
      <c r="BG128" s="230"/>
      <c r="BH128" s="230"/>
      <c r="BI128" s="230"/>
      <c r="BJ128" s="230"/>
      <c r="BK128" s="230"/>
      <c r="BL128" s="230"/>
      <c r="BM128" s="231"/>
    </row>
    <row r="129" spans="1:101" ht="26.25" customHeight="1">
      <c r="A129" s="16"/>
      <c r="B129" s="16"/>
      <c r="C129" s="16"/>
      <c r="D129" s="16"/>
      <c r="E129" s="16"/>
      <c r="F129" s="16"/>
      <c r="G129" s="16"/>
      <c r="H129" s="16"/>
      <c r="I129" s="16"/>
      <c r="J129" s="16"/>
      <c r="K129" s="16"/>
      <c r="L129" s="16"/>
      <c r="M129" s="16"/>
      <c r="N129" s="16"/>
      <c r="O129" s="16"/>
      <c r="P129" s="16"/>
      <c r="Q129" s="16"/>
      <c r="R129" s="16"/>
      <c r="S129" s="16"/>
      <c r="T129" s="16"/>
      <c r="U129" s="16"/>
      <c r="BK129" s="16"/>
      <c r="BL129" s="16"/>
      <c r="BM129" s="16"/>
      <c r="BN129" s="6"/>
    </row>
    <row r="130" spans="1:101" ht="26.25" customHeight="1">
      <c r="A130" s="16"/>
      <c r="B130" s="16"/>
      <c r="C130" s="16"/>
      <c r="D130" s="2"/>
      <c r="E130" s="2"/>
      <c r="F130" s="2"/>
      <c r="G130" s="3"/>
      <c r="H130" s="2"/>
      <c r="I130" s="2"/>
      <c r="J130" s="2"/>
      <c r="K130" s="2"/>
      <c r="L130" s="2"/>
      <c r="M130" s="2"/>
      <c r="N130" s="2"/>
      <c r="O130" s="2"/>
      <c r="P130" s="2"/>
      <c r="Q130" s="2"/>
      <c r="R130" s="2"/>
      <c r="S130" s="2"/>
      <c r="T130" s="4" t="s">
        <v>12</v>
      </c>
      <c r="U130" s="5">
        <f>U87+1</f>
        <v>3</v>
      </c>
      <c r="Z130" s="2"/>
      <c r="AA130" s="2"/>
      <c r="AB130" s="2"/>
      <c r="AC130" s="3"/>
      <c r="AD130" s="2"/>
      <c r="AE130" s="2"/>
      <c r="AF130" s="2"/>
      <c r="AG130" s="2"/>
      <c r="AH130" s="2"/>
      <c r="AI130" s="2"/>
      <c r="AJ130" s="2"/>
      <c r="AK130" s="2"/>
      <c r="AL130" s="2"/>
      <c r="AM130" s="2"/>
      <c r="AN130" s="2"/>
      <c r="AO130" s="2"/>
      <c r="AP130" s="4" t="s">
        <v>12</v>
      </c>
      <c r="AQ130" s="5">
        <f>AQ87+1</f>
        <v>13</v>
      </c>
      <c r="AV130" s="2"/>
      <c r="AW130" s="2"/>
      <c r="AX130" s="2"/>
      <c r="AY130" s="3"/>
      <c r="AZ130" s="2"/>
      <c r="BA130" s="2"/>
      <c r="BB130" s="2"/>
      <c r="BC130" s="2"/>
      <c r="BD130" s="2"/>
      <c r="BE130" s="2"/>
      <c r="BF130" s="2"/>
      <c r="BG130" s="2"/>
      <c r="BH130" s="2"/>
      <c r="BI130" s="2"/>
      <c r="BJ130" s="2"/>
      <c r="BK130" s="2"/>
      <c r="BL130" s="4" t="s">
        <v>12</v>
      </c>
      <c r="BM130" s="5">
        <f>BM87+1</f>
        <v>23</v>
      </c>
      <c r="BN130" s="6"/>
    </row>
    <row r="131" spans="1:101" s="16" customFormat="1" ht="14">
      <c r="T131" s="245" t="s">
        <v>13</v>
      </c>
      <c r="U131" s="245"/>
      <c r="AP131" s="245" t="s">
        <v>13</v>
      </c>
      <c r="AQ131" s="245"/>
      <c r="BL131" s="245" t="s">
        <v>13</v>
      </c>
      <c r="BM131" s="245"/>
    </row>
    <row r="132" spans="1:101" s="16" customFormat="1" ht="13.5" customHeight="1">
      <c r="T132" s="7"/>
      <c r="U132" s="7"/>
      <c r="AP132" s="7"/>
      <c r="AQ132" s="7"/>
      <c r="BL132" s="7"/>
      <c r="BM132" s="7"/>
    </row>
    <row r="133" spans="1:101" s="16" customFormat="1" ht="19">
      <c r="A133" s="246" t="s">
        <v>43</v>
      </c>
      <c r="B133" s="246"/>
      <c r="C133" s="246"/>
      <c r="D133" s="246"/>
      <c r="E133" s="246"/>
      <c r="F133" s="246"/>
      <c r="G133" s="246"/>
      <c r="H133" s="246"/>
      <c r="I133" s="246"/>
      <c r="J133" s="246"/>
      <c r="K133" s="246"/>
      <c r="L133" s="246"/>
      <c r="M133" s="246"/>
      <c r="N133" s="246"/>
      <c r="O133" s="246"/>
      <c r="P133" s="246"/>
      <c r="Q133" s="246"/>
      <c r="R133" s="246"/>
      <c r="S133" s="246"/>
      <c r="T133" s="246"/>
      <c r="U133" s="246"/>
      <c r="W133" s="246" t="s">
        <v>43</v>
      </c>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S133" s="246" t="s">
        <v>43</v>
      </c>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row>
    <row r="134" spans="1:101" s="16" customFormat="1" ht="14">
      <c r="A134" s="23"/>
      <c r="B134" s="23"/>
      <c r="C134" s="23"/>
      <c r="D134" s="9"/>
      <c r="E134" s="9"/>
      <c r="F134" s="9"/>
      <c r="G134" s="9"/>
      <c r="H134" s="9"/>
      <c r="I134" s="23"/>
      <c r="J134" s="23"/>
      <c r="K134" s="23"/>
      <c r="L134" s="23"/>
      <c r="M134" s="23"/>
      <c r="N134" s="23"/>
      <c r="O134" s="23"/>
      <c r="P134" s="23"/>
      <c r="Q134" s="23"/>
      <c r="R134" s="23"/>
      <c r="S134" s="23"/>
      <c r="T134" s="23"/>
      <c r="U134" s="23"/>
      <c r="W134" s="23"/>
      <c r="X134" s="23"/>
      <c r="Y134" s="23"/>
      <c r="Z134" s="9"/>
      <c r="AA134" s="9"/>
      <c r="AB134" s="9"/>
      <c r="AC134" s="9"/>
      <c r="AD134" s="9"/>
      <c r="AE134" s="23"/>
      <c r="AF134" s="23"/>
      <c r="AG134" s="23"/>
      <c r="AH134" s="23"/>
      <c r="AI134" s="23"/>
      <c r="AJ134" s="23"/>
      <c r="AK134" s="23"/>
      <c r="AL134" s="23"/>
      <c r="AM134" s="23"/>
      <c r="AN134" s="23"/>
      <c r="AO134" s="23"/>
      <c r="AP134" s="23"/>
      <c r="AQ134" s="23"/>
      <c r="AS134" s="23"/>
      <c r="AT134" s="23"/>
      <c r="AU134" s="23"/>
      <c r="AV134" s="9"/>
      <c r="AW134" s="9"/>
      <c r="AX134" s="9"/>
      <c r="AY134" s="9"/>
      <c r="AZ134" s="9"/>
      <c r="BA134" s="23"/>
      <c r="BB134" s="23"/>
      <c r="BC134" s="23"/>
      <c r="BD134" s="23"/>
      <c r="BE134" s="23"/>
      <c r="BF134" s="23"/>
      <c r="BG134" s="23"/>
      <c r="BH134" s="23"/>
      <c r="BI134" s="23"/>
      <c r="BJ134" s="23"/>
      <c r="BK134" s="23"/>
      <c r="BL134" s="23"/>
      <c r="BM134" s="23"/>
    </row>
    <row r="135" spans="1:101" s="16" customFormat="1" ht="18.75" customHeight="1" thickBot="1">
      <c r="A135" s="16" t="s">
        <v>44</v>
      </c>
      <c r="N135" s="237"/>
      <c r="O135" s="237"/>
      <c r="P135" s="237"/>
      <c r="Q135" s="237"/>
      <c r="R135" s="237"/>
      <c r="S135" s="237"/>
      <c r="T135" s="237"/>
      <c r="U135" s="237"/>
      <c r="W135" s="16" t="s">
        <v>44</v>
      </c>
      <c r="AJ135" s="237"/>
      <c r="AK135" s="237"/>
      <c r="AL135" s="237"/>
      <c r="AM135" s="237"/>
      <c r="AN135" s="237"/>
      <c r="AO135" s="237"/>
      <c r="AP135" s="237"/>
      <c r="AQ135" s="237"/>
      <c r="AS135" s="16" t="s">
        <v>44</v>
      </c>
      <c r="BF135" s="237"/>
      <c r="BG135" s="237"/>
      <c r="BH135" s="237"/>
      <c r="BI135" s="237"/>
      <c r="BJ135" s="237"/>
      <c r="BK135" s="237"/>
      <c r="BL135" s="237"/>
      <c r="BM135" s="237"/>
    </row>
    <row r="136" spans="1:101" s="16" customFormat="1" ht="18.75" customHeight="1">
      <c r="A136" s="238" t="s">
        <v>14</v>
      </c>
      <c r="B136" s="239"/>
      <c r="C136" s="239"/>
      <c r="D136" s="239"/>
      <c r="E136" s="239"/>
      <c r="F136" s="240"/>
      <c r="G136" s="10" t="s">
        <v>15</v>
      </c>
      <c r="H136" s="244"/>
      <c r="I136" s="244"/>
      <c r="J136" s="244"/>
      <c r="K136" s="11"/>
      <c r="L136" s="11"/>
      <c r="M136" s="11"/>
      <c r="N136" s="11"/>
      <c r="O136" s="11"/>
      <c r="P136" s="11"/>
      <c r="Q136" s="11"/>
      <c r="R136" s="11"/>
      <c r="S136" s="11"/>
      <c r="T136" s="11"/>
      <c r="U136" s="12"/>
      <c r="W136" s="238" t="s">
        <v>14</v>
      </c>
      <c r="X136" s="239"/>
      <c r="Y136" s="239"/>
      <c r="Z136" s="239"/>
      <c r="AA136" s="239"/>
      <c r="AB136" s="240"/>
      <c r="AC136" s="10" t="s">
        <v>15</v>
      </c>
      <c r="AD136" s="244"/>
      <c r="AE136" s="244"/>
      <c r="AF136" s="244"/>
      <c r="AG136" s="11"/>
      <c r="AH136" s="11"/>
      <c r="AI136" s="11"/>
      <c r="AJ136" s="11"/>
      <c r="AK136" s="11"/>
      <c r="AL136" s="11"/>
      <c r="AM136" s="11"/>
      <c r="AN136" s="11"/>
      <c r="AO136" s="11"/>
      <c r="AP136" s="11"/>
      <c r="AQ136" s="12"/>
      <c r="AS136" s="238" t="s">
        <v>14</v>
      </c>
      <c r="AT136" s="239"/>
      <c r="AU136" s="239"/>
      <c r="AV136" s="239"/>
      <c r="AW136" s="239"/>
      <c r="AX136" s="240"/>
      <c r="AY136" s="10" t="s">
        <v>15</v>
      </c>
      <c r="AZ136" s="244"/>
      <c r="BA136" s="244"/>
      <c r="BB136" s="244"/>
      <c r="BC136" s="11"/>
      <c r="BD136" s="11"/>
      <c r="BE136" s="11"/>
      <c r="BF136" s="11"/>
      <c r="BG136" s="11"/>
      <c r="BH136" s="11"/>
      <c r="BI136" s="11"/>
      <c r="BJ136" s="11"/>
      <c r="BK136" s="11"/>
      <c r="BL136" s="11"/>
      <c r="BM136" s="12"/>
    </row>
    <row r="137" spans="1:101" s="16" customFormat="1" ht="18.75" customHeight="1">
      <c r="A137" s="241"/>
      <c r="B137" s="242"/>
      <c r="C137" s="242"/>
      <c r="D137" s="242"/>
      <c r="E137" s="242"/>
      <c r="F137" s="243"/>
      <c r="G137" s="13"/>
      <c r="H137" s="235"/>
      <c r="I137" s="235"/>
      <c r="J137" s="235"/>
      <c r="K137" s="235"/>
      <c r="L137" s="235"/>
      <c r="M137" s="235"/>
      <c r="N137" s="235"/>
      <c r="O137" s="235"/>
      <c r="P137" s="235"/>
      <c r="Q137" s="235"/>
      <c r="R137" s="235"/>
      <c r="S137" s="235"/>
      <c r="T137" s="235"/>
      <c r="U137" s="236"/>
      <c r="W137" s="241"/>
      <c r="X137" s="242"/>
      <c r="Y137" s="242"/>
      <c r="Z137" s="242"/>
      <c r="AA137" s="242"/>
      <c r="AB137" s="243"/>
      <c r="AC137" s="13"/>
      <c r="AD137" s="235"/>
      <c r="AE137" s="235"/>
      <c r="AF137" s="235"/>
      <c r="AG137" s="235"/>
      <c r="AH137" s="235"/>
      <c r="AI137" s="235"/>
      <c r="AJ137" s="235"/>
      <c r="AK137" s="235"/>
      <c r="AL137" s="235"/>
      <c r="AM137" s="235"/>
      <c r="AN137" s="235"/>
      <c r="AO137" s="235"/>
      <c r="AP137" s="235"/>
      <c r="AQ137" s="236"/>
      <c r="AS137" s="241"/>
      <c r="AT137" s="242"/>
      <c r="AU137" s="242"/>
      <c r="AV137" s="242"/>
      <c r="AW137" s="242"/>
      <c r="AX137" s="243"/>
      <c r="AY137" s="13"/>
      <c r="AZ137" s="235"/>
      <c r="BA137" s="235"/>
      <c r="BB137" s="235"/>
      <c r="BC137" s="235"/>
      <c r="BD137" s="235"/>
      <c r="BE137" s="235"/>
      <c r="BF137" s="235"/>
      <c r="BG137" s="235"/>
      <c r="BH137" s="235"/>
      <c r="BI137" s="235"/>
      <c r="BJ137" s="235"/>
      <c r="BK137" s="235"/>
      <c r="BL137" s="235"/>
      <c r="BM137" s="236"/>
    </row>
    <row r="138" spans="1:101" s="16" customFormat="1" ht="18.75" customHeight="1">
      <c r="A138" s="193" t="s">
        <v>16</v>
      </c>
      <c r="B138" s="194"/>
      <c r="C138" s="195"/>
      <c r="D138" s="178" t="s">
        <v>17</v>
      </c>
      <c r="E138" s="179"/>
      <c r="F138" s="179"/>
      <c r="G138" s="66" t="s">
        <v>18</v>
      </c>
      <c r="H138" s="180"/>
      <c r="I138" s="180"/>
      <c r="J138" s="180"/>
      <c r="K138" s="180"/>
      <c r="L138" s="181"/>
      <c r="M138" s="178" t="s">
        <v>19</v>
      </c>
      <c r="N138" s="179"/>
      <c r="O138" s="179"/>
      <c r="P138" s="67" t="s">
        <v>18</v>
      </c>
      <c r="Q138" s="180"/>
      <c r="R138" s="180"/>
      <c r="S138" s="180"/>
      <c r="T138" s="180"/>
      <c r="U138" s="182"/>
      <c r="W138" s="193" t="s">
        <v>16</v>
      </c>
      <c r="X138" s="194"/>
      <c r="Y138" s="195"/>
      <c r="Z138" s="178" t="s">
        <v>17</v>
      </c>
      <c r="AA138" s="179"/>
      <c r="AB138" s="179"/>
      <c r="AC138" s="14" t="s">
        <v>18</v>
      </c>
      <c r="AD138" s="180"/>
      <c r="AE138" s="180"/>
      <c r="AF138" s="180"/>
      <c r="AG138" s="180"/>
      <c r="AH138" s="181"/>
      <c r="AI138" s="178" t="s">
        <v>19</v>
      </c>
      <c r="AJ138" s="179"/>
      <c r="AK138" s="179"/>
      <c r="AL138" s="15" t="s">
        <v>18</v>
      </c>
      <c r="AM138" s="180"/>
      <c r="AN138" s="180"/>
      <c r="AO138" s="180"/>
      <c r="AP138" s="180"/>
      <c r="AQ138" s="182"/>
      <c r="AS138" s="193" t="s">
        <v>16</v>
      </c>
      <c r="AT138" s="194"/>
      <c r="AU138" s="195"/>
      <c r="AV138" s="178" t="s">
        <v>17</v>
      </c>
      <c r="AW138" s="179"/>
      <c r="AX138" s="179"/>
      <c r="AY138" s="14" t="s">
        <v>18</v>
      </c>
      <c r="AZ138" s="180"/>
      <c r="BA138" s="180"/>
      <c r="BB138" s="180"/>
      <c r="BC138" s="180"/>
      <c r="BD138" s="181"/>
      <c r="BE138" s="178" t="s">
        <v>19</v>
      </c>
      <c r="BF138" s="179"/>
      <c r="BG138" s="179"/>
      <c r="BH138" s="15" t="s">
        <v>18</v>
      </c>
      <c r="BI138" s="180"/>
      <c r="BJ138" s="180"/>
      <c r="BK138" s="180"/>
      <c r="BL138" s="180"/>
      <c r="BM138" s="182"/>
    </row>
    <row r="139" spans="1:101" s="16" customFormat="1" ht="18.75" customHeight="1">
      <c r="A139" s="248"/>
      <c r="B139" s="249"/>
      <c r="C139" s="250"/>
      <c r="D139" s="178" t="s">
        <v>20</v>
      </c>
      <c r="E139" s="179"/>
      <c r="F139" s="179"/>
      <c r="G139" s="67" t="s">
        <v>18</v>
      </c>
      <c r="H139" s="247"/>
      <c r="I139" s="235"/>
      <c r="J139" s="235"/>
      <c r="K139" s="235"/>
      <c r="L139" s="235"/>
      <c r="M139" s="235"/>
      <c r="N139" s="235"/>
      <c r="O139" s="235"/>
      <c r="P139" s="235"/>
      <c r="Q139" s="235"/>
      <c r="R139" s="235"/>
      <c r="S139" s="235"/>
      <c r="T139" s="235"/>
      <c r="U139" s="236"/>
      <c r="W139" s="248"/>
      <c r="X139" s="249"/>
      <c r="Y139" s="250"/>
      <c r="Z139" s="178" t="s">
        <v>20</v>
      </c>
      <c r="AA139" s="179"/>
      <c r="AB139" s="179"/>
      <c r="AC139" s="15" t="s">
        <v>18</v>
      </c>
      <c r="AD139" s="247"/>
      <c r="AE139" s="235"/>
      <c r="AF139" s="235"/>
      <c r="AG139" s="235"/>
      <c r="AH139" s="235"/>
      <c r="AI139" s="235"/>
      <c r="AJ139" s="235"/>
      <c r="AK139" s="235"/>
      <c r="AL139" s="235"/>
      <c r="AM139" s="235"/>
      <c r="AN139" s="235"/>
      <c r="AO139" s="235"/>
      <c r="AP139" s="235"/>
      <c r="AQ139" s="236"/>
      <c r="AS139" s="248"/>
      <c r="AT139" s="249"/>
      <c r="AU139" s="250"/>
      <c r="AV139" s="178" t="s">
        <v>20</v>
      </c>
      <c r="AW139" s="179"/>
      <c r="AX139" s="179"/>
      <c r="AY139" s="15" t="s">
        <v>18</v>
      </c>
      <c r="AZ139" s="247"/>
      <c r="BA139" s="235"/>
      <c r="BB139" s="235"/>
      <c r="BC139" s="235"/>
      <c r="BD139" s="235"/>
      <c r="BE139" s="235"/>
      <c r="BF139" s="235"/>
      <c r="BG139" s="235"/>
      <c r="BH139" s="235"/>
      <c r="BI139" s="235"/>
      <c r="BJ139" s="235"/>
      <c r="BK139" s="235"/>
      <c r="BL139" s="235"/>
      <c r="BM139" s="236"/>
    </row>
    <row r="140" spans="1:101" s="16" customFormat="1" ht="18.75" customHeight="1" thickBot="1">
      <c r="A140" s="255" t="s">
        <v>21</v>
      </c>
      <c r="B140" s="256"/>
      <c r="C140" s="256"/>
      <c r="D140" s="257"/>
      <c r="E140" s="258"/>
      <c r="F140" s="258"/>
      <c r="G140" s="258"/>
      <c r="H140" s="258"/>
      <c r="I140" s="258"/>
      <c r="J140" s="258"/>
      <c r="K140" s="258"/>
      <c r="L140" s="258"/>
      <c r="M140" s="259"/>
      <c r="N140" s="260" t="s">
        <v>22</v>
      </c>
      <c r="O140" s="256"/>
      <c r="P140" s="256"/>
      <c r="Q140" s="261"/>
      <c r="R140" s="262"/>
      <c r="S140" s="263"/>
      <c r="T140" s="263"/>
      <c r="U140" s="264"/>
      <c r="W140" s="255" t="s">
        <v>21</v>
      </c>
      <c r="X140" s="256"/>
      <c r="Y140" s="256"/>
      <c r="Z140" s="257"/>
      <c r="AA140" s="258"/>
      <c r="AB140" s="258"/>
      <c r="AC140" s="258"/>
      <c r="AD140" s="258"/>
      <c r="AE140" s="258"/>
      <c r="AF140" s="258"/>
      <c r="AG140" s="258"/>
      <c r="AH140" s="258"/>
      <c r="AI140" s="259"/>
      <c r="AJ140" s="260" t="s">
        <v>22</v>
      </c>
      <c r="AK140" s="256"/>
      <c r="AL140" s="256"/>
      <c r="AM140" s="261"/>
      <c r="AN140" s="262"/>
      <c r="AO140" s="263"/>
      <c r="AP140" s="263"/>
      <c r="AQ140" s="264"/>
      <c r="AS140" s="255" t="s">
        <v>21</v>
      </c>
      <c r="AT140" s="256"/>
      <c r="AU140" s="256"/>
      <c r="AV140" s="257"/>
      <c r="AW140" s="258"/>
      <c r="AX140" s="258"/>
      <c r="AY140" s="258"/>
      <c r="AZ140" s="258"/>
      <c r="BA140" s="258"/>
      <c r="BB140" s="258"/>
      <c r="BC140" s="258"/>
      <c r="BD140" s="258"/>
      <c r="BE140" s="259"/>
      <c r="BF140" s="260" t="s">
        <v>22</v>
      </c>
      <c r="BG140" s="256"/>
      <c r="BH140" s="256"/>
      <c r="BI140" s="261"/>
      <c r="BJ140" s="262"/>
      <c r="BK140" s="263"/>
      <c r="BL140" s="263"/>
      <c r="BM140" s="264"/>
    </row>
    <row r="141" spans="1:101" s="16" customFormat="1" ht="14">
      <c r="A141" s="23"/>
      <c r="B141" s="23"/>
      <c r="C141" s="23"/>
      <c r="D141" s="9"/>
      <c r="E141" s="9"/>
      <c r="F141" s="9"/>
      <c r="G141" s="9"/>
      <c r="H141" s="9"/>
      <c r="I141" s="23"/>
      <c r="J141" s="23"/>
      <c r="K141" s="23"/>
      <c r="L141" s="23"/>
      <c r="M141" s="23"/>
      <c r="N141" s="23"/>
      <c r="O141" s="23"/>
      <c r="P141" s="23"/>
      <c r="Q141" s="23"/>
      <c r="R141" s="23"/>
      <c r="S141" s="23"/>
      <c r="T141" s="23"/>
      <c r="U141" s="23"/>
      <c r="W141" s="23"/>
      <c r="X141" s="23"/>
      <c r="Y141" s="23"/>
      <c r="Z141" s="9"/>
      <c r="AA141" s="9"/>
      <c r="AB141" s="9"/>
      <c r="AC141" s="9"/>
      <c r="AD141" s="9"/>
      <c r="AE141" s="23"/>
      <c r="AF141" s="23"/>
      <c r="AG141" s="23"/>
      <c r="AH141" s="23"/>
      <c r="AI141" s="23"/>
      <c r="AJ141" s="23"/>
      <c r="AK141" s="23"/>
      <c r="AL141" s="23"/>
      <c r="AM141" s="23"/>
      <c r="AN141" s="23"/>
      <c r="AO141" s="23"/>
      <c r="AP141" s="23"/>
      <c r="AQ141" s="23"/>
      <c r="AS141" s="23"/>
      <c r="AT141" s="23"/>
      <c r="AU141" s="23"/>
      <c r="AV141" s="9"/>
      <c r="AW141" s="9"/>
      <c r="AX141" s="9"/>
      <c r="AY141" s="9"/>
      <c r="AZ141" s="9"/>
      <c r="BA141" s="23"/>
      <c r="BB141" s="23"/>
      <c r="BC141" s="23"/>
      <c r="BD141" s="23"/>
      <c r="BE141" s="23"/>
      <c r="BF141" s="23"/>
      <c r="BG141" s="23"/>
      <c r="BH141" s="23"/>
      <c r="BI141" s="23"/>
      <c r="BJ141" s="23"/>
      <c r="BK141" s="23"/>
      <c r="BL141" s="23"/>
      <c r="BM141" s="23"/>
    </row>
    <row r="142" spans="1:101" s="16" customFormat="1" ht="18.75" customHeight="1" thickBot="1">
      <c r="A142" s="253" t="s">
        <v>23</v>
      </c>
      <c r="B142" s="253"/>
      <c r="C142" s="253"/>
      <c r="D142" s="253"/>
      <c r="N142" s="254"/>
      <c r="O142" s="254"/>
      <c r="P142" s="254"/>
      <c r="Q142" s="254"/>
      <c r="R142" s="254"/>
      <c r="S142" s="254"/>
      <c r="T142" s="254"/>
      <c r="U142" s="254"/>
      <c r="W142" s="253" t="s">
        <v>23</v>
      </c>
      <c r="X142" s="253"/>
      <c r="Y142" s="253"/>
      <c r="Z142" s="253"/>
      <c r="AJ142" s="254"/>
      <c r="AK142" s="254"/>
      <c r="AL142" s="254"/>
      <c r="AM142" s="254"/>
      <c r="AN142" s="254"/>
      <c r="AO142" s="254"/>
      <c r="AP142" s="254"/>
      <c r="AQ142" s="254"/>
      <c r="AS142" s="253" t="s">
        <v>23</v>
      </c>
      <c r="AT142" s="253"/>
      <c r="AU142" s="253"/>
      <c r="AV142" s="253"/>
      <c r="BF142" s="254"/>
      <c r="BG142" s="254"/>
      <c r="BH142" s="254"/>
      <c r="BI142" s="254"/>
      <c r="BJ142" s="254"/>
      <c r="BK142" s="254"/>
      <c r="BL142" s="254"/>
      <c r="BM142" s="254"/>
    </row>
    <row r="143" spans="1:101" s="16" customFormat="1" ht="18.75" customHeight="1">
      <c r="A143" s="269" t="s">
        <v>24</v>
      </c>
      <c r="B143" s="270"/>
      <c r="C143" s="270"/>
      <c r="D143" s="270"/>
      <c r="E143" s="270"/>
      <c r="F143" s="271"/>
      <c r="G143" s="17"/>
      <c r="H143" s="272" t="str">
        <f t="shared" ref="H143" si="8">PHONETIC(H144)</f>
        <v/>
      </c>
      <c r="I143" s="272" ph="1"/>
      <c r="J143" s="272" ph="1"/>
      <c r="K143" s="272" ph="1"/>
      <c r="L143" s="272" ph="1"/>
      <c r="M143" s="272" ph="1"/>
      <c r="N143" s="18"/>
      <c r="O143" s="18"/>
      <c r="P143" s="18"/>
      <c r="Q143" s="19"/>
      <c r="R143" s="273" t="s">
        <v>25</v>
      </c>
      <c r="S143" s="274"/>
      <c r="T143" s="277"/>
      <c r="U143" s="20"/>
      <c r="W143" s="269" t="s">
        <v>24</v>
      </c>
      <c r="X143" s="270"/>
      <c r="Y143" s="270"/>
      <c r="Z143" s="270"/>
      <c r="AA143" s="270"/>
      <c r="AB143" s="271"/>
      <c r="AC143" s="17"/>
      <c r="AD143" s="272" t="str">
        <f t="shared" ref="AD143" si="9">PHONETIC(AD144)</f>
        <v/>
      </c>
      <c r="AE143" s="272" ph="1"/>
      <c r="AF143" s="272" ph="1"/>
      <c r="AG143" s="272" ph="1"/>
      <c r="AH143" s="272" ph="1"/>
      <c r="AI143" s="272" ph="1"/>
      <c r="AJ143" s="18"/>
      <c r="AK143" s="18"/>
      <c r="AL143" s="18"/>
      <c r="AM143" s="19"/>
      <c r="AN143" s="273" t="s">
        <v>25</v>
      </c>
      <c r="AO143" s="274"/>
      <c r="AP143" s="277"/>
      <c r="AQ143" s="20"/>
      <c r="AS143" s="269" t="s">
        <v>24</v>
      </c>
      <c r="AT143" s="270"/>
      <c r="AU143" s="270"/>
      <c r="AV143" s="270"/>
      <c r="AW143" s="270"/>
      <c r="AX143" s="271"/>
      <c r="AY143" s="17"/>
      <c r="AZ143" s="272" t="str">
        <f t="shared" ref="AZ143" si="10">PHONETIC(AZ144)</f>
        <v/>
      </c>
      <c r="BA143" s="272" ph="1"/>
      <c r="BB143" s="272" ph="1"/>
      <c r="BC143" s="272" ph="1"/>
      <c r="BD143" s="272" ph="1"/>
      <c r="BE143" s="272" ph="1"/>
      <c r="BF143" s="18"/>
      <c r="BG143" s="18"/>
      <c r="BH143" s="18"/>
      <c r="BI143" s="19"/>
      <c r="BJ143" s="273" t="s">
        <v>25</v>
      </c>
      <c r="BK143" s="274"/>
      <c r="BL143" s="277"/>
      <c r="BM143" s="20"/>
      <c r="BW143" s="16" ph="1"/>
      <c r="BX143" s="16" ph="1"/>
      <c r="BY143" s="16" ph="1"/>
      <c r="BZ143" s="16" ph="1"/>
      <c r="CA143" s="16" ph="1"/>
      <c r="CS143" s="16" ph="1"/>
      <c r="CT143" s="16" ph="1"/>
      <c r="CU143" s="16" ph="1"/>
      <c r="CV143" s="16" ph="1"/>
      <c r="CW143" s="16" ph="1"/>
    </row>
    <row r="144" spans="1:101" s="16" customFormat="1" ht="18.75" customHeight="1">
      <c r="A144" s="265" t="s">
        <v>26</v>
      </c>
      <c r="B144" s="266"/>
      <c r="C144" s="266"/>
      <c r="D144" s="266"/>
      <c r="E144" s="266"/>
      <c r="F144" s="267"/>
      <c r="G144" s="21"/>
      <c r="H144" s="268"/>
      <c r="I144" s="268"/>
      <c r="J144" s="268"/>
      <c r="K144" s="268"/>
      <c r="L144" s="268"/>
      <c r="M144" s="268"/>
      <c r="N144" s="13"/>
      <c r="O144" s="13"/>
      <c r="P144" s="13"/>
      <c r="Q144" s="22"/>
      <c r="R144" s="275"/>
      <c r="S144" s="276"/>
      <c r="T144" s="278"/>
      <c r="U144" s="24"/>
      <c r="W144" s="265" t="s">
        <v>26</v>
      </c>
      <c r="X144" s="266"/>
      <c r="Y144" s="266"/>
      <c r="Z144" s="266"/>
      <c r="AA144" s="266"/>
      <c r="AB144" s="267"/>
      <c r="AC144" s="21"/>
      <c r="AD144" s="268"/>
      <c r="AE144" s="268"/>
      <c r="AF144" s="268"/>
      <c r="AG144" s="268"/>
      <c r="AH144" s="268"/>
      <c r="AI144" s="268"/>
      <c r="AJ144" s="13"/>
      <c r="AK144" s="13"/>
      <c r="AL144" s="13"/>
      <c r="AM144" s="22"/>
      <c r="AN144" s="275"/>
      <c r="AO144" s="276"/>
      <c r="AP144" s="278"/>
      <c r="AQ144" s="24"/>
      <c r="AS144" s="265" t="s">
        <v>26</v>
      </c>
      <c r="AT144" s="266"/>
      <c r="AU144" s="266"/>
      <c r="AV144" s="266"/>
      <c r="AW144" s="266"/>
      <c r="AX144" s="267"/>
      <c r="AY144" s="21"/>
      <c r="AZ144" s="268"/>
      <c r="BA144" s="268"/>
      <c r="BB144" s="268"/>
      <c r="BC144" s="268"/>
      <c r="BD144" s="268"/>
      <c r="BE144" s="268"/>
      <c r="BF144" s="13"/>
      <c r="BG144" s="13"/>
      <c r="BH144" s="13"/>
      <c r="BI144" s="22"/>
      <c r="BJ144" s="275"/>
      <c r="BK144" s="276"/>
      <c r="BL144" s="278"/>
      <c r="BM144" s="24"/>
    </row>
    <row r="145" spans="1:66" s="65" customFormat="1" ht="18.75" customHeight="1">
      <c r="A145" s="190" t="s">
        <v>45</v>
      </c>
      <c r="B145" s="191"/>
      <c r="C145" s="191"/>
      <c r="D145" s="191"/>
      <c r="E145" s="191"/>
      <c r="F145" s="192"/>
      <c r="G145" s="25"/>
      <c r="H145" s="43"/>
      <c r="I145" s="26"/>
      <c r="J145" s="44" t="s">
        <v>58</v>
      </c>
      <c r="K145" s="26"/>
      <c r="L145" s="26" t="s">
        <v>0</v>
      </c>
      <c r="M145" s="26"/>
      <c r="N145" s="27" t="s">
        <v>3</v>
      </c>
      <c r="O145" s="26"/>
      <c r="P145" s="27" t="s">
        <v>1</v>
      </c>
      <c r="Q145" s="26"/>
      <c r="R145" s="61" t="s">
        <v>2</v>
      </c>
      <c r="S145" s="27"/>
      <c r="T145" s="61"/>
      <c r="U145" s="28"/>
      <c r="W145" s="190" t="s">
        <v>45</v>
      </c>
      <c r="X145" s="191"/>
      <c r="Y145" s="191"/>
      <c r="Z145" s="191"/>
      <c r="AA145" s="191"/>
      <c r="AB145" s="192"/>
      <c r="AC145" s="25"/>
      <c r="AD145" s="43"/>
      <c r="AE145" s="26"/>
      <c r="AF145" s="44" t="s">
        <v>58</v>
      </c>
      <c r="AG145" s="26"/>
      <c r="AH145" s="26" t="s">
        <v>0</v>
      </c>
      <c r="AI145" s="26"/>
      <c r="AJ145" s="27" t="s">
        <v>3</v>
      </c>
      <c r="AK145" s="26"/>
      <c r="AL145" s="27" t="s">
        <v>1</v>
      </c>
      <c r="AM145" s="26"/>
      <c r="AN145" s="61" t="s">
        <v>2</v>
      </c>
      <c r="AO145" s="27"/>
      <c r="AP145" s="61"/>
      <c r="AQ145" s="28"/>
      <c r="AS145" s="190" t="s">
        <v>45</v>
      </c>
      <c r="AT145" s="191"/>
      <c r="AU145" s="191"/>
      <c r="AV145" s="191"/>
      <c r="AW145" s="191"/>
      <c r="AX145" s="192"/>
      <c r="AY145" s="25"/>
      <c r="AZ145" s="43"/>
      <c r="BA145" s="26"/>
      <c r="BB145" s="44" t="s">
        <v>58</v>
      </c>
      <c r="BC145" s="26"/>
      <c r="BD145" s="26" t="s">
        <v>0</v>
      </c>
      <c r="BE145" s="26"/>
      <c r="BF145" s="27" t="s">
        <v>3</v>
      </c>
      <c r="BG145" s="26"/>
      <c r="BH145" s="27" t="s">
        <v>1</v>
      </c>
      <c r="BI145" s="26"/>
      <c r="BJ145" s="61" t="s">
        <v>2</v>
      </c>
      <c r="BK145" s="27"/>
      <c r="BL145" s="61"/>
      <c r="BM145" s="28"/>
    </row>
    <row r="146" spans="1:66" s="65" customFormat="1" ht="18.75" customHeight="1">
      <c r="A146" s="193" t="s">
        <v>27</v>
      </c>
      <c r="B146" s="194"/>
      <c r="C146" s="194"/>
      <c r="D146" s="194"/>
      <c r="E146" s="194"/>
      <c r="F146" s="195"/>
      <c r="G146" s="29" t="s">
        <v>15</v>
      </c>
      <c r="H146" s="205"/>
      <c r="I146" s="205"/>
      <c r="J146" s="205"/>
      <c r="K146" s="206"/>
      <c r="L146" s="206"/>
      <c r="M146" s="206"/>
      <c r="N146" s="206"/>
      <c r="O146" s="206"/>
      <c r="P146" s="206"/>
      <c r="Q146" s="206"/>
      <c r="R146" s="206"/>
      <c r="S146" s="206"/>
      <c r="T146" s="206"/>
      <c r="U146" s="207"/>
      <c r="W146" s="193" t="s">
        <v>27</v>
      </c>
      <c r="X146" s="194"/>
      <c r="Y146" s="194"/>
      <c r="Z146" s="194"/>
      <c r="AA146" s="194"/>
      <c r="AB146" s="195"/>
      <c r="AC146" s="29" t="s">
        <v>15</v>
      </c>
      <c r="AD146" s="205"/>
      <c r="AE146" s="205"/>
      <c r="AF146" s="205"/>
      <c r="AG146" s="206"/>
      <c r="AH146" s="206"/>
      <c r="AI146" s="206"/>
      <c r="AJ146" s="206"/>
      <c r="AK146" s="206"/>
      <c r="AL146" s="206"/>
      <c r="AM146" s="206"/>
      <c r="AN146" s="206"/>
      <c r="AO146" s="206"/>
      <c r="AP146" s="206"/>
      <c r="AQ146" s="207"/>
      <c r="AS146" s="193" t="s">
        <v>27</v>
      </c>
      <c r="AT146" s="194"/>
      <c r="AU146" s="194"/>
      <c r="AV146" s="194"/>
      <c r="AW146" s="194"/>
      <c r="AX146" s="195"/>
      <c r="AY146" s="29" t="s">
        <v>15</v>
      </c>
      <c r="AZ146" s="205"/>
      <c r="BA146" s="205"/>
      <c r="BB146" s="205"/>
      <c r="BC146" s="206"/>
      <c r="BD146" s="206"/>
      <c r="BE146" s="206"/>
      <c r="BF146" s="206"/>
      <c r="BG146" s="206"/>
      <c r="BH146" s="206"/>
      <c r="BI146" s="206"/>
      <c r="BJ146" s="206"/>
      <c r="BK146" s="206"/>
      <c r="BL146" s="206"/>
      <c r="BM146" s="207"/>
    </row>
    <row r="147" spans="1:66" s="65" customFormat="1" ht="18.75" customHeight="1">
      <c r="A147" s="196" t="s">
        <v>46</v>
      </c>
      <c r="B147" s="197"/>
      <c r="C147" s="197"/>
      <c r="D147" s="197"/>
      <c r="E147" s="197"/>
      <c r="F147" s="198"/>
      <c r="G147" s="21"/>
      <c r="H147" s="203"/>
      <c r="I147" s="203"/>
      <c r="J147" s="203"/>
      <c r="K147" s="203"/>
      <c r="L147" s="203"/>
      <c r="M147" s="203"/>
      <c r="N147" s="203"/>
      <c r="O147" s="203"/>
      <c r="P147" s="203"/>
      <c r="Q147" s="203"/>
      <c r="R147" s="203"/>
      <c r="S147" s="203"/>
      <c r="T147" s="203"/>
      <c r="U147" s="204"/>
      <c r="W147" s="196" t="s">
        <v>46</v>
      </c>
      <c r="X147" s="197"/>
      <c r="Y147" s="197"/>
      <c r="Z147" s="197"/>
      <c r="AA147" s="197"/>
      <c r="AB147" s="198"/>
      <c r="AC147" s="21"/>
      <c r="AD147" s="203"/>
      <c r="AE147" s="203"/>
      <c r="AF147" s="203"/>
      <c r="AG147" s="203"/>
      <c r="AH147" s="203"/>
      <c r="AI147" s="203"/>
      <c r="AJ147" s="203"/>
      <c r="AK147" s="203"/>
      <c r="AL147" s="203"/>
      <c r="AM147" s="203"/>
      <c r="AN147" s="203"/>
      <c r="AO147" s="203"/>
      <c r="AP147" s="203"/>
      <c r="AQ147" s="204"/>
      <c r="AS147" s="196" t="s">
        <v>46</v>
      </c>
      <c r="AT147" s="197"/>
      <c r="AU147" s="197"/>
      <c r="AV147" s="197"/>
      <c r="AW147" s="197"/>
      <c r="AX147" s="198"/>
      <c r="AY147" s="21"/>
      <c r="AZ147" s="203"/>
      <c r="BA147" s="203"/>
      <c r="BB147" s="203"/>
      <c r="BC147" s="203"/>
      <c r="BD147" s="203"/>
      <c r="BE147" s="203"/>
      <c r="BF147" s="203"/>
      <c r="BG147" s="203"/>
      <c r="BH147" s="203"/>
      <c r="BI147" s="203"/>
      <c r="BJ147" s="203"/>
      <c r="BK147" s="203"/>
      <c r="BL147" s="203"/>
      <c r="BM147" s="204"/>
    </row>
    <row r="148" spans="1:66" s="65" customFormat="1" ht="18.75" customHeight="1">
      <c r="A148" s="190" t="s">
        <v>28</v>
      </c>
      <c r="B148" s="191"/>
      <c r="C148" s="191"/>
      <c r="D148" s="191"/>
      <c r="E148" s="191"/>
      <c r="F148" s="192"/>
      <c r="G148" s="25"/>
      <c r="H148" s="201"/>
      <c r="I148" s="201"/>
      <c r="J148" s="201"/>
      <c r="K148" s="201"/>
      <c r="L148" s="201"/>
      <c r="M148" s="201"/>
      <c r="N148" s="201"/>
      <c r="O148" s="201"/>
      <c r="P148" s="201"/>
      <c r="Q148" s="201"/>
      <c r="R148" s="201"/>
      <c r="S148" s="201"/>
      <c r="T148" s="201"/>
      <c r="U148" s="202"/>
      <c r="W148" s="190" t="s">
        <v>28</v>
      </c>
      <c r="X148" s="191"/>
      <c r="Y148" s="191"/>
      <c r="Z148" s="191"/>
      <c r="AA148" s="191"/>
      <c r="AB148" s="192"/>
      <c r="AC148" s="25"/>
      <c r="AD148" s="201"/>
      <c r="AE148" s="201"/>
      <c r="AF148" s="201"/>
      <c r="AG148" s="201"/>
      <c r="AH148" s="201"/>
      <c r="AI148" s="201"/>
      <c r="AJ148" s="201"/>
      <c r="AK148" s="201"/>
      <c r="AL148" s="201"/>
      <c r="AM148" s="201"/>
      <c r="AN148" s="201"/>
      <c r="AO148" s="201"/>
      <c r="AP148" s="201"/>
      <c r="AQ148" s="202"/>
      <c r="AS148" s="190" t="s">
        <v>28</v>
      </c>
      <c r="AT148" s="191"/>
      <c r="AU148" s="191"/>
      <c r="AV148" s="191"/>
      <c r="AW148" s="191"/>
      <c r="AX148" s="192"/>
      <c r="AY148" s="25"/>
      <c r="AZ148" s="201"/>
      <c r="BA148" s="201"/>
      <c r="BB148" s="201"/>
      <c r="BC148" s="201"/>
      <c r="BD148" s="201"/>
      <c r="BE148" s="201"/>
      <c r="BF148" s="201"/>
      <c r="BG148" s="201"/>
      <c r="BH148" s="201"/>
      <c r="BI148" s="201"/>
      <c r="BJ148" s="201"/>
      <c r="BK148" s="201"/>
      <c r="BL148" s="201"/>
      <c r="BM148" s="202"/>
    </row>
    <row r="149" spans="1:66" s="85" customFormat="1" ht="18.75" customHeight="1">
      <c r="A149" s="190" t="s">
        <v>52</v>
      </c>
      <c r="B149" s="191"/>
      <c r="C149" s="191"/>
      <c r="D149" s="191"/>
      <c r="E149" s="191"/>
      <c r="F149" s="192"/>
      <c r="G149" s="84" t="s">
        <v>18</v>
      </c>
      <c r="H149" s="140"/>
      <c r="I149" s="140"/>
      <c r="J149" s="140"/>
      <c r="K149" s="140"/>
      <c r="L149" s="144"/>
      <c r="M149" s="178" t="s">
        <v>51</v>
      </c>
      <c r="N149" s="179"/>
      <c r="O149" s="179"/>
      <c r="P149" s="84" t="s">
        <v>18</v>
      </c>
      <c r="Q149" s="140"/>
      <c r="R149" s="140"/>
      <c r="S149" s="140"/>
      <c r="T149" s="140"/>
      <c r="U149" s="141"/>
      <c r="W149" s="190" t="s">
        <v>52</v>
      </c>
      <c r="X149" s="191"/>
      <c r="Y149" s="191"/>
      <c r="Z149" s="191"/>
      <c r="AA149" s="191"/>
      <c r="AB149" s="192"/>
      <c r="AC149" s="84" t="s">
        <v>18</v>
      </c>
      <c r="AD149" s="140"/>
      <c r="AE149" s="140"/>
      <c r="AF149" s="140"/>
      <c r="AG149" s="140"/>
      <c r="AH149" s="144"/>
      <c r="AI149" s="178" t="s">
        <v>51</v>
      </c>
      <c r="AJ149" s="179"/>
      <c r="AK149" s="179"/>
      <c r="AL149" s="84" t="s">
        <v>18</v>
      </c>
      <c r="AM149" s="140"/>
      <c r="AN149" s="140"/>
      <c r="AO149" s="140"/>
      <c r="AP149" s="140"/>
      <c r="AQ149" s="141"/>
      <c r="AS149" s="190" t="s">
        <v>52</v>
      </c>
      <c r="AT149" s="191"/>
      <c r="AU149" s="191"/>
      <c r="AV149" s="191"/>
      <c r="AW149" s="191"/>
      <c r="AX149" s="192"/>
      <c r="AY149" s="84" t="s">
        <v>18</v>
      </c>
      <c r="AZ149" s="140"/>
      <c r="BA149" s="140"/>
      <c r="BB149" s="140"/>
      <c r="BC149" s="140"/>
      <c r="BD149" s="144"/>
      <c r="BE149" s="178" t="s">
        <v>51</v>
      </c>
      <c r="BF149" s="179"/>
      <c r="BG149" s="179"/>
      <c r="BH149" s="84" t="s">
        <v>18</v>
      </c>
      <c r="BI149" s="140"/>
      <c r="BJ149" s="140"/>
      <c r="BK149" s="140"/>
      <c r="BL149" s="140"/>
      <c r="BM149" s="141"/>
    </row>
    <row r="150" spans="1:66" s="88" customFormat="1" ht="18.75" customHeight="1">
      <c r="A150" s="174" t="s">
        <v>16</v>
      </c>
      <c r="B150" s="175"/>
      <c r="C150" s="175"/>
      <c r="D150" s="178" t="s">
        <v>17</v>
      </c>
      <c r="E150" s="179"/>
      <c r="F150" s="179"/>
      <c r="G150" s="86" t="s">
        <v>18</v>
      </c>
      <c r="H150" s="180"/>
      <c r="I150" s="180"/>
      <c r="J150" s="180"/>
      <c r="K150" s="180"/>
      <c r="L150" s="181"/>
      <c r="M150" s="178" t="s">
        <v>19</v>
      </c>
      <c r="N150" s="179"/>
      <c r="O150" s="179"/>
      <c r="P150" s="86" t="s">
        <v>18</v>
      </c>
      <c r="Q150" s="180"/>
      <c r="R150" s="180"/>
      <c r="S150" s="180"/>
      <c r="T150" s="180"/>
      <c r="U150" s="182"/>
      <c r="W150" s="174" t="s">
        <v>16</v>
      </c>
      <c r="X150" s="175"/>
      <c r="Y150" s="175"/>
      <c r="Z150" s="178" t="s">
        <v>17</v>
      </c>
      <c r="AA150" s="179"/>
      <c r="AB150" s="179"/>
      <c r="AC150" s="86" t="s">
        <v>18</v>
      </c>
      <c r="AD150" s="180"/>
      <c r="AE150" s="180"/>
      <c r="AF150" s="180"/>
      <c r="AG150" s="180"/>
      <c r="AH150" s="181"/>
      <c r="AI150" s="178" t="s">
        <v>19</v>
      </c>
      <c r="AJ150" s="179"/>
      <c r="AK150" s="179"/>
      <c r="AL150" s="86" t="s">
        <v>18</v>
      </c>
      <c r="AM150" s="180"/>
      <c r="AN150" s="180"/>
      <c r="AO150" s="180"/>
      <c r="AP150" s="180"/>
      <c r="AQ150" s="182"/>
      <c r="AS150" s="174" t="s">
        <v>16</v>
      </c>
      <c r="AT150" s="175"/>
      <c r="AU150" s="175"/>
      <c r="AV150" s="178" t="s">
        <v>17</v>
      </c>
      <c r="AW150" s="179"/>
      <c r="AX150" s="179"/>
      <c r="AY150" s="86" t="s">
        <v>18</v>
      </c>
      <c r="AZ150" s="180"/>
      <c r="BA150" s="180"/>
      <c r="BB150" s="180"/>
      <c r="BC150" s="180"/>
      <c r="BD150" s="181"/>
      <c r="BE150" s="178" t="s">
        <v>19</v>
      </c>
      <c r="BF150" s="179"/>
      <c r="BG150" s="179"/>
      <c r="BH150" s="86" t="s">
        <v>18</v>
      </c>
      <c r="BI150" s="180"/>
      <c r="BJ150" s="180"/>
      <c r="BK150" s="180"/>
      <c r="BL150" s="180"/>
      <c r="BM150" s="182"/>
    </row>
    <row r="151" spans="1:66" s="88" customFormat="1" ht="18.75" customHeight="1">
      <c r="A151" s="176"/>
      <c r="B151" s="177"/>
      <c r="C151" s="177"/>
      <c r="D151" s="138" t="s">
        <v>47</v>
      </c>
      <c r="E151" s="42"/>
      <c r="F151" s="42"/>
      <c r="L151" s="86" t="s">
        <v>18</v>
      </c>
      <c r="M151" s="142"/>
      <c r="N151" s="142"/>
      <c r="O151" s="142"/>
      <c r="P151" s="142"/>
      <c r="Q151" s="142"/>
      <c r="R151" s="142"/>
      <c r="S151" s="142"/>
      <c r="T151" s="142"/>
      <c r="U151" s="143"/>
      <c r="W151" s="176"/>
      <c r="X151" s="177"/>
      <c r="Y151" s="177"/>
      <c r="Z151" s="138" t="s">
        <v>47</v>
      </c>
      <c r="AA151" s="42"/>
      <c r="AB151" s="42"/>
      <c r="AH151" s="86" t="s">
        <v>18</v>
      </c>
      <c r="AI151" s="142"/>
      <c r="AJ151" s="142"/>
      <c r="AK151" s="142"/>
      <c r="AL151" s="142"/>
      <c r="AM151" s="142"/>
      <c r="AN151" s="142"/>
      <c r="AO151" s="142"/>
      <c r="AP151" s="142"/>
      <c r="AQ151" s="143"/>
      <c r="AS151" s="176"/>
      <c r="AT151" s="177"/>
      <c r="AU151" s="177"/>
      <c r="AV151" s="138" t="s">
        <v>47</v>
      </c>
      <c r="AW151" s="42"/>
      <c r="AX151" s="42"/>
      <c r="BD151" s="86" t="s">
        <v>18</v>
      </c>
      <c r="BE151" s="142"/>
      <c r="BF151" s="142"/>
      <c r="BG151" s="142"/>
      <c r="BH151" s="142"/>
      <c r="BI151" s="142"/>
      <c r="BJ151" s="142"/>
      <c r="BK151" s="142"/>
      <c r="BL151" s="142"/>
      <c r="BM151" s="143"/>
    </row>
    <row r="152" spans="1:66" s="88" customFormat="1" ht="18.75" customHeight="1" thickBot="1">
      <c r="A152" s="176"/>
      <c r="B152" s="177"/>
      <c r="C152" s="177"/>
      <c r="D152" s="183" t="s">
        <v>48</v>
      </c>
      <c r="E152" s="184"/>
      <c r="F152" s="184"/>
      <c r="G152" s="184"/>
      <c r="H152" s="184"/>
      <c r="I152" s="184"/>
      <c r="J152" s="184"/>
      <c r="K152" s="184"/>
      <c r="L152" s="184"/>
      <c r="M152" s="184"/>
      <c r="N152" s="184"/>
      <c r="O152" s="87" t="s">
        <v>18</v>
      </c>
      <c r="P152" s="185"/>
      <c r="Q152" s="186"/>
      <c r="R152" s="186"/>
      <c r="S152" s="186"/>
      <c r="T152" s="186"/>
      <c r="U152" s="187"/>
      <c r="W152" s="176"/>
      <c r="X152" s="177"/>
      <c r="Y152" s="177"/>
      <c r="Z152" s="183" t="s">
        <v>48</v>
      </c>
      <c r="AA152" s="184"/>
      <c r="AB152" s="184"/>
      <c r="AC152" s="184"/>
      <c r="AD152" s="184"/>
      <c r="AE152" s="184"/>
      <c r="AF152" s="184"/>
      <c r="AG152" s="184"/>
      <c r="AH152" s="184"/>
      <c r="AI152" s="184"/>
      <c r="AJ152" s="184"/>
      <c r="AK152" s="87" t="s">
        <v>18</v>
      </c>
      <c r="AL152" s="186"/>
      <c r="AM152" s="186"/>
      <c r="AN152" s="186"/>
      <c r="AO152" s="186"/>
      <c r="AP152" s="186"/>
      <c r="AQ152" s="187"/>
      <c r="AS152" s="176"/>
      <c r="AT152" s="177"/>
      <c r="AU152" s="177"/>
      <c r="AV152" s="183" t="s">
        <v>48</v>
      </c>
      <c r="AW152" s="184"/>
      <c r="AX152" s="184"/>
      <c r="AY152" s="184"/>
      <c r="AZ152" s="184"/>
      <c r="BA152" s="184"/>
      <c r="BB152" s="184"/>
      <c r="BC152" s="184"/>
      <c r="BD152" s="184"/>
      <c r="BE152" s="184"/>
      <c r="BF152" s="184"/>
      <c r="BG152" s="87" t="s">
        <v>18</v>
      </c>
      <c r="BH152" s="186"/>
      <c r="BI152" s="186"/>
      <c r="BJ152" s="186"/>
      <c r="BK152" s="186"/>
      <c r="BL152" s="186"/>
      <c r="BM152" s="187"/>
    </row>
    <row r="153" spans="1:66" s="65" customFormat="1" ht="18.75" customHeight="1">
      <c r="A153" s="163" t="s">
        <v>49</v>
      </c>
      <c r="B153" s="164"/>
      <c r="C153" s="165"/>
      <c r="D153" s="169" t="s">
        <v>50</v>
      </c>
      <c r="E153" s="164"/>
      <c r="F153" s="164"/>
      <c r="G153" s="60" t="s">
        <v>5</v>
      </c>
      <c r="H153" s="170"/>
      <c r="I153" s="170"/>
      <c r="J153" s="170"/>
      <c r="K153" s="170"/>
      <c r="L153" s="59" t="s">
        <v>6</v>
      </c>
      <c r="M153" s="50"/>
      <c r="N153" s="50"/>
      <c r="O153" s="51"/>
      <c r="P153" s="52"/>
      <c r="Q153" s="52"/>
      <c r="R153" s="52"/>
      <c r="S153" s="52"/>
      <c r="T153" s="52"/>
      <c r="U153" s="53"/>
      <c r="W153" s="163" t="s">
        <v>49</v>
      </c>
      <c r="X153" s="164"/>
      <c r="Y153" s="165"/>
      <c r="Z153" s="169" t="s">
        <v>50</v>
      </c>
      <c r="AA153" s="164"/>
      <c r="AB153" s="164"/>
      <c r="AC153" s="60" t="s">
        <v>5</v>
      </c>
      <c r="AD153" s="170"/>
      <c r="AE153" s="170"/>
      <c r="AF153" s="170"/>
      <c r="AG153" s="170"/>
      <c r="AH153" s="59" t="s">
        <v>6</v>
      </c>
      <c r="AI153" s="50"/>
      <c r="AJ153" s="50"/>
      <c r="AK153" s="51"/>
      <c r="AL153" s="52"/>
      <c r="AM153" s="52"/>
      <c r="AN153" s="52"/>
      <c r="AO153" s="52"/>
      <c r="AP153" s="52"/>
      <c r="AQ153" s="53"/>
      <c r="AS153" s="163" t="s">
        <v>49</v>
      </c>
      <c r="AT153" s="164"/>
      <c r="AU153" s="165"/>
      <c r="AV153" s="169" t="s">
        <v>50</v>
      </c>
      <c r="AW153" s="164"/>
      <c r="AX153" s="164"/>
      <c r="AY153" s="60" t="s">
        <v>5</v>
      </c>
      <c r="AZ153" s="170"/>
      <c r="BA153" s="170"/>
      <c r="BB153" s="170"/>
      <c r="BC153" s="170"/>
      <c r="BD153" s="59" t="s">
        <v>6</v>
      </c>
      <c r="BE153" s="50"/>
      <c r="BF153" s="50"/>
      <c r="BG153" s="51"/>
      <c r="BH153" s="52"/>
      <c r="BI153" s="52"/>
      <c r="BJ153" s="52"/>
      <c r="BK153" s="52"/>
      <c r="BL153" s="52"/>
      <c r="BM153" s="53"/>
    </row>
    <row r="154" spans="1:66" s="65" customFormat="1" ht="18.75" customHeight="1" thickBot="1">
      <c r="A154" s="166"/>
      <c r="B154" s="167"/>
      <c r="C154" s="168"/>
      <c r="D154" s="171" t="s">
        <v>4</v>
      </c>
      <c r="E154" s="167"/>
      <c r="F154" s="167"/>
      <c r="G154" s="57"/>
      <c r="H154" s="58"/>
      <c r="I154" s="58" t="s">
        <v>7</v>
      </c>
      <c r="J154" s="58"/>
      <c r="K154" s="58" t="s">
        <v>0</v>
      </c>
      <c r="L154" s="58"/>
      <c r="M154" s="45" t="s">
        <v>3</v>
      </c>
      <c r="N154" s="45"/>
      <c r="O154" s="64" t="s">
        <v>1</v>
      </c>
      <c r="P154" s="63"/>
      <c r="Q154" s="63"/>
      <c r="R154" s="63"/>
      <c r="S154" s="63"/>
      <c r="T154" s="63"/>
      <c r="U154" s="41"/>
      <c r="W154" s="166"/>
      <c r="X154" s="167"/>
      <c r="Y154" s="168"/>
      <c r="Z154" s="171" t="s">
        <v>4</v>
      </c>
      <c r="AA154" s="167"/>
      <c r="AB154" s="167"/>
      <c r="AC154" s="57"/>
      <c r="AD154" s="58"/>
      <c r="AE154" s="58" t="s">
        <v>7</v>
      </c>
      <c r="AF154" s="58"/>
      <c r="AG154" s="58" t="s">
        <v>0</v>
      </c>
      <c r="AH154" s="58"/>
      <c r="AI154" s="45" t="s">
        <v>3</v>
      </c>
      <c r="AJ154" s="45"/>
      <c r="AK154" s="64" t="s">
        <v>1</v>
      </c>
      <c r="AL154" s="63"/>
      <c r="AM154" s="63"/>
      <c r="AN154" s="63"/>
      <c r="AO154" s="63"/>
      <c r="AP154" s="63"/>
      <c r="AQ154" s="41"/>
      <c r="AS154" s="166"/>
      <c r="AT154" s="167"/>
      <c r="AU154" s="168"/>
      <c r="AV154" s="171" t="s">
        <v>4</v>
      </c>
      <c r="AW154" s="167"/>
      <c r="AX154" s="167"/>
      <c r="AY154" s="57"/>
      <c r="AZ154" s="58"/>
      <c r="BA154" s="58" t="s">
        <v>7</v>
      </c>
      <c r="BB154" s="58"/>
      <c r="BC154" s="58" t="s">
        <v>0</v>
      </c>
      <c r="BD154" s="58"/>
      <c r="BE154" s="45" t="s">
        <v>3</v>
      </c>
      <c r="BF154" s="45"/>
      <c r="BG154" s="64" t="s">
        <v>1</v>
      </c>
      <c r="BH154" s="63"/>
      <c r="BI154" s="63"/>
      <c r="BJ154" s="63"/>
      <c r="BK154" s="63"/>
      <c r="BL154" s="63"/>
      <c r="BM154" s="41"/>
    </row>
    <row r="155" spans="1:66" s="16" customFormat="1" ht="18.75" customHeight="1">
      <c r="A155" s="172" t="s">
        <v>29</v>
      </c>
      <c r="B155" s="173"/>
      <c r="C155" s="173"/>
      <c r="D155" s="173"/>
      <c r="E155" s="30"/>
      <c r="F155" s="30"/>
      <c r="G155" s="30"/>
      <c r="H155" s="30"/>
      <c r="I155" s="30"/>
      <c r="J155" s="30"/>
      <c r="K155" s="30"/>
      <c r="L155" s="30"/>
      <c r="M155" s="30"/>
      <c r="N155" s="30"/>
      <c r="O155" s="30"/>
      <c r="P155" s="30"/>
      <c r="Q155" s="30"/>
      <c r="R155" s="30"/>
      <c r="S155" s="30"/>
      <c r="T155" s="30"/>
      <c r="U155" s="20"/>
      <c r="W155" s="172" t="s">
        <v>29</v>
      </c>
      <c r="X155" s="173"/>
      <c r="Y155" s="173"/>
      <c r="Z155" s="173"/>
      <c r="AA155" s="30"/>
      <c r="AB155" s="30"/>
      <c r="AC155" s="30"/>
      <c r="AD155" s="30"/>
      <c r="AE155" s="30"/>
      <c r="AF155" s="30"/>
      <c r="AG155" s="30"/>
      <c r="AH155" s="30"/>
      <c r="AI155" s="30"/>
      <c r="AJ155" s="30"/>
      <c r="AK155" s="30"/>
      <c r="AL155" s="30"/>
      <c r="AM155" s="30"/>
      <c r="AN155" s="30"/>
      <c r="AO155" s="30"/>
      <c r="AP155" s="30"/>
      <c r="AQ155" s="20"/>
      <c r="AS155" s="172" t="s">
        <v>29</v>
      </c>
      <c r="AT155" s="173"/>
      <c r="AU155" s="173"/>
      <c r="AV155" s="173"/>
      <c r="AW155" s="30"/>
      <c r="AX155" s="30"/>
      <c r="AY155" s="30"/>
      <c r="AZ155" s="30"/>
      <c r="BA155" s="30"/>
      <c r="BB155" s="30"/>
      <c r="BC155" s="30"/>
      <c r="BD155" s="30"/>
      <c r="BE155" s="30"/>
      <c r="BF155" s="30"/>
      <c r="BG155" s="30"/>
      <c r="BH155" s="30"/>
      <c r="BI155" s="30"/>
      <c r="BJ155" s="30"/>
      <c r="BK155" s="30"/>
      <c r="BL155" s="30"/>
      <c r="BM155" s="20"/>
    </row>
    <row r="156" spans="1:66" s="16" customFormat="1" ht="18.75" customHeight="1">
      <c r="A156" s="145"/>
      <c r="B156" s="146"/>
      <c r="C156" s="146"/>
      <c r="D156" s="146"/>
      <c r="E156" s="146"/>
      <c r="F156" s="146"/>
      <c r="G156" s="146"/>
      <c r="H156" s="146"/>
      <c r="I156" s="146"/>
      <c r="J156" s="146"/>
      <c r="K156" s="146"/>
      <c r="L156" s="146"/>
      <c r="M156" s="146"/>
      <c r="N156" s="146"/>
      <c r="O156" s="146"/>
      <c r="P156" s="146"/>
      <c r="Q156" s="146"/>
      <c r="R156" s="146"/>
      <c r="S156" s="146"/>
      <c r="T156" s="146"/>
      <c r="U156" s="147"/>
      <c r="V156" s="31"/>
      <c r="W156" s="145"/>
      <c r="X156" s="146"/>
      <c r="Y156" s="146"/>
      <c r="Z156" s="146"/>
      <c r="AA156" s="146"/>
      <c r="AB156" s="146"/>
      <c r="AC156" s="146"/>
      <c r="AD156" s="146"/>
      <c r="AE156" s="146"/>
      <c r="AF156" s="146"/>
      <c r="AG156" s="146"/>
      <c r="AH156" s="146"/>
      <c r="AI156" s="146"/>
      <c r="AJ156" s="146"/>
      <c r="AK156" s="146"/>
      <c r="AL156" s="146"/>
      <c r="AM156" s="146"/>
      <c r="AN156" s="146"/>
      <c r="AO156" s="146"/>
      <c r="AP156" s="146"/>
      <c r="AQ156" s="147"/>
      <c r="AR156" s="31"/>
      <c r="AS156" s="145"/>
      <c r="AT156" s="146"/>
      <c r="AU156" s="146"/>
      <c r="AV156" s="146"/>
      <c r="AW156" s="146"/>
      <c r="AX156" s="146"/>
      <c r="AY156" s="146"/>
      <c r="AZ156" s="146"/>
      <c r="BA156" s="146"/>
      <c r="BB156" s="146"/>
      <c r="BC156" s="146"/>
      <c r="BD156" s="146"/>
      <c r="BE156" s="146"/>
      <c r="BF156" s="146"/>
      <c r="BG156" s="146"/>
      <c r="BH156" s="146"/>
      <c r="BI156" s="146"/>
      <c r="BJ156" s="146"/>
      <c r="BK156" s="146"/>
      <c r="BL156" s="146"/>
      <c r="BM156" s="147"/>
      <c r="BN156" s="31"/>
    </row>
    <row r="157" spans="1:66" s="16" customFormat="1" ht="18.75" customHeight="1">
      <c r="A157" s="145"/>
      <c r="B157" s="146"/>
      <c r="C157" s="146"/>
      <c r="D157" s="146"/>
      <c r="E157" s="146"/>
      <c r="F157" s="146"/>
      <c r="G157" s="146"/>
      <c r="H157" s="146"/>
      <c r="I157" s="146"/>
      <c r="J157" s="146"/>
      <c r="K157" s="146"/>
      <c r="L157" s="146"/>
      <c r="M157" s="146"/>
      <c r="N157" s="146"/>
      <c r="O157" s="146"/>
      <c r="P157" s="146"/>
      <c r="Q157" s="146"/>
      <c r="R157" s="146"/>
      <c r="S157" s="146"/>
      <c r="T157" s="146"/>
      <c r="U157" s="147"/>
      <c r="V157" s="31"/>
      <c r="W157" s="145"/>
      <c r="X157" s="146"/>
      <c r="Y157" s="146"/>
      <c r="Z157" s="146"/>
      <c r="AA157" s="146"/>
      <c r="AB157" s="146"/>
      <c r="AC157" s="146"/>
      <c r="AD157" s="146"/>
      <c r="AE157" s="146"/>
      <c r="AF157" s="146"/>
      <c r="AG157" s="146"/>
      <c r="AH157" s="146"/>
      <c r="AI157" s="146"/>
      <c r="AJ157" s="146"/>
      <c r="AK157" s="146"/>
      <c r="AL157" s="146"/>
      <c r="AM157" s="146"/>
      <c r="AN157" s="146"/>
      <c r="AO157" s="146"/>
      <c r="AP157" s="146"/>
      <c r="AQ157" s="147"/>
      <c r="AR157" s="31"/>
      <c r="AS157" s="145"/>
      <c r="AT157" s="146"/>
      <c r="AU157" s="146"/>
      <c r="AV157" s="146"/>
      <c r="AW157" s="146"/>
      <c r="AX157" s="146"/>
      <c r="AY157" s="146"/>
      <c r="AZ157" s="146"/>
      <c r="BA157" s="146"/>
      <c r="BB157" s="146"/>
      <c r="BC157" s="146"/>
      <c r="BD157" s="146"/>
      <c r="BE157" s="146"/>
      <c r="BF157" s="146"/>
      <c r="BG157" s="146"/>
      <c r="BH157" s="146"/>
      <c r="BI157" s="146"/>
      <c r="BJ157" s="146"/>
      <c r="BK157" s="146"/>
      <c r="BL157" s="146"/>
      <c r="BM157" s="147"/>
      <c r="BN157" s="31"/>
    </row>
    <row r="158" spans="1:66" s="16" customFormat="1" ht="18.75" customHeight="1">
      <c r="A158" s="145"/>
      <c r="B158" s="146"/>
      <c r="C158" s="146"/>
      <c r="D158" s="146"/>
      <c r="E158" s="146"/>
      <c r="F158" s="146"/>
      <c r="G158" s="146"/>
      <c r="H158" s="146"/>
      <c r="I158" s="146"/>
      <c r="J158" s="146"/>
      <c r="K158" s="146"/>
      <c r="L158" s="146"/>
      <c r="M158" s="146"/>
      <c r="N158" s="146"/>
      <c r="O158" s="146"/>
      <c r="P158" s="146"/>
      <c r="Q158" s="146"/>
      <c r="R158" s="146"/>
      <c r="S158" s="146"/>
      <c r="T158" s="146"/>
      <c r="U158" s="147"/>
      <c r="V158" s="31"/>
      <c r="W158" s="145"/>
      <c r="X158" s="146"/>
      <c r="Y158" s="146"/>
      <c r="Z158" s="146"/>
      <c r="AA158" s="146"/>
      <c r="AB158" s="146"/>
      <c r="AC158" s="146"/>
      <c r="AD158" s="146"/>
      <c r="AE158" s="146"/>
      <c r="AF158" s="146"/>
      <c r="AG158" s="146"/>
      <c r="AH158" s="146"/>
      <c r="AI158" s="146"/>
      <c r="AJ158" s="146"/>
      <c r="AK158" s="146"/>
      <c r="AL158" s="146"/>
      <c r="AM158" s="146"/>
      <c r="AN158" s="146"/>
      <c r="AO158" s="146"/>
      <c r="AP158" s="146"/>
      <c r="AQ158" s="147"/>
      <c r="AR158" s="31"/>
      <c r="AS158" s="145"/>
      <c r="AT158" s="146"/>
      <c r="AU158" s="146"/>
      <c r="AV158" s="146"/>
      <c r="AW158" s="146"/>
      <c r="AX158" s="146"/>
      <c r="AY158" s="146"/>
      <c r="AZ158" s="146"/>
      <c r="BA158" s="146"/>
      <c r="BB158" s="146"/>
      <c r="BC158" s="146"/>
      <c r="BD158" s="146"/>
      <c r="BE158" s="146"/>
      <c r="BF158" s="146"/>
      <c r="BG158" s="146"/>
      <c r="BH158" s="146"/>
      <c r="BI158" s="146"/>
      <c r="BJ158" s="146"/>
      <c r="BK158" s="146"/>
      <c r="BL158" s="146"/>
      <c r="BM158" s="147"/>
      <c r="BN158" s="31"/>
    </row>
    <row r="159" spans="1:66" s="16" customFormat="1" ht="18.75" customHeight="1">
      <c r="A159" s="145"/>
      <c r="B159" s="146"/>
      <c r="C159" s="146"/>
      <c r="D159" s="146"/>
      <c r="E159" s="146"/>
      <c r="F159" s="146"/>
      <c r="G159" s="146"/>
      <c r="H159" s="146"/>
      <c r="I159" s="146"/>
      <c r="J159" s="146"/>
      <c r="K159" s="146"/>
      <c r="L159" s="146"/>
      <c r="M159" s="146"/>
      <c r="N159" s="146"/>
      <c r="O159" s="146"/>
      <c r="P159" s="146"/>
      <c r="Q159" s="146"/>
      <c r="R159" s="146"/>
      <c r="S159" s="146"/>
      <c r="T159" s="146"/>
      <c r="U159" s="147"/>
      <c r="V159" s="31"/>
      <c r="W159" s="145"/>
      <c r="X159" s="146"/>
      <c r="Y159" s="146"/>
      <c r="Z159" s="146"/>
      <c r="AA159" s="146"/>
      <c r="AB159" s="146"/>
      <c r="AC159" s="146"/>
      <c r="AD159" s="146"/>
      <c r="AE159" s="146"/>
      <c r="AF159" s="146"/>
      <c r="AG159" s="146"/>
      <c r="AH159" s="146"/>
      <c r="AI159" s="146"/>
      <c r="AJ159" s="146"/>
      <c r="AK159" s="146"/>
      <c r="AL159" s="146"/>
      <c r="AM159" s="146"/>
      <c r="AN159" s="146"/>
      <c r="AO159" s="146"/>
      <c r="AP159" s="146"/>
      <c r="AQ159" s="147"/>
      <c r="AR159" s="31"/>
      <c r="AS159" s="145"/>
      <c r="AT159" s="146"/>
      <c r="AU159" s="146"/>
      <c r="AV159" s="146"/>
      <c r="AW159" s="146"/>
      <c r="AX159" s="146"/>
      <c r="AY159" s="146"/>
      <c r="AZ159" s="146"/>
      <c r="BA159" s="146"/>
      <c r="BB159" s="146"/>
      <c r="BC159" s="146"/>
      <c r="BD159" s="146"/>
      <c r="BE159" s="146"/>
      <c r="BF159" s="146"/>
      <c r="BG159" s="146"/>
      <c r="BH159" s="146"/>
      <c r="BI159" s="146"/>
      <c r="BJ159" s="146"/>
      <c r="BK159" s="146"/>
      <c r="BL159" s="146"/>
      <c r="BM159" s="147"/>
      <c r="BN159" s="31"/>
    </row>
    <row r="160" spans="1:66" s="16" customFormat="1" ht="18.75" customHeight="1" thickBot="1">
      <c r="A160" s="148"/>
      <c r="B160" s="149"/>
      <c r="C160" s="149"/>
      <c r="D160" s="149"/>
      <c r="E160" s="149"/>
      <c r="F160" s="149"/>
      <c r="G160" s="149"/>
      <c r="H160" s="149"/>
      <c r="I160" s="149"/>
      <c r="J160" s="149"/>
      <c r="K160" s="149"/>
      <c r="L160" s="149"/>
      <c r="M160" s="149"/>
      <c r="N160" s="149"/>
      <c r="O160" s="149"/>
      <c r="P160" s="149"/>
      <c r="Q160" s="149"/>
      <c r="R160" s="149"/>
      <c r="S160" s="149"/>
      <c r="T160" s="149"/>
      <c r="U160" s="150"/>
      <c r="V160" s="31"/>
      <c r="W160" s="148"/>
      <c r="X160" s="149"/>
      <c r="Y160" s="149"/>
      <c r="Z160" s="149"/>
      <c r="AA160" s="149"/>
      <c r="AB160" s="149"/>
      <c r="AC160" s="149"/>
      <c r="AD160" s="149"/>
      <c r="AE160" s="149"/>
      <c r="AF160" s="149"/>
      <c r="AG160" s="149"/>
      <c r="AH160" s="149"/>
      <c r="AI160" s="149"/>
      <c r="AJ160" s="149"/>
      <c r="AK160" s="149"/>
      <c r="AL160" s="149"/>
      <c r="AM160" s="149"/>
      <c r="AN160" s="149"/>
      <c r="AO160" s="149"/>
      <c r="AP160" s="149"/>
      <c r="AQ160" s="150"/>
      <c r="AR160" s="31"/>
      <c r="AS160" s="148"/>
      <c r="AT160" s="149"/>
      <c r="AU160" s="149"/>
      <c r="AV160" s="149"/>
      <c r="AW160" s="149"/>
      <c r="AX160" s="149"/>
      <c r="AY160" s="149"/>
      <c r="AZ160" s="149"/>
      <c r="BA160" s="149"/>
      <c r="BB160" s="149"/>
      <c r="BC160" s="149"/>
      <c r="BD160" s="149"/>
      <c r="BE160" s="149"/>
      <c r="BF160" s="149"/>
      <c r="BG160" s="149"/>
      <c r="BH160" s="149"/>
      <c r="BI160" s="149"/>
      <c r="BJ160" s="149"/>
      <c r="BK160" s="149"/>
      <c r="BL160" s="149"/>
      <c r="BM160" s="150"/>
      <c r="BN160" s="31"/>
    </row>
    <row r="161" spans="1:66" s="139" customFormat="1" ht="18.75" customHeight="1">
      <c r="A161" s="151" t="s">
        <v>30</v>
      </c>
      <c r="B161" s="152"/>
      <c r="C161" s="152"/>
      <c r="D161" s="155" t="s">
        <v>8</v>
      </c>
      <c r="E161" s="156"/>
      <c r="F161" s="156"/>
      <c r="G161" s="51" t="s">
        <v>5</v>
      </c>
      <c r="H161" s="51"/>
      <c r="I161" s="51" t="s">
        <v>54</v>
      </c>
      <c r="J161" s="55"/>
      <c r="K161" s="156" t="s">
        <v>11</v>
      </c>
      <c r="L161" s="156"/>
      <c r="M161" s="157"/>
      <c r="N161" s="55"/>
      <c r="O161" s="156" t="s">
        <v>9</v>
      </c>
      <c r="P161" s="156"/>
      <c r="Q161" s="157"/>
      <c r="R161" s="55"/>
      <c r="S161" s="161" t="s">
        <v>10</v>
      </c>
      <c r="T161" s="161"/>
      <c r="U161" s="162"/>
      <c r="V161" s="31"/>
      <c r="W161" s="151" t="s">
        <v>30</v>
      </c>
      <c r="X161" s="152"/>
      <c r="Y161" s="152"/>
      <c r="Z161" s="155" t="s">
        <v>8</v>
      </c>
      <c r="AA161" s="156"/>
      <c r="AB161" s="156"/>
      <c r="AC161" s="51" t="s">
        <v>5</v>
      </c>
      <c r="AD161" s="51"/>
      <c r="AE161" s="51" t="s">
        <v>54</v>
      </c>
      <c r="AF161" s="55"/>
      <c r="AG161" s="156" t="s">
        <v>11</v>
      </c>
      <c r="AH161" s="156"/>
      <c r="AI161" s="157"/>
      <c r="AJ161" s="55"/>
      <c r="AK161" s="156" t="s">
        <v>9</v>
      </c>
      <c r="AL161" s="156"/>
      <c r="AM161" s="157"/>
      <c r="AN161" s="55"/>
      <c r="AO161" s="161" t="s">
        <v>10</v>
      </c>
      <c r="AP161" s="161"/>
      <c r="AQ161" s="162"/>
      <c r="AR161" s="31"/>
      <c r="AS161" s="151" t="s">
        <v>30</v>
      </c>
      <c r="AT161" s="152"/>
      <c r="AU161" s="152"/>
      <c r="AV161" s="155" t="s">
        <v>8</v>
      </c>
      <c r="AW161" s="156"/>
      <c r="AX161" s="156"/>
      <c r="AY161" s="51" t="s">
        <v>5</v>
      </c>
      <c r="AZ161" s="51"/>
      <c r="BA161" s="51" t="s">
        <v>54</v>
      </c>
      <c r="BB161" s="55"/>
      <c r="BC161" s="156" t="s">
        <v>11</v>
      </c>
      <c r="BD161" s="156"/>
      <c r="BE161" s="157"/>
      <c r="BF161" s="55"/>
      <c r="BG161" s="156" t="s">
        <v>9</v>
      </c>
      <c r="BH161" s="156"/>
      <c r="BI161" s="157"/>
      <c r="BJ161" s="55"/>
      <c r="BK161" s="161" t="s">
        <v>10</v>
      </c>
      <c r="BL161" s="161"/>
      <c r="BM161" s="162"/>
      <c r="BN161" s="31"/>
    </row>
    <row r="162" spans="1:66" s="139" customFormat="1" ht="18.75" customHeight="1" thickBot="1">
      <c r="A162" s="153"/>
      <c r="B162" s="154"/>
      <c r="C162" s="154"/>
      <c r="D162" s="158" t="s">
        <v>53</v>
      </c>
      <c r="E162" s="159"/>
      <c r="F162" s="159"/>
      <c r="G162" s="54" t="s">
        <v>5</v>
      </c>
      <c r="H162" s="54"/>
      <c r="I162" s="54" t="s">
        <v>54</v>
      </c>
      <c r="J162" s="56"/>
      <c r="K162" s="159" t="str">
        <f>K161</f>
        <v>10時～12時</v>
      </c>
      <c r="L162" s="159"/>
      <c r="M162" s="160"/>
      <c r="N162" s="56"/>
      <c r="O162" s="159" t="str">
        <f>O161</f>
        <v>14時～16時</v>
      </c>
      <c r="P162" s="159"/>
      <c r="Q162" s="160"/>
      <c r="R162" s="56"/>
      <c r="S162" s="188" t="str">
        <f>S161</f>
        <v>17時～19時</v>
      </c>
      <c r="T162" s="188"/>
      <c r="U162" s="189"/>
      <c r="V162" s="31"/>
      <c r="W162" s="153"/>
      <c r="X162" s="154"/>
      <c r="Y162" s="154"/>
      <c r="Z162" s="158" t="s">
        <v>53</v>
      </c>
      <c r="AA162" s="159"/>
      <c r="AB162" s="159"/>
      <c r="AC162" s="54" t="s">
        <v>5</v>
      </c>
      <c r="AD162" s="54"/>
      <c r="AE162" s="54" t="s">
        <v>54</v>
      </c>
      <c r="AF162" s="56"/>
      <c r="AG162" s="159" t="str">
        <f>AG161</f>
        <v>10時～12時</v>
      </c>
      <c r="AH162" s="159"/>
      <c r="AI162" s="160"/>
      <c r="AJ162" s="56"/>
      <c r="AK162" s="159" t="str">
        <f>AK161</f>
        <v>14時～16時</v>
      </c>
      <c r="AL162" s="159"/>
      <c r="AM162" s="160"/>
      <c r="AN162" s="56"/>
      <c r="AO162" s="188" t="str">
        <f>AO161</f>
        <v>17時～19時</v>
      </c>
      <c r="AP162" s="188"/>
      <c r="AQ162" s="189"/>
      <c r="AR162" s="31"/>
      <c r="AS162" s="153"/>
      <c r="AT162" s="154"/>
      <c r="AU162" s="154"/>
      <c r="AV162" s="158" t="s">
        <v>53</v>
      </c>
      <c r="AW162" s="159"/>
      <c r="AX162" s="159"/>
      <c r="AY162" s="54" t="s">
        <v>5</v>
      </c>
      <c r="AZ162" s="54"/>
      <c r="BA162" s="54" t="s">
        <v>54</v>
      </c>
      <c r="BB162" s="56"/>
      <c r="BC162" s="159" t="str">
        <f>BC161</f>
        <v>10時～12時</v>
      </c>
      <c r="BD162" s="159"/>
      <c r="BE162" s="160"/>
      <c r="BF162" s="56"/>
      <c r="BG162" s="159" t="str">
        <f>BG161</f>
        <v>14時～16時</v>
      </c>
      <c r="BH162" s="159"/>
      <c r="BI162" s="160"/>
      <c r="BJ162" s="56"/>
      <c r="BK162" s="188" t="str">
        <f>BK161</f>
        <v>17時～19時</v>
      </c>
      <c r="BL162" s="188"/>
      <c r="BM162" s="189"/>
      <c r="BN162" s="31"/>
    </row>
    <row r="163" spans="1:66" s="16" customFormat="1" ht="18.75" customHeight="1">
      <c r="A163" s="211" t="s">
        <v>31</v>
      </c>
      <c r="B163" s="212"/>
      <c r="C163" s="212"/>
      <c r="D163" s="32"/>
      <c r="E163" s="213" t="s">
        <v>55</v>
      </c>
      <c r="F163" s="214"/>
      <c r="G163" s="32"/>
      <c r="H163" s="215" t="s">
        <v>56</v>
      </c>
      <c r="I163" s="216"/>
      <c r="J163" s="32"/>
      <c r="K163" s="215" t="s">
        <v>32</v>
      </c>
      <c r="L163" s="216"/>
      <c r="M163" s="32"/>
      <c r="N163" s="215" t="s">
        <v>33</v>
      </c>
      <c r="O163" s="216"/>
      <c r="P163" s="33" t="s">
        <v>34</v>
      </c>
      <c r="Q163" s="208"/>
      <c r="R163" s="208"/>
      <c r="S163" s="208"/>
      <c r="T163" s="208"/>
      <c r="U163" s="209"/>
      <c r="V163" s="31"/>
      <c r="W163" s="211" t="s">
        <v>31</v>
      </c>
      <c r="X163" s="212"/>
      <c r="Y163" s="212"/>
      <c r="Z163" s="32"/>
      <c r="AA163" s="213" t="s">
        <v>55</v>
      </c>
      <c r="AB163" s="214"/>
      <c r="AC163" s="32"/>
      <c r="AD163" s="215" t="s">
        <v>56</v>
      </c>
      <c r="AE163" s="216"/>
      <c r="AF163" s="32"/>
      <c r="AG163" s="215" t="s">
        <v>32</v>
      </c>
      <c r="AH163" s="216"/>
      <c r="AI163" s="32"/>
      <c r="AJ163" s="215" t="s">
        <v>33</v>
      </c>
      <c r="AK163" s="216"/>
      <c r="AL163" s="33" t="s">
        <v>34</v>
      </c>
      <c r="AM163" s="208"/>
      <c r="AN163" s="208"/>
      <c r="AO163" s="208"/>
      <c r="AP163" s="208"/>
      <c r="AQ163" s="209"/>
      <c r="AR163" s="31"/>
      <c r="AS163" s="211" t="s">
        <v>31</v>
      </c>
      <c r="AT163" s="212"/>
      <c r="AU163" s="212"/>
      <c r="AV163" s="32"/>
      <c r="AW163" s="213" t="s">
        <v>55</v>
      </c>
      <c r="AX163" s="214"/>
      <c r="AY163" s="32"/>
      <c r="AZ163" s="215" t="s">
        <v>56</v>
      </c>
      <c r="BA163" s="216"/>
      <c r="BB163" s="32"/>
      <c r="BC163" s="215" t="s">
        <v>32</v>
      </c>
      <c r="BD163" s="216"/>
      <c r="BE163" s="32"/>
      <c r="BF163" s="215" t="s">
        <v>33</v>
      </c>
      <c r="BG163" s="216"/>
      <c r="BH163" s="33" t="s">
        <v>34</v>
      </c>
      <c r="BI163" s="208"/>
      <c r="BJ163" s="208"/>
      <c r="BK163" s="208"/>
      <c r="BL163" s="208"/>
      <c r="BM163" s="209"/>
      <c r="BN163" s="31"/>
    </row>
    <row r="164" spans="1:66" s="16" customFormat="1" ht="18.75" customHeight="1">
      <c r="A164" s="221" t="s">
        <v>35</v>
      </c>
      <c r="B164" s="222"/>
      <c r="C164" s="217" t="s">
        <v>36</v>
      </c>
      <c r="D164" s="218"/>
      <c r="E164" s="218"/>
      <c r="F164" s="218"/>
      <c r="G164" s="34" t="s">
        <v>18</v>
      </c>
      <c r="H164" s="227"/>
      <c r="I164" s="227"/>
      <c r="J164" s="227"/>
      <c r="K164" s="35"/>
      <c r="L164" s="35"/>
      <c r="M164" s="35"/>
      <c r="N164" s="35"/>
      <c r="O164" s="35"/>
      <c r="P164" s="35"/>
      <c r="Q164" s="35"/>
      <c r="R164" s="35"/>
      <c r="S164" s="35"/>
      <c r="T164" s="35"/>
      <c r="U164" s="36"/>
      <c r="V164" s="31"/>
      <c r="W164" s="221" t="s">
        <v>35</v>
      </c>
      <c r="X164" s="222"/>
      <c r="Y164" s="217" t="s">
        <v>36</v>
      </c>
      <c r="Z164" s="218"/>
      <c r="AA164" s="218"/>
      <c r="AB164" s="218"/>
      <c r="AC164" s="34" t="s">
        <v>18</v>
      </c>
      <c r="AD164" s="227"/>
      <c r="AE164" s="227"/>
      <c r="AF164" s="227"/>
      <c r="AG164" s="35"/>
      <c r="AH164" s="35"/>
      <c r="AI164" s="35"/>
      <c r="AJ164" s="35"/>
      <c r="AK164" s="35"/>
      <c r="AL164" s="35"/>
      <c r="AM164" s="35"/>
      <c r="AN164" s="35"/>
      <c r="AO164" s="35"/>
      <c r="AP164" s="35"/>
      <c r="AQ164" s="36"/>
      <c r="AR164" s="31"/>
      <c r="AS164" s="221" t="s">
        <v>35</v>
      </c>
      <c r="AT164" s="222"/>
      <c r="AU164" s="217" t="s">
        <v>36</v>
      </c>
      <c r="AV164" s="218"/>
      <c r="AW164" s="218"/>
      <c r="AX164" s="218"/>
      <c r="AY164" s="34" t="s">
        <v>18</v>
      </c>
      <c r="AZ164" s="227"/>
      <c r="BA164" s="227"/>
      <c r="BB164" s="227"/>
      <c r="BC164" s="35"/>
      <c r="BD164" s="35"/>
      <c r="BE164" s="35"/>
      <c r="BF164" s="35"/>
      <c r="BG164" s="35"/>
      <c r="BH164" s="35"/>
      <c r="BI164" s="35"/>
      <c r="BJ164" s="35"/>
      <c r="BK164" s="35"/>
      <c r="BL164" s="35"/>
      <c r="BM164" s="36"/>
      <c r="BN164" s="31"/>
    </row>
    <row r="165" spans="1:66" s="16" customFormat="1" ht="18.75" customHeight="1">
      <c r="A165" s="223"/>
      <c r="B165" s="224"/>
      <c r="C165" s="217" t="s">
        <v>37</v>
      </c>
      <c r="D165" s="218"/>
      <c r="E165" s="218"/>
      <c r="F165" s="218"/>
      <c r="G165" s="34" t="s">
        <v>18</v>
      </c>
      <c r="H165" s="279"/>
      <c r="I165" s="280"/>
      <c r="J165" s="280"/>
      <c r="K165" s="280"/>
      <c r="L165" s="280"/>
      <c r="M165" s="280"/>
      <c r="N165" s="280"/>
      <c r="O165" s="280"/>
      <c r="P165" s="280"/>
      <c r="Q165" s="280"/>
      <c r="R165" s="280"/>
      <c r="S165" s="280"/>
      <c r="T165" s="280"/>
      <c r="U165" s="281"/>
      <c r="V165" s="31"/>
      <c r="W165" s="223"/>
      <c r="X165" s="224"/>
      <c r="Y165" s="217" t="s">
        <v>37</v>
      </c>
      <c r="Z165" s="218"/>
      <c r="AA165" s="218"/>
      <c r="AB165" s="218"/>
      <c r="AC165" s="34" t="s">
        <v>18</v>
      </c>
      <c r="AD165" s="279"/>
      <c r="AE165" s="280"/>
      <c r="AF165" s="280"/>
      <c r="AG165" s="280"/>
      <c r="AH165" s="280"/>
      <c r="AI165" s="280"/>
      <c r="AJ165" s="280"/>
      <c r="AK165" s="280"/>
      <c r="AL165" s="280"/>
      <c r="AM165" s="280"/>
      <c r="AN165" s="280"/>
      <c r="AO165" s="280"/>
      <c r="AP165" s="280"/>
      <c r="AQ165" s="281"/>
      <c r="AR165" s="31"/>
      <c r="AS165" s="223"/>
      <c r="AT165" s="224"/>
      <c r="AU165" s="217" t="s">
        <v>37</v>
      </c>
      <c r="AV165" s="218"/>
      <c r="AW165" s="218"/>
      <c r="AX165" s="218"/>
      <c r="AY165" s="34" t="s">
        <v>18</v>
      </c>
      <c r="AZ165" s="279"/>
      <c r="BA165" s="280"/>
      <c r="BB165" s="280"/>
      <c r="BC165" s="280"/>
      <c r="BD165" s="280"/>
      <c r="BE165" s="280"/>
      <c r="BF165" s="280"/>
      <c r="BG165" s="280"/>
      <c r="BH165" s="280"/>
      <c r="BI165" s="280"/>
      <c r="BJ165" s="280"/>
      <c r="BK165" s="280"/>
      <c r="BL165" s="280"/>
      <c r="BM165" s="281"/>
      <c r="BN165" s="31"/>
    </row>
    <row r="166" spans="1:66" s="16" customFormat="1" ht="18.75" customHeight="1">
      <c r="A166" s="223"/>
      <c r="B166" s="224"/>
      <c r="C166" s="217" t="s">
        <v>38</v>
      </c>
      <c r="D166" s="218"/>
      <c r="E166" s="218"/>
      <c r="F166" s="218"/>
      <c r="G166" s="34" t="s">
        <v>18</v>
      </c>
      <c r="H166" s="279"/>
      <c r="I166" s="280"/>
      <c r="J166" s="280"/>
      <c r="K166" s="280"/>
      <c r="L166" s="280"/>
      <c r="M166" s="280"/>
      <c r="N166" s="280"/>
      <c r="O166" s="280"/>
      <c r="P166" s="280"/>
      <c r="Q166" s="280"/>
      <c r="R166" s="280"/>
      <c r="S166" s="280"/>
      <c r="T166" s="280"/>
      <c r="U166" s="281"/>
      <c r="V166" s="31"/>
      <c r="W166" s="223"/>
      <c r="X166" s="224"/>
      <c r="Y166" s="217" t="s">
        <v>38</v>
      </c>
      <c r="Z166" s="218"/>
      <c r="AA166" s="218"/>
      <c r="AB166" s="218"/>
      <c r="AC166" s="34" t="s">
        <v>18</v>
      </c>
      <c r="AD166" s="279"/>
      <c r="AE166" s="280"/>
      <c r="AF166" s="280"/>
      <c r="AG166" s="280"/>
      <c r="AH166" s="280"/>
      <c r="AI166" s="280"/>
      <c r="AJ166" s="280"/>
      <c r="AK166" s="280"/>
      <c r="AL166" s="280"/>
      <c r="AM166" s="280"/>
      <c r="AN166" s="280"/>
      <c r="AO166" s="280"/>
      <c r="AP166" s="280"/>
      <c r="AQ166" s="281"/>
      <c r="AR166" s="31"/>
      <c r="AS166" s="223"/>
      <c r="AT166" s="224"/>
      <c r="AU166" s="217" t="s">
        <v>38</v>
      </c>
      <c r="AV166" s="218"/>
      <c r="AW166" s="218"/>
      <c r="AX166" s="218"/>
      <c r="AY166" s="34" t="s">
        <v>18</v>
      </c>
      <c r="AZ166" s="279"/>
      <c r="BA166" s="280"/>
      <c r="BB166" s="280"/>
      <c r="BC166" s="280"/>
      <c r="BD166" s="280"/>
      <c r="BE166" s="280"/>
      <c r="BF166" s="280"/>
      <c r="BG166" s="280"/>
      <c r="BH166" s="280"/>
      <c r="BI166" s="280"/>
      <c r="BJ166" s="280"/>
      <c r="BK166" s="280"/>
      <c r="BL166" s="280"/>
      <c r="BM166" s="281"/>
      <c r="BN166" s="31"/>
    </row>
    <row r="167" spans="1:66" s="16" customFormat="1" ht="18.75" customHeight="1">
      <c r="A167" s="223"/>
      <c r="B167" s="224"/>
      <c r="C167" s="217" t="s">
        <v>39</v>
      </c>
      <c r="D167" s="218"/>
      <c r="E167" s="218"/>
      <c r="F167" s="218"/>
      <c r="G167" s="34" t="s">
        <v>18</v>
      </c>
      <c r="H167" s="280"/>
      <c r="I167" s="280"/>
      <c r="J167" s="280"/>
      <c r="K167" s="280"/>
      <c r="L167" s="280"/>
      <c r="M167" s="280"/>
      <c r="N167" s="280"/>
      <c r="O167" s="280"/>
      <c r="P167" s="280"/>
      <c r="Q167" s="280"/>
      <c r="R167" s="280"/>
      <c r="S167" s="280"/>
      <c r="T167" s="280"/>
      <c r="U167" s="281"/>
      <c r="V167" s="31"/>
      <c r="W167" s="223"/>
      <c r="X167" s="224"/>
      <c r="Y167" s="217" t="s">
        <v>39</v>
      </c>
      <c r="Z167" s="218"/>
      <c r="AA167" s="218"/>
      <c r="AB167" s="218"/>
      <c r="AC167" s="34" t="s">
        <v>18</v>
      </c>
      <c r="AD167" s="280"/>
      <c r="AE167" s="280"/>
      <c r="AF167" s="280"/>
      <c r="AG167" s="280"/>
      <c r="AH167" s="280"/>
      <c r="AI167" s="280"/>
      <c r="AJ167" s="280"/>
      <c r="AK167" s="280"/>
      <c r="AL167" s="280"/>
      <c r="AM167" s="280"/>
      <c r="AN167" s="280"/>
      <c r="AO167" s="280"/>
      <c r="AP167" s="280"/>
      <c r="AQ167" s="281"/>
      <c r="AR167" s="31"/>
      <c r="AS167" s="223"/>
      <c r="AT167" s="224"/>
      <c r="AU167" s="217" t="s">
        <v>39</v>
      </c>
      <c r="AV167" s="218"/>
      <c r="AW167" s="218"/>
      <c r="AX167" s="218"/>
      <c r="AY167" s="34" t="s">
        <v>18</v>
      </c>
      <c r="AZ167" s="280"/>
      <c r="BA167" s="280"/>
      <c r="BB167" s="280"/>
      <c r="BC167" s="280"/>
      <c r="BD167" s="280"/>
      <c r="BE167" s="280"/>
      <c r="BF167" s="280"/>
      <c r="BG167" s="280"/>
      <c r="BH167" s="280"/>
      <c r="BI167" s="280"/>
      <c r="BJ167" s="280"/>
      <c r="BK167" s="280"/>
      <c r="BL167" s="280"/>
      <c r="BM167" s="281"/>
      <c r="BN167" s="31"/>
    </row>
    <row r="168" spans="1:66" s="16" customFormat="1" ht="18.75" customHeight="1">
      <c r="A168" s="223"/>
      <c r="B168" s="224"/>
      <c r="C168" s="217" t="s">
        <v>40</v>
      </c>
      <c r="D168" s="218"/>
      <c r="E168" s="218"/>
      <c r="F168" s="218"/>
      <c r="G168" s="34" t="s">
        <v>18</v>
      </c>
      <c r="H168" s="279"/>
      <c r="I168" s="280"/>
      <c r="J168" s="280"/>
      <c r="K168" s="280"/>
      <c r="L168" s="280"/>
      <c r="M168" s="280"/>
      <c r="N168" s="280"/>
      <c r="O168" s="280"/>
      <c r="P168" s="280"/>
      <c r="Q168" s="280"/>
      <c r="R168" s="280"/>
      <c r="S168" s="280"/>
      <c r="T168" s="280"/>
      <c r="U168" s="281"/>
      <c r="V168" s="31"/>
      <c r="W168" s="223"/>
      <c r="X168" s="224"/>
      <c r="Y168" s="217" t="s">
        <v>40</v>
      </c>
      <c r="Z168" s="218"/>
      <c r="AA168" s="218"/>
      <c r="AB168" s="218"/>
      <c r="AC168" s="34" t="s">
        <v>18</v>
      </c>
      <c r="AD168" s="279"/>
      <c r="AE168" s="280"/>
      <c r="AF168" s="280"/>
      <c r="AG168" s="280"/>
      <c r="AH168" s="280"/>
      <c r="AI168" s="280"/>
      <c r="AJ168" s="280"/>
      <c r="AK168" s="280"/>
      <c r="AL168" s="280"/>
      <c r="AM168" s="280"/>
      <c r="AN168" s="280"/>
      <c r="AO168" s="280"/>
      <c r="AP168" s="280"/>
      <c r="AQ168" s="281"/>
      <c r="AR168" s="31"/>
      <c r="AS168" s="223"/>
      <c r="AT168" s="224"/>
      <c r="AU168" s="217" t="s">
        <v>40</v>
      </c>
      <c r="AV168" s="218"/>
      <c r="AW168" s="218"/>
      <c r="AX168" s="218"/>
      <c r="AY168" s="34" t="s">
        <v>18</v>
      </c>
      <c r="AZ168" s="279"/>
      <c r="BA168" s="280"/>
      <c r="BB168" s="280"/>
      <c r="BC168" s="280"/>
      <c r="BD168" s="280"/>
      <c r="BE168" s="280"/>
      <c r="BF168" s="280"/>
      <c r="BG168" s="280"/>
      <c r="BH168" s="280"/>
      <c r="BI168" s="280"/>
      <c r="BJ168" s="280"/>
      <c r="BK168" s="280"/>
      <c r="BL168" s="280"/>
      <c r="BM168" s="281"/>
      <c r="BN168" s="31"/>
    </row>
    <row r="169" spans="1:66" s="16" customFormat="1" ht="18.75" customHeight="1">
      <c r="A169" s="223"/>
      <c r="B169" s="224"/>
      <c r="C169" s="217" t="s">
        <v>41</v>
      </c>
      <c r="D169" s="218"/>
      <c r="E169" s="218"/>
      <c r="F169" s="218"/>
      <c r="G169" s="34" t="s">
        <v>18</v>
      </c>
      <c r="H169" s="282"/>
      <c r="I169" s="283"/>
      <c r="J169" s="283"/>
      <c r="K169" s="283"/>
      <c r="L169" s="283"/>
      <c r="M169" s="283"/>
      <c r="N169" s="283"/>
      <c r="O169" s="283"/>
      <c r="P169" s="283"/>
      <c r="Q169" s="283"/>
      <c r="R169" s="283"/>
      <c r="S169" s="283"/>
      <c r="T169" s="283"/>
      <c r="U169" s="284"/>
      <c r="V169" s="31"/>
      <c r="W169" s="223"/>
      <c r="X169" s="224"/>
      <c r="Y169" s="217" t="s">
        <v>41</v>
      </c>
      <c r="Z169" s="218"/>
      <c r="AA169" s="218"/>
      <c r="AB169" s="218"/>
      <c r="AC169" s="34" t="s">
        <v>18</v>
      </c>
      <c r="AD169" s="282"/>
      <c r="AE169" s="283"/>
      <c r="AF169" s="283"/>
      <c r="AG169" s="283"/>
      <c r="AH169" s="283"/>
      <c r="AI169" s="283"/>
      <c r="AJ169" s="283"/>
      <c r="AK169" s="283"/>
      <c r="AL169" s="283"/>
      <c r="AM169" s="283"/>
      <c r="AN169" s="283"/>
      <c r="AO169" s="283"/>
      <c r="AP169" s="283"/>
      <c r="AQ169" s="284"/>
      <c r="AR169" s="31"/>
      <c r="AS169" s="223"/>
      <c r="AT169" s="224"/>
      <c r="AU169" s="217" t="s">
        <v>41</v>
      </c>
      <c r="AV169" s="218"/>
      <c r="AW169" s="218"/>
      <c r="AX169" s="218"/>
      <c r="AY169" s="34" t="s">
        <v>18</v>
      </c>
      <c r="AZ169" s="282"/>
      <c r="BA169" s="283"/>
      <c r="BB169" s="283"/>
      <c r="BC169" s="283"/>
      <c r="BD169" s="283"/>
      <c r="BE169" s="283"/>
      <c r="BF169" s="283"/>
      <c r="BG169" s="283"/>
      <c r="BH169" s="283"/>
      <c r="BI169" s="283"/>
      <c r="BJ169" s="283"/>
      <c r="BK169" s="283"/>
      <c r="BL169" s="283"/>
      <c r="BM169" s="284"/>
      <c r="BN169" s="31"/>
    </row>
    <row r="170" spans="1:66" s="16" customFormat="1" ht="18.75" customHeight="1">
      <c r="A170" s="223"/>
      <c r="B170" s="224"/>
      <c r="C170" s="217" t="s">
        <v>20</v>
      </c>
      <c r="D170" s="218"/>
      <c r="E170" s="218"/>
      <c r="F170" s="218"/>
      <c r="G170" s="34" t="s">
        <v>18</v>
      </c>
      <c r="H170" s="232"/>
      <c r="I170" s="283"/>
      <c r="J170" s="283"/>
      <c r="K170" s="283"/>
      <c r="L170" s="283"/>
      <c r="M170" s="283"/>
      <c r="N170" s="283"/>
      <c r="O170" s="283"/>
      <c r="P170" s="283"/>
      <c r="Q170" s="283"/>
      <c r="R170" s="283"/>
      <c r="S170" s="283"/>
      <c r="T170" s="283"/>
      <c r="U170" s="284"/>
      <c r="V170" s="31"/>
      <c r="W170" s="223"/>
      <c r="X170" s="224"/>
      <c r="Y170" s="217" t="s">
        <v>20</v>
      </c>
      <c r="Z170" s="218"/>
      <c r="AA170" s="218"/>
      <c r="AB170" s="218"/>
      <c r="AC170" s="34" t="s">
        <v>18</v>
      </c>
      <c r="AD170" s="232"/>
      <c r="AE170" s="283"/>
      <c r="AF170" s="283"/>
      <c r="AG170" s="283"/>
      <c r="AH170" s="283"/>
      <c r="AI170" s="283"/>
      <c r="AJ170" s="283"/>
      <c r="AK170" s="283"/>
      <c r="AL170" s="283"/>
      <c r="AM170" s="283"/>
      <c r="AN170" s="283"/>
      <c r="AO170" s="283"/>
      <c r="AP170" s="283"/>
      <c r="AQ170" s="284"/>
      <c r="AR170" s="31"/>
      <c r="AS170" s="223"/>
      <c r="AT170" s="224"/>
      <c r="AU170" s="217" t="s">
        <v>20</v>
      </c>
      <c r="AV170" s="218"/>
      <c r="AW170" s="218"/>
      <c r="AX170" s="218"/>
      <c r="AY170" s="34" t="s">
        <v>18</v>
      </c>
      <c r="AZ170" s="232"/>
      <c r="BA170" s="283"/>
      <c r="BB170" s="283"/>
      <c r="BC170" s="283"/>
      <c r="BD170" s="283"/>
      <c r="BE170" s="283"/>
      <c r="BF170" s="283"/>
      <c r="BG170" s="283"/>
      <c r="BH170" s="283"/>
      <c r="BI170" s="283"/>
      <c r="BJ170" s="283"/>
      <c r="BK170" s="283"/>
      <c r="BL170" s="283"/>
      <c r="BM170" s="284"/>
      <c r="BN170" s="31"/>
    </row>
    <row r="171" spans="1:66" s="16" customFormat="1" ht="18.75" customHeight="1" thickBot="1">
      <c r="A171" s="225"/>
      <c r="B171" s="226"/>
      <c r="C171" s="228" t="s">
        <v>42</v>
      </c>
      <c r="D171" s="229"/>
      <c r="E171" s="229"/>
      <c r="F171" s="229"/>
      <c r="G171" s="37" t="s">
        <v>18</v>
      </c>
      <c r="H171" s="230"/>
      <c r="I171" s="230"/>
      <c r="J171" s="230"/>
      <c r="K171" s="230"/>
      <c r="L171" s="230"/>
      <c r="M171" s="230"/>
      <c r="N171" s="230"/>
      <c r="O171" s="230"/>
      <c r="P171" s="230"/>
      <c r="Q171" s="230"/>
      <c r="R171" s="230"/>
      <c r="S171" s="230"/>
      <c r="T171" s="230"/>
      <c r="U171" s="231"/>
      <c r="W171" s="225"/>
      <c r="X171" s="226"/>
      <c r="Y171" s="228" t="s">
        <v>42</v>
      </c>
      <c r="Z171" s="229"/>
      <c r="AA171" s="229"/>
      <c r="AB171" s="229"/>
      <c r="AC171" s="37" t="s">
        <v>18</v>
      </c>
      <c r="AD171" s="230"/>
      <c r="AE171" s="230"/>
      <c r="AF171" s="230"/>
      <c r="AG171" s="230"/>
      <c r="AH171" s="230"/>
      <c r="AI171" s="230"/>
      <c r="AJ171" s="230"/>
      <c r="AK171" s="230"/>
      <c r="AL171" s="230"/>
      <c r="AM171" s="230"/>
      <c r="AN171" s="230"/>
      <c r="AO171" s="230"/>
      <c r="AP171" s="230"/>
      <c r="AQ171" s="231"/>
      <c r="AS171" s="225"/>
      <c r="AT171" s="226"/>
      <c r="AU171" s="228" t="s">
        <v>42</v>
      </c>
      <c r="AV171" s="229"/>
      <c r="AW171" s="229"/>
      <c r="AX171" s="229"/>
      <c r="AY171" s="37" t="s">
        <v>18</v>
      </c>
      <c r="AZ171" s="230"/>
      <c r="BA171" s="230"/>
      <c r="BB171" s="230"/>
      <c r="BC171" s="230"/>
      <c r="BD171" s="230"/>
      <c r="BE171" s="230"/>
      <c r="BF171" s="230"/>
      <c r="BG171" s="230"/>
      <c r="BH171" s="230"/>
      <c r="BI171" s="230"/>
      <c r="BJ171" s="230"/>
      <c r="BK171" s="230"/>
      <c r="BL171" s="230"/>
      <c r="BM171" s="231"/>
    </row>
    <row r="172" spans="1:66" ht="26.25" customHeight="1">
      <c r="A172" s="16"/>
      <c r="B172" s="16"/>
      <c r="C172" s="16"/>
      <c r="D172" s="16"/>
      <c r="E172" s="16"/>
      <c r="F172" s="16"/>
      <c r="G172" s="16"/>
      <c r="H172" s="16"/>
      <c r="I172" s="16"/>
      <c r="J172" s="16"/>
      <c r="K172" s="16"/>
      <c r="L172" s="16"/>
      <c r="M172" s="16"/>
      <c r="N172" s="16"/>
      <c r="O172" s="16"/>
      <c r="P172" s="16"/>
      <c r="Q172" s="16"/>
      <c r="R172" s="16"/>
      <c r="S172" s="16"/>
      <c r="T172" s="16"/>
      <c r="U172" s="16"/>
      <c r="BK172" s="16"/>
      <c r="BL172" s="16"/>
      <c r="BM172" s="16"/>
      <c r="BN172" s="6"/>
    </row>
    <row r="173" spans="1:66" ht="26.25" customHeight="1">
      <c r="A173" s="16"/>
      <c r="B173" s="16"/>
      <c r="C173" s="16"/>
      <c r="D173" s="2"/>
      <c r="E173" s="2"/>
      <c r="F173" s="2"/>
      <c r="G173" s="3"/>
      <c r="H173" s="2"/>
      <c r="I173" s="2"/>
      <c r="J173" s="2"/>
      <c r="K173" s="2"/>
      <c r="L173" s="2"/>
      <c r="M173" s="2"/>
      <c r="N173" s="2"/>
      <c r="O173" s="2"/>
      <c r="P173" s="2"/>
      <c r="Q173" s="2"/>
      <c r="R173" s="2"/>
      <c r="S173" s="2"/>
      <c r="T173" s="4" t="s">
        <v>12</v>
      </c>
      <c r="U173" s="5">
        <f>U130+1</f>
        <v>4</v>
      </c>
      <c r="Z173" s="2"/>
      <c r="AA173" s="2"/>
      <c r="AB173" s="2"/>
      <c r="AC173" s="3"/>
      <c r="AD173" s="2"/>
      <c r="AE173" s="2"/>
      <c r="AF173" s="2"/>
      <c r="AG173" s="2"/>
      <c r="AH173" s="2"/>
      <c r="AI173" s="2"/>
      <c r="AJ173" s="2"/>
      <c r="AK173" s="2"/>
      <c r="AL173" s="2"/>
      <c r="AM173" s="2"/>
      <c r="AN173" s="2"/>
      <c r="AO173" s="2"/>
      <c r="AP173" s="4" t="s">
        <v>12</v>
      </c>
      <c r="AQ173" s="5">
        <f>AQ130+1</f>
        <v>14</v>
      </c>
      <c r="AV173" s="2"/>
      <c r="AW173" s="2"/>
      <c r="AX173" s="2"/>
      <c r="AY173" s="3"/>
      <c r="AZ173" s="2"/>
      <c r="BA173" s="2"/>
      <c r="BB173" s="2"/>
      <c r="BC173" s="2"/>
      <c r="BD173" s="2"/>
      <c r="BE173" s="2"/>
      <c r="BF173" s="2"/>
      <c r="BG173" s="2"/>
      <c r="BH173" s="2"/>
      <c r="BI173" s="2"/>
      <c r="BJ173" s="2"/>
      <c r="BK173" s="2"/>
      <c r="BL173" s="4" t="s">
        <v>12</v>
      </c>
      <c r="BM173" s="5">
        <f>BM130+1</f>
        <v>24</v>
      </c>
      <c r="BN173" s="6"/>
    </row>
    <row r="174" spans="1:66" s="16" customFormat="1" ht="14">
      <c r="T174" s="245" t="s">
        <v>13</v>
      </c>
      <c r="U174" s="245"/>
      <c r="AP174" s="245" t="s">
        <v>13</v>
      </c>
      <c r="AQ174" s="245"/>
      <c r="BL174" s="245" t="s">
        <v>13</v>
      </c>
      <c r="BM174" s="245"/>
    </row>
    <row r="175" spans="1:66" s="16" customFormat="1" ht="13.5" customHeight="1">
      <c r="T175" s="7"/>
      <c r="U175" s="7"/>
      <c r="AP175" s="7"/>
      <c r="AQ175" s="7"/>
      <c r="BL175" s="7"/>
      <c r="BM175" s="7"/>
    </row>
    <row r="176" spans="1:66" s="16" customFormat="1" ht="19">
      <c r="A176" s="246" t="s">
        <v>43</v>
      </c>
      <c r="B176" s="246"/>
      <c r="C176" s="246"/>
      <c r="D176" s="246"/>
      <c r="E176" s="246"/>
      <c r="F176" s="246"/>
      <c r="G176" s="246"/>
      <c r="H176" s="246"/>
      <c r="I176" s="246"/>
      <c r="J176" s="246"/>
      <c r="K176" s="246"/>
      <c r="L176" s="246"/>
      <c r="M176" s="246"/>
      <c r="N176" s="246"/>
      <c r="O176" s="246"/>
      <c r="P176" s="246"/>
      <c r="Q176" s="246"/>
      <c r="R176" s="246"/>
      <c r="S176" s="246"/>
      <c r="T176" s="246"/>
      <c r="U176" s="246"/>
      <c r="W176" s="246" t="s">
        <v>43</v>
      </c>
      <c r="X176" s="246"/>
      <c r="Y176" s="246"/>
      <c r="Z176" s="246"/>
      <c r="AA176" s="246"/>
      <c r="AB176" s="246"/>
      <c r="AC176" s="246"/>
      <c r="AD176" s="246"/>
      <c r="AE176" s="246"/>
      <c r="AF176" s="246"/>
      <c r="AG176" s="246"/>
      <c r="AH176" s="246"/>
      <c r="AI176" s="246"/>
      <c r="AJ176" s="246"/>
      <c r="AK176" s="246"/>
      <c r="AL176" s="246"/>
      <c r="AM176" s="246"/>
      <c r="AN176" s="246"/>
      <c r="AO176" s="246"/>
      <c r="AP176" s="246"/>
      <c r="AQ176" s="246"/>
      <c r="AS176" s="246" t="s">
        <v>43</v>
      </c>
      <c r="AT176" s="246"/>
      <c r="AU176" s="246"/>
      <c r="AV176" s="246"/>
      <c r="AW176" s="246"/>
      <c r="AX176" s="246"/>
      <c r="AY176" s="246"/>
      <c r="AZ176" s="246"/>
      <c r="BA176" s="246"/>
      <c r="BB176" s="246"/>
      <c r="BC176" s="246"/>
      <c r="BD176" s="246"/>
      <c r="BE176" s="246"/>
      <c r="BF176" s="246"/>
      <c r="BG176" s="246"/>
      <c r="BH176" s="246"/>
      <c r="BI176" s="246"/>
      <c r="BJ176" s="246"/>
      <c r="BK176" s="246"/>
      <c r="BL176" s="246"/>
      <c r="BM176" s="246"/>
    </row>
    <row r="177" spans="1:101" s="16" customFormat="1" ht="14">
      <c r="A177" s="23"/>
      <c r="B177" s="23"/>
      <c r="C177" s="23"/>
      <c r="D177" s="9"/>
      <c r="E177" s="9"/>
      <c r="F177" s="9"/>
      <c r="G177" s="9"/>
      <c r="H177" s="9"/>
      <c r="I177" s="23"/>
      <c r="J177" s="23"/>
      <c r="K177" s="23"/>
      <c r="L177" s="23"/>
      <c r="M177" s="23"/>
      <c r="N177" s="23"/>
      <c r="O177" s="23"/>
      <c r="P177" s="23"/>
      <c r="Q177" s="23"/>
      <c r="R177" s="23"/>
      <c r="S177" s="23"/>
      <c r="T177" s="23"/>
      <c r="U177" s="23"/>
      <c r="W177" s="23"/>
      <c r="X177" s="23"/>
      <c r="Y177" s="23"/>
      <c r="Z177" s="9"/>
      <c r="AA177" s="9"/>
      <c r="AB177" s="9"/>
      <c r="AC177" s="9"/>
      <c r="AD177" s="9"/>
      <c r="AE177" s="23"/>
      <c r="AF177" s="23"/>
      <c r="AG177" s="23"/>
      <c r="AH177" s="23"/>
      <c r="AI177" s="23"/>
      <c r="AJ177" s="23"/>
      <c r="AK177" s="23"/>
      <c r="AL177" s="23"/>
      <c r="AM177" s="23"/>
      <c r="AN177" s="23"/>
      <c r="AO177" s="23"/>
      <c r="AP177" s="23"/>
      <c r="AQ177" s="23"/>
      <c r="AS177" s="23"/>
      <c r="AT177" s="23"/>
      <c r="AU177" s="23"/>
      <c r="AV177" s="9"/>
      <c r="AW177" s="9"/>
      <c r="AX177" s="9"/>
      <c r="AY177" s="9"/>
      <c r="AZ177" s="9"/>
      <c r="BA177" s="23"/>
      <c r="BB177" s="23"/>
      <c r="BC177" s="23"/>
      <c r="BD177" s="23"/>
      <c r="BE177" s="23"/>
      <c r="BF177" s="23"/>
      <c r="BG177" s="23"/>
      <c r="BH177" s="23"/>
      <c r="BI177" s="23"/>
      <c r="BJ177" s="23"/>
      <c r="BK177" s="23"/>
      <c r="BL177" s="23"/>
      <c r="BM177" s="23"/>
    </row>
    <row r="178" spans="1:101" s="16" customFormat="1" ht="18.75" customHeight="1" thickBot="1">
      <c r="A178" s="16" t="s">
        <v>44</v>
      </c>
      <c r="N178" s="237"/>
      <c r="O178" s="237"/>
      <c r="P178" s="237"/>
      <c r="Q178" s="237"/>
      <c r="R178" s="237"/>
      <c r="S178" s="237"/>
      <c r="T178" s="237"/>
      <c r="U178" s="237"/>
      <c r="W178" s="16" t="s">
        <v>44</v>
      </c>
      <c r="AJ178" s="237"/>
      <c r="AK178" s="237"/>
      <c r="AL178" s="237"/>
      <c r="AM178" s="237"/>
      <c r="AN178" s="237"/>
      <c r="AO178" s="237"/>
      <c r="AP178" s="237"/>
      <c r="AQ178" s="237"/>
      <c r="AS178" s="16" t="s">
        <v>44</v>
      </c>
      <c r="BF178" s="237"/>
      <c r="BG178" s="237"/>
      <c r="BH178" s="237"/>
      <c r="BI178" s="237"/>
      <c r="BJ178" s="237"/>
      <c r="BK178" s="237"/>
      <c r="BL178" s="237"/>
      <c r="BM178" s="237"/>
    </row>
    <row r="179" spans="1:101" s="16" customFormat="1" ht="18.75" customHeight="1">
      <c r="A179" s="238" t="s">
        <v>14</v>
      </c>
      <c r="B179" s="239"/>
      <c r="C179" s="239"/>
      <c r="D179" s="239"/>
      <c r="E179" s="239"/>
      <c r="F179" s="240"/>
      <c r="G179" s="10" t="s">
        <v>15</v>
      </c>
      <c r="H179" s="244"/>
      <c r="I179" s="244"/>
      <c r="J179" s="244"/>
      <c r="K179" s="11"/>
      <c r="L179" s="11"/>
      <c r="M179" s="11"/>
      <c r="N179" s="11"/>
      <c r="O179" s="11"/>
      <c r="P179" s="11"/>
      <c r="Q179" s="11"/>
      <c r="R179" s="11"/>
      <c r="S179" s="11"/>
      <c r="T179" s="11"/>
      <c r="U179" s="12"/>
      <c r="W179" s="238" t="s">
        <v>14</v>
      </c>
      <c r="X179" s="239"/>
      <c r="Y179" s="239"/>
      <c r="Z179" s="239"/>
      <c r="AA179" s="239"/>
      <c r="AB179" s="240"/>
      <c r="AC179" s="10" t="s">
        <v>15</v>
      </c>
      <c r="AD179" s="244"/>
      <c r="AE179" s="244"/>
      <c r="AF179" s="244"/>
      <c r="AG179" s="11"/>
      <c r="AH179" s="11"/>
      <c r="AI179" s="11"/>
      <c r="AJ179" s="11"/>
      <c r="AK179" s="11"/>
      <c r="AL179" s="11"/>
      <c r="AM179" s="11"/>
      <c r="AN179" s="11"/>
      <c r="AO179" s="11"/>
      <c r="AP179" s="11"/>
      <c r="AQ179" s="12"/>
      <c r="AS179" s="238" t="s">
        <v>14</v>
      </c>
      <c r="AT179" s="239"/>
      <c r="AU179" s="239"/>
      <c r="AV179" s="239"/>
      <c r="AW179" s="239"/>
      <c r="AX179" s="240"/>
      <c r="AY179" s="10" t="s">
        <v>15</v>
      </c>
      <c r="AZ179" s="244"/>
      <c r="BA179" s="244"/>
      <c r="BB179" s="244"/>
      <c r="BC179" s="11"/>
      <c r="BD179" s="11"/>
      <c r="BE179" s="11"/>
      <c r="BF179" s="11"/>
      <c r="BG179" s="11"/>
      <c r="BH179" s="11"/>
      <c r="BI179" s="11"/>
      <c r="BJ179" s="11"/>
      <c r="BK179" s="11"/>
      <c r="BL179" s="11"/>
      <c r="BM179" s="12"/>
    </row>
    <row r="180" spans="1:101" s="16" customFormat="1" ht="18.75" customHeight="1">
      <c r="A180" s="241"/>
      <c r="B180" s="242"/>
      <c r="C180" s="242"/>
      <c r="D180" s="242"/>
      <c r="E180" s="242"/>
      <c r="F180" s="243"/>
      <c r="G180" s="13"/>
      <c r="H180" s="235"/>
      <c r="I180" s="235"/>
      <c r="J180" s="235"/>
      <c r="K180" s="235"/>
      <c r="L180" s="235"/>
      <c r="M180" s="235"/>
      <c r="N180" s="235"/>
      <c r="O180" s="235"/>
      <c r="P180" s="235"/>
      <c r="Q180" s="235"/>
      <c r="R180" s="235"/>
      <c r="S180" s="235"/>
      <c r="T180" s="235"/>
      <c r="U180" s="236"/>
      <c r="W180" s="241"/>
      <c r="X180" s="242"/>
      <c r="Y180" s="242"/>
      <c r="Z180" s="242"/>
      <c r="AA180" s="242"/>
      <c r="AB180" s="243"/>
      <c r="AC180" s="13"/>
      <c r="AD180" s="235"/>
      <c r="AE180" s="235"/>
      <c r="AF180" s="235"/>
      <c r="AG180" s="235"/>
      <c r="AH180" s="235"/>
      <c r="AI180" s="235"/>
      <c r="AJ180" s="235"/>
      <c r="AK180" s="235"/>
      <c r="AL180" s="235"/>
      <c r="AM180" s="235"/>
      <c r="AN180" s="235"/>
      <c r="AO180" s="235"/>
      <c r="AP180" s="235"/>
      <c r="AQ180" s="236"/>
      <c r="AS180" s="241"/>
      <c r="AT180" s="242"/>
      <c r="AU180" s="242"/>
      <c r="AV180" s="242"/>
      <c r="AW180" s="242"/>
      <c r="AX180" s="243"/>
      <c r="AY180" s="13"/>
      <c r="AZ180" s="235"/>
      <c r="BA180" s="235"/>
      <c r="BB180" s="235"/>
      <c r="BC180" s="235"/>
      <c r="BD180" s="235"/>
      <c r="BE180" s="235"/>
      <c r="BF180" s="235"/>
      <c r="BG180" s="235"/>
      <c r="BH180" s="235"/>
      <c r="BI180" s="235"/>
      <c r="BJ180" s="235"/>
      <c r="BK180" s="235"/>
      <c r="BL180" s="235"/>
      <c r="BM180" s="236"/>
    </row>
    <row r="181" spans="1:101" s="16" customFormat="1" ht="18.75" customHeight="1">
      <c r="A181" s="193" t="s">
        <v>16</v>
      </c>
      <c r="B181" s="194"/>
      <c r="C181" s="195"/>
      <c r="D181" s="178" t="s">
        <v>17</v>
      </c>
      <c r="E181" s="179"/>
      <c r="F181" s="179"/>
      <c r="G181" s="14" t="s">
        <v>18</v>
      </c>
      <c r="H181" s="180"/>
      <c r="I181" s="180"/>
      <c r="J181" s="180"/>
      <c r="K181" s="180"/>
      <c r="L181" s="181"/>
      <c r="M181" s="178" t="s">
        <v>19</v>
      </c>
      <c r="N181" s="179"/>
      <c r="O181" s="179"/>
      <c r="P181" s="15" t="s">
        <v>18</v>
      </c>
      <c r="Q181" s="180"/>
      <c r="R181" s="180"/>
      <c r="S181" s="180"/>
      <c r="T181" s="180"/>
      <c r="U181" s="182"/>
      <c r="W181" s="193" t="s">
        <v>16</v>
      </c>
      <c r="X181" s="194"/>
      <c r="Y181" s="195"/>
      <c r="Z181" s="178" t="s">
        <v>17</v>
      </c>
      <c r="AA181" s="179"/>
      <c r="AB181" s="179"/>
      <c r="AC181" s="14" t="s">
        <v>18</v>
      </c>
      <c r="AD181" s="180"/>
      <c r="AE181" s="180"/>
      <c r="AF181" s="180"/>
      <c r="AG181" s="180"/>
      <c r="AH181" s="181"/>
      <c r="AI181" s="178" t="s">
        <v>19</v>
      </c>
      <c r="AJ181" s="179"/>
      <c r="AK181" s="179"/>
      <c r="AL181" s="15" t="s">
        <v>18</v>
      </c>
      <c r="AM181" s="180"/>
      <c r="AN181" s="180"/>
      <c r="AO181" s="180"/>
      <c r="AP181" s="180"/>
      <c r="AQ181" s="182"/>
      <c r="AS181" s="193" t="s">
        <v>16</v>
      </c>
      <c r="AT181" s="194"/>
      <c r="AU181" s="195"/>
      <c r="AV181" s="178" t="s">
        <v>17</v>
      </c>
      <c r="AW181" s="179"/>
      <c r="AX181" s="179"/>
      <c r="AY181" s="14" t="s">
        <v>18</v>
      </c>
      <c r="AZ181" s="180"/>
      <c r="BA181" s="180"/>
      <c r="BB181" s="180"/>
      <c r="BC181" s="180"/>
      <c r="BD181" s="181"/>
      <c r="BE181" s="178" t="s">
        <v>19</v>
      </c>
      <c r="BF181" s="179"/>
      <c r="BG181" s="179"/>
      <c r="BH181" s="15" t="s">
        <v>18</v>
      </c>
      <c r="BI181" s="180"/>
      <c r="BJ181" s="180"/>
      <c r="BK181" s="180"/>
      <c r="BL181" s="180"/>
      <c r="BM181" s="182"/>
    </row>
    <row r="182" spans="1:101" s="16" customFormat="1" ht="18.75" customHeight="1">
      <c r="A182" s="248"/>
      <c r="B182" s="249"/>
      <c r="C182" s="250"/>
      <c r="D182" s="178" t="s">
        <v>20</v>
      </c>
      <c r="E182" s="179"/>
      <c r="F182" s="179"/>
      <c r="G182" s="15" t="s">
        <v>18</v>
      </c>
      <c r="H182" s="247"/>
      <c r="I182" s="235"/>
      <c r="J182" s="235"/>
      <c r="K182" s="235"/>
      <c r="L182" s="235"/>
      <c r="M182" s="235"/>
      <c r="N182" s="235"/>
      <c r="O182" s="235"/>
      <c r="P182" s="235"/>
      <c r="Q182" s="235"/>
      <c r="R182" s="235"/>
      <c r="S182" s="235"/>
      <c r="T182" s="235"/>
      <c r="U182" s="236"/>
      <c r="W182" s="248"/>
      <c r="X182" s="249"/>
      <c r="Y182" s="250"/>
      <c r="Z182" s="178" t="s">
        <v>20</v>
      </c>
      <c r="AA182" s="179"/>
      <c r="AB182" s="179"/>
      <c r="AC182" s="15" t="s">
        <v>18</v>
      </c>
      <c r="AD182" s="247"/>
      <c r="AE182" s="235"/>
      <c r="AF182" s="235"/>
      <c r="AG182" s="235"/>
      <c r="AH182" s="235"/>
      <c r="AI182" s="235"/>
      <c r="AJ182" s="235"/>
      <c r="AK182" s="235"/>
      <c r="AL182" s="235"/>
      <c r="AM182" s="235"/>
      <c r="AN182" s="235"/>
      <c r="AO182" s="235"/>
      <c r="AP182" s="235"/>
      <c r="AQ182" s="236"/>
      <c r="AS182" s="248"/>
      <c r="AT182" s="249"/>
      <c r="AU182" s="250"/>
      <c r="AV182" s="178" t="s">
        <v>20</v>
      </c>
      <c r="AW182" s="179"/>
      <c r="AX182" s="179"/>
      <c r="AY182" s="15" t="s">
        <v>18</v>
      </c>
      <c r="AZ182" s="247"/>
      <c r="BA182" s="235"/>
      <c r="BB182" s="235"/>
      <c r="BC182" s="235"/>
      <c r="BD182" s="235"/>
      <c r="BE182" s="235"/>
      <c r="BF182" s="235"/>
      <c r="BG182" s="235"/>
      <c r="BH182" s="235"/>
      <c r="BI182" s="235"/>
      <c r="BJ182" s="235"/>
      <c r="BK182" s="235"/>
      <c r="BL182" s="235"/>
      <c r="BM182" s="236"/>
    </row>
    <row r="183" spans="1:101" s="16" customFormat="1" ht="18.75" customHeight="1" thickBot="1">
      <c r="A183" s="255" t="s">
        <v>21</v>
      </c>
      <c r="B183" s="256"/>
      <c r="C183" s="256"/>
      <c r="D183" s="257"/>
      <c r="E183" s="258"/>
      <c r="F183" s="258"/>
      <c r="G183" s="258"/>
      <c r="H183" s="258"/>
      <c r="I183" s="258"/>
      <c r="J183" s="258"/>
      <c r="K183" s="258"/>
      <c r="L183" s="258"/>
      <c r="M183" s="259"/>
      <c r="N183" s="260" t="s">
        <v>22</v>
      </c>
      <c r="O183" s="256"/>
      <c r="P183" s="256"/>
      <c r="Q183" s="261"/>
      <c r="R183" s="262"/>
      <c r="S183" s="263"/>
      <c r="T183" s="263"/>
      <c r="U183" s="264"/>
      <c r="W183" s="255" t="s">
        <v>21</v>
      </c>
      <c r="X183" s="256"/>
      <c r="Y183" s="256"/>
      <c r="Z183" s="257"/>
      <c r="AA183" s="258"/>
      <c r="AB183" s="258"/>
      <c r="AC183" s="258"/>
      <c r="AD183" s="258"/>
      <c r="AE183" s="258"/>
      <c r="AF183" s="258"/>
      <c r="AG183" s="258"/>
      <c r="AH183" s="258"/>
      <c r="AI183" s="259"/>
      <c r="AJ183" s="260" t="s">
        <v>22</v>
      </c>
      <c r="AK183" s="256"/>
      <c r="AL183" s="256"/>
      <c r="AM183" s="261"/>
      <c r="AN183" s="262"/>
      <c r="AO183" s="263"/>
      <c r="AP183" s="263"/>
      <c r="AQ183" s="264"/>
      <c r="AS183" s="255" t="s">
        <v>21</v>
      </c>
      <c r="AT183" s="256"/>
      <c r="AU183" s="256"/>
      <c r="AV183" s="257"/>
      <c r="AW183" s="258"/>
      <c r="AX183" s="258"/>
      <c r="AY183" s="258"/>
      <c r="AZ183" s="258"/>
      <c r="BA183" s="258"/>
      <c r="BB183" s="258"/>
      <c r="BC183" s="258"/>
      <c r="BD183" s="258"/>
      <c r="BE183" s="259"/>
      <c r="BF183" s="260" t="s">
        <v>22</v>
      </c>
      <c r="BG183" s="256"/>
      <c r="BH183" s="256"/>
      <c r="BI183" s="261"/>
      <c r="BJ183" s="262"/>
      <c r="BK183" s="263"/>
      <c r="BL183" s="263"/>
      <c r="BM183" s="264"/>
    </row>
    <row r="184" spans="1:101" s="16" customFormat="1" ht="14">
      <c r="A184" s="23"/>
      <c r="B184" s="23"/>
      <c r="C184" s="23"/>
      <c r="D184" s="9"/>
      <c r="E184" s="9"/>
      <c r="F184" s="9"/>
      <c r="G184" s="9"/>
      <c r="H184" s="9"/>
      <c r="I184" s="23"/>
      <c r="J184" s="23"/>
      <c r="K184" s="23"/>
      <c r="L184" s="23"/>
      <c r="M184" s="23"/>
      <c r="N184" s="23"/>
      <c r="O184" s="23"/>
      <c r="P184" s="23"/>
      <c r="Q184" s="23"/>
      <c r="R184" s="23"/>
      <c r="S184" s="23"/>
      <c r="T184" s="23"/>
      <c r="U184" s="23"/>
      <c r="W184" s="23"/>
      <c r="X184" s="23"/>
      <c r="Y184" s="23"/>
      <c r="Z184" s="9"/>
      <c r="AA184" s="9"/>
      <c r="AB184" s="9"/>
      <c r="AC184" s="9"/>
      <c r="AD184" s="9"/>
      <c r="AE184" s="23"/>
      <c r="AF184" s="23"/>
      <c r="AG184" s="23"/>
      <c r="AH184" s="23"/>
      <c r="AI184" s="23"/>
      <c r="AJ184" s="23"/>
      <c r="AK184" s="23"/>
      <c r="AL184" s="23"/>
      <c r="AM184" s="23"/>
      <c r="AN184" s="23"/>
      <c r="AO184" s="23"/>
      <c r="AP184" s="23"/>
      <c r="AQ184" s="23"/>
      <c r="AS184" s="23"/>
      <c r="AT184" s="23"/>
      <c r="AU184" s="23"/>
      <c r="AV184" s="9"/>
      <c r="AW184" s="9"/>
      <c r="AX184" s="9"/>
      <c r="AY184" s="9"/>
      <c r="AZ184" s="9"/>
      <c r="BA184" s="23"/>
      <c r="BB184" s="23"/>
      <c r="BC184" s="23"/>
      <c r="BD184" s="23"/>
      <c r="BE184" s="23"/>
      <c r="BF184" s="23"/>
      <c r="BG184" s="23"/>
      <c r="BH184" s="23"/>
      <c r="BI184" s="23"/>
      <c r="BJ184" s="23"/>
      <c r="BK184" s="23"/>
      <c r="BL184" s="23"/>
      <c r="BM184" s="23"/>
    </row>
    <row r="185" spans="1:101" s="16" customFormat="1" ht="18.75" customHeight="1" thickBot="1">
      <c r="A185" s="253" t="s">
        <v>23</v>
      </c>
      <c r="B185" s="253"/>
      <c r="C185" s="253"/>
      <c r="D185" s="253"/>
      <c r="N185" s="254"/>
      <c r="O185" s="254"/>
      <c r="P185" s="254"/>
      <c r="Q185" s="254"/>
      <c r="R185" s="254"/>
      <c r="S185" s="254"/>
      <c r="T185" s="254"/>
      <c r="U185" s="254"/>
      <c r="W185" s="253" t="s">
        <v>23</v>
      </c>
      <c r="X185" s="253"/>
      <c r="Y185" s="253"/>
      <c r="Z185" s="253"/>
      <c r="AJ185" s="254"/>
      <c r="AK185" s="254"/>
      <c r="AL185" s="254"/>
      <c r="AM185" s="254"/>
      <c r="AN185" s="254"/>
      <c r="AO185" s="254"/>
      <c r="AP185" s="254"/>
      <c r="AQ185" s="254"/>
      <c r="AS185" s="253" t="s">
        <v>23</v>
      </c>
      <c r="AT185" s="253"/>
      <c r="AU185" s="253"/>
      <c r="AV185" s="253"/>
      <c r="BF185" s="254"/>
      <c r="BG185" s="254"/>
      <c r="BH185" s="254"/>
      <c r="BI185" s="254"/>
      <c r="BJ185" s="254"/>
      <c r="BK185" s="254"/>
      <c r="BL185" s="254"/>
      <c r="BM185" s="254"/>
    </row>
    <row r="186" spans="1:101" s="16" customFormat="1" ht="18.75" customHeight="1">
      <c r="A186" s="269" t="s">
        <v>24</v>
      </c>
      <c r="B186" s="270"/>
      <c r="C186" s="270"/>
      <c r="D186" s="270"/>
      <c r="E186" s="270"/>
      <c r="F186" s="271"/>
      <c r="G186" s="17"/>
      <c r="H186" s="272" t="str">
        <f t="shared" ref="H186" si="11">PHONETIC(H187)</f>
        <v/>
      </c>
      <c r="I186" s="272" ph="1"/>
      <c r="J186" s="272" ph="1"/>
      <c r="K186" s="272" ph="1"/>
      <c r="L186" s="272" ph="1"/>
      <c r="M186" s="272" ph="1"/>
      <c r="N186" s="18"/>
      <c r="O186" s="18"/>
      <c r="P186" s="18"/>
      <c r="Q186" s="19"/>
      <c r="R186" s="273" t="s">
        <v>25</v>
      </c>
      <c r="S186" s="274"/>
      <c r="T186" s="277"/>
      <c r="U186" s="20"/>
      <c r="W186" s="269" t="s">
        <v>24</v>
      </c>
      <c r="X186" s="270"/>
      <c r="Y186" s="270"/>
      <c r="Z186" s="270"/>
      <c r="AA186" s="270"/>
      <c r="AB186" s="271"/>
      <c r="AC186" s="17"/>
      <c r="AD186" s="272" t="str">
        <f t="shared" ref="AD186" si="12">PHONETIC(AD187)</f>
        <v/>
      </c>
      <c r="AE186" s="272" ph="1"/>
      <c r="AF186" s="272" ph="1"/>
      <c r="AG186" s="272" ph="1"/>
      <c r="AH186" s="272" ph="1"/>
      <c r="AI186" s="272" ph="1"/>
      <c r="AJ186" s="18"/>
      <c r="AK186" s="18"/>
      <c r="AL186" s="18"/>
      <c r="AM186" s="19"/>
      <c r="AN186" s="273" t="s">
        <v>25</v>
      </c>
      <c r="AO186" s="274"/>
      <c r="AP186" s="277"/>
      <c r="AQ186" s="20"/>
      <c r="AS186" s="269" t="s">
        <v>24</v>
      </c>
      <c r="AT186" s="270"/>
      <c r="AU186" s="270"/>
      <c r="AV186" s="270"/>
      <c r="AW186" s="270"/>
      <c r="AX186" s="271"/>
      <c r="AY186" s="17"/>
      <c r="AZ186" s="272" t="str">
        <f t="shared" ref="AZ186" si="13">PHONETIC(AZ187)</f>
        <v/>
      </c>
      <c r="BA186" s="272" ph="1"/>
      <c r="BB186" s="272" ph="1"/>
      <c r="BC186" s="272" ph="1"/>
      <c r="BD186" s="272" ph="1"/>
      <c r="BE186" s="272" ph="1"/>
      <c r="BF186" s="18"/>
      <c r="BG186" s="18"/>
      <c r="BH186" s="18"/>
      <c r="BI186" s="19"/>
      <c r="BJ186" s="273" t="s">
        <v>25</v>
      </c>
      <c r="BK186" s="274"/>
      <c r="BL186" s="277"/>
      <c r="BM186" s="20"/>
      <c r="BW186" s="16" ph="1"/>
      <c r="BX186" s="16" ph="1"/>
      <c r="BY186" s="16" ph="1"/>
      <c r="BZ186" s="16" ph="1"/>
      <c r="CA186" s="16" ph="1"/>
      <c r="CS186" s="16" ph="1"/>
      <c r="CT186" s="16" ph="1"/>
      <c r="CU186" s="16" ph="1"/>
      <c r="CV186" s="16" ph="1"/>
      <c r="CW186" s="16" ph="1"/>
    </row>
    <row r="187" spans="1:101" s="16" customFormat="1" ht="18.75" customHeight="1">
      <c r="A187" s="265" t="s">
        <v>26</v>
      </c>
      <c r="B187" s="266"/>
      <c r="C187" s="266"/>
      <c r="D187" s="266"/>
      <c r="E187" s="266"/>
      <c r="F187" s="267"/>
      <c r="G187" s="21"/>
      <c r="H187" s="268"/>
      <c r="I187" s="268"/>
      <c r="J187" s="268"/>
      <c r="K187" s="268"/>
      <c r="L187" s="268"/>
      <c r="M187" s="268"/>
      <c r="N187" s="13"/>
      <c r="O187" s="13"/>
      <c r="P187" s="13"/>
      <c r="Q187" s="22"/>
      <c r="R187" s="275"/>
      <c r="S187" s="276"/>
      <c r="T187" s="278"/>
      <c r="U187" s="24"/>
      <c r="W187" s="265" t="s">
        <v>26</v>
      </c>
      <c r="X187" s="266"/>
      <c r="Y187" s="266"/>
      <c r="Z187" s="266"/>
      <c r="AA187" s="266"/>
      <c r="AB187" s="267"/>
      <c r="AC187" s="21"/>
      <c r="AD187" s="268"/>
      <c r="AE187" s="268"/>
      <c r="AF187" s="268"/>
      <c r="AG187" s="268"/>
      <c r="AH187" s="268"/>
      <c r="AI187" s="268"/>
      <c r="AJ187" s="13"/>
      <c r="AK187" s="13"/>
      <c r="AL187" s="13"/>
      <c r="AM187" s="22"/>
      <c r="AN187" s="275"/>
      <c r="AO187" s="276"/>
      <c r="AP187" s="278"/>
      <c r="AQ187" s="24"/>
      <c r="AS187" s="265" t="s">
        <v>26</v>
      </c>
      <c r="AT187" s="266"/>
      <c r="AU187" s="266"/>
      <c r="AV187" s="266"/>
      <c r="AW187" s="266"/>
      <c r="AX187" s="267"/>
      <c r="AY187" s="21"/>
      <c r="AZ187" s="268"/>
      <c r="BA187" s="268"/>
      <c r="BB187" s="268"/>
      <c r="BC187" s="268"/>
      <c r="BD187" s="268"/>
      <c r="BE187" s="268"/>
      <c r="BF187" s="13"/>
      <c r="BG187" s="13"/>
      <c r="BH187" s="13"/>
      <c r="BI187" s="22"/>
      <c r="BJ187" s="275"/>
      <c r="BK187" s="276"/>
      <c r="BL187" s="278"/>
      <c r="BM187" s="24"/>
    </row>
    <row r="188" spans="1:101" s="65" customFormat="1" ht="18.75" customHeight="1">
      <c r="A188" s="190" t="s">
        <v>45</v>
      </c>
      <c r="B188" s="191"/>
      <c r="C188" s="191"/>
      <c r="D188" s="191"/>
      <c r="E188" s="191"/>
      <c r="F188" s="192"/>
      <c r="G188" s="25"/>
      <c r="H188" s="43"/>
      <c r="I188" s="26"/>
      <c r="J188" s="44" t="s">
        <v>58</v>
      </c>
      <c r="K188" s="26"/>
      <c r="L188" s="26" t="s">
        <v>0</v>
      </c>
      <c r="M188" s="26"/>
      <c r="N188" s="27" t="s">
        <v>3</v>
      </c>
      <c r="O188" s="26"/>
      <c r="P188" s="27" t="s">
        <v>1</v>
      </c>
      <c r="Q188" s="26"/>
      <c r="R188" s="61" t="s">
        <v>2</v>
      </c>
      <c r="S188" s="27"/>
      <c r="T188" s="61"/>
      <c r="U188" s="28"/>
      <c r="W188" s="190" t="s">
        <v>45</v>
      </c>
      <c r="X188" s="191"/>
      <c r="Y188" s="191"/>
      <c r="Z188" s="191"/>
      <c r="AA188" s="191"/>
      <c r="AB188" s="192"/>
      <c r="AC188" s="25"/>
      <c r="AD188" s="43"/>
      <c r="AE188" s="26"/>
      <c r="AF188" s="44" t="s">
        <v>58</v>
      </c>
      <c r="AG188" s="26"/>
      <c r="AH188" s="26" t="s">
        <v>0</v>
      </c>
      <c r="AI188" s="26"/>
      <c r="AJ188" s="27" t="s">
        <v>3</v>
      </c>
      <c r="AK188" s="26"/>
      <c r="AL188" s="27" t="s">
        <v>1</v>
      </c>
      <c r="AM188" s="26"/>
      <c r="AN188" s="61" t="s">
        <v>2</v>
      </c>
      <c r="AO188" s="27"/>
      <c r="AP188" s="61"/>
      <c r="AQ188" s="28"/>
      <c r="AS188" s="190" t="s">
        <v>45</v>
      </c>
      <c r="AT188" s="191"/>
      <c r="AU188" s="191"/>
      <c r="AV188" s="191"/>
      <c r="AW188" s="191"/>
      <c r="AX188" s="192"/>
      <c r="AY188" s="25"/>
      <c r="AZ188" s="43"/>
      <c r="BA188" s="26"/>
      <c r="BB188" s="44" t="s">
        <v>58</v>
      </c>
      <c r="BC188" s="26"/>
      <c r="BD188" s="26" t="s">
        <v>0</v>
      </c>
      <c r="BE188" s="26"/>
      <c r="BF188" s="27" t="s">
        <v>3</v>
      </c>
      <c r="BG188" s="26"/>
      <c r="BH188" s="27" t="s">
        <v>1</v>
      </c>
      <c r="BI188" s="26"/>
      <c r="BJ188" s="61" t="s">
        <v>2</v>
      </c>
      <c r="BK188" s="27"/>
      <c r="BL188" s="61"/>
      <c r="BM188" s="28"/>
    </row>
    <row r="189" spans="1:101" s="65" customFormat="1" ht="18.75" customHeight="1">
      <c r="A189" s="193" t="s">
        <v>27</v>
      </c>
      <c r="B189" s="194"/>
      <c r="C189" s="194"/>
      <c r="D189" s="194"/>
      <c r="E189" s="194"/>
      <c r="F189" s="195"/>
      <c r="G189" s="29" t="s">
        <v>15</v>
      </c>
      <c r="H189" s="205"/>
      <c r="I189" s="205"/>
      <c r="J189" s="205"/>
      <c r="K189" s="206"/>
      <c r="L189" s="206"/>
      <c r="M189" s="206"/>
      <c r="N189" s="206"/>
      <c r="O189" s="206"/>
      <c r="P189" s="206"/>
      <c r="Q189" s="206"/>
      <c r="R189" s="206"/>
      <c r="S189" s="206"/>
      <c r="T189" s="206"/>
      <c r="U189" s="207"/>
      <c r="W189" s="193" t="s">
        <v>27</v>
      </c>
      <c r="X189" s="194"/>
      <c r="Y189" s="194"/>
      <c r="Z189" s="194"/>
      <c r="AA189" s="194"/>
      <c r="AB189" s="195"/>
      <c r="AC189" s="29" t="s">
        <v>15</v>
      </c>
      <c r="AD189" s="205"/>
      <c r="AE189" s="205"/>
      <c r="AF189" s="205"/>
      <c r="AG189" s="206"/>
      <c r="AH189" s="206"/>
      <c r="AI189" s="206"/>
      <c r="AJ189" s="206"/>
      <c r="AK189" s="206"/>
      <c r="AL189" s="206"/>
      <c r="AM189" s="206"/>
      <c r="AN189" s="206"/>
      <c r="AO189" s="206"/>
      <c r="AP189" s="206"/>
      <c r="AQ189" s="207"/>
      <c r="AS189" s="193" t="s">
        <v>27</v>
      </c>
      <c r="AT189" s="194"/>
      <c r="AU189" s="194"/>
      <c r="AV189" s="194"/>
      <c r="AW189" s="194"/>
      <c r="AX189" s="195"/>
      <c r="AY189" s="29" t="s">
        <v>15</v>
      </c>
      <c r="AZ189" s="205"/>
      <c r="BA189" s="205"/>
      <c r="BB189" s="205"/>
      <c r="BC189" s="206"/>
      <c r="BD189" s="206"/>
      <c r="BE189" s="206"/>
      <c r="BF189" s="206"/>
      <c r="BG189" s="206"/>
      <c r="BH189" s="206"/>
      <c r="BI189" s="206"/>
      <c r="BJ189" s="206"/>
      <c r="BK189" s="206"/>
      <c r="BL189" s="206"/>
      <c r="BM189" s="207"/>
    </row>
    <row r="190" spans="1:101" s="65" customFormat="1" ht="18.75" customHeight="1">
      <c r="A190" s="196" t="s">
        <v>46</v>
      </c>
      <c r="B190" s="197"/>
      <c r="C190" s="197"/>
      <c r="D190" s="197"/>
      <c r="E190" s="197"/>
      <c r="F190" s="198"/>
      <c r="G190" s="21"/>
      <c r="H190" s="203"/>
      <c r="I190" s="203"/>
      <c r="J190" s="203"/>
      <c r="K190" s="203"/>
      <c r="L190" s="203"/>
      <c r="M190" s="203"/>
      <c r="N190" s="203"/>
      <c r="O190" s="203"/>
      <c r="P190" s="203"/>
      <c r="Q190" s="203"/>
      <c r="R190" s="203"/>
      <c r="S190" s="203"/>
      <c r="T190" s="203"/>
      <c r="U190" s="204"/>
      <c r="W190" s="196" t="s">
        <v>46</v>
      </c>
      <c r="X190" s="197"/>
      <c r="Y190" s="197"/>
      <c r="Z190" s="197"/>
      <c r="AA190" s="197"/>
      <c r="AB190" s="198"/>
      <c r="AC190" s="21"/>
      <c r="AD190" s="203"/>
      <c r="AE190" s="203"/>
      <c r="AF190" s="203"/>
      <c r="AG190" s="203"/>
      <c r="AH190" s="203"/>
      <c r="AI190" s="203"/>
      <c r="AJ190" s="203"/>
      <c r="AK190" s="203"/>
      <c r="AL190" s="203"/>
      <c r="AM190" s="203"/>
      <c r="AN190" s="203"/>
      <c r="AO190" s="203"/>
      <c r="AP190" s="203"/>
      <c r="AQ190" s="204"/>
      <c r="AS190" s="196" t="s">
        <v>46</v>
      </c>
      <c r="AT190" s="197"/>
      <c r="AU190" s="197"/>
      <c r="AV190" s="197"/>
      <c r="AW190" s="197"/>
      <c r="AX190" s="198"/>
      <c r="AY190" s="21"/>
      <c r="AZ190" s="203"/>
      <c r="BA190" s="203"/>
      <c r="BB190" s="203"/>
      <c r="BC190" s="203"/>
      <c r="BD190" s="203"/>
      <c r="BE190" s="203"/>
      <c r="BF190" s="203"/>
      <c r="BG190" s="203"/>
      <c r="BH190" s="203"/>
      <c r="BI190" s="203"/>
      <c r="BJ190" s="203"/>
      <c r="BK190" s="203"/>
      <c r="BL190" s="203"/>
      <c r="BM190" s="204"/>
    </row>
    <row r="191" spans="1:101" s="65" customFormat="1" ht="18.75" customHeight="1">
      <c r="A191" s="190" t="s">
        <v>28</v>
      </c>
      <c r="B191" s="191"/>
      <c r="C191" s="191"/>
      <c r="D191" s="191"/>
      <c r="E191" s="191"/>
      <c r="F191" s="192"/>
      <c r="G191" s="25"/>
      <c r="H191" s="201"/>
      <c r="I191" s="201"/>
      <c r="J191" s="201"/>
      <c r="K191" s="201"/>
      <c r="L191" s="201"/>
      <c r="M191" s="201"/>
      <c r="N191" s="201"/>
      <c r="O191" s="201"/>
      <c r="P191" s="201"/>
      <c r="Q191" s="201"/>
      <c r="R191" s="201"/>
      <c r="S191" s="201"/>
      <c r="T191" s="201"/>
      <c r="U191" s="202"/>
      <c r="W191" s="190" t="s">
        <v>28</v>
      </c>
      <c r="X191" s="191"/>
      <c r="Y191" s="191"/>
      <c r="Z191" s="191"/>
      <c r="AA191" s="191"/>
      <c r="AB191" s="192"/>
      <c r="AC191" s="25"/>
      <c r="AD191" s="201"/>
      <c r="AE191" s="201"/>
      <c r="AF191" s="201"/>
      <c r="AG191" s="201"/>
      <c r="AH191" s="201"/>
      <c r="AI191" s="201"/>
      <c r="AJ191" s="201"/>
      <c r="AK191" s="201"/>
      <c r="AL191" s="201"/>
      <c r="AM191" s="201"/>
      <c r="AN191" s="201"/>
      <c r="AO191" s="201"/>
      <c r="AP191" s="201"/>
      <c r="AQ191" s="202"/>
      <c r="AS191" s="190" t="s">
        <v>28</v>
      </c>
      <c r="AT191" s="191"/>
      <c r="AU191" s="191"/>
      <c r="AV191" s="191"/>
      <c r="AW191" s="191"/>
      <c r="AX191" s="192"/>
      <c r="AY191" s="25"/>
      <c r="AZ191" s="201"/>
      <c r="BA191" s="201"/>
      <c r="BB191" s="201"/>
      <c r="BC191" s="201"/>
      <c r="BD191" s="201"/>
      <c r="BE191" s="201"/>
      <c r="BF191" s="201"/>
      <c r="BG191" s="201"/>
      <c r="BH191" s="201"/>
      <c r="BI191" s="201"/>
      <c r="BJ191" s="201"/>
      <c r="BK191" s="201"/>
      <c r="BL191" s="201"/>
      <c r="BM191" s="202"/>
    </row>
    <row r="192" spans="1:101" s="85" customFormat="1" ht="18.75" customHeight="1">
      <c r="A192" s="190" t="s">
        <v>52</v>
      </c>
      <c r="B192" s="191"/>
      <c r="C192" s="191"/>
      <c r="D192" s="191"/>
      <c r="E192" s="191"/>
      <c r="F192" s="192"/>
      <c r="G192" s="84" t="s">
        <v>18</v>
      </c>
      <c r="H192" s="140"/>
      <c r="I192" s="140"/>
      <c r="J192" s="140"/>
      <c r="K192" s="140"/>
      <c r="L192" s="144"/>
      <c r="M192" s="178" t="s">
        <v>51</v>
      </c>
      <c r="N192" s="179"/>
      <c r="O192" s="179"/>
      <c r="P192" s="84" t="s">
        <v>18</v>
      </c>
      <c r="Q192" s="140"/>
      <c r="R192" s="140"/>
      <c r="S192" s="140"/>
      <c r="T192" s="140"/>
      <c r="U192" s="141"/>
      <c r="W192" s="190" t="s">
        <v>52</v>
      </c>
      <c r="X192" s="191"/>
      <c r="Y192" s="191"/>
      <c r="Z192" s="191"/>
      <c r="AA192" s="191"/>
      <c r="AB192" s="192"/>
      <c r="AC192" s="84" t="s">
        <v>18</v>
      </c>
      <c r="AD192" s="140"/>
      <c r="AE192" s="140"/>
      <c r="AF192" s="140"/>
      <c r="AG192" s="140"/>
      <c r="AH192" s="144"/>
      <c r="AI192" s="178" t="s">
        <v>51</v>
      </c>
      <c r="AJ192" s="179"/>
      <c r="AK192" s="179"/>
      <c r="AL192" s="84" t="s">
        <v>18</v>
      </c>
      <c r="AM192" s="140"/>
      <c r="AN192" s="140"/>
      <c r="AO192" s="140"/>
      <c r="AP192" s="140"/>
      <c r="AQ192" s="141"/>
      <c r="AS192" s="190" t="s">
        <v>52</v>
      </c>
      <c r="AT192" s="191"/>
      <c r="AU192" s="191"/>
      <c r="AV192" s="191"/>
      <c r="AW192" s="191"/>
      <c r="AX192" s="192"/>
      <c r="AY192" s="84" t="s">
        <v>18</v>
      </c>
      <c r="AZ192" s="140"/>
      <c r="BA192" s="140"/>
      <c r="BB192" s="140"/>
      <c r="BC192" s="140"/>
      <c r="BD192" s="144"/>
      <c r="BE192" s="178" t="s">
        <v>51</v>
      </c>
      <c r="BF192" s="179"/>
      <c r="BG192" s="179"/>
      <c r="BH192" s="84" t="s">
        <v>18</v>
      </c>
      <c r="BI192" s="140"/>
      <c r="BJ192" s="140"/>
      <c r="BK192" s="140"/>
      <c r="BL192" s="140"/>
      <c r="BM192" s="141"/>
    </row>
    <row r="193" spans="1:66" s="88" customFormat="1" ht="18.75" customHeight="1">
      <c r="A193" s="174" t="s">
        <v>16</v>
      </c>
      <c r="B193" s="175"/>
      <c r="C193" s="175"/>
      <c r="D193" s="178" t="s">
        <v>17</v>
      </c>
      <c r="E193" s="179"/>
      <c r="F193" s="179"/>
      <c r="G193" s="86" t="s">
        <v>18</v>
      </c>
      <c r="H193" s="180"/>
      <c r="I193" s="180"/>
      <c r="J193" s="180"/>
      <c r="K193" s="180"/>
      <c r="L193" s="181"/>
      <c r="M193" s="178" t="s">
        <v>19</v>
      </c>
      <c r="N193" s="179"/>
      <c r="O193" s="179"/>
      <c r="P193" s="86" t="s">
        <v>18</v>
      </c>
      <c r="Q193" s="180"/>
      <c r="R193" s="180"/>
      <c r="S193" s="180"/>
      <c r="T193" s="180"/>
      <c r="U193" s="182"/>
      <c r="W193" s="174" t="s">
        <v>16</v>
      </c>
      <c r="X193" s="175"/>
      <c r="Y193" s="175"/>
      <c r="Z193" s="178" t="s">
        <v>17</v>
      </c>
      <c r="AA193" s="179"/>
      <c r="AB193" s="179"/>
      <c r="AC193" s="86" t="s">
        <v>18</v>
      </c>
      <c r="AD193" s="180"/>
      <c r="AE193" s="180"/>
      <c r="AF193" s="180"/>
      <c r="AG193" s="180"/>
      <c r="AH193" s="181"/>
      <c r="AI193" s="178" t="s">
        <v>19</v>
      </c>
      <c r="AJ193" s="179"/>
      <c r="AK193" s="179"/>
      <c r="AL193" s="86" t="s">
        <v>18</v>
      </c>
      <c r="AM193" s="180"/>
      <c r="AN193" s="180"/>
      <c r="AO193" s="180"/>
      <c r="AP193" s="180"/>
      <c r="AQ193" s="182"/>
      <c r="AS193" s="174" t="s">
        <v>16</v>
      </c>
      <c r="AT193" s="175"/>
      <c r="AU193" s="175"/>
      <c r="AV193" s="178" t="s">
        <v>17</v>
      </c>
      <c r="AW193" s="179"/>
      <c r="AX193" s="179"/>
      <c r="AY193" s="86" t="s">
        <v>18</v>
      </c>
      <c r="AZ193" s="180"/>
      <c r="BA193" s="180"/>
      <c r="BB193" s="180"/>
      <c r="BC193" s="180"/>
      <c r="BD193" s="181"/>
      <c r="BE193" s="178" t="s">
        <v>19</v>
      </c>
      <c r="BF193" s="179"/>
      <c r="BG193" s="179"/>
      <c r="BH193" s="86" t="s">
        <v>18</v>
      </c>
      <c r="BI193" s="180"/>
      <c r="BJ193" s="180"/>
      <c r="BK193" s="180"/>
      <c r="BL193" s="180"/>
      <c r="BM193" s="182"/>
    </row>
    <row r="194" spans="1:66" s="88" customFormat="1" ht="18.75" customHeight="1">
      <c r="A194" s="176"/>
      <c r="B194" s="177"/>
      <c r="C194" s="177"/>
      <c r="D194" s="138" t="s">
        <v>47</v>
      </c>
      <c r="E194" s="42"/>
      <c r="F194" s="42"/>
      <c r="L194" s="86" t="s">
        <v>18</v>
      </c>
      <c r="M194" s="142"/>
      <c r="N194" s="142"/>
      <c r="O194" s="142"/>
      <c r="P194" s="142"/>
      <c r="Q194" s="142"/>
      <c r="R194" s="142"/>
      <c r="S194" s="142"/>
      <c r="T194" s="142"/>
      <c r="U194" s="143"/>
      <c r="W194" s="176"/>
      <c r="X194" s="177"/>
      <c r="Y194" s="177"/>
      <c r="Z194" s="138" t="s">
        <v>47</v>
      </c>
      <c r="AA194" s="42"/>
      <c r="AB194" s="42"/>
      <c r="AH194" s="86" t="s">
        <v>18</v>
      </c>
      <c r="AI194" s="142"/>
      <c r="AJ194" s="142"/>
      <c r="AK194" s="142"/>
      <c r="AL194" s="142"/>
      <c r="AM194" s="142"/>
      <c r="AN194" s="142"/>
      <c r="AO194" s="142"/>
      <c r="AP194" s="142"/>
      <c r="AQ194" s="143"/>
      <c r="AS194" s="176"/>
      <c r="AT194" s="177"/>
      <c r="AU194" s="177"/>
      <c r="AV194" s="138" t="s">
        <v>47</v>
      </c>
      <c r="AW194" s="42"/>
      <c r="AX194" s="42"/>
      <c r="BD194" s="86" t="s">
        <v>18</v>
      </c>
      <c r="BE194" s="142"/>
      <c r="BF194" s="142"/>
      <c r="BG194" s="142"/>
      <c r="BH194" s="142"/>
      <c r="BI194" s="142"/>
      <c r="BJ194" s="142"/>
      <c r="BK194" s="142"/>
      <c r="BL194" s="142"/>
      <c r="BM194" s="143"/>
    </row>
    <row r="195" spans="1:66" s="88" customFormat="1" ht="18.75" customHeight="1" thickBot="1">
      <c r="A195" s="176"/>
      <c r="B195" s="177"/>
      <c r="C195" s="177"/>
      <c r="D195" s="183" t="s">
        <v>48</v>
      </c>
      <c r="E195" s="184"/>
      <c r="F195" s="184"/>
      <c r="G195" s="184"/>
      <c r="H195" s="184"/>
      <c r="I195" s="184"/>
      <c r="J195" s="184"/>
      <c r="K195" s="184"/>
      <c r="L195" s="184"/>
      <c r="M195" s="184"/>
      <c r="N195" s="184"/>
      <c r="O195" s="87" t="s">
        <v>18</v>
      </c>
      <c r="P195" s="185"/>
      <c r="Q195" s="186"/>
      <c r="R195" s="186"/>
      <c r="S195" s="186"/>
      <c r="T195" s="186"/>
      <c r="U195" s="187"/>
      <c r="W195" s="176"/>
      <c r="X195" s="177"/>
      <c r="Y195" s="177"/>
      <c r="Z195" s="183" t="s">
        <v>48</v>
      </c>
      <c r="AA195" s="184"/>
      <c r="AB195" s="184"/>
      <c r="AC195" s="184"/>
      <c r="AD195" s="184"/>
      <c r="AE195" s="184"/>
      <c r="AF195" s="184"/>
      <c r="AG195" s="184"/>
      <c r="AH195" s="184"/>
      <c r="AI195" s="184"/>
      <c r="AJ195" s="184"/>
      <c r="AK195" s="87" t="s">
        <v>18</v>
      </c>
      <c r="AL195" s="186"/>
      <c r="AM195" s="186"/>
      <c r="AN195" s="186"/>
      <c r="AO195" s="186"/>
      <c r="AP195" s="186"/>
      <c r="AQ195" s="187"/>
      <c r="AS195" s="176"/>
      <c r="AT195" s="177"/>
      <c r="AU195" s="177"/>
      <c r="AV195" s="183" t="s">
        <v>48</v>
      </c>
      <c r="AW195" s="184"/>
      <c r="AX195" s="184"/>
      <c r="AY195" s="184"/>
      <c r="AZ195" s="184"/>
      <c r="BA195" s="184"/>
      <c r="BB195" s="184"/>
      <c r="BC195" s="184"/>
      <c r="BD195" s="184"/>
      <c r="BE195" s="184"/>
      <c r="BF195" s="184"/>
      <c r="BG195" s="87" t="s">
        <v>18</v>
      </c>
      <c r="BH195" s="186"/>
      <c r="BI195" s="186"/>
      <c r="BJ195" s="186"/>
      <c r="BK195" s="186"/>
      <c r="BL195" s="186"/>
      <c r="BM195" s="187"/>
    </row>
    <row r="196" spans="1:66" s="65" customFormat="1" ht="18.75" customHeight="1">
      <c r="A196" s="163" t="s">
        <v>49</v>
      </c>
      <c r="B196" s="164"/>
      <c r="C196" s="165"/>
      <c r="D196" s="169" t="s">
        <v>50</v>
      </c>
      <c r="E196" s="164"/>
      <c r="F196" s="164"/>
      <c r="G196" s="60" t="s">
        <v>5</v>
      </c>
      <c r="H196" s="170"/>
      <c r="I196" s="170"/>
      <c r="J196" s="170"/>
      <c r="K196" s="170"/>
      <c r="L196" s="59" t="s">
        <v>6</v>
      </c>
      <c r="M196" s="50"/>
      <c r="N196" s="50"/>
      <c r="O196" s="51"/>
      <c r="P196" s="52"/>
      <c r="Q196" s="52"/>
      <c r="R196" s="52"/>
      <c r="S196" s="52"/>
      <c r="T196" s="52"/>
      <c r="U196" s="53"/>
      <c r="W196" s="163" t="s">
        <v>49</v>
      </c>
      <c r="X196" s="164"/>
      <c r="Y196" s="165"/>
      <c r="Z196" s="169" t="s">
        <v>50</v>
      </c>
      <c r="AA196" s="164"/>
      <c r="AB196" s="164"/>
      <c r="AC196" s="60" t="s">
        <v>5</v>
      </c>
      <c r="AD196" s="170"/>
      <c r="AE196" s="170"/>
      <c r="AF196" s="170"/>
      <c r="AG196" s="170"/>
      <c r="AH196" s="59" t="s">
        <v>6</v>
      </c>
      <c r="AI196" s="50"/>
      <c r="AJ196" s="50"/>
      <c r="AK196" s="51"/>
      <c r="AL196" s="52"/>
      <c r="AM196" s="52"/>
      <c r="AN196" s="52"/>
      <c r="AO196" s="52"/>
      <c r="AP196" s="52"/>
      <c r="AQ196" s="53"/>
      <c r="AS196" s="163" t="s">
        <v>49</v>
      </c>
      <c r="AT196" s="164"/>
      <c r="AU196" s="165"/>
      <c r="AV196" s="169" t="s">
        <v>50</v>
      </c>
      <c r="AW196" s="164"/>
      <c r="AX196" s="164"/>
      <c r="AY196" s="60" t="s">
        <v>5</v>
      </c>
      <c r="AZ196" s="170"/>
      <c r="BA196" s="170"/>
      <c r="BB196" s="170"/>
      <c r="BC196" s="170"/>
      <c r="BD196" s="59" t="s">
        <v>6</v>
      </c>
      <c r="BE196" s="50"/>
      <c r="BF196" s="50"/>
      <c r="BG196" s="51"/>
      <c r="BH196" s="52"/>
      <c r="BI196" s="52"/>
      <c r="BJ196" s="52"/>
      <c r="BK196" s="52"/>
      <c r="BL196" s="52"/>
      <c r="BM196" s="53"/>
    </row>
    <row r="197" spans="1:66" s="65" customFormat="1" ht="18.75" customHeight="1" thickBot="1">
      <c r="A197" s="166"/>
      <c r="B197" s="167"/>
      <c r="C197" s="168"/>
      <c r="D197" s="171" t="s">
        <v>4</v>
      </c>
      <c r="E197" s="167"/>
      <c r="F197" s="167"/>
      <c r="G197" s="57"/>
      <c r="H197" s="58"/>
      <c r="I197" s="58" t="s">
        <v>7</v>
      </c>
      <c r="J197" s="58"/>
      <c r="K197" s="58" t="s">
        <v>0</v>
      </c>
      <c r="L197" s="58"/>
      <c r="M197" s="45" t="s">
        <v>3</v>
      </c>
      <c r="N197" s="45"/>
      <c r="O197" s="64" t="s">
        <v>1</v>
      </c>
      <c r="P197" s="63"/>
      <c r="Q197" s="63"/>
      <c r="R197" s="63"/>
      <c r="S197" s="63"/>
      <c r="T197" s="63"/>
      <c r="U197" s="41"/>
      <c r="W197" s="166"/>
      <c r="X197" s="167"/>
      <c r="Y197" s="168"/>
      <c r="Z197" s="171" t="s">
        <v>4</v>
      </c>
      <c r="AA197" s="167"/>
      <c r="AB197" s="167"/>
      <c r="AC197" s="57"/>
      <c r="AD197" s="58"/>
      <c r="AE197" s="58" t="s">
        <v>7</v>
      </c>
      <c r="AF197" s="58"/>
      <c r="AG197" s="58" t="s">
        <v>0</v>
      </c>
      <c r="AH197" s="58"/>
      <c r="AI197" s="45" t="s">
        <v>3</v>
      </c>
      <c r="AJ197" s="45"/>
      <c r="AK197" s="64" t="s">
        <v>1</v>
      </c>
      <c r="AL197" s="63"/>
      <c r="AM197" s="63"/>
      <c r="AN197" s="63"/>
      <c r="AO197" s="63"/>
      <c r="AP197" s="63"/>
      <c r="AQ197" s="41"/>
      <c r="AS197" s="166"/>
      <c r="AT197" s="167"/>
      <c r="AU197" s="168"/>
      <c r="AV197" s="171" t="s">
        <v>4</v>
      </c>
      <c r="AW197" s="167"/>
      <c r="AX197" s="167"/>
      <c r="AY197" s="57"/>
      <c r="AZ197" s="58"/>
      <c r="BA197" s="58" t="s">
        <v>7</v>
      </c>
      <c r="BB197" s="58"/>
      <c r="BC197" s="58" t="s">
        <v>0</v>
      </c>
      <c r="BD197" s="58"/>
      <c r="BE197" s="45" t="s">
        <v>3</v>
      </c>
      <c r="BF197" s="45"/>
      <c r="BG197" s="64" t="s">
        <v>1</v>
      </c>
      <c r="BH197" s="63"/>
      <c r="BI197" s="63"/>
      <c r="BJ197" s="63"/>
      <c r="BK197" s="63"/>
      <c r="BL197" s="63"/>
      <c r="BM197" s="41"/>
    </row>
    <row r="198" spans="1:66" s="16" customFormat="1" ht="18.75" customHeight="1">
      <c r="A198" s="172" t="s">
        <v>29</v>
      </c>
      <c r="B198" s="173"/>
      <c r="C198" s="173"/>
      <c r="D198" s="173"/>
      <c r="E198" s="30"/>
      <c r="F198" s="30"/>
      <c r="G198" s="30"/>
      <c r="H198" s="30"/>
      <c r="I198" s="30"/>
      <c r="J198" s="30"/>
      <c r="K198" s="30"/>
      <c r="L198" s="30"/>
      <c r="M198" s="30"/>
      <c r="N198" s="30"/>
      <c r="O198" s="30"/>
      <c r="P198" s="30"/>
      <c r="Q198" s="30"/>
      <c r="R198" s="30"/>
      <c r="S198" s="30"/>
      <c r="T198" s="30"/>
      <c r="U198" s="20"/>
      <c r="W198" s="172" t="s">
        <v>29</v>
      </c>
      <c r="X198" s="173"/>
      <c r="Y198" s="173"/>
      <c r="Z198" s="173"/>
      <c r="AA198" s="30"/>
      <c r="AB198" s="30"/>
      <c r="AC198" s="30"/>
      <c r="AD198" s="30"/>
      <c r="AE198" s="30"/>
      <c r="AF198" s="30"/>
      <c r="AG198" s="30"/>
      <c r="AH198" s="30"/>
      <c r="AI198" s="30"/>
      <c r="AJ198" s="30"/>
      <c r="AK198" s="30"/>
      <c r="AL198" s="30"/>
      <c r="AM198" s="30"/>
      <c r="AN198" s="30"/>
      <c r="AO198" s="30"/>
      <c r="AP198" s="30"/>
      <c r="AQ198" s="20"/>
      <c r="AS198" s="172" t="s">
        <v>29</v>
      </c>
      <c r="AT198" s="173"/>
      <c r="AU198" s="173"/>
      <c r="AV198" s="173"/>
      <c r="AW198" s="30"/>
      <c r="AX198" s="30"/>
      <c r="AY198" s="30"/>
      <c r="AZ198" s="30"/>
      <c r="BA198" s="30"/>
      <c r="BB198" s="30"/>
      <c r="BC198" s="30"/>
      <c r="BD198" s="30"/>
      <c r="BE198" s="30"/>
      <c r="BF198" s="30"/>
      <c r="BG198" s="30"/>
      <c r="BH198" s="30"/>
      <c r="BI198" s="30"/>
      <c r="BJ198" s="30"/>
      <c r="BK198" s="30"/>
      <c r="BL198" s="30"/>
      <c r="BM198" s="20"/>
    </row>
    <row r="199" spans="1:66" s="16" customFormat="1" ht="18.75" customHeight="1">
      <c r="A199" s="145"/>
      <c r="B199" s="146"/>
      <c r="C199" s="146"/>
      <c r="D199" s="146"/>
      <c r="E199" s="146"/>
      <c r="F199" s="146"/>
      <c r="G199" s="146"/>
      <c r="H199" s="146"/>
      <c r="I199" s="146"/>
      <c r="J199" s="146"/>
      <c r="K199" s="146"/>
      <c r="L199" s="146"/>
      <c r="M199" s="146"/>
      <c r="N199" s="146"/>
      <c r="O199" s="146"/>
      <c r="P199" s="146"/>
      <c r="Q199" s="146"/>
      <c r="R199" s="146"/>
      <c r="S199" s="146"/>
      <c r="T199" s="146"/>
      <c r="U199" s="147"/>
      <c r="V199" s="31"/>
      <c r="W199" s="145"/>
      <c r="X199" s="146"/>
      <c r="Y199" s="146"/>
      <c r="Z199" s="146"/>
      <c r="AA199" s="146"/>
      <c r="AB199" s="146"/>
      <c r="AC199" s="146"/>
      <c r="AD199" s="146"/>
      <c r="AE199" s="146"/>
      <c r="AF199" s="146"/>
      <c r="AG199" s="146"/>
      <c r="AH199" s="146"/>
      <c r="AI199" s="146"/>
      <c r="AJ199" s="146"/>
      <c r="AK199" s="146"/>
      <c r="AL199" s="146"/>
      <c r="AM199" s="146"/>
      <c r="AN199" s="146"/>
      <c r="AO199" s="146"/>
      <c r="AP199" s="146"/>
      <c r="AQ199" s="147"/>
      <c r="AR199" s="31"/>
      <c r="AS199" s="145"/>
      <c r="AT199" s="146"/>
      <c r="AU199" s="146"/>
      <c r="AV199" s="146"/>
      <c r="AW199" s="146"/>
      <c r="AX199" s="146"/>
      <c r="AY199" s="146"/>
      <c r="AZ199" s="146"/>
      <c r="BA199" s="146"/>
      <c r="BB199" s="146"/>
      <c r="BC199" s="146"/>
      <c r="BD199" s="146"/>
      <c r="BE199" s="146"/>
      <c r="BF199" s="146"/>
      <c r="BG199" s="146"/>
      <c r="BH199" s="146"/>
      <c r="BI199" s="146"/>
      <c r="BJ199" s="146"/>
      <c r="BK199" s="146"/>
      <c r="BL199" s="146"/>
      <c r="BM199" s="147"/>
      <c r="BN199" s="31"/>
    </row>
    <row r="200" spans="1:66" s="16" customFormat="1" ht="18.75" customHeight="1">
      <c r="A200" s="145"/>
      <c r="B200" s="146"/>
      <c r="C200" s="146"/>
      <c r="D200" s="146"/>
      <c r="E200" s="146"/>
      <c r="F200" s="146"/>
      <c r="G200" s="146"/>
      <c r="H200" s="146"/>
      <c r="I200" s="146"/>
      <c r="J200" s="146"/>
      <c r="K200" s="146"/>
      <c r="L200" s="146"/>
      <c r="M200" s="146"/>
      <c r="N200" s="146"/>
      <c r="O200" s="146"/>
      <c r="P200" s="146"/>
      <c r="Q200" s="146"/>
      <c r="R200" s="146"/>
      <c r="S200" s="146"/>
      <c r="T200" s="146"/>
      <c r="U200" s="147"/>
      <c r="V200" s="31"/>
      <c r="W200" s="145"/>
      <c r="X200" s="146"/>
      <c r="Y200" s="146"/>
      <c r="Z200" s="146"/>
      <c r="AA200" s="146"/>
      <c r="AB200" s="146"/>
      <c r="AC200" s="146"/>
      <c r="AD200" s="146"/>
      <c r="AE200" s="146"/>
      <c r="AF200" s="146"/>
      <c r="AG200" s="146"/>
      <c r="AH200" s="146"/>
      <c r="AI200" s="146"/>
      <c r="AJ200" s="146"/>
      <c r="AK200" s="146"/>
      <c r="AL200" s="146"/>
      <c r="AM200" s="146"/>
      <c r="AN200" s="146"/>
      <c r="AO200" s="146"/>
      <c r="AP200" s="146"/>
      <c r="AQ200" s="147"/>
      <c r="AR200" s="31"/>
      <c r="AS200" s="145"/>
      <c r="AT200" s="146"/>
      <c r="AU200" s="146"/>
      <c r="AV200" s="146"/>
      <c r="AW200" s="146"/>
      <c r="AX200" s="146"/>
      <c r="AY200" s="146"/>
      <c r="AZ200" s="146"/>
      <c r="BA200" s="146"/>
      <c r="BB200" s="146"/>
      <c r="BC200" s="146"/>
      <c r="BD200" s="146"/>
      <c r="BE200" s="146"/>
      <c r="BF200" s="146"/>
      <c r="BG200" s="146"/>
      <c r="BH200" s="146"/>
      <c r="BI200" s="146"/>
      <c r="BJ200" s="146"/>
      <c r="BK200" s="146"/>
      <c r="BL200" s="146"/>
      <c r="BM200" s="147"/>
      <c r="BN200" s="31"/>
    </row>
    <row r="201" spans="1:66" s="16" customFormat="1" ht="18.75" customHeight="1">
      <c r="A201" s="145"/>
      <c r="B201" s="146"/>
      <c r="C201" s="146"/>
      <c r="D201" s="146"/>
      <c r="E201" s="146"/>
      <c r="F201" s="146"/>
      <c r="G201" s="146"/>
      <c r="H201" s="146"/>
      <c r="I201" s="146"/>
      <c r="J201" s="146"/>
      <c r="K201" s="146"/>
      <c r="L201" s="146"/>
      <c r="M201" s="146"/>
      <c r="N201" s="146"/>
      <c r="O201" s="146"/>
      <c r="P201" s="146"/>
      <c r="Q201" s="146"/>
      <c r="R201" s="146"/>
      <c r="S201" s="146"/>
      <c r="T201" s="146"/>
      <c r="U201" s="147"/>
      <c r="V201" s="31"/>
      <c r="W201" s="145"/>
      <c r="X201" s="146"/>
      <c r="Y201" s="146"/>
      <c r="Z201" s="146"/>
      <c r="AA201" s="146"/>
      <c r="AB201" s="146"/>
      <c r="AC201" s="146"/>
      <c r="AD201" s="146"/>
      <c r="AE201" s="146"/>
      <c r="AF201" s="146"/>
      <c r="AG201" s="146"/>
      <c r="AH201" s="146"/>
      <c r="AI201" s="146"/>
      <c r="AJ201" s="146"/>
      <c r="AK201" s="146"/>
      <c r="AL201" s="146"/>
      <c r="AM201" s="146"/>
      <c r="AN201" s="146"/>
      <c r="AO201" s="146"/>
      <c r="AP201" s="146"/>
      <c r="AQ201" s="147"/>
      <c r="AR201" s="31"/>
      <c r="AS201" s="145"/>
      <c r="AT201" s="146"/>
      <c r="AU201" s="146"/>
      <c r="AV201" s="146"/>
      <c r="AW201" s="146"/>
      <c r="AX201" s="146"/>
      <c r="AY201" s="146"/>
      <c r="AZ201" s="146"/>
      <c r="BA201" s="146"/>
      <c r="BB201" s="146"/>
      <c r="BC201" s="146"/>
      <c r="BD201" s="146"/>
      <c r="BE201" s="146"/>
      <c r="BF201" s="146"/>
      <c r="BG201" s="146"/>
      <c r="BH201" s="146"/>
      <c r="BI201" s="146"/>
      <c r="BJ201" s="146"/>
      <c r="BK201" s="146"/>
      <c r="BL201" s="146"/>
      <c r="BM201" s="147"/>
      <c r="BN201" s="31"/>
    </row>
    <row r="202" spans="1:66" s="16" customFormat="1" ht="18.75" customHeight="1">
      <c r="A202" s="145"/>
      <c r="B202" s="146"/>
      <c r="C202" s="146"/>
      <c r="D202" s="146"/>
      <c r="E202" s="146"/>
      <c r="F202" s="146"/>
      <c r="G202" s="146"/>
      <c r="H202" s="146"/>
      <c r="I202" s="146"/>
      <c r="J202" s="146"/>
      <c r="K202" s="146"/>
      <c r="L202" s="146"/>
      <c r="M202" s="146"/>
      <c r="N202" s="146"/>
      <c r="O202" s="146"/>
      <c r="P202" s="146"/>
      <c r="Q202" s="146"/>
      <c r="R202" s="146"/>
      <c r="S202" s="146"/>
      <c r="T202" s="146"/>
      <c r="U202" s="147"/>
      <c r="V202" s="31"/>
      <c r="W202" s="145"/>
      <c r="X202" s="146"/>
      <c r="Y202" s="146"/>
      <c r="Z202" s="146"/>
      <c r="AA202" s="146"/>
      <c r="AB202" s="146"/>
      <c r="AC202" s="146"/>
      <c r="AD202" s="146"/>
      <c r="AE202" s="146"/>
      <c r="AF202" s="146"/>
      <c r="AG202" s="146"/>
      <c r="AH202" s="146"/>
      <c r="AI202" s="146"/>
      <c r="AJ202" s="146"/>
      <c r="AK202" s="146"/>
      <c r="AL202" s="146"/>
      <c r="AM202" s="146"/>
      <c r="AN202" s="146"/>
      <c r="AO202" s="146"/>
      <c r="AP202" s="146"/>
      <c r="AQ202" s="147"/>
      <c r="AR202" s="31"/>
      <c r="AS202" s="145"/>
      <c r="AT202" s="146"/>
      <c r="AU202" s="146"/>
      <c r="AV202" s="146"/>
      <c r="AW202" s="146"/>
      <c r="AX202" s="146"/>
      <c r="AY202" s="146"/>
      <c r="AZ202" s="146"/>
      <c r="BA202" s="146"/>
      <c r="BB202" s="146"/>
      <c r="BC202" s="146"/>
      <c r="BD202" s="146"/>
      <c r="BE202" s="146"/>
      <c r="BF202" s="146"/>
      <c r="BG202" s="146"/>
      <c r="BH202" s="146"/>
      <c r="BI202" s="146"/>
      <c r="BJ202" s="146"/>
      <c r="BK202" s="146"/>
      <c r="BL202" s="146"/>
      <c r="BM202" s="147"/>
      <c r="BN202" s="31"/>
    </row>
    <row r="203" spans="1:66" s="16" customFormat="1" ht="18.75" customHeight="1" thickBot="1">
      <c r="A203" s="148"/>
      <c r="B203" s="149"/>
      <c r="C203" s="149"/>
      <c r="D203" s="149"/>
      <c r="E203" s="149"/>
      <c r="F203" s="149"/>
      <c r="G203" s="149"/>
      <c r="H203" s="149"/>
      <c r="I203" s="149"/>
      <c r="J203" s="149"/>
      <c r="K203" s="149"/>
      <c r="L203" s="149"/>
      <c r="M203" s="149"/>
      <c r="N203" s="149"/>
      <c r="O203" s="149"/>
      <c r="P203" s="149"/>
      <c r="Q203" s="149"/>
      <c r="R203" s="149"/>
      <c r="S203" s="149"/>
      <c r="T203" s="149"/>
      <c r="U203" s="150"/>
      <c r="V203" s="31"/>
      <c r="W203" s="148"/>
      <c r="X203" s="149"/>
      <c r="Y203" s="149"/>
      <c r="Z203" s="149"/>
      <c r="AA203" s="149"/>
      <c r="AB203" s="149"/>
      <c r="AC203" s="149"/>
      <c r="AD203" s="149"/>
      <c r="AE203" s="149"/>
      <c r="AF203" s="149"/>
      <c r="AG203" s="149"/>
      <c r="AH203" s="149"/>
      <c r="AI203" s="149"/>
      <c r="AJ203" s="149"/>
      <c r="AK203" s="149"/>
      <c r="AL203" s="149"/>
      <c r="AM203" s="149"/>
      <c r="AN203" s="149"/>
      <c r="AO203" s="149"/>
      <c r="AP203" s="149"/>
      <c r="AQ203" s="150"/>
      <c r="AR203" s="31"/>
      <c r="AS203" s="148"/>
      <c r="AT203" s="149"/>
      <c r="AU203" s="149"/>
      <c r="AV203" s="149"/>
      <c r="AW203" s="149"/>
      <c r="AX203" s="149"/>
      <c r="AY203" s="149"/>
      <c r="AZ203" s="149"/>
      <c r="BA203" s="149"/>
      <c r="BB203" s="149"/>
      <c r="BC203" s="149"/>
      <c r="BD203" s="149"/>
      <c r="BE203" s="149"/>
      <c r="BF203" s="149"/>
      <c r="BG203" s="149"/>
      <c r="BH203" s="149"/>
      <c r="BI203" s="149"/>
      <c r="BJ203" s="149"/>
      <c r="BK203" s="149"/>
      <c r="BL203" s="149"/>
      <c r="BM203" s="150"/>
      <c r="BN203" s="31"/>
    </row>
    <row r="204" spans="1:66" s="139" customFormat="1" ht="18.75" customHeight="1">
      <c r="A204" s="151" t="s">
        <v>30</v>
      </c>
      <c r="B204" s="152"/>
      <c r="C204" s="152"/>
      <c r="D204" s="155" t="s">
        <v>8</v>
      </c>
      <c r="E204" s="156"/>
      <c r="F204" s="156"/>
      <c r="G204" s="51" t="s">
        <v>5</v>
      </c>
      <c r="H204" s="51"/>
      <c r="I204" s="51" t="s">
        <v>54</v>
      </c>
      <c r="J204" s="55"/>
      <c r="K204" s="156" t="s">
        <v>11</v>
      </c>
      <c r="L204" s="156"/>
      <c r="M204" s="157"/>
      <c r="N204" s="55"/>
      <c r="O204" s="156" t="s">
        <v>9</v>
      </c>
      <c r="P204" s="156"/>
      <c r="Q204" s="157"/>
      <c r="R204" s="55"/>
      <c r="S204" s="161" t="s">
        <v>10</v>
      </c>
      <c r="T204" s="161"/>
      <c r="U204" s="162"/>
      <c r="V204" s="31"/>
      <c r="W204" s="151" t="s">
        <v>30</v>
      </c>
      <c r="X204" s="152"/>
      <c r="Y204" s="152"/>
      <c r="Z204" s="155" t="s">
        <v>8</v>
      </c>
      <c r="AA204" s="156"/>
      <c r="AB204" s="156"/>
      <c r="AC204" s="51" t="s">
        <v>5</v>
      </c>
      <c r="AD204" s="51"/>
      <c r="AE204" s="51" t="s">
        <v>54</v>
      </c>
      <c r="AF204" s="55"/>
      <c r="AG204" s="156" t="s">
        <v>11</v>
      </c>
      <c r="AH204" s="156"/>
      <c r="AI204" s="157"/>
      <c r="AJ204" s="55"/>
      <c r="AK204" s="156" t="s">
        <v>9</v>
      </c>
      <c r="AL204" s="156"/>
      <c r="AM204" s="157"/>
      <c r="AN204" s="55"/>
      <c r="AO204" s="161" t="s">
        <v>10</v>
      </c>
      <c r="AP204" s="161"/>
      <c r="AQ204" s="162"/>
      <c r="AR204" s="31"/>
      <c r="AS204" s="151" t="s">
        <v>30</v>
      </c>
      <c r="AT204" s="152"/>
      <c r="AU204" s="152"/>
      <c r="AV204" s="155" t="s">
        <v>8</v>
      </c>
      <c r="AW204" s="156"/>
      <c r="AX204" s="156"/>
      <c r="AY204" s="51" t="s">
        <v>5</v>
      </c>
      <c r="AZ204" s="51"/>
      <c r="BA204" s="51" t="s">
        <v>54</v>
      </c>
      <c r="BB204" s="55"/>
      <c r="BC204" s="156" t="s">
        <v>11</v>
      </c>
      <c r="BD204" s="156"/>
      <c r="BE204" s="157"/>
      <c r="BF204" s="55"/>
      <c r="BG204" s="156" t="s">
        <v>9</v>
      </c>
      <c r="BH204" s="156"/>
      <c r="BI204" s="157"/>
      <c r="BJ204" s="55"/>
      <c r="BK204" s="161" t="s">
        <v>10</v>
      </c>
      <c r="BL204" s="161"/>
      <c r="BM204" s="162"/>
      <c r="BN204" s="31"/>
    </row>
    <row r="205" spans="1:66" s="139" customFormat="1" ht="18.75" customHeight="1" thickBot="1">
      <c r="A205" s="153"/>
      <c r="B205" s="154"/>
      <c r="C205" s="154"/>
      <c r="D205" s="158" t="s">
        <v>53</v>
      </c>
      <c r="E205" s="159"/>
      <c r="F205" s="159"/>
      <c r="G205" s="54" t="s">
        <v>5</v>
      </c>
      <c r="H205" s="54"/>
      <c r="I205" s="54" t="s">
        <v>54</v>
      </c>
      <c r="J205" s="56"/>
      <c r="K205" s="159" t="str">
        <f>K204</f>
        <v>10時～12時</v>
      </c>
      <c r="L205" s="159"/>
      <c r="M205" s="160"/>
      <c r="N205" s="56"/>
      <c r="O205" s="159" t="str">
        <f>O204</f>
        <v>14時～16時</v>
      </c>
      <c r="P205" s="159"/>
      <c r="Q205" s="160"/>
      <c r="R205" s="56"/>
      <c r="S205" s="188" t="str">
        <f>S204</f>
        <v>17時～19時</v>
      </c>
      <c r="T205" s="188"/>
      <c r="U205" s="189"/>
      <c r="V205" s="31"/>
      <c r="W205" s="153"/>
      <c r="X205" s="154"/>
      <c r="Y205" s="154"/>
      <c r="Z205" s="158" t="s">
        <v>53</v>
      </c>
      <c r="AA205" s="159"/>
      <c r="AB205" s="159"/>
      <c r="AC205" s="54" t="s">
        <v>5</v>
      </c>
      <c r="AD205" s="54"/>
      <c r="AE205" s="54" t="s">
        <v>54</v>
      </c>
      <c r="AF205" s="56"/>
      <c r="AG205" s="159" t="str">
        <f>AG204</f>
        <v>10時～12時</v>
      </c>
      <c r="AH205" s="159"/>
      <c r="AI205" s="160"/>
      <c r="AJ205" s="56"/>
      <c r="AK205" s="159" t="str">
        <f>AK204</f>
        <v>14時～16時</v>
      </c>
      <c r="AL205" s="159"/>
      <c r="AM205" s="160"/>
      <c r="AN205" s="56"/>
      <c r="AO205" s="188" t="str">
        <f>AO204</f>
        <v>17時～19時</v>
      </c>
      <c r="AP205" s="188"/>
      <c r="AQ205" s="189"/>
      <c r="AR205" s="31"/>
      <c r="AS205" s="153"/>
      <c r="AT205" s="154"/>
      <c r="AU205" s="154"/>
      <c r="AV205" s="158" t="s">
        <v>53</v>
      </c>
      <c r="AW205" s="159"/>
      <c r="AX205" s="159"/>
      <c r="AY205" s="54" t="s">
        <v>5</v>
      </c>
      <c r="AZ205" s="54"/>
      <c r="BA205" s="54" t="s">
        <v>54</v>
      </c>
      <c r="BB205" s="56"/>
      <c r="BC205" s="159" t="str">
        <f>BC204</f>
        <v>10時～12時</v>
      </c>
      <c r="BD205" s="159"/>
      <c r="BE205" s="160"/>
      <c r="BF205" s="56"/>
      <c r="BG205" s="159" t="str">
        <f>BG204</f>
        <v>14時～16時</v>
      </c>
      <c r="BH205" s="159"/>
      <c r="BI205" s="160"/>
      <c r="BJ205" s="56"/>
      <c r="BK205" s="188" t="str">
        <f>BK204</f>
        <v>17時～19時</v>
      </c>
      <c r="BL205" s="188"/>
      <c r="BM205" s="189"/>
      <c r="BN205" s="31"/>
    </row>
    <row r="206" spans="1:66" s="16" customFormat="1" ht="18.75" customHeight="1">
      <c r="A206" s="211" t="s">
        <v>31</v>
      </c>
      <c r="B206" s="212"/>
      <c r="C206" s="212"/>
      <c r="D206" s="32"/>
      <c r="E206" s="213" t="s">
        <v>55</v>
      </c>
      <c r="F206" s="214"/>
      <c r="G206" s="32"/>
      <c r="H206" s="215" t="s">
        <v>56</v>
      </c>
      <c r="I206" s="216"/>
      <c r="J206" s="32"/>
      <c r="K206" s="215" t="s">
        <v>32</v>
      </c>
      <c r="L206" s="216"/>
      <c r="M206" s="32"/>
      <c r="N206" s="215" t="s">
        <v>33</v>
      </c>
      <c r="O206" s="216"/>
      <c r="P206" s="33" t="s">
        <v>34</v>
      </c>
      <c r="Q206" s="208"/>
      <c r="R206" s="208"/>
      <c r="S206" s="208"/>
      <c r="T206" s="208"/>
      <c r="U206" s="209"/>
      <c r="V206" s="31"/>
      <c r="W206" s="211" t="s">
        <v>31</v>
      </c>
      <c r="X206" s="212"/>
      <c r="Y206" s="212"/>
      <c r="Z206" s="32"/>
      <c r="AA206" s="213" t="s">
        <v>55</v>
      </c>
      <c r="AB206" s="214"/>
      <c r="AC206" s="32"/>
      <c r="AD206" s="215" t="s">
        <v>56</v>
      </c>
      <c r="AE206" s="216"/>
      <c r="AF206" s="32"/>
      <c r="AG206" s="215" t="s">
        <v>32</v>
      </c>
      <c r="AH206" s="216"/>
      <c r="AI206" s="32"/>
      <c r="AJ206" s="215" t="s">
        <v>33</v>
      </c>
      <c r="AK206" s="216"/>
      <c r="AL206" s="33" t="s">
        <v>34</v>
      </c>
      <c r="AM206" s="208"/>
      <c r="AN206" s="208"/>
      <c r="AO206" s="208"/>
      <c r="AP206" s="208"/>
      <c r="AQ206" s="209"/>
      <c r="AR206" s="31"/>
      <c r="AS206" s="211" t="s">
        <v>31</v>
      </c>
      <c r="AT206" s="212"/>
      <c r="AU206" s="212"/>
      <c r="AV206" s="32"/>
      <c r="AW206" s="213" t="s">
        <v>55</v>
      </c>
      <c r="AX206" s="214"/>
      <c r="AY206" s="32"/>
      <c r="AZ206" s="215" t="s">
        <v>56</v>
      </c>
      <c r="BA206" s="216"/>
      <c r="BB206" s="32"/>
      <c r="BC206" s="215" t="s">
        <v>32</v>
      </c>
      <c r="BD206" s="216"/>
      <c r="BE206" s="32"/>
      <c r="BF206" s="215" t="s">
        <v>33</v>
      </c>
      <c r="BG206" s="216"/>
      <c r="BH206" s="33" t="s">
        <v>34</v>
      </c>
      <c r="BI206" s="208"/>
      <c r="BJ206" s="208"/>
      <c r="BK206" s="208"/>
      <c r="BL206" s="208"/>
      <c r="BM206" s="209"/>
      <c r="BN206" s="31"/>
    </row>
    <row r="207" spans="1:66" s="16" customFormat="1" ht="18.75" customHeight="1">
      <c r="A207" s="221" t="s">
        <v>35</v>
      </c>
      <c r="B207" s="222"/>
      <c r="C207" s="217" t="s">
        <v>36</v>
      </c>
      <c r="D207" s="218"/>
      <c r="E207" s="218"/>
      <c r="F207" s="218"/>
      <c r="G207" s="34" t="s">
        <v>18</v>
      </c>
      <c r="H207" s="227"/>
      <c r="I207" s="227"/>
      <c r="J207" s="227"/>
      <c r="K207" s="35"/>
      <c r="L207" s="35"/>
      <c r="M207" s="35"/>
      <c r="N207" s="35"/>
      <c r="O207" s="35"/>
      <c r="P207" s="35"/>
      <c r="Q207" s="35"/>
      <c r="R207" s="35"/>
      <c r="S207" s="35"/>
      <c r="T207" s="35"/>
      <c r="U207" s="36"/>
      <c r="V207" s="31"/>
      <c r="W207" s="221" t="s">
        <v>35</v>
      </c>
      <c r="X207" s="222"/>
      <c r="Y207" s="217" t="s">
        <v>36</v>
      </c>
      <c r="Z207" s="218"/>
      <c r="AA207" s="218"/>
      <c r="AB207" s="218"/>
      <c r="AC207" s="34" t="s">
        <v>18</v>
      </c>
      <c r="AD207" s="227"/>
      <c r="AE207" s="227"/>
      <c r="AF207" s="227"/>
      <c r="AG207" s="35"/>
      <c r="AH207" s="35"/>
      <c r="AI207" s="35"/>
      <c r="AJ207" s="35"/>
      <c r="AK207" s="35"/>
      <c r="AL207" s="35"/>
      <c r="AM207" s="35"/>
      <c r="AN207" s="35"/>
      <c r="AO207" s="35"/>
      <c r="AP207" s="35"/>
      <c r="AQ207" s="36"/>
      <c r="AR207" s="31"/>
      <c r="AS207" s="221" t="s">
        <v>35</v>
      </c>
      <c r="AT207" s="222"/>
      <c r="AU207" s="217" t="s">
        <v>36</v>
      </c>
      <c r="AV207" s="218"/>
      <c r="AW207" s="218"/>
      <c r="AX207" s="218"/>
      <c r="AY207" s="34" t="s">
        <v>18</v>
      </c>
      <c r="AZ207" s="227"/>
      <c r="BA207" s="227"/>
      <c r="BB207" s="227"/>
      <c r="BC207" s="35"/>
      <c r="BD207" s="35"/>
      <c r="BE207" s="35"/>
      <c r="BF207" s="35"/>
      <c r="BG207" s="35"/>
      <c r="BH207" s="35"/>
      <c r="BI207" s="35"/>
      <c r="BJ207" s="35"/>
      <c r="BK207" s="35"/>
      <c r="BL207" s="35"/>
      <c r="BM207" s="36"/>
      <c r="BN207" s="31"/>
    </row>
    <row r="208" spans="1:66" s="16" customFormat="1" ht="18.75" customHeight="1">
      <c r="A208" s="223"/>
      <c r="B208" s="224"/>
      <c r="C208" s="217" t="s">
        <v>37</v>
      </c>
      <c r="D208" s="218"/>
      <c r="E208" s="218"/>
      <c r="F208" s="218"/>
      <c r="G208" s="34" t="s">
        <v>18</v>
      </c>
      <c r="H208" s="279"/>
      <c r="I208" s="280"/>
      <c r="J208" s="280"/>
      <c r="K208" s="280"/>
      <c r="L208" s="280"/>
      <c r="M208" s="280"/>
      <c r="N208" s="280"/>
      <c r="O208" s="280"/>
      <c r="P208" s="280"/>
      <c r="Q208" s="280"/>
      <c r="R208" s="280"/>
      <c r="S208" s="280"/>
      <c r="T208" s="280"/>
      <c r="U208" s="281"/>
      <c r="V208" s="31"/>
      <c r="W208" s="223"/>
      <c r="X208" s="224"/>
      <c r="Y208" s="217" t="s">
        <v>37</v>
      </c>
      <c r="Z208" s="218"/>
      <c r="AA208" s="218"/>
      <c r="AB208" s="218"/>
      <c r="AC208" s="34" t="s">
        <v>18</v>
      </c>
      <c r="AD208" s="279"/>
      <c r="AE208" s="280"/>
      <c r="AF208" s="280"/>
      <c r="AG208" s="280"/>
      <c r="AH208" s="280"/>
      <c r="AI208" s="280"/>
      <c r="AJ208" s="280"/>
      <c r="AK208" s="280"/>
      <c r="AL208" s="280"/>
      <c r="AM208" s="280"/>
      <c r="AN208" s="280"/>
      <c r="AO208" s="280"/>
      <c r="AP208" s="280"/>
      <c r="AQ208" s="281"/>
      <c r="AR208" s="31"/>
      <c r="AS208" s="223"/>
      <c r="AT208" s="224"/>
      <c r="AU208" s="217" t="s">
        <v>37</v>
      </c>
      <c r="AV208" s="218"/>
      <c r="AW208" s="218"/>
      <c r="AX208" s="218"/>
      <c r="AY208" s="34" t="s">
        <v>18</v>
      </c>
      <c r="AZ208" s="279"/>
      <c r="BA208" s="280"/>
      <c r="BB208" s="280"/>
      <c r="BC208" s="280"/>
      <c r="BD208" s="280"/>
      <c r="BE208" s="280"/>
      <c r="BF208" s="280"/>
      <c r="BG208" s="280"/>
      <c r="BH208" s="280"/>
      <c r="BI208" s="280"/>
      <c r="BJ208" s="280"/>
      <c r="BK208" s="280"/>
      <c r="BL208" s="280"/>
      <c r="BM208" s="281"/>
      <c r="BN208" s="31"/>
    </row>
    <row r="209" spans="1:66" s="16" customFormat="1" ht="18.75" customHeight="1">
      <c r="A209" s="223"/>
      <c r="B209" s="224"/>
      <c r="C209" s="217" t="s">
        <v>38</v>
      </c>
      <c r="D209" s="218"/>
      <c r="E209" s="218"/>
      <c r="F209" s="218"/>
      <c r="G209" s="34" t="s">
        <v>18</v>
      </c>
      <c r="H209" s="279"/>
      <c r="I209" s="280"/>
      <c r="J209" s="280"/>
      <c r="K209" s="280"/>
      <c r="L209" s="280"/>
      <c r="M209" s="280"/>
      <c r="N209" s="280"/>
      <c r="O209" s="280"/>
      <c r="P209" s="280"/>
      <c r="Q209" s="280"/>
      <c r="R209" s="280"/>
      <c r="S209" s="280"/>
      <c r="T209" s="280"/>
      <c r="U209" s="281"/>
      <c r="V209" s="31"/>
      <c r="W209" s="223"/>
      <c r="X209" s="224"/>
      <c r="Y209" s="217" t="s">
        <v>38</v>
      </c>
      <c r="Z209" s="218"/>
      <c r="AA209" s="218"/>
      <c r="AB209" s="218"/>
      <c r="AC209" s="34" t="s">
        <v>18</v>
      </c>
      <c r="AD209" s="279"/>
      <c r="AE209" s="280"/>
      <c r="AF209" s="280"/>
      <c r="AG209" s="280"/>
      <c r="AH209" s="280"/>
      <c r="AI209" s="280"/>
      <c r="AJ209" s="280"/>
      <c r="AK209" s="280"/>
      <c r="AL209" s="280"/>
      <c r="AM209" s="280"/>
      <c r="AN209" s="280"/>
      <c r="AO209" s="280"/>
      <c r="AP209" s="280"/>
      <c r="AQ209" s="281"/>
      <c r="AR209" s="31"/>
      <c r="AS209" s="223"/>
      <c r="AT209" s="224"/>
      <c r="AU209" s="217" t="s">
        <v>38</v>
      </c>
      <c r="AV209" s="218"/>
      <c r="AW209" s="218"/>
      <c r="AX209" s="218"/>
      <c r="AY209" s="34" t="s">
        <v>18</v>
      </c>
      <c r="AZ209" s="279"/>
      <c r="BA209" s="280"/>
      <c r="BB209" s="280"/>
      <c r="BC209" s="280"/>
      <c r="BD209" s="280"/>
      <c r="BE209" s="280"/>
      <c r="BF209" s="280"/>
      <c r="BG209" s="280"/>
      <c r="BH209" s="280"/>
      <c r="BI209" s="280"/>
      <c r="BJ209" s="280"/>
      <c r="BK209" s="280"/>
      <c r="BL209" s="280"/>
      <c r="BM209" s="281"/>
      <c r="BN209" s="31"/>
    </row>
    <row r="210" spans="1:66" s="16" customFormat="1" ht="18.75" customHeight="1">
      <c r="A210" s="223"/>
      <c r="B210" s="224"/>
      <c r="C210" s="217" t="s">
        <v>39</v>
      </c>
      <c r="D210" s="218"/>
      <c r="E210" s="218"/>
      <c r="F210" s="218"/>
      <c r="G210" s="34" t="s">
        <v>18</v>
      </c>
      <c r="H210" s="280"/>
      <c r="I210" s="280"/>
      <c r="J210" s="280"/>
      <c r="K210" s="280"/>
      <c r="L210" s="280"/>
      <c r="M210" s="280"/>
      <c r="N210" s="280"/>
      <c r="O210" s="280"/>
      <c r="P210" s="280"/>
      <c r="Q210" s="280"/>
      <c r="R210" s="280"/>
      <c r="S210" s="280"/>
      <c r="T210" s="280"/>
      <c r="U210" s="281"/>
      <c r="V210" s="31"/>
      <c r="W210" s="223"/>
      <c r="X210" s="224"/>
      <c r="Y210" s="217" t="s">
        <v>39</v>
      </c>
      <c r="Z210" s="218"/>
      <c r="AA210" s="218"/>
      <c r="AB210" s="218"/>
      <c r="AC210" s="34" t="s">
        <v>18</v>
      </c>
      <c r="AD210" s="280"/>
      <c r="AE210" s="280"/>
      <c r="AF210" s="280"/>
      <c r="AG210" s="280"/>
      <c r="AH210" s="280"/>
      <c r="AI210" s="280"/>
      <c r="AJ210" s="280"/>
      <c r="AK210" s="280"/>
      <c r="AL210" s="280"/>
      <c r="AM210" s="280"/>
      <c r="AN210" s="280"/>
      <c r="AO210" s="280"/>
      <c r="AP210" s="280"/>
      <c r="AQ210" s="281"/>
      <c r="AR210" s="31"/>
      <c r="AS210" s="223"/>
      <c r="AT210" s="224"/>
      <c r="AU210" s="217" t="s">
        <v>39</v>
      </c>
      <c r="AV210" s="218"/>
      <c r="AW210" s="218"/>
      <c r="AX210" s="218"/>
      <c r="AY210" s="34" t="s">
        <v>18</v>
      </c>
      <c r="AZ210" s="280"/>
      <c r="BA210" s="280"/>
      <c r="BB210" s="280"/>
      <c r="BC210" s="280"/>
      <c r="BD210" s="280"/>
      <c r="BE210" s="280"/>
      <c r="BF210" s="280"/>
      <c r="BG210" s="280"/>
      <c r="BH210" s="280"/>
      <c r="BI210" s="280"/>
      <c r="BJ210" s="280"/>
      <c r="BK210" s="280"/>
      <c r="BL210" s="280"/>
      <c r="BM210" s="281"/>
      <c r="BN210" s="31"/>
    </row>
    <row r="211" spans="1:66" s="16" customFormat="1" ht="18.75" customHeight="1">
      <c r="A211" s="223"/>
      <c r="B211" s="224"/>
      <c r="C211" s="217" t="s">
        <v>40</v>
      </c>
      <c r="D211" s="218"/>
      <c r="E211" s="218"/>
      <c r="F211" s="218"/>
      <c r="G211" s="34" t="s">
        <v>18</v>
      </c>
      <c r="H211" s="279"/>
      <c r="I211" s="280"/>
      <c r="J211" s="280"/>
      <c r="K211" s="280"/>
      <c r="L211" s="280"/>
      <c r="M211" s="280"/>
      <c r="N211" s="280"/>
      <c r="O211" s="280"/>
      <c r="P211" s="280"/>
      <c r="Q211" s="280"/>
      <c r="R211" s="280"/>
      <c r="S211" s="280"/>
      <c r="T211" s="280"/>
      <c r="U211" s="281"/>
      <c r="V211" s="31"/>
      <c r="W211" s="223"/>
      <c r="X211" s="224"/>
      <c r="Y211" s="217" t="s">
        <v>40</v>
      </c>
      <c r="Z211" s="218"/>
      <c r="AA211" s="218"/>
      <c r="AB211" s="218"/>
      <c r="AC211" s="34" t="s">
        <v>18</v>
      </c>
      <c r="AD211" s="279"/>
      <c r="AE211" s="280"/>
      <c r="AF211" s="280"/>
      <c r="AG211" s="280"/>
      <c r="AH211" s="280"/>
      <c r="AI211" s="280"/>
      <c r="AJ211" s="280"/>
      <c r="AK211" s="280"/>
      <c r="AL211" s="280"/>
      <c r="AM211" s="280"/>
      <c r="AN211" s="280"/>
      <c r="AO211" s="280"/>
      <c r="AP211" s="280"/>
      <c r="AQ211" s="281"/>
      <c r="AR211" s="31"/>
      <c r="AS211" s="223"/>
      <c r="AT211" s="224"/>
      <c r="AU211" s="217" t="s">
        <v>40</v>
      </c>
      <c r="AV211" s="218"/>
      <c r="AW211" s="218"/>
      <c r="AX211" s="218"/>
      <c r="AY211" s="34" t="s">
        <v>18</v>
      </c>
      <c r="AZ211" s="279"/>
      <c r="BA211" s="280"/>
      <c r="BB211" s="280"/>
      <c r="BC211" s="280"/>
      <c r="BD211" s="280"/>
      <c r="BE211" s="280"/>
      <c r="BF211" s="280"/>
      <c r="BG211" s="280"/>
      <c r="BH211" s="280"/>
      <c r="BI211" s="280"/>
      <c r="BJ211" s="280"/>
      <c r="BK211" s="280"/>
      <c r="BL211" s="280"/>
      <c r="BM211" s="281"/>
      <c r="BN211" s="31"/>
    </row>
    <row r="212" spans="1:66" s="16" customFormat="1" ht="18.75" customHeight="1">
      <c r="A212" s="223"/>
      <c r="B212" s="224"/>
      <c r="C212" s="217" t="s">
        <v>41</v>
      </c>
      <c r="D212" s="218"/>
      <c r="E212" s="218"/>
      <c r="F212" s="218"/>
      <c r="G212" s="34" t="s">
        <v>18</v>
      </c>
      <c r="H212" s="282"/>
      <c r="I212" s="283"/>
      <c r="J212" s="283"/>
      <c r="K212" s="283"/>
      <c r="L212" s="283"/>
      <c r="M212" s="283"/>
      <c r="N212" s="283"/>
      <c r="O212" s="283"/>
      <c r="P212" s="283"/>
      <c r="Q212" s="283"/>
      <c r="R212" s="283"/>
      <c r="S212" s="283"/>
      <c r="T212" s="283"/>
      <c r="U212" s="284"/>
      <c r="V212" s="31"/>
      <c r="W212" s="223"/>
      <c r="X212" s="224"/>
      <c r="Y212" s="217" t="s">
        <v>41</v>
      </c>
      <c r="Z212" s="218"/>
      <c r="AA212" s="218"/>
      <c r="AB212" s="218"/>
      <c r="AC212" s="34" t="s">
        <v>18</v>
      </c>
      <c r="AD212" s="282"/>
      <c r="AE212" s="283"/>
      <c r="AF212" s="283"/>
      <c r="AG212" s="283"/>
      <c r="AH212" s="283"/>
      <c r="AI212" s="283"/>
      <c r="AJ212" s="283"/>
      <c r="AK212" s="283"/>
      <c r="AL212" s="283"/>
      <c r="AM212" s="283"/>
      <c r="AN212" s="283"/>
      <c r="AO212" s="283"/>
      <c r="AP212" s="283"/>
      <c r="AQ212" s="284"/>
      <c r="AR212" s="31"/>
      <c r="AS212" s="223"/>
      <c r="AT212" s="224"/>
      <c r="AU212" s="217" t="s">
        <v>41</v>
      </c>
      <c r="AV212" s="218"/>
      <c r="AW212" s="218"/>
      <c r="AX212" s="218"/>
      <c r="AY212" s="34" t="s">
        <v>18</v>
      </c>
      <c r="AZ212" s="282"/>
      <c r="BA212" s="283"/>
      <c r="BB212" s="283"/>
      <c r="BC212" s="283"/>
      <c r="BD212" s="283"/>
      <c r="BE212" s="283"/>
      <c r="BF212" s="283"/>
      <c r="BG212" s="283"/>
      <c r="BH212" s="283"/>
      <c r="BI212" s="283"/>
      <c r="BJ212" s="283"/>
      <c r="BK212" s="283"/>
      <c r="BL212" s="283"/>
      <c r="BM212" s="284"/>
      <c r="BN212" s="31"/>
    </row>
    <row r="213" spans="1:66" s="16" customFormat="1" ht="18.75" customHeight="1">
      <c r="A213" s="223"/>
      <c r="B213" s="224"/>
      <c r="C213" s="217" t="s">
        <v>20</v>
      </c>
      <c r="D213" s="218"/>
      <c r="E213" s="218"/>
      <c r="F213" s="218"/>
      <c r="G213" s="34" t="s">
        <v>18</v>
      </c>
      <c r="H213" s="232"/>
      <c r="I213" s="283"/>
      <c r="J213" s="283"/>
      <c r="K213" s="283"/>
      <c r="L213" s="283"/>
      <c r="M213" s="283"/>
      <c r="N213" s="283"/>
      <c r="O213" s="283"/>
      <c r="P213" s="283"/>
      <c r="Q213" s="283"/>
      <c r="R213" s="283"/>
      <c r="S213" s="283"/>
      <c r="T213" s="283"/>
      <c r="U213" s="284"/>
      <c r="V213" s="31"/>
      <c r="W213" s="223"/>
      <c r="X213" s="224"/>
      <c r="Y213" s="217" t="s">
        <v>20</v>
      </c>
      <c r="Z213" s="218"/>
      <c r="AA213" s="218"/>
      <c r="AB213" s="218"/>
      <c r="AC213" s="34" t="s">
        <v>18</v>
      </c>
      <c r="AD213" s="232"/>
      <c r="AE213" s="283"/>
      <c r="AF213" s="283"/>
      <c r="AG213" s="283"/>
      <c r="AH213" s="283"/>
      <c r="AI213" s="283"/>
      <c r="AJ213" s="283"/>
      <c r="AK213" s="283"/>
      <c r="AL213" s="283"/>
      <c r="AM213" s="283"/>
      <c r="AN213" s="283"/>
      <c r="AO213" s="283"/>
      <c r="AP213" s="283"/>
      <c r="AQ213" s="284"/>
      <c r="AR213" s="31"/>
      <c r="AS213" s="223"/>
      <c r="AT213" s="224"/>
      <c r="AU213" s="217" t="s">
        <v>20</v>
      </c>
      <c r="AV213" s="218"/>
      <c r="AW213" s="218"/>
      <c r="AX213" s="218"/>
      <c r="AY213" s="34" t="s">
        <v>18</v>
      </c>
      <c r="AZ213" s="232"/>
      <c r="BA213" s="283"/>
      <c r="BB213" s="283"/>
      <c r="BC213" s="283"/>
      <c r="BD213" s="283"/>
      <c r="BE213" s="283"/>
      <c r="BF213" s="283"/>
      <c r="BG213" s="283"/>
      <c r="BH213" s="283"/>
      <c r="BI213" s="283"/>
      <c r="BJ213" s="283"/>
      <c r="BK213" s="283"/>
      <c r="BL213" s="283"/>
      <c r="BM213" s="284"/>
      <c r="BN213" s="31"/>
    </row>
    <row r="214" spans="1:66" s="16" customFormat="1" ht="18.75" customHeight="1" thickBot="1">
      <c r="A214" s="225"/>
      <c r="B214" s="226"/>
      <c r="C214" s="228" t="s">
        <v>42</v>
      </c>
      <c r="D214" s="229"/>
      <c r="E214" s="229"/>
      <c r="F214" s="229"/>
      <c r="G214" s="37" t="s">
        <v>18</v>
      </c>
      <c r="H214" s="230"/>
      <c r="I214" s="230"/>
      <c r="J214" s="230"/>
      <c r="K214" s="230"/>
      <c r="L214" s="230"/>
      <c r="M214" s="230"/>
      <c r="N214" s="230"/>
      <c r="O214" s="230"/>
      <c r="P214" s="230"/>
      <c r="Q214" s="230"/>
      <c r="R214" s="230"/>
      <c r="S214" s="230"/>
      <c r="T214" s="230"/>
      <c r="U214" s="231"/>
      <c r="W214" s="225"/>
      <c r="X214" s="226"/>
      <c r="Y214" s="228" t="s">
        <v>42</v>
      </c>
      <c r="Z214" s="229"/>
      <c r="AA214" s="229"/>
      <c r="AB214" s="229"/>
      <c r="AC214" s="37" t="s">
        <v>18</v>
      </c>
      <c r="AD214" s="230"/>
      <c r="AE214" s="230"/>
      <c r="AF214" s="230"/>
      <c r="AG214" s="230"/>
      <c r="AH214" s="230"/>
      <c r="AI214" s="230"/>
      <c r="AJ214" s="230"/>
      <c r="AK214" s="230"/>
      <c r="AL214" s="230"/>
      <c r="AM214" s="230"/>
      <c r="AN214" s="230"/>
      <c r="AO214" s="230"/>
      <c r="AP214" s="230"/>
      <c r="AQ214" s="231"/>
      <c r="AS214" s="225"/>
      <c r="AT214" s="226"/>
      <c r="AU214" s="228" t="s">
        <v>42</v>
      </c>
      <c r="AV214" s="229"/>
      <c r="AW214" s="229"/>
      <c r="AX214" s="229"/>
      <c r="AY214" s="37" t="s">
        <v>18</v>
      </c>
      <c r="AZ214" s="230"/>
      <c r="BA214" s="230"/>
      <c r="BB214" s="230"/>
      <c r="BC214" s="230"/>
      <c r="BD214" s="230"/>
      <c r="BE214" s="230"/>
      <c r="BF214" s="230"/>
      <c r="BG214" s="230"/>
      <c r="BH214" s="230"/>
      <c r="BI214" s="230"/>
      <c r="BJ214" s="230"/>
      <c r="BK214" s="230"/>
      <c r="BL214" s="230"/>
      <c r="BM214" s="231"/>
    </row>
    <row r="215" spans="1:66" ht="26.25" customHeight="1">
      <c r="A215" s="16"/>
      <c r="B215" s="16"/>
      <c r="C215" s="16"/>
      <c r="D215" s="16"/>
      <c r="E215" s="16"/>
      <c r="F215" s="16"/>
      <c r="G215" s="16"/>
      <c r="H215" s="16"/>
      <c r="I215" s="16"/>
      <c r="J215" s="16"/>
      <c r="K215" s="16"/>
      <c r="L215" s="16"/>
      <c r="M215" s="16"/>
      <c r="N215" s="16"/>
      <c r="O215" s="16"/>
      <c r="P215" s="16"/>
      <c r="Q215" s="16"/>
      <c r="R215" s="16"/>
      <c r="S215" s="16"/>
      <c r="T215" s="16"/>
      <c r="U215" s="16"/>
      <c r="BK215" s="16"/>
      <c r="BL215" s="16"/>
      <c r="BM215" s="16"/>
      <c r="BN215" s="6"/>
    </row>
    <row r="216" spans="1:66" ht="26.25" customHeight="1">
      <c r="A216" s="16"/>
      <c r="B216" s="16"/>
      <c r="C216" s="16"/>
      <c r="D216" s="2"/>
      <c r="E216" s="2"/>
      <c r="F216" s="2"/>
      <c r="G216" s="3"/>
      <c r="H216" s="2"/>
      <c r="I216" s="2"/>
      <c r="J216" s="2"/>
      <c r="K216" s="2"/>
      <c r="L216" s="2"/>
      <c r="M216" s="2"/>
      <c r="N216" s="2"/>
      <c r="O216" s="2"/>
      <c r="P216" s="2"/>
      <c r="Q216" s="2"/>
      <c r="R216" s="2"/>
      <c r="S216" s="2"/>
      <c r="T216" s="4" t="s">
        <v>12</v>
      </c>
      <c r="U216" s="5">
        <f>U173+1</f>
        <v>5</v>
      </c>
      <c r="Z216" s="2"/>
      <c r="AA216" s="2"/>
      <c r="AB216" s="2"/>
      <c r="AC216" s="3"/>
      <c r="AD216" s="2"/>
      <c r="AE216" s="2"/>
      <c r="AF216" s="2"/>
      <c r="AG216" s="2"/>
      <c r="AH216" s="2"/>
      <c r="AI216" s="2"/>
      <c r="AJ216" s="2"/>
      <c r="AK216" s="2"/>
      <c r="AL216" s="2"/>
      <c r="AM216" s="2"/>
      <c r="AN216" s="2"/>
      <c r="AO216" s="2"/>
      <c r="AP216" s="4" t="s">
        <v>12</v>
      </c>
      <c r="AQ216" s="5">
        <f>AQ173+1</f>
        <v>15</v>
      </c>
      <c r="AV216" s="2"/>
      <c r="AW216" s="2"/>
      <c r="AX216" s="2"/>
      <c r="AY216" s="3"/>
      <c r="AZ216" s="2"/>
      <c r="BA216" s="2"/>
      <c r="BB216" s="2"/>
      <c r="BC216" s="2"/>
      <c r="BD216" s="2"/>
      <c r="BE216" s="2"/>
      <c r="BF216" s="2"/>
      <c r="BG216" s="2"/>
      <c r="BH216" s="2"/>
      <c r="BI216" s="2"/>
      <c r="BJ216" s="2"/>
      <c r="BK216" s="2"/>
      <c r="BL216" s="4" t="s">
        <v>12</v>
      </c>
      <c r="BM216" s="5">
        <f>BM173+1</f>
        <v>25</v>
      </c>
      <c r="BN216" s="6"/>
    </row>
    <row r="217" spans="1:66" s="16" customFormat="1" ht="14">
      <c r="T217" s="245" t="s">
        <v>13</v>
      </c>
      <c r="U217" s="245"/>
      <c r="AP217" s="245" t="s">
        <v>13</v>
      </c>
      <c r="AQ217" s="245"/>
      <c r="BL217" s="245" t="s">
        <v>13</v>
      </c>
      <c r="BM217" s="245"/>
    </row>
    <row r="218" spans="1:66" s="16" customFormat="1" ht="13.5" customHeight="1">
      <c r="T218" s="7"/>
      <c r="U218" s="7"/>
      <c r="AP218" s="7"/>
      <c r="AQ218" s="7"/>
      <c r="BL218" s="7"/>
      <c r="BM218" s="7"/>
    </row>
    <row r="219" spans="1:66" s="16" customFormat="1" ht="19">
      <c r="A219" s="246" t="s">
        <v>43</v>
      </c>
      <c r="B219" s="246"/>
      <c r="C219" s="246"/>
      <c r="D219" s="246"/>
      <c r="E219" s="246"/>
      <c r="F219" s="246"/>
      <c r="G219" s="246"/>
      <c r="H219" s="246"/>
      <c r="I219" s="246"/>
      <c r="J219" s="246"/>
      <c r="K219" s="246"/>
      <c r="L219" s="246"/>
      <c r="M219" s="246"/>
      <c r="N219" s="246"/>
      <c r="O219" s="246"/>
      <c r="P219" s="246"/>
      <c r="Q219" s="246"/>
      <c r="R219" s="246"/>
      <c r="S219" s="246"/>
      <c r="T219" s="246"/>
      <c r="U219" s="246"/>
      <c r="W219" s="246" t="s">
        <v>43</v>
      </c>
      <c r="X219" s="246"/>
      <c r="Y219" s="246"/>
      <c r="Z219" s="246"/>
      <c r="AA219" s="246"/>
      <c r="AB219" s="246"/>
      <c r="AC219" s="246"/>
      <c r="AD219" s="246"/>
      <c r="AE219" s="246"/>
      <c r="AF219" s="246"/>
      <c r="AG219" s="246"/>
      <c r="AH219" s="246"/>
      <c r="AI219" s="246"/>
      <c r="AJ219" s="246"/>
      <c r="AK219" s="246"/>
      <c r="AL219" s="246"/>
      <c r="AM219" s="246"/>
      <c r="AN219" s="246"/>
      <c r="AO219" s="246"/>
      <c r="AP219" s="246"/>
      <c r="AQ219" s="246"/>
      <c r="AS219" s="246" t="s">
        <v>43</v>
      </c>
      <c r="AT219" s="246"/>
      <c r="AU219" s="246"/>
      <c r="AV219" s="246"/>
      <c r="AW219" s="246"/>
      <c r="AX219" s="246"/>
      <c r="AY219" s="246"/>
      <c r="AZ219" s="246"/>
      <c r="BA219" s="246"/>
      <c r="BB219" s="246"/>
      <c r="BC219" s="246"/>
      <c r="BD219" s="246"/>
      <c r="BE219" s="246"/>
      <c r="BF219" s="246"/>
      <c r="BG219" s="246"/>
      <c r="BH219" s="246"/>
      <c r="BI219" s="246"/>
      <c r="BJ219" s="246"/>
      <c r="BK219" s="246"/>
      <c r="BL219" s="246"/>
      <c r="BM219" s="246"/>
    </row>
    <row r="220" spans="1:66" s="16" customFormat="1" ht="14">
      <c r="A220" s="23"/>
      <c r="B220" s="23"/>
      <c r="C220" s="23"/>
      <c r="D220" s="9"/>
      <c r="E220" s="9"/>
      <c r="F220" s="9"/>
      <c r="G220" s="9"/>
      <c r="H220" s="9"/>
      <c r="I220" s="23"/>
      <c r="J220" s="23"/>
      <c r="K220" s="23"/>
      <c r="L220" s="23"/>
      <c r="M220" s="23"/>
      <c r="N220" s="23"/>
      <c r="O220" s="23"/>
      <c r="P220" s="23"/>
      <c r="Q220" s="23"/>
      <c r="R220" s="23"/>
      <c r="S220" s="23"/>
      <c r="T220" s="23"/>
      <c r="U220" s="23"/>
      <c r="W220" s="23"/>
      <c r="X220" s="23"/>
      <c r="Y220" s="23"/>
      <c r="Z220" s="9"/>
      <c r="AA220" s="9"/>
      <c r="AB220" s="9"/>
      <c r="AC220" s="9"/>
      <c r="AD220" s="9"/>
      <c r="AE220" s="23"/>
      <c r="AF220" s="23"/>
      <c r="AG220" s="23"/>
      <c r="AH220" s="23"/>
      <c r="AI220" s="23"/>
      <c r="AJ220" s="23"/>
      <c r="AK220" s="23"/>
      <c r="AL220" s="23"/>
      <c r="AM220" s="23"/>
      <c r="AN220" s="23"/>
      <c r="AO220" s="23"/>
      <c r="AP220" s="23"/>
      <c r="AQ220" s="23"/>
      <c r="AS220" s="23"/>
      <c r="AT220" s="23"/>
      <c r="AU220" s="23"/>
      <c r="AV220" s="9"/>
      <c r="AW220" s="9"/>
      <c r="AX220" s="9"/>
      <c r="AY220" s="9"/>
      <c r="AZ220" s="9"/>
      <c r="BA220" s="23"/>
      <c r="BB220" s="23"/>
      <c r="BC220" s="23"/>
      <c r="BD220" s="23"/>
      <c r="BE220" s="23"/>
      <c r="BF220" s="23"/>
      <c r="BG220" s="23"/>
      <c r="BH220" s="23"/>
      <c r="BI220" s="23"/>
      <c r="BJ220" s="23"/>
      <c r="BK220" s="23"/>
      <c r="BL220" s="23"/>
      <c r="BM220" s="23"/>
    </row>
    <row r="221" spans="1:66" s="16" customFormat="1" ht="18.75" customHeight="1" thickBot="1">
      <c r="A221" s="16" t="s">
        <v>44</v>
      </c>
      <c r="N221" s="237"/>
      <c r="O221" s="237"/>
      <c r="P221" s="237"/>
      <c r="Q221" s="237"/>
      <c r="R221" s="237"/>
      <c r="S221" s="237"/>
      <c r="T221" s="237"/>
      <c r="U221" s="237"/>
      <c r="W221" s="16" t="s">
        <v>44</v>
      </c>
      <c r="AJ221" s="237"/>
      <c r="AK221" s="237"/>
      <c r="AL221" s="237"/>
      <c r="AM221" s="237"/>
      <c r="AN221" s="237"/>
      <c r="AO221" s="237"/>
      <c r="AP221" s="237"/>
      <c r="AQ221" s="237"/>
      <c r="AS221" s="16" t="s">
        <v>44</v>
      </c>
      <c r="BF221" s="237"/>
      <c r="BG221" s="237"/>
      <c r="BH221" s="237"/>
      <c r="BI221" s="237"/>
      <c r="BJ221" s="237"/>
      <c r="BK221" s="237"/>
      <c r="BL221" s="237"/>
      <c r="BM221" s="237"/>
    </row>
    <row r="222" spans="1:66" s="16" customFormat="1" ht="18.75" customHeight="1">
      <c r="A222" s="238" t="s">
        <v>14</v>
      </c>
      <c r="B222" s="239"/>
      <c r="C222" s="239"/>
      <c r="D222" s="239"/>
      <c r="E222" s="239"/>
      <c r="F222" s="240"/>
      <c r="G222" s="10" t="s">
        <v>15</v>
      </c>
      <c r="H222" s="244"/>
      <c r="I222" s="244"/>
      <c r="J222" s="244"/>
      <c r="K222" s="11"/>
      <c r="L222" s="11"/>
      <c r="M222" s="11"/>
      <c r="N222" s="11"/>
      <c r="O222" s="11"/>
      <c r="P222" s="11"/>
      <c r="Q222" s="11"/>
      <c r="R222" s="11"/>
      <c r="S222" s="11"/>
      <c r="T222" s="11"/>
      <c r="U222" s="12"/>
      <c r="W222" s="238" t="s">
        <v>14</v>
      </c>
      <c r="X222" s="239"/>
      <c r="Y222" s="239"/>
      <c r="Z222" s="239"/>
      <c r="AA222" s="239"/>
      <c r="AB222" s="240"/>
      <c r="AC222" s="10" t="s">
        <v>15</v>
      </c>
      <c r="AD222" s="244"/>
      <c r="AE222" s="244"/>
      <c r="AF222" s="244"/>
      <c r="AG222" s="11"/>
      <c r="AH222" s="11"/>
      <c r="AI222" s="11"/>
      <c r="AJ222" s="11"/>
      <c r="AK222" s="11"/>
      <c r="AL222" s="11"/>
      <c r="AM222" s="11"/>
      <c r="AN222" s="11"/>
      <c r="AO222" s="11"/>
      <c r="AP222" s="11"/>
      <c r="AQ222" s="12"/>
      <c r="AS222" s="238" t="s">
        <v>14</v>
      </c>
      <c r="AT222" s="239"/>
      <c r="AU222" s="239"/>
      <c r="AV222" s="239"/>
      <c r="AW222" s="239"/>
      <c r="AX222" s="240"/>
      <c r="AY222" s="10" t="s">
        <v>15</v>
      </c>
      <c r="AZ222" s="244"/>
      <c r="BA222" s="244"/>
      <c r="BB222" s="244"/>
      <c r="BC222" s="11"/>
      <c r="BD222" s="11"/>
      <c r="BE222" s="11"/>
      <c r="BF222" s="11"/>
      <c r="BG222" s="11"/>
      <c r="BH222" s="11"/>
      <c r="BI222" s="11"/>
      <c r="BJ222" s="11"/>
      <c r="BK222" s="11"/>
      <c r="BL222" s="11"/>
      <c r="BM222" s="12"/>
    </row>
    <row r="223" spans="1:66" s="16" customFormat="1" ht="18.75" customHeight="1">
      <c r="A223" s="241"/>
      <c r="B223" s="242"/>
      <c r="C223" s="242"/>
      <c r="D223" s="242"/>
      <c r="E223" s="242"/>
      <c r="F223" s="243"/>
      <c r="G223" s="13"/>
      <c r="H223" s="235"/>
      <c r="I223" s="235"/>
      <c r="J223" s="235"/>
      <c r="K223" s="235"/>
      <c r="L223" s="235"/>
      <c r="M223" s="235"/>
      <c r="N223" s="235"/>
      <c r="O223" s="235"/>
      <c r="P223" s="235"/>
      <c r="Q223" s="235"/>
      <c r="R223" s="235"/>
      <c r="S223" s="235"/>
      <c r="T223" s="235"/>
      <c r="U223" s="236"/>
      <c r="W223" s="241"/>
      <c r="X223" s="242"/>
      <c r="Y223" s="242"/>
      <c r="Z223" s="242"/>
      <c r="AA223" s="242"/>
      <c r="AB223" s="243"/>
      <c r="AC223" s="13"/>
      <c r="AD223" s="235"/>
      <c r="AE223" s="235"/>
      <c r="AF223" s="235"/>
      <c r="AG223" s="235"/>
      <c r="AH223" s="235"/>
      <c r="AI223" s="235"/>
      <c r="AJ223" s="235"/>
      <c r="AK223" s="235"/>
      <c r="AL223" s="235"/>
      <c r="AM223" s="235"/>
      <c r="AN223" s="235"/>
      <c r="AO223" s="235"/>
      <c r="AP223" s="235"/>
      <c r="AQ223" s="236"/>
      <c r="AS223" s="241"/>
      <c r="AT223" s="242"/>
      <c r="AU223" s="242"/>
      <c r="AV223" s="242"/>
      <c r="AW223" s="242"/>
      <c r="AX223" s="243"/>
      <c r="AY223" s="13"/>
      <c r="AZ223" s="235"/>
      <c r="BA223" s="235"/>
      <c r="BB223" s="235"/>
      <c r="BC223" s="235"/>
      <c r="BD223" s="235"/>
      <c r="BE223" s="235"/>
      <c r="BF223" s="235"/>
      <c r="BG223" s="235"/>
      <c r="BH223" s="235"/>
      <c r="BI223" s="235"/>
      <c r="BJ223" s="235"/>
      <c r="BK223" s="235"/>
      <c r="BL223" s="235"/>
      <c r="BM223" s="236"/>
    </row>
    <row r="224" spans="1:66" s="16" customFormat="1" ht="18.75" customHeight="1">
      <c r="A224" s="193" t="s">
        <v>16</v>
      </c>
      <c r="B224" s="194"/>
      <c r="C224" s="195"/>
      <c r="D224" s="178" t="s">
        <v>17</v>
      </c>
      <c r="E224" s="179"/>
      <c r="F224" s="179"/>
      <c r="G224" s="14" t="s">
        <v>18</v>
      </c>
      <c r="H224" s="180"/>
      <c r="I224" s="180"/>
      <c r="J224" s="180"/>
      <c r="K224" s="180"/>
      <c r="L224" s="181"/>
      <c r="M224" s="178" t="s">
        <v>19</v>
      </c>
      <c r="N224" s="179"/>
      <c r="O224" s="179"/>
      <c r="P224" s="15" t="s">
        <v>18</v>
      </c>
      <c r="Q224" s="180"/>
      <c r="R224" s="180"/>
      <c r="S224" s="180"/>
      <c r="T224" s="180"/>
      <c r="U224" s="182"/>
      <c r="W224" s="193" t="s">
        <v>16</v>
      </c>
      <c r="X224" s="194"/>
      <c r="Y224" s="195"/>
      <c r="Z224" s="178" t="s">
        <v>17</v>
      </c>
      <c r="AA224" s="179"/>
      <c r="AB224" s="179"/>
      <c r="AC224" s="14" t="s">
        <v>18</v>
      </c>
      <c r="AD224" s="180"/>
      <c r="AE224" s="180"/>
      <c r="AF224" s="180"/>
      <c r="AG224" s="180"/>
      <c r="AH224" s="181"/>
      <c r="AI224" s="178" t="s">
        <v>19</v>
      </c>
      <c r="AJ224" s="179"/>
      <c r="AK224" s="179"/>
      <c r="AL224" s="15" t="s">
        <v>18</v>
      </c>
      <c r="AM224" s="180"/>
      <c r="AN224" s="180"/>
      <c r="AO224" s="180"/>
      <c r="AP224" s="180"/>
      <c r="AQ224" s="182"/>
      <c r="AS224" s="193" t="s">
        <v>16</v>
      </c>
      <c r="AT224" s="194"/>
      <c r="AU224" s="195"/>
      <c r="AV224" s="178" t="s">
        <v>17</v>
      </c>
      <c r="AW224" s="179"/>
      <c r="AX224" s="179"/>
      <c r="AY224" s="14" t="s">
        <v>18</v>
      </c>
      <c r="AZ224" s="180"/>
      <c r="BA224" s="180"/>
      <c r="BB224" s="180"/>
      <c r="BC224" s="180"/>
      <c r="BD224" s="181"/>
      <c r="BE224" s="178" t="s">
        <v>19</v>
      </c>
      <c r="BF224" s="179"/>
      <c r="BG224" s="179"/>
      <c r="BH224" s="15" t="s">
        <v>18</v>
      </c>
      <c r="BI224" s="180"/>
      <c r="BJ224" s="180"/>
      <c r="BK224" s="180"/>
      <c r="BL224" s="180"/>
      <c r="BM224" s="182"/>
    </row>
    <row r="225" spans="1:101" s="16" customFormat="1" ht="18.75" customHeight="1">
      <c r="A225" s="248"/>
      <c r="B225" s="249"/>
      <c r="C225" s="250"/>
      <c r="D225" s="178" t="s">
        <v>20</v>
      </c>
      <c r="E225" s="179"/>
      <c r="F225" s="179"/>
      <c r="G225" s="15" t="s">
        <v>18</v>
      </c>
      <c r="H225" s="247"/>
      <c r="I225" s="235"/>
      <c r="J225" s="235"/>
      <c r="K225" s="235"/>
      <c r="L225" s="235"/>
      <c r="M225" s="235"/>
      <c r="N225" s="235"/>
      <c r="O225" s="235"/>
      <c r="P225" s="235"/>
      <c r="Q225" s="235"/>
      <c r="R225" s="235"/>
      <c r="S225" s="235"/>
      <c r="T225" s="235"/>
      <c r="U225" s="236"/>
      <c r="W225" s="248"/>
      <c r="X225" s="249"/>
      <c r="Y225" s="250"/>
      <c r="Z225" s="178" t="s">
        <v>20</v>
      </c>
      <c r="AA225" s="179"/>
      <c r="AB225" s="179"/>
      <c r="AC225" s="15" t="s">
        <v>18</v>
      </c>
      <c r="AD225" s="247"/>
      <c r="AE225" s="235"/>
      <c r="AF225" s="235"/>
      <c r="AG225" s="235"/>
      <c r="AH225" s="235"/>
      <c r="AI225" s="235"/>
      <c r="AJ225" s="235"/>
      <c r="AK225" s="235"/>
      <c r="AL225" s="235"/>
      <c r="AM225" s="235"/>
      <c r="AN225" s="235"/>
      <c r="AO225" s="235"/>
      <c r="AP225" s="235"/>
      <c r="AQ225" s="236"/>
      <c r="AS225" s="248"/>
      <c r="AT225" s="249"/>
      <c r="AU225" s="250"/>
      <c r="AV225" s="178" t="s">
        <v>20</v>
      </c>
      <c r="AW225" s="179"/>
      <c r="AX225" s="179"/>
      <c r="AY225" s="15" t="s">
        <v>18</v>
      </c>
      <c r="AZ225" s="247"/>
      <c r="BA225" s="235"/>
      <c r="BB225" s="235"/>
      <c r="BC225" s="235"/>
      <c r="BD225" s="235"/>
      <c r="BE225" s="235"/>
      <c r="BF225" s="235"/>
      <c r="BG225" s="235"/>
      <c r="BH225" s="235"/>
      <c r="BI225" s="235"/>
      <c r="BJ225" s="235"/>
      <c r="BK225" s="235"/>
      <c r="BL225" s="235"/>
      <c r="BM225" s="236"/>
    </row>
    <row r="226" spans="1:101" s="16" customFormat="1" ht="18.75" customHeight="1" thickBot="1">
      <c r="A226" s="255" t="s">
        <v>21</v>
      </c>
      <c r="B226" s="256"/>
      <c r="C226" s="256"/>
      <c r="D226" s="257"/>
      <c r="E226" s="258"/>
      <c r="F226" s="258"/>
      <c r="G226" s="258"/>
      <c r="H226" s="258"/>
      <c r="I226" s="258"/>
      <c r="J226" s="258"/>
      <c r="K226" s="258"/>
      <c r="L226" s="258"/>
      <c r="M226" s="259"/>
      <c r="N226" s="260" t="s">
        <v>22</v>
      </c>
      <c r="O226" s="256"/>
      <c r="P226" s="256"/>
      <c r="Q226" s="261"/>
      <c r="R226" s="262"/>
      <c r="S226" s="263"/>
      <c r="T226" s="263"/>
      <c r="U226" s="264"/>
      <c r="W226" s="255" t="s">
        <v>21</v>
      </c>
      <c r="X226" s="256"/>
      <c r="Y226" s="256"/>
      <c r="Z226" s="257"/>
      <c r="AA226" s="258"/>
      <c r="AB226" s="258"/>
      <c r="AC226" s="258"/>
      <c r="AD226" s="258"/>
      <c r="AE226" s="258"/>
      <c r="AF226" s="258"/>
      <c r="AG226" s="258"/>
      <c r="AH226" s="258"/>
      <c r="AI226" s="259"/>
      <c r="AJ226" s="260" t="s">
        <v>22</v>
      </c>
      <c r="AK226" s="256"/>
      <c r="AL226" s="256"/>
      <c r="AM226" s="261"/>
      <c r="AN226" s="262"/>
      <c r="AO226" s="263"/>
      <c r="AP226" s="263"/>
      <c r="AQ226" s="264"/>
      <c r="AS226" s="255" t="s">
        <v>21</v>
      </c>
      <c r="AT226" s="256"/>
      <c r="AU226" s="256"/>
      <c r="AV226" s="257"/>
      <c r="AW226" s="258"/>
      <c r="AX226" s="258"/>
      <c r="AY226" s="258"/>
      <c r="AZ226" s="258"/>
      <c r="BA226" s="258"/>
      <c r="BB226" s="258"/>
      <c r="BC226" s="258"/>
      <c r="BD226" s="258"/>
      <c r="BE226" s="259"/>
      <c r="BF226" s="260" t="s">
        <v>22</v>
      </c>
      <c r="BG226" s="256"/>
      <c r="BH226" s="256"/>
      <c r="BI226" s="261"/>
      <c r="BJ226" s="262"/>
      <c r="BK226" s="263"/>
      <c r="BL226" s="263"/>
      <c r="BM226" s="264"/>
    </row>
    <row r="227" spans="1:101" s="16" customFormat="1" ht="14">
      <c r="A227" s="23"/>
      <c r="B227" s="23"/>
      <c r="C227" s="23"/>
      <c r="D227" s="9"/>
      <c r="E227" s="9"/>
      <c r="F227" s="9"/>
      <c r="G227" s="9"/>
      <c r="H227" s="9"/>
      <c r="I227" s="23"/>
      <c r="J227" s="23"/>
      <c r="K227" s="23"/>
      <c r="L227" s="23"/>
      <c r="M227" s="23"/>
      <c r="N227" s="23"/>
      <c r="O227" s="23"/>
      <c r="P227" s="23"/>
      <c r="Q227" s="23"/>
      <c r="R227" s="23"/>
      <c r="S227" s="23"/>
      <c r="T227" s="23"/>
      <c r="U227" s="23"/>
      <c r="W227" s="23"/>
      <c r="X227" s="23"/>
      <c r="Y227" s="23"/>
      <c r="Z227" s="9"/>
      <c r="AA227" s="9"/>
      <c r="AB227" s="9"/>
      <c r="AC227" s="9"/>
      <c r="AD227" s="9"/>
      <c r="AE227" s="23"/>
      <c r="AF227" s="23"/>
      <c r="AG227" s="23"/>
      <c r="AH227" s="23"/>
      <c r="AI227" s="23"/>
      <c r="AJ227" s="23"/>
      <c r="AK227" s="23"/>
      <c r="AL227" s="23"/>
      <c r="AM227" s="23"/>
      <c r="AN227" s="23"/>
      <c r="AO227" s="23"/>
      <c r="AP227" s="23"/>
      <c r="AQ227" s="23"/>
      <c r="AS227" s="23"/>
      <c r="AT227" s="23"/>
      <c r="AU227" s="23"/>
      <c r="AV227" s="9"/>
      <c r="AW227" s="9"/>
      <c r="AX227" s="9"/>
      <c r="AY227" s="9"/>
      <c r="AZ227" s="9"/>
      <c r="BA227" s="23"/>
      <c r="BB227" s="23"/>
      <c r="BC227" s="23"/>
      <c r="BD227" s="23"/>
      <c r="BE227" s="23"/>
      <c r="BF227" s="23"/>
      <c r="BG227" s="23"/>
      <c r="BH227" s="23"/>
      <c r="BI227" s="23"/>
      <c r="BJ227" s="23"/>
      <c r="BK227" s="23"/>
      <c r="BL227" s="23"/>
      <c r="BM227" s="23"/>
    </row>
    <row r="228" spans="1:101" s="16" customFormat="1" ht="18.75" customHeight="1" thickBot="1">
      <c r="A228" s="253" t="s">
        <v>23</v>
      </c>
      <c r="B228" s="253"/>
      <c r="C228" s="253"/>
      <c r="D228" s="253"/>
      <c r="N228" s="254"/>
      <c r="O228" s="254"/>
      <c r="P228" s="254"/>
      <c r="Q228" s="254"/>
      <c r="R228" s="254"/>
      <c r="S228" s="254"/>
      <c r="T228" s="254"/>
      <c r="U228" s="254"/>
      <c r="W228" s="253" t="s">
        <v>23</v>
      </c>
      <c r="X228" s="253"/>
      <c r="Y228" s="253"/>
      <c r="Z228" s="253"/>
      <c r="AJ228" s="254"/>
      <c r="AK228" s="254"/>
      <c r="AL228" s="254"/>
      <c r="AM228" s="254"/>
      <c r="AN228" s="254"/>
      <c r="AO228" s="254"/>
      <c r="AP228" s="254"/>
      <c r="AQ228" s="254"/>
      <c r="AS228" s="253" t="s">
        <v>23</v>
      </c>
      <c r="AT228" s="253"/>
      <c r="AU228" s="253"/>
      <c r="AV228" s="253"/>
      <c r="BF228" s="254"/>
      <c r="BG228" s="254"/>
      <c r="BH228" s="254"/>
      <c r="BI228" s="254"/>
      <c r="BJ228" s="254"/>
      <c r="BK228" s="254"/>
      <c r="BL228" s="254"/>
      <c r="BM228" s="254"/>
    </row>
    <row r="229" spans="1:101" s="16" customFormat="1" ht="18.75" customHeight="1">
      <c r="A229" s="269" t="s">
        <v>24</v>
      </c>
      <c r="B229" s="270"/>
      <c r="C229" s="270"/>
      <c r="D229" s="270"/>
      <c r="E229" s="270"/>
      <c r="F229" s="271"/>
      <c r="G229" s="17"/>
      <c r="H229" s="272" t="str">
        <f t="shared" ref="H229" si="14">PHONETIC(H230)</f>
        <v/>
      </c>
      <c r="I229" s="272" ph="1"/>
      <c r="J229" s="272" ph="1"/>
      <c r="K229" s="272" ph="1"/>
      <c r="L229" s="272" ph="1"/>
      <c r="M229" s="272" ph="1"/>
      <c r="N229" s="18"/>
      <c r="O229" s="18"/>
      <c r="P229" s="18"/>
      <c r="Q229" s="19"/>
      <c r="R229" s="273" t="s">
        <v>25</v>
      </c>
      <c r="S229" s="274"/>
      <c r="T229" s="277"/>
      <c r="U229" s="20"/>
      <c r="W229" s="269" t="s">
        <v>24</v>
      </c>
      <c r="X229" s="270"/>
      <c r="Y229" s="270"/>
      <c r="Z229" s="270"/>
      <c r="AA229" s="270"/>
      <c r="AB229" s="271"/>
      <c r="AC229" s="17"/>
      <c r="AD229" s="272" t="str">
        <f t="shared" ref="AD229" si="15">PHONETIC(AD230)</f>
        <v/>
      </c>
      <c r="AE229" s="272" ph="1"/>
      <c r="AF229" s="272" ph="1"/>
      <c r="AG229" s="272" ph="1"/>
      <c r="AH229" s="272" ph="1"/>
      <c r="AI229" s="272" ph="1"/>
      <c r="AJ229" s="18"/>
      <c r="AK229" s="18"/>
      <c r="AL229" s="18"/>
      <c r="AM229" s="19"/>
      <c r="AN229" s="273" t="s">
        <v>25</v>
      </c>
      <c r="AO229" s="274"/>
      <c r="AP229" s="277"/>
      <c r="AQ229" s="20"/>
      <c r="AS229" s="269" t="s">
        <v>24</v>
      </c>
      <c r="AT229" s="270"/>
      <c r="AU229" s="270"/>
      <c r="AV229" s="270"/>
      <c r="AW229" s="270"/>
      <c r="AX229" s="271"/>
      <c r="AY229" s="17"/>
      <c r="AZ229" s="272" t="str">
        <f t="shared" ref="AZ229" si="16">PHONETIC(AZ230)</f>
        <v/>
      </c>
      <c r="BA229" s="272" ph="1"/>
      <c r="BB229" s="272" ph="1"/>
      <c r="BC229" s="272" ph="1"/>
      <c r="BD229" s="272" ph="1"/>
      <c r="BE229" s="272" ph="1"/>
      <c r="BF229" s="18"/>
      <c r="BG229" s="18"/>
      <c r="BH229" s="18"/>
      <c r="BI229" s="19"/>
      <c r="BJ229" s="273" t="s">
        <v>25</v>
      </c>
      <c r="BK229" s="274"/>
      <c r="BL229" s="277"/>
      <c r="BM229" s="20"/>
      <c r="BW229" s="16" ph="1"/>
      <c r="BX229" s="16" ph="1"/>
      <c r="BY229" s="16" ph="1"/>
      <c r="BZ229" s="16" ph="1"/>
      <c r="CA229" s="16" ph="1"/>
      <c r="CS229" s="16" ph="1"/>
      <c r="CT229" s="16" ph="1"/>
      <c r="CU229" s="16" ph="1"/>
      <c r="CV229" s="16" ph="1"/>
      <c r="CW229" s="16" ph="1"/>
    </row>
    <row r="230" spans="1:101" s="16" customFormat="1" ht="18.75" customHeight="1">
      <c r="A230" s="265" t="s">
        <v>26</v>
      </c>
      <c r="B230" s="266"/>
      <c r="C230" s="266"/>
      <c r="D230" s="266"/>
      <c r="E230" s="266"/>
      <c r="F230" s="267"/>
      <c r="G230" s="21"/>
      <c r="H230" s="268"/>
      <c r="I230" s="268"/>
      <c r="J230" s="268"/>
      <c r="K230" s="268"/>
      <c r="L230" s="268"/>
      <c r="M230" s="268"/>
      <c r="N230" s="13"/>
      <c r="O230" s="13"/>
      <c r="P230" s="13"/>
      <c r="Q230" s="22"/>
      <c r="R230" s="275"/>
      <c r="S230" s="276"/>
      <c r="T230" s="278"/>
      <c r="U230" s="24"/>
      <c r="W230" s="265" t="s">
        <v>26</v>
      </c>
      <c r="X230" s="266"/>
      <c r="Y230" s="266"/>
      <c r="Z230" s="266"/>
      <c r="AA230" s="266"/>
      <c r="AB230" s="267"/>
      <c r="AC230" s="21"/>
      <c r="AD230" s="268"/>
      <c r="AE230" s="268"/>
      <c r="AF230" s="268"/>
      <c r="AG230" s="268"/>
      <c r="AH230" s="268"/>
      <c r="AI230" s="268"/>
      <c r="AJ230" s="13"/>
      <c r="AK230" s="13"/>
      <c r="AL230" s="13"/>
      <c r="AM230" s="22"/>
      <c r="AN230" s="275"/>
      <c r="AO230" s="276"/>
      <c r="AP230" s="278"/>
      <c r="AQ230" s="24"/>
      <c r="AS230" s="265" t="s">
        <v>26</v>
      </c>
      <c r="AT230" s="266"/>
      <c r="AU230" s="266"/>
      <c r="AV230" s="266"/>
      <c r="AW230" s="266"/>
      <c r="AX230" s="267"/>
      <c r="AY230" s="21"/>
      <c r="AZ230" s="268"/>
      <c r="BA230" s="268"/>
      <c r="BB230" s="268"/>
      <c r="BC230" s="268"/>
      <c r="BD230" s="268"/>
      <c r="BE230" s="268"/>
      <c r="BF230" s="13"/>
      <c r="BG230" s="13"/>
      <c r="BH230" s="13"/>
      <c r="BI230" s="22"/>
      <c r="BJ230" s="275"/>
      <c r="BK230" s="276"/>
      <c r="BL230" s="278"/>
      <c r="BM230" s="24"/>
    </row>
    <row r="231" spans="1:101" s="65" customFormat="1" ht="18.75" customHeight="1">
      <c r="A231" s="190" t="s">
        <v>45</v>
      </c>
      <c r="B231" s="191"/>
      <c r="C231" s="191"/>
      <c r="D231" s="191"/>
      <c r="E231" s="191"/>
      <c r="F231" s="192"/>
      <c r="G231" s="25"/>
      <c r="H231" s="43"/>
      <c r="I231" s="26"/>
      <c r="J231" s="44" t="s">
        <v>58</v>
      </c>
      <c r="K231" s="26"/>
      <c r="L231" s="26" t="s">
        <v>0</v>
      </c>
      <c r="M231" s="26"/>
      <c r="N231" s="27" t="s">
        <v>3</v>
      </c>
      <c r="O231" s="26"/>
      <c r="P231" s="27" t="s">
        <v>1</v>
      </c>
      <c r="Q231" s="26"/>
      <c r="R231" s="61" t="s">
        <v>2</v>
      </c>
      <c r="S231" s="27"/>
      <c r="T231" s="61"/>
      <c r="U231" s="28"/>
      <c r="W231" s="190" t="s">
        <v>45</v>
      </c>
      <c r="X231" s="191"/>
      <c r="Y231" s="191"/>
      <c r="Z231" s="191"/>
      <c r="AA231" s="191"/>
      <c r="AB231" s="192"/>
      <c r="AC231" s="25"/>
      <c r="AD231" s="43"/>
      <c r="AE231" s="26"/>
      <c r="AF231" s="44" t="s">
        <v>58</v>
      </c>
      <c r="AG231" s="26"/>
      <c r="AH231" s="26" t="s">
        <v>0</v>
      </c>
      <c r="AI231" s="26"/>
      <c r="AJ231" s="27" t="s">
        <v>3</v>
      </c>
      <c r="AK231" s="26"/>
      <c r="AL231" s="27" t="s">
        <v>1</v>
      </c>
      <c r="AM231" s="26"/>
      <c r="AN231" s="61" t="s">
        <v>2</v>
      </c>
      <c r="AO231" s="27"/>
      <c r="AP231" s="61"/>
      <c r="AQ231" s="28"/>
      <c r="AS231" s="190" t="s">
        <v>45</v>
      </c>
      <c r="AT231" s="191"/>
      <c r="AU231" s="191"/>
      <c r="AV231" s="191"/>
      <c r="AW231" s="191"/>
      <c r="AX231" s="192"/>
      <c r="AY231" s="25"/>
      <c r="AZ231" s="43"/>
      <c r="BA231" s="26"/>
      <c r="BB231" s="44" t="s">
        <v>58</v>
      </c>
      <c r="BC231" s="26"/>
      <c r="BD231" s="26" t="s">
        <v>0</v>
      </c>
      <c r="BE231" s="26"/>
      <c r="BF231" s="27" t="s">
        <v>3</v>
      </c>
      <c r="BG231" s="26"/>
      <c r="BH231" s="27" t="s">
        <v>1</v>
      </c>
      <c r="BI231" s="26"/>
      <c r="BJ231" s="61" t="s">
        <v>2</v>
      </c>
      <c r="BK231" s="27"/>
      <c r="BL231" s="61"/>
      <c r="BM231" s="28"/>
    </row>
    <row r="232" spans="1:101" s="65" customFormat="1" ht="18.75" customHeight="1">
      <c r="A232" s="193" t="s">
        <v>27</v>
      </c>
      <c r="B232" s="194"/>
      <c r="C232" s="194"/>
      <c r="D232" s="194"/>
      <c r="E232" s="194"/>
      <c r="F232" s="195"/>
      <c r="G232" s="29" t="s">
        <v>15</v>
      </c>
      <c r="H232" s="205"/>
      <c r="I232" s="205"/>
      <c r="J232" s="205"/>
      <c r="K232" s="206"/>
      <c r="L232" s="206"/>
      <c r="M232" s="206"/>
      <c r="N232" s="206"/>
      <c r="O232" s="206"/>
      <c r="P232" s="206"/>
      <c r="Q232" s="206"/>
      <c r="R232" s="206"/>
      <c r="S232" s="206"/>
      <c r="T232" s="206"/>
      <c r="U232" s="207"/>
      <c r="W232" s="193" t="s">
        <v>27</v>
      </c>
      <c r="X232" s="194"/>
      <c r="Y232" s="194"/>
      <c r="Z232" s="194"/>
      <c r="AA232" s="194"/>
      <c r="AB232" s="195"/>
      <c r="AC232" s="29" t="s">
        <v>15</v>
      </c>
      <c r="AD232" s="205"/>
      <c r="AE232" s="205"/>
      <c r="AF232" s="205"/>
      <c r="AG232" s="206"/>
      <c r="AH232" s="206"/>
      <c r="AI232" s="206"/>
      <c r="AJ232" s="206"/>
      <c r="AK232" s="206"/>
      <c r="AL232" s="206"/>
      <c r="AM232" s="206"/>
      <c r="AN232" s="206"/>
      <c r="AO232" s="206"/>
      <c r="AP232" s="206"/>
      <c r="AQ232" s="207"/>
      <c r="AS232" s="193" t="s">
        <v>27</v>
      </c>
      <c r="AT232" s="194"/>
      <c r="AU232" s="194"/>
      <c r="AV232" s="194"/>
      <c r="AW232" s="194"/>
      <c r="AX232" s="195"/>
      <c r="AY232" s="29" t="s">
        <v>15</v>
      </c>
      <c r="AZ232" s="205"/>
      <c r="BA232" s="205"/>
      <c r="BB232" s="205"/>
      <c r="BC232" s="206"/>
      <c r="BD232" s="206"/>
      <c r="BE232" s="206"/>
      <c r="BF232" s="206"/>
      <c r="BG232" s="206"/>
      <c r="BH232" s="206"/>
      <c r="BI232" s="206"/>
      <c r="BJ232" s="206"/>
      <c r="BK232" s="206"/>
      <c r="BL232" s="206"/>
      <c r="BM232" s="207"/>
    </row>
    <row r="233" spans="1:101" s="65" customFormat="1" ht="18.75" customHeight="1">
      <c r="A233" s="196" t="s">
        <v>46</v>
      </c>
      <c r="B233" s="197"/>
      <c r="C233" s="197"/>
      <c r="D233" s="197"/>
      <c r="E233" s="197"/>
      <c r="F233" s="198"/>
      <c r="G233" s="21"/>
      <c r="H233" s="203"/>
      <c r="I233" s="203"/>
      <c r="J233" s="203"/>
      <c r="K233" s="203"/>
      <c r="L233" s="203"/>
      <c r="M233" s="203"/>
      <c r="N233" s="203"/>
      <c r="O233" s="203"/>
      <c r="P233" s="203"/>
      <c r="Q233" s="203"/>
      <c r="R233" s="203"/>
      <c r="S233" s="203"/>
      <c r="T233" s="203"/>
      <c r="U233" s="204"/>
      <c r="W233" s="196" t="s">
        <v>46</v>
      </c>
      <c r="X233" s="197"/>
      <c r="Y233" s="197"/>
      <c r="Z233" s="197"/>
      <c r="AA233" s="197"/>
      <c r="AB233" s="198"/>
      <c r="AC233" s="21"/>
      <c r="AD233" s="203"/>
      <c r="AE233" s="203"/>
      <c r="AF233" s="203"/>
      <c r="AG233" s="203"/>
      <c r="AH233" s="203"/>
      <c r="AI233" s="203"/>
      <c r="AJ233" s="203"/>
      <c r="AK233" s="203"/>
      <c r="AL233" s="203"/>
      <c r="AM233" s="203"/>
      <c r="AN233" s="203"/>
      <c r="AO233" s="203"/>
      <c r="AP233" s="203"/>
      <c r="AQ233" s="204"/>
      <c r="AS233" s="196" t="s">
        <v>46</v>
      </c>
      <c r="AT233" s="197"/>
      <c r="AU233" s="197"/>
      <c r="AV233" s="197"/>
      <c r="AW233" s="197"/>
      <c r="AX233" s="198"/>
      <c r="AY233" s="21"/>
      <c r="AZ233" s="203"/>
      <c r="BA233" s="203"/>
      <c r="BB233" s="203"/>
      <c r="BC233" s="203"/>
      <c r="BD233" s="203"/>
      <c r="BE233" s="203"/>
      <c r="BF233" s="203"/>
      <c r="BG233" s="203"/>
      <c r="BH233" s="203"/>
      <c r="BI233" s="203"/>
      <c r="BJ233" s="203"/>
      <c r="BK233" s="203"/>
      <c r="BL233" s="203"/>
      <c r="BM233" s="204"/>
    </row>
    <row r="234" spans="1:101" s="65" customFormat="1" ht="18.75" customHeight="1">
      <c r="A234" s="190" t="s">
        <v>28</v>
      </c>
      <c r="B234" s="191"/>
      <c r="C234" s="191"/>
      <c r="D234" s="191"/>
      <c r="E234" s="191"/>
      <c r="F234" s="192"/>
      <c r="G234" s="25"/>
      <c r="H234" s="201"/>
      <c r="I234" s="201"/>
      <c r="J234" s="201"/>
      <c r="K234" s="201"/>
      <c r="L234" s="201"/>
      <c r="M234" s="201"/>
      <c r="N234" s="201"/>
      <c r="O234" s="201"/>
      <c r="P234" s="201"/>
      <c r="Q234" s="201"/>
      <c r="R234" s="201"/>
      <c r="S234" s="201"/>
      <c r="T234" s="201"/>
      <c r="U234" s="202"/>
      <c r="W234" s="190" t="s">
        <v>28</v>
      </c>
      <c r="X234" s="191"/>
      <c r="Y234" s="191"/>
      <c r="Z234" s="191"/>
      <c r="AA234" s="191"/>
      <c r="AB234" s="192"/>
      <c r="AC234" s="25"/>
      <c r="AD234" s="201"/>
      <c r="AE234" s="201"/>
      <c r="AF234" s="201"/>
      <c r="AG234" s="201"/>
      <c r="AH234" s="201"/>
      <c r="AI234" s="201"/>
      <c r="AJ234" s="201"/>
      <c r="AK234" s="201"/>
      <c r="AL234" s="201"/>
      <c r="AM234" s="201"/>
      <c r="AN234" s="201"/>
      <c r="AO234" s="201"/>
      <c r="AP234" s="201"/>
      <c r="AQ234" s="202"/>
      <c r="AS234" s="190" t="s">
        <v>28</v>
      </c>
      <c r="AT234" s="191"/>
      <c r="AU234" s="191"/>
      <c r="AV234" s="191"/>
      <c r="AW234" s="191"/>
      <c r="AX234" s="192"/>
      <c r="AY234" s="25"/>
      <c r="AZ234" s="201"/>
      <c r="BA234" s="201"/>
      <c r="BB234" s="201"/>
      <c r="BC234" s="201"/>
      <c r="BD234" s="201"/>
      <c r="BE234" s="201"/>
      <c r="BF234" s="201"/>
      <c r="BG234" s="201"/>
      <c r="BH234" s="201"/>
      <c r="BI234" s="201"/>
      <c r="BJ234" s="201"/>
      <c r="BK234" s="201"/>
      <c r="BL234" s="201"/>
      <c r="BM234" s="202"/>
    </row>
    <row r="235" spans="1:101" s="85" customFormat="1" ht="18.75" customHeight="1">
      <c r="A235" s="190" t="s">
        <v>52</v>
      </c>
      <c r="B235" s="191"/>
      <c r="C235" s="191"/>
      <c r="D235" s="191"/>
      <c r="E235" s="191"/>
      <c r="F235" s="192"/>
      <c r="G235" s="84" t="s">
        <v>18</v>
      </c>
      <c r="H235" s="140"/>
      <c r="I235" s="140"/>
      <c r="J235" s="140"/>
      <c r="K235" s="140"/>
      <c r="L235" s="144"/>
      <c r="M235" s="178" t="s">
        <v>51</v>
      </c>
      <c r="N235" s="179"/>
      <c r="O235" s="179"/>
      <c r="P235" s="84" t="s">
        <v>18</v>
      </c>
      <c r="Q235" s="140"/>
      <c r="R235" s="140"/>
      <c r="S235" s="140"/>
      <c r="T235" s="140"/>
      <c r="U235" s="141"/>
      <c r="W235" s="190" t="s">
        <v>52</v>
      </c>
      <c r="X235" s="191"/>
      <c r="Y235" s="191"/>
      <c r="Z235" s="191"/>
      <c r="AA235" s="191"/>
      <c r="AB235" s="192"/>
      <c r="AC235" s="84" t="s">
        <v>18</v>
      </c>
      <c r="AD235" s="140"/>
      <c r="AE235" s="140"/>
      <c r="AF235" s="140"/>
      <c r="AG235" s="140"/>
      <c r="AH235" s="144"/>
      <c r="AI235" s="178" t="s">
        <v>51</v>
      </c>
      <c r="AJ235" s="179"/>
      <c r="AK235" s="179"/>
      <c r="AL235" s="84" t="s">
        <v>18</v>
      </c>
      <c r="AM235" s="140"/>
      <c r="AN235" s="140"/>
      <c r="AO235" s="140"/>
      <c r="AP235" s="140"/>
      <c r="AQ235" s="141"/>
      <c r="AS235" s="190" t="s">
        <v>52</v>
      </c>
      <c r="AT235" s="191"/>
      <c r="AU235" s="191"/>
      <c r="AV235" s="191"/>
      <c r="AW235" s="191"/>
      <c r="AX235" s="192"/>
      <c r="AY235" s="84" t="s">
        <v>18</v>
      </c>
      <c r="AZ235" s="140"/>
      <c r="BA235" s="140"/>
      <c r="BB235" s="140"/>
      <c r="BC235" s="140"/>
      <c r="BD235" s="144"/>
      <c r="BE235" s="178" t="s">
        <v>51</v>
      </c>
      <c r="BF235" s="179"/>
      <c r="BG235" s="179"/>
      <c r="BH235" s="84" t="s">
        <v>18</v>
      </c>
      <c r="BI235" s="140"/>
      <c r="BJ235" s="140"/>
      <c r="BK235" s="140"/>
      <c r="BL235" s="140"/>
      <c r="BM235" s="141"/>
    </row>
    <row r="236" spans="1:101" s="88" customFormat="1" ht="18.75" customHeight="1">
      <c r="A236" s="174" t="s">
        <v>16</v>
      </c>
      <c r="B236" s="175"/>
      <c r="C236" s="175"/>
      <c r="D236" s="178" t="s">
        <v>17</v>
      </c>
      <c r="E236" s="179"/>
      <c r="F236" s="179"/>
      <c r="G236" s="86" t="s">
        <v>18</v>
      </c>
      <c r="H236" s="180"/>
      <c r="I236" s="180"/>
      <c r="J236" s="180"/>
      <c r="K236" s="180"/>
      <c r="L236" s="181"/>
      <c r="M236" s="178" t="s">
        <v>19</v>
      </c>
      <c r="N236" s="179"/>
      <c r="O236" s="179"/>
      <c r="P236" s="86" t="s">
        <v>18</v>
      </c>
      <c r="Q236" s="180"/>
      <c r="R236" s="180"/>
      <c r="S236" s="180"/>
      <c r="T236" s="180"/>
      <c r="U236" s="182"/>
      <c r="W236" s="174" t="s">
        <v>16</v>
      </c>
      <c r="X236" s="175"/>
      <c r="Y236" s="175"/>
      <c r="Z236" s="178" t="s">
        <v>17</v>
      </c>
      <c r="AA236" s="179"/>
      <c r="AB236" s="179"/>
      <c r="AC236" s="86" t="s">
        <v>18</v>
      </c>
      <c r="AD236" s="180"/>
      <c r="AE236" s="180"/>
      <c r="AF236" s="180"/>
      <c r="AG236" s="180"/>
      <c r="AH236" s="181"/>
      <c r="AI236" s="178" t="s">
        <v>19</v>
      </c>
      <c r="AJ236" s="179"/>
      <c r="AK236" s="179"/>
      <c r="AL236" s="86" t="s">
        <v>18</v>
      </c>
      <c r="AM236" s="180"/>
      <c r="AN236" s="180"/>
      <c r="AO236" s="180"/>
      <c r="AP236" s="180"/>
      <c r="AQ236" s="182"/>
      <c r="AS236" s="174" t="s">
        <v>16</v>
      </c>
      <c r="AT236" s="175"/>
      <c r="AU236" s="175"/>
      <c r="AV236" s="178" t="s">
        <v>17</v>
      </c>
      <c r="AW236" s="179"/>
      <c r="AX236" s="179"/>
      <c r="AY236" s="86" t="s">
        <v>18</v>
      </c>
      <c r="AZ236" s="180"/>
      <c r="BA236" s="180"/>
      <c r="BB236" s="180"/>
      <c r="BC236" s="180"/>
      <c r="BD236" s="181"/>
      <c r="BE236" s="178" t="s">
        <v>19</v>
      </c>
      <c r="BF236" s="179"/>
      <c r="BG236" s="179"/>
      <c r="BH236" s="86" t="s">
        <v>18</v>
      </c>
      <c r="BI236" s="180"/>
      <c r="BJ236" s="180"/>
      <c r="BK236" s="180"/>
      <c r="BL236" s="180"/>
      <c r="BM236" s="182"/>
    </row>
    <row r="237" spans="1:101" s="88" customFormat="1" ht="18.75" customHeight="1">
      <c r="A237" s="176"/>
      <c r="B237" s="177"/>
      <c r="C237" s="177"/>
      <c r="D237" s="138" t="s">
        <v>47</v>
      </c>
      <c r="E237" s="42"/>
      <c r="F237" s="42"/>
      <c r="L237" s="86" t="s">
        <v>18</v>
      </c>
      <c r="M237" s="142"/>
      <c r="N237" s="142"/>
      <c r="O237" s="142"/>
      <c r="P237" s="142"/>
      <c r="Q237" s="142"/>
      <c r="R237" s="142"/>
      <c r="S237" s="142"/>
      <c r="T237" s="142"/>
      <c r="U237" s="143"/>
      <c r="W237" s="176"/>
      <c r="X237" s="177"/>
      <c r="Y237" s="177"/>
      <c r="Z237" s="138" t="s">
        <v>47</v>
      </c>
      <c r="AA237" s="42"/>
      <c r="AB237" s="42"/>
      <c r="AH237" s="86" t="s">
        <v>18</v>
      </c>
      <c r="AI237" s="142"/>
      <c r="AJ237" s="142"/>
      <c r="AK237" s="142"/>
      <c r="AL237" s="142"/>
      <c r="AM237" s="142"/>
      <c r="AN237" s="142"/>
      <c r="AO237" s="142"/>
      <c r="AP237" s="142"/>
      <c r="AQ237" s="143"/>
      <c r="AS237" s="176"/>
      <c r="AT237" s="177"/>
      <c r="AU237" s="177"/>
      <c r="AV237" s="138" t="s">
        <v>47</v>
      </c>
      <c r="AW237" s="42"/>
      <c r="AX237" s="42"/>
      <c r="BD237" s="86" t="s">
        <v>18</v>
      </c>
      <c r="BE237" s="142"/>
      <c r="BF237" s="142"/>
      <c r="BG237" s="142"/>
      <c r="BH237" s="142"/>
      <c r="BI237" s="142"/>
      <c r="BJ237" s="142"/>
      <c r="BK237" s="142"/>
      <c r="BL237" s="142"/>
      <c r="BM237" s="143"/>
    </row>
    <row r="238" spans="1:101" s="88" customFormat="1" ht="18.75" customHeight="1" thickBot="1">
      <c r="A238" s="176"/>
      <c r="B238" s="177"/>
      <c r="C238" s="177"/>
      <c r="D238" s="183" t="s">
        <v>48</v>
      </c>
      <c r="E238" s="184"/>
      <c r="F238" s="184"/>
      <c r="G238" s="184"/>
      <c r="H238" s="184"/>
      <c r="I238" s="184"/>
      <c r="J238" s="184"/>
      <c r="K238" s="184"/>
      <c r="L238" s="184"/>
      <c r="M238" s="184"/>
      <c r="N238" s="184"/>
      <c r="O238" s="87" t="s">
        <v>18</v>
      </c>
      <c r="P238" s="185"/>
      <c r="Q238" s="186"/>
      <c r="R238" s="186"/>
      <c r="S238" s="186"/>
      <c r="T238" s="186"/>
      <c r="U238" s="187"/>
      <c r="W238" s="176"/>
      <c r="X238" s="177"/>
      <c r="Y238" s="177"/>
      <c r="Z238" s="183" t="s">
        <v>48</v>
      </c>
      <c r="AA238" s="184"/>
      <c r="AB238" s="184"/>
      <c r="AC238" s="184"/>
      <c r="AD238" s="184"/>
      <c r="AE238" s="184"/>
      <c r="AF238" s="184"/>
      <c r="AG238" s="184"/>
      <c r="AH238" s="184"/>
      <c r="AI238" s="184"/>
      <c r="AJ238" s="184"/>
      <c r="AK238" s="87" t="s">
        <v>18</v>
      </c>
      <c r="AL238" s="186"/>
      <c r="AM238" s="186"/>
      <c r="AN238" s="186"/>
      <c r="AO238" s="186"/>
      <c r="AP238" s="186"/>
      <c r="AQ238" s="187"/>
      <c r="AS238" s="176"/>
      <c r="AT238" s="177"/>
      <c r="AU238" s="177"/>
      <c r="AV238" s="183" t="s">
        <v>48</v>
      </c>
      <c r="AW238" s="184"/>
      <c r="AX238" s="184"/>
      <c r="AY238" s="184"/>
      <c r="AZ238" s="184"/>
      <c r="BA238" s="184"/>
      <c r="BB238" s="184"/>
      <c r="BC238" s="184"/>
      <c r="BD238" s="184"/>
      <c r="BE238" s="184"/>
      <c r="BF238" s="184"/>
      <c r="BG238" s="87" t="s">
        <v>18</v>
      </c>
      <c r="BH238" s="186"/>
      <c r="BI238" s="186"/>
      <c r="BJ238" s="186"/>
      <c r="BK238" s="186"/>
      <c r="BL238" s="186"/>
      <c r="BM238" s="187"/>
    </row>
    <row r="239" spans="1:101" s="65" customFormat="1" ht="18.75" customHeight="1">
      <c r="A239" s="163" t="s">
        <v>49</v>
      </c>
      <c r="B239" s="164"/>
      <c r="C239" s="165"/>
      <c r="D239" s="169" t="s">
        <v>50</v>
      </c>
      <c r="E239" s="164"/>
      <c r="F239" s="164"/>
      <c r="G239" s="60" t="s">
        <v>5</v>
      </c>
      <c r="H239" s="170"/>
      <c r="I239" s="170"/>
      <c r="J239" s="170"/>
      <c r="K239" s="170"/>
      <c r="L239" s="59" t="s">
        <v>6</v>
      </c>
      <c r="M239" s="50"/>
      <c r="N239" s="50"/>
      <c r="O239" s="51"/>
      <c r="P239" s="52"/>
      <c r="Q239" s="52"/>
      <c r="R239" s="52"/>
      <c r="S239" s="52"/>
      <c r="T239" s="52"/>
      <c r="U239" s="53"/>
      <c r="W239" s="163" t="s">
        <v>49</v>
      </c>
      <c r="X239" s="164"/>
      <c r="Y239" s="165"/>
      <c r="Z239" s="169" t="s">
        <v>50</v>
      </c>
      <c r="AA239" s="164"/>
      <c r="AB239" s="164"/>
      <c r="AC239" s="60" t="s">
        <v>5</v>
      </c>
      <c r="AD239" s="170"/>
      <c r="AE239" s="170"/>
      <c r="AF239" s="170"/>
      <c r="AG239" s="170"/>
      <c r="AH239" s="59" t="s">
        <v>6</v>
      </c>
      <c r="AI239" s="50"/>
      <c r="AJ239" s="50"/>
      <c r="AK239" s="51"/>
      <c r="AL239" s="52"/>
      <c r="AM239" s="52"/>
      <c r="AN239" s="52"/>
      <c r="AO239" s="52"/>
      <c r="AP239" s="52"/>
      <c r="AQ239" s="53"/>
      <c r="AS239" s="163" t="s">
        <v>49</v>
      </c>
      <c r="AT239" s="164"/>
      <c r="AU239" s="165"/>
      <c r="AV239" s="169" t="s">
        <v>50</v>
      </c>
      <c r="AW239" s="164"/>
      <c r="AX239" s="164"/>
      <c r="AY239" s="60" t="s">
        <v>5</v>
      </c>
      <c r="AZ239" s="170"/>
      <c r="BA239" s="170"/>
      <c r="BB239" s="170"/>
      <c r="BC239" s="170"/>
      <c r="BD239" s="59" t="s">
        <v>6</v>
      </c>
      <c r="BE239" s="50"/>
      <c r="BF239" s="50"/>
      <c r="BG239" s="51"/>
      <c r="BH239" s="52"/>
      <c r="BI239" s="52"/>
      <c r="BJ239" s="52"/>
      <c r="BK239" s="52"/>
      <c r="BL239" s="52"/>
      <c r="BM239" s="53"/>
    </row>
    <row r="240" spans="1:101" s="65" customFormat="1" ht="18.75" customHeight="1" thickBot="1">
      <c r="A240" s="166"/>
      <c r="B240" s="167"/>
      <c r="C240" s="168"/>
      <c r="D240" s="171" t="s">
        <v>4</v>
      </c>
      <c r="E240" s="167"/>
      <c r="F240" s="167"/>
      <c r="G240" s="57"/>
      <c r="H240" s="58"/>
      <c r="I240" s="58" t="s">
        <v>7</v>
      </c>
      <c r="J240" s="58"/>
      <c r="K240" s="58" t="s">
        <v>0</v>
      </c>
      <c r="L240" s="58"/>
      <c r="M240" s="45" t="s">
        <v>3</v>
      </c>
      <c r="N240" s="45"/>
      <c r="O240" s="64" t="s">
        <v>1</v>
      </c>
      <c r="P240" s="63"/>
      <c r="Q240" s="63"/>
      <c r="R240" s="63"/>
      <c r="S240" s="63"/>
      <c r="T240" s="63"/>
      <c r="U240" s="41"/>
      <c r="W240" s="166"/>
      <c r="X240" s="167"/>
      <c r="Y240" s="168"/>
      <c r="Z240" s="171" t="s">
        <v>4</v>
      </c>
      <c r="AA240" s="167"/>
      <c r="AB240" s="167"/>
      <c r="AC240" s="57"/>
      <c r="AD240" s="58"/>
      <c r="AE240" s="58" t="s">
        <v>7</v>
      </c>
      <c r="AF240" s="58"/>
      <c r="AG240" s="58" t="s">
        <v>0</v>
      </c>
      <c r="AH240" s="58"/>
      <c r="AI240" s="45" t="s">
        <v>3</v>
      </c>
      <c r="AJ240" s="45"/>
      <c r="AK240" s="64" t="s">
        <v>1</v>
      </c>
      <c r="AL240" s="63"/>
      <c r="AM240" s="63"/>
      <c r="AN240" s="63"/>
      <c r="AO240" s="63"/>
      <c r="AP240" s="63"/>
      <c r="AQ240" s="41"/>
      <c r="AS240" s="166"/>
      <c r="AT240" s="167"/>
      <c r="AU240" s="168"/>
      <c r="AV240" s="171" t="s">
        <v>4</v>
      </c>
      <c r="AW240" s="167"/>
      <c r="AX240" s="167"/>
      <c r="AY240" s="57"/>
      <c r="AZ240" s="58"/>
      <c r="BA240" s="58" t="s">
        <v>7</v>
      </c>
      <c r="BB240" s="58"/>
      <c r="BC240" s="58" t="s">
        <v>0</v>
      </c>
      <c r="BD240" s="58"/>
      <c r="BE240" s="45" t="s">
        <v>3</v>
      </c>
      <c r="BF240" s="45"/>
      <c r="BG240" s="64" t="s">
        <v>1</v>
      </c>
      <c r="BH240" s="63"/>
      <c r="BI240" s="63"/>
      <c r="BJ240" s="63"/>
      <c r="BK240" s="63"/>
      <c r="BL240" s="63"/>
      <c r="BM240" s="41"/>
    </row>
    <row r="241" spans="1:66" s="16" customFormat="1" ht="18.75" customHeight="1">
      <c r="A241" s="172" t="s">
        <v>29</v>
      </c>
      <c r="B241" s="173"/>
      <c r="C241" s="173"/>
      <c r="D241" s="173"/>
      <c r="E241" s="30"/>
      <c r="F241" s="30"/>
      <c r="G241" s="30"/>
      <c r="H241" s="30"/>
      <c r="I241" s="30"/>
      <c r="J241" s="30"/>
      <c r="K241" s="30"/>
      <c r="L241" s="30"/>
      <c r="M241" s="30"/>
      <c r="N241" s="30"/>
      <c r="O241" s="30"/>
      <c r="P241" s="30"/>
      <c r="Q241" s="30"/>
      <c r="R241" s="30"/>
      <c r="S241" s="30"/>
      <c r="T241" s="30"/>
      <c r="U241" s="20"/>
      <c r="W241" s="172" t="s">
        <v>29</v>
      </c>
      <c r="X241" s="173"/>
      <c r="Y241" s="173"/>
      <c r="Z241" s="173"/>
      <c r="AA241" s="30"/>
      <c r="AB241" s="30"/>
      <c r="AC241" s="30"/>
      <c r="AD241" s="30"/>
      <c r="AE241" s="30"/>
      <c r="AF241" s="30"/>
      <c r="AG241" s="30"/>
      <c r="AH241" s="30"/>
      <c r="AI241" s="30"/>
      <c r="AJ241" s="30"/>
      <c r="AK241" s="30"/>
      <c r="AL241" s="30"/>
      <c r="AM241" s="30"/>
      <c r="AN241" s="30"/>
      <c r="AO241" s="30"/>
      <c r="AP241" s="30"/>
      <c r="AQ241" s="20"/>
      <c r="AS241" s="172" t="s">
        <v>29</v>
      </c>
      <c r="AT241" s="173"/>
      <c r="AU241" s="173"/>
      <c r="AV241" s="173"/>
      <c r="AW241" s="30"/>
      <c r="AX241" s="30"/>
      <c r="AY241" s="30"/>
      <c r="AZ241" s="30"/>
      <c r="BA241" s="30"/>
      <c r="BB241" s="30"/>
      <c r="BC241" s="30"/>
      <c r="BD241" s="30"/>
      <c r="BE241" s="30"/>
      <c r="BF241" s="30"/>
      <c r="BG241" s="30"/>
      <c r="BH241" s="30"/>
      <c r="BI241" s="30"/>
      <c r="BJ241" s="30"/>
      <c r="BK241" s="30"/>
      <c r="BL241" s="30"/>
      <c r="BM241" s="20"/>
    </row>
    <row r="242" spans="1:66" s="16" customFormat="1" ht="18.75" customHeight="1">
      <c r="A242" s="145"/>
      <c r="B242" s="146"/>
      <c r="C242" s="146"/>
      <c r="D242" s="146"/>
      <c r="E242" s="146"/>
      <c r="F242" s="146"/>
      <c r="G242" s="146"/>
      <c r="H242" s="146"/>
      <c r="I242" s="146"/>
      <c r="J242" s="146"/>
      <c r="K242" s="146"/>
      <c r="L242" s="146"/>
      <c r="M242" s="146"/>
      <c r="N242" s="146"/>
      <c r="O242" s="146"/>
      <c r="P242" s="146"/>
      <c r="Q242" s="146"/>
      <c r="R242" s="146"/>
      <c r="S242" s="146"/>
      <c r="T242" s="146"/>
      <c r="U242" s="147"/>
      <c r="V242" s="31"/>
      <c r="W242" s="145"/>
      <c r="X242" s="146"/>
      <c r="Y242" s="146"/>
      <c r="Z242" s="146"/>
      <c r="AA242" s="146"/>
      <c r="AB242" s="146"/>
      <c r="AC242" s="146"/>
      <c r="AD242" s="146"/>
      <c r="AE242" s="146"/>
      <c r="AF242" s="146"/>
      <c r="AG242" s="146"/>
      <c r="AH242" s="146"/>
      <c r="AI242" s="146"/>
      <c r="AJ242" s="146"/>
      <c r="AK242" s="146"/>
      <c r="AL242" s="146"/>
      <c r="AM242" s="146"/>
      <c r="AN242" s="146"/>
      <c r="AO242" s="146"/>
      <c r="AP242" s="146"/>
      <c r="AQ242" s="147"/>
      <c r="AR242" s="31"/>
      <c r="AS242" s="145"/>
      <c r="AT242" s="146"/>
      <c r="AU242" s="146"/>
      <c r="AV242" s="146"/>
      <c r="AW242" s="146"/>
      <c r="AX242" s="146"/>
      <c r="AY242" s="146"/>
      <c r="AZ242" s="146"/>
      <c r="BA242" s="146"/>
      <c r="BB242" s="146"/>
      <c r="BC242" s="146"/>
      <c r="BD242" s="146"/>
      <c r="BE242" s="146"/>
      <c r="BF242" s="146"/>
      <c r="BG242" s="146"/>
      <c r="BH242" s="146"/>
      <c r="BI242" s="146"/>
      <c r="BJ242" s="146"/>
      <c r="BK242" s="146"/>
      <c r="BL242" s="146"/>
      <c r="BM242" s="147"/>
      <c r="BN242" s="31"/>
    </row>
    <row r="243" spans="1:66" s="16" customFormat="1" ht="18.75" customHeight="1">
      <c r="A243" s="145"/>
      <c r="B243" s="146"/>
      <c r="C243" s="146"/>
      <c r="D243" s="146"/>
      <c r="E243" s="146"/>
      <c r="F243" s="146"/>
      <c r="G243" s="146"/>
      <c r="H243" s="146"/>
      <c r="I243" s="146"/>
      <c r="J243" s="146"/>
      <c r="K243" s="146"/>
      <c r="L243" s="146"/>
      <c r="M243" s="146"/>
      <c r="N243" s="146"/>
      <c r="O243" s="146"/>
      <c r="P243" s="146"/>
      <c r="Q243" s="146"/>
      <c r="R243" s="146"/>
      <c r="S243" s="146"/>
      <c r="T243" s="146"/>
      <c r="U243" s="147"/>
      <c r="V243" s="31"/>
      <c r="W243" s="145"/>
      <c r="X243" s="146"/>
      <c r="Y243" s="146"/>
      <c r="Z243" s="146"/>
      <c r="AA243" s="146"/>
      <c r="AB243" s="146"/>
      <c r="AC243" s="146"/>
      <c r="AD243" s="146"/>
      <c r="AE243" s="146"/>
      <c r="AF243" s="146"/>
      <c r="AG243" s="146"/>
      <c r="AH243" s="146"/>
      <c r="AI243" s="146"/>
      <c r="AJ243" s="146"/>
      <c r="AK243" s="146"/>
      <c r="AL243" s="146"/>
      <c r="AM243" s="146"/>
      <c r="AN243" s="146"/>
      <c r="AO243" s="146"/>
      <c r="AP243" s="146"/>
      <c r="AQ243" s="147"/>
      <c r="AR243" s="31"/>
      <c r="AS243" s="145"/>
      <c r="AT243" s="146"/>
      <c r="AU243" s="146"/>
      <c r="AV243" s="146"/>
      <c r="AW243" s="146"/>
      <c r="AX243" s="146"/>
      <c r="AY243" s="146"/>
      <c r="AZ243" s="146"/>
      <c r="BA243" s="146"/>
      <c r="BB243" s="146"/>
      <c r="BC243" s="146"/>
      <c r="BD243" s="146"/>
      <c r="BE243" s="146"/>
      <c r="BF243" s="146"/>
      <c r="BG243" s="146"/>
      <c r="BH243" s="146"/>
      <c r="BI243" s="146"/>
      <c r="BJ243" s="146"/>
      <c r="BK243" s="146"/>
      <c r="BL243" s="146"/>
      <c r="BM243" s="147"/>
      <c r="BN243" s="31"/>
    </row>
    <row r="244" spans="1:66" s="16" customFormat="1" ht="18.75" customHeight="1">
      <c r="A244" s="145"/>
      <c r="B244" s="146"/>
      <c r="C244" s="146"/>
      <c r="D244" s="146"/>
      <c r="E244" s="146"/>
      <c r="F244" s="146"/>
      <c r="G244" s="146"/>
      <c r="H244" s="146"/>
      <c r="I244" s="146"/>
      <c r="J244" s="146"/>
      <c r="K244" s="146"/>
      <c r="L244" s="146"/>
      <c r="M244" s="146"/>
      <c r="N244" s="146"/>
      <c r="O244" s="146"/>
      <c r="P244" s="146"/>
      <c r="Q244" s="146"/>
      <c r="R244" s="146"/>
      <c r="S244" s="146"/>
      <c r="T244" s="146"/>
      <c r="U244" s="147"/>
      <c r="V244" s="31"/>
      <c r="W244" s="145"/>
      <c r="X244" s="146"/>
      <c r="Y244" s="146"/>
      <c r="Z244" s="146"/>
      <c r="AA244" s="146"/>
      <c r="AB244" s="146"/>
      <c r="AC244" s="146"/>
      <c r="AD244" s="146"/>
      <c r="AE244" s="146"/>
      <c r="AF244" s="146"/>
      <c r="AG244" s="146"/>
      <c r="AH244" s="146"/>
      <c r="AI244" s="146"/>
      <c r="AJ244" s="146"/>
      <c r="AK244" s="146"/>
      <c r="AL244" s="146"/>
      <c r="AM244" s="146"/>
      <c r="AN244" s="146"/>
      <c r="AO244" s="146"/>
      <c r="AP244" s="146"/>
      <c r="AQ244" s="147"/>
      <c r="AR244" s="31"/>
      <c r="AS244" s="145"/>
      <c r="AT244" s="146"/>
      <c r="AU244" s="146"/>
      <c r="AV244" s="146"/>
      <c r="AW244" s="146"/>
      <c r="AX244" s="146"/>
      <c r="AY244" s="146"/>
      <c r="AZ244" s="146"/>
      <c r="BA244" s="146"/>
      <c r="BB244" s="146"/>
      <c r="BC244" s="146"/>
      <c r="BD244" s="146"/>
      <c r="BE244" s="146"/>
      <c r="BF244" s="146"/>
      <c r="BG244" s="146"/>
      <c r="BH244" s="146"/>
      <c r="BI244" s="146"/>
      <c r="BJ244" s="146"/>
      <c r="BK244" s="146"/>
      <c r="BL244" s="146"/>
      <c r="BM244" s="147"/>
      <c r="BN244" s="31"/>
    </row>
    <row r="245" spans="1:66" s="16" customFormat="1" ht="18.75" customHeight="1">
      <c r="A245" s="145"/>
      <c r="B245" s="146"/>
      <c r="C245" s="146"/>
      <c r="D245" s="146"/>
      <c r="E245" s="146"/>
      <c r="F245" s="146"/>
      <c r="G245" s="146"/>
      <c r="H245" s="146"/>
      <c r="I245" s="146"/>
      <c r="J245" s="146"/>
      <c r="K245" s="146"/>
      <c r="L245" s="146"/>
      <c r="M245" s="146"/>
      <c r="N245" s="146"/>
      <c r="O245" s="146"/>
      <c r="P245" s="146"/>
      <c r="Q245" s="146"/>
      <c r="R245" s="146"/>
      <c r="S245" s="146"/>
      <c r="T245" s="146"/>
      <c r="U245" s="147"/>
      <c r="V245" s="31"/>
      <c r="W245" s="145"/>
      <c r="X245" s="146"/>
      <c r="Y245" s="146"/>
      <c r="Z245" s="146"/>
      <c r="AA245" s="146"/>
      <c r="AB245" s="146"/>
      <c r="AC245" s="146"/>
      <c r="AD245" s="146"/>
      <c r="AE245" s="146"/>
      <c r="AF245" s="146"/>
      <c r="AG245" s="146"/>
      <c r="AH245" s="146"/>
      <c r="AI245" s="146"/>
      <c r="AJ245" s="146"/>
      <c r="AK245" s="146"/>
      <c r="AL245" s="146"/>
      <c r="AM245" s="146"/>
      <c r="AN245" s="146"/>
      <c r="AO245" s="146"/>
      <c r="AP245" s="146"/>
      <c r="AQ245" s="147"/>
      <c r="AR245" s="31"/>
      <c r="AS245" s="145"/>
      <c r="AT245" s="146"/>
      <c r="AU245" s="146"/>
      <c r="AV245" s="146"/>
      <c r="AW245" s="146"/>
      <c r="AX245" s="146"/>
      <c r="AY245" s="146"/>
      <c r="AZ245" s="146"/>
      <c r="BA245" s="146"/>
      <c r="BB245" s="146"/>
      <c r="BC245" s="146"/>
      <c r="BD245" s="146"/>
      <c r="BE245" s="146"/>
      <c r="BF245" s="146"/>
      <c r="BG245" s="146"/>
      <c r="BH245" s="146"/>
      <c r="BI245" s="146"/>
      <c r="BJ245" s="146"/>
      <c r="BK245" s="146"/>
      <c r="BL245" s="146"/>
      <c r="BM245" s="147"/>
      <c r="BN245" s="31"/>
    </row>
    <row r="246" spans="1:66" s="16" customFormat="1" ht="18.75" customHeight="1" thickBot="1">
      <c r="A246" s="148"/>
      <c r="B246" s="149"/>
      <c r="C246" s="149"/>
      <c r="D246" s="149"/>
      <c r="E246" s="149"/>
      <c r="F246" s="149"/>
      <c r="G246" s="149"/>
      <c r="H246" s="149"/>
      <c r="I246" s="149"/>
      <c r="J246" s="149"/>
      <c r="K246" s="149"/>
      <c r="L246" s="149"/>
      <c r="M246" s="149"/>
      <c r="N246" s="149"/>
      <c r="O246" s="149"/>
      <c r="P246" s="149"/>
      <c r="Q246" s="149"/>
      <c r="R246" s="149"/>
      <c r="S246" s="149"/>
      <c r="T246" s="149"/>
      <c r="U246" s="150"/>
      <c r="V246" s="31"/>
      <c r="W246" s="148"/>
      <c r="X246" s="149"/>
      <c r="Y246" s="149"/>
      <c r="Z246" s="149"/>
      <c r="AA246" s="149"/>
      <c r="AB246" s="149"/>
      <c r="AC246" s="149"/>
      <c r="AD246" s="149"/>
      <c r="AE246" s="149"/>
      <c r="AF246" s="149"/>
      <c r="AG246" s="149"/>
      <c r="AH246" s="149"/>
      <c r="AI246" s="149"/>
      <c r="AJ246" s="149"/>
      <c r="AK246" s="149"/>
      <c r="AL246" s="149"/>
      <c r="AM246" s="149"/>
      <c r="AN246" s="149"/>
      <c r="AO246" s="149"/>
      <c r="AP246" s="149"/>
      <c r="AQ246" s="150"/>
      <c r="AR246" s="31"/>
      <c r="AS246" s="148"/>
      <c r="AT246" s="149"/>
      <c r="AU246" s="149"/>
      <c r="AV246" s="149"/>
      <c r="AW246" s="149"/>
      <c r="AX246" s="149"/>
      <c r="AY246" s="149"/>
      <c r="AZ246" s="149"/>
      <c r="BA246" s="149"/>
      <c r="BB246" s="149"/>
      <c r="BC246" s="149"/>
      <c r="BD246" s="149"/>
      <c r="BE246" s="149"/>
      <c r="BF246" s="149"/>
      <c r="BG246" s="149"/>
      <c r="BH246" s="149"/>
      <c r="BI246" s="149"/>
      <c r="BJ246" s="149"/>
      <c r="BK246" s="149"/>
      <c r="BL246" s="149"/>
      <c r="BM246" s="150"/>
      <c r="BN246" s="31"/>
    </row>
    <row r="247" spans="1:66" s="139" customFormat="1" ht="18.75" customHeight="1">
      <c r="A247" s="151" t="s">
        <v>30</v>
      </c>
      <c r="B247" s="152"/>
      <c r="C247" s="152"/>
      <c r="D247" s="155" t="s">
        <v>8</v>
      </c>
      <c r="E247" s="156"/>
      <c r="F247" s="156"/>
      <c r="G247" s="51" t="s">
        <v>5</v>
      </c>
      <c r="H247" s="51"/>
      <c r="I247" s="51" t="s">
        <v>54</v>
      </c>
      <c r="J247" s="55"/>
      <c r="K247" s="156" t="s">
        <v>11</v>
      </c>
      <c r="L247" s="156"/>
      <c r="M247" s="157"/>
      <c r="N247" s="55"/>
      <c r="O247" s="156" t="s">
        <v>9</v>
      </c>
      <c r="P247" s="156"/>
      <c r="Q247" s="157"/>
      <c r="R247" s="55"/>
      <c r="S247" s="161" t="s">
        <v>10</v>
      </c>
      <c r="T247" s="161"/>
      <c r="U247" s="162"/>
      <c r="V247" s="31"/>
      <c r="W247" s="151" t="s">
        <v>30</v>
      </c>
      <c r="X247" s="152"/>
      <c r="Y247" s="152"/>
      <c r="Z247" s="155" t="s">
        <v>8</v>
      </c>
      <c r="AA247" s="156"/>
      <c r="AB247" s="156"/>
      <c r="AC247" s="51" t="s">
        <v>5</v>
      </c>
      <c r="AD247" s="51"/>
      <c r="AE247" s="51" t="s">
        <v>54</v>
      </c>
      <c r="AF247" s="55"/>
      <c r="AG247" s="156" t="s">
        <v>11</v>
      </c>
      <c r="AH247" s="156"/>
      <c r="AI247" s="157"/>
      <c r="AJ247" s="55"/>
      <c r="AK247" s="156" t="s">
        <v>9</v>
      </c>
      <c r="AL247" s="156"/>
      <c r="AM247" s="157"/>
      <c r="AN247" s="55"/>
      <c r="AO247" s="161" t="s">
        <v>10</v>
      </c>
      <c r="AP247" s="161"/>
      <c r="AQ247" s="162"/>
      <c r="AR247" s="31"/>
      <c r="AS247" s="151" t="s">
        <v>30</v>
      </c>
      <c r="AT247" s="152"/>
      <c r="AU247" s="152"/>
      <c r="AV247" s="155" t="s">
        <v>8</v>
      </c>
      <c r="AW247" s="156"/>
      <c r="AX247" s="156"/>
      <c r="AY247" s="51" t="s">
        <v>5</v>
      </c>
      <c r="AZ247" s="51"/>
      <c r="BA247" s="51" t="s">
        <v>54</v>
      </c>
      <c r="BB247" s="55"/>
      <c r="BC247" s="156" t="s">
        <v>11</v>
      </c>
      <c r="BD247" s="156"/>
      <c r="BE247" s="157"/>
      <c r="BF247" s="55"/>
      <c r="BG247" s="156" t="s">
        <v>9</v>
      </c>
      <c r="BH247" s="156"/>
      <c r="BI247" s="157"/>
      <c r="BJ247" s="55"/>
      <c r="BK247" s="161" t="s">
        <v>10</v>
      </c>
      <c r="BL247" s="161"/>
      <c r="BM247" s="162"/>
      <c r="BN247" s="31"/>
    </row>
    <row r="248" spans="1:66" s="139" customFormat="1" ht="18.75" customHeight="1" thickBot="1">
      <c r="A248" s="153"/>
      <c r="B248" s="154"/>
      <c r="C248" s="154"/>
      <c r="D248" s="158" t="s">
        <v>53</v>
      </c>
      <c r="E248" s="159"/>
      <c r="F248" s="159"/>
      <c r="G248" s="54" t="s">
        <v>5</v>
      </c>
      <c r="H248" s="54"/>
      <c r="I248" s="54" t="s">
        <v>54</v>
      </c>
      <c r="J248" s="56"/>
      <c r="K248" s="159" t="str">
        <f>K247</f>
        <v>10時～12時</v>
      </c>
      <c r="L248" s="159"/>
      <c r="M248" s="160"/>
      <c r="N248" s="56"/>
      <c r="O248" s="159" t="str">
        <f>O247</f>
        <v>14時～16時</v>
      </c>
      <c r="P248" s="159"/>
      <c r="Q248" s="160"/>
      <c r="R248" s="56"/>
      <c r="S248" s="188" t="str">
        <f>S247</f>
        <v>17時～19時</v>
      </c>
      <c r="T248" s="188"/>
      <c r="U248" s="189"/>
      <c r="V248" s="31"/>
      <c r="W248" s="153"/>
      <c r="X248" s="154"/>
      <c r="Y248" s="154"/>
      <c r="Z248" s="158" t="s">
        <v>53</v>
      </c>
      <c r="AA248" s="159"/>
      <c r="AB248" s="159"/>
      <c r="AC248" s="54" t="s">
        <v>5</v>
      </c>
      <c r="AD248" s="54"/>
      <c r="AE248" s="54" t="s">
        <v>54</v>
      </c>
      <c r="AF248" s="56"/>
      <c r="AG248" s="159" t="str">
        <f>AG247</f>
        <v>10時～12時</v>
      </c>
      <c r="AH248" s="159"/>
      <c r="AI248" s="160"/>
      <c r="AJ248" s="56"/>
      <c r="AK248" s="159" t="str">
        <f>AK247</f>
        <v>14時～16時</v>
      </c>
      <c r="AL248" s="159"/>
      <c r="AM248" s="160"/>
      <c r="AN248" s="56"/>
      <c r="AO248" s="188" t="str">
        <f>AO247</f>
        <v>17時～19時</v>
      </c>
      <c r="AP248" s="188"/>
      <c r="AQ248" s="189"/>
      <c r="AR248" s="31"/>
      <c r="AS248" s="153"/>
      <c r="AT248" s="154"/>
      <c r="AU248" s="154"/>
      <c r="AV248" s="158" t="s">
        <v>53</v>
      </c>
      <c r="AW248" s="159"/>
      <c r="AX248" s="159"/>
      <c r="AY248" s="54" t="s">
        <v>5</v>
      </c>
      <c r="AZ248" s="54"/>
      <c r="BA248" s="54" t="s">
        <v>54</v>
      </c>
      <c r="BB248" s="56"/>
      <c r="BC248" s="159" t="str">
        <f>BC247</f>
        <v>10時～12時</v>
      </c>
      <c r="BD248" s="159"/>
      <c r="BE248" s="160"/>
      <c r="BF248" s="56"/>
      <c r="BG248" s="159" t="str">
        <f>BG247</f>
        <v>14時～16時</v>
      </c>
      <c r="BH248" s="159"/>
      <c r="BI248" s="160"/>
      <c r="BJ248" s="56"/>
      <c r="BK248" s="188" t="str">
        <f>BK247</f>
        <v>17時～19時</v>
      </c>
      <c r="BL248" s="188"/>
      <c r="BM248" s="189"/>
      <c r="BN248" s="31"/>
    </row>
    <row r="249" spans="1:66" s="16" customFormat="1" ht="18.75" customHeight="1">
      <c r="A249" s="211" t="s">
        <v>31</v>
      </c>
      <c r="B249" s="212"/>
      <c r="C249" s="212"/>
      <c r="D249" s="32"/>
      <c r="E249" s="213" t="s">
        <v>55</v>
      </c>
      <c r="F249" s="214"/>
      <c r="G249" s="32"/>
      <c r="H249" s="215" t="s">
        <v>56</v>
      </c>
      <c r="I249" s="216"/>
      <c r="J249" s="32"/>
      <c r="K249" s="215" t="s">
        <v>32</v>
      </c>
      <c r="L249" s="216"/>
      <c r="M249" s="32"/>
      <c r="N249" s="215" t="s">
        <v>33</v>
      </c>
      <c r="O249" s="216"/>
      <c r="P249" s="33" t="s">
        <v>34</v>
      </c>
      <c r="Q249" s="208"/>
      <c r="R249" s="208"/>
      <c r="S249" s="208"/>
      <c r="T249" s="208"/>
      <c r="U249" s="209"/>
      <c r="V249" s="31"/>
      <c r="W249" s="211" t="s">
        <v>31</v>
      </c>
      <c r="X249" s="212"/>
      <c r="Y249" s="212"/>
      <c r="Z249" s="32"/>
      <c r="AA249" s="213" t="s">
        <v>55</v>
      </c>
      <c r="AB249" s="214"/>
      <c r="AC249" s="32"/>
      <c r="AD249" s="215" t="s">
        <v>56</v>
      </c>
      <c r="AE249" s="216"/>
      <c r="AF249" s="32"/>
      <c r="AG249" s="215" t="s">
        <v>32</v>
      </c>
      <c r="AH249" s="216"/>
      <c r="AI249" s="32"/>
      <c r="AJ249" s="215" t="s">
        <v>33</v>
      </c>
      <c r="AK249" s="216"/>
      <c r="AL249" s="33" t="s">
        <v>34</v>
      </c>
      <c r="AM249" s="208"/>
      <c r="AN249" s="208"/>
      <c r="AO249" s="208"/>
      <c r="AP249" s="208"/>
      <c r="AQ249" s="209"/>
      <c r="AR249" s="31"/>
      <c r="AS249" s="211" t="s">
        <v>31</v>
      </c>
      <c r="AT249" s="212"/>
      <c r="AU249" s="212"/>
      <c r="AV249" s="32"/>
      <c r="AW249" s="213" t="s">
        <v>55</v>
      </c>
      <c r="AX249" s="214"/>
      <c r="AY249" s="32"/>
      <c r="AZ249" s="215" t="s">
        <v>56</v>
      </c>
      <c r="BA249" s="216"/>
      <c r="BB249" s="32"/>
      <c r="BC249" s="215" t="s">
        <v>32</v>
      </c>
      <c r="BD249" s="216"/>
      <c r="BE249" s="32"/>
      <c r="BF249" s="215" t="s">
        <v>33</v>
      </c>
      <c r="BG249" s="216"/>
      <c r="BH249" s="33" t="s">
        <v>34</v>
      </c>
      <c r="BI249" s="208"/>
      <c r="BJ249" s="208"/>
      <c r="BK249" s="208"/>
      <c r="BL249" s="208"/>
      <c r="BM249" s="209"/>
      <c r="BN249" s="31"/>
    </row>
    <row r="250" spans="1:66" s="16" customFormat="1" ht="18.75" customHeight="1">
      <c r="A250" s="221" t="s">
        <v>35</v>
      </c>
      <c r="B250" s="222"/>
      <c r="C250" s="217" t="s">
        <v>36</v>
      </c>
      <c r="D250" s="218"/>
      <c r="E250" s="218"/>
      <c r="F250" s="218"/>
      <c r="G250" s="34" t="s">
        <v>18</v>
      </c>
      <c r="H250" s="227"/>
      <c r="I250" s="227"/>
      <c r="J250" s="227"/>
      <c r="K250" s="35"/>
      <c r="L250" s="35"/>
      <c r="M250" s="35"/>
      <c r="N250" s="35"/>
      <c r="O250" s="35"/>
      <c r="P250" s="35"/>
      <c r="Q250" s="35"/>
      <c r="R250" s="35"/>
      <c r="S250" s="35"/>
      <c r="T250" s="35"/>
      <c r="U250" s="36"/>
      <c r="V250" s="31"/>
      <c r="W250" s="221" t="s">
        <v>35</v>
      </c>
      <c r="X250" s="222"/>
      <c r="Y250" s="217" t="s">
        <v>36</v>
      </c>
      <c r="Z250" s="218"/>
      <c r="AA250" s="218"/>
      <c r="AB250" s="218"/>
      <c r="AC250" s="34" t="s">
        <v>18</v>
      </c>
      <c r="AD250" s="227"/>
      <c r="AE250" s="227"/>
      <c r="AF250" s="227"/>
      <c r="AG250" s="35"/>
      <c r="AH250" s="35"/>
      <c r="AI250" s="35"/>
      <c r="AJ250" s="35"/>
      <c r="AK250" s="35"/>
      <c r="AL250" s="35"/>
      <c r="AM250" s="35"/>
      <c r="AN250" s="35"/>
      <c r="AO250" s="35"/>
      <c r="AP250" s="35"/>
      <c r="AQ250" s="36"/>
      <c r="AR250" s="31"/>
      <c r="AS250" s="221" t="s">
        <v>35</v>
      </c>
      <c r="AT250" s="222"/>
      <c r="AU250" s="217" t="s">
        <v>36</v>
      </c>
      <c r="AV250" s="218"/>
      <c r="AW250" s="218"/>
      <c r="AX250" s="218"/>
      <c r="AY250" s="34" t="s">
        <v>18</v>
      </c>
      <c r="AZ250" s="227"/>
      <c r="BA250" s="227"/>
      <c r="BB250" s="227"/>
      <c r="BC250" s="35"/>
      <c r="BD250" s="35"/>
      <c r="BE250" s="35"/>
      <c r="BF250" s="35"/>
      <c r="BG250" s="35"/>
      <c r="BH250" s="35"/>
      <c r="BI250" s="35"/>
      <c r="BJ250" s="35"/>
      <c r="BK250" s="35"/>
      <c r="BL250" s="35"/>
      <c r="BM250" s="36"/>
      <c r="BN250" s="31"/>
    </row>
    <row r="251" spans="1:66" s="16" customFormat="1" ht="18.75" customHeight="1">
      <c r="A251" s="223"/>
      <c r="B251" s="224"/>
      <c r="C251" s="217" t="s">
        <v>37</v>
      </c>
      <c r="D251" s="218"/>
      <c r="E251" s="218"/>
      <c r="F251" s="218"/>
      <c r="G251" s="34" t="s">
        <v>18</v>
      </c>
      <c r="H251" s="279"/>
      <c r="I251" s="280"/>
      <c r="J251" s="280"/>
      <c r="K251" s="280"/>
      <c r="L251" s="280"/>
      <c r="M251" s="280"/>
      <c r="N251" s="280"/>
      <c r="O251" s="280"/>
      <c r="P251" s="280"/>
      <c r="Q251" s="280"/>
      <c r="R251" s="280"/>
      <c r="S251" s="280"/>
      <c r="T251" s="280"/>
      <c r="U251" s="281"/>
      <c r="V251" s="31"/>
      <c r="W251" s="223"/>
      <c r="X251" s="224"/>
      <c r="Y251" s="217" t="s">
        <v>37</v>
      </c>
      <c r="Z251" s="218"/>
      <c r="AA251" s="218"/>
      <c r="AB251" s="218"/>
      <c r="AC251" s="34" t="s">
        <v>18</v>
      </c>
      <c r="AD251" s="279"/>
      <c r="AE251" s="280"/>
      <c r="AF251" s="280"/>
      <c r="AG251" s="280"/>
      <c r="AH251" s="280"/>
      <c r="AI251" s="280"/>
      <c r="AJ251" s="280"/>
      <c r="AK251" s="280"/>
      <c r="AL251" s="280"/>
      <c r="AM251" s="280"/>
      <c r="AN251" s="280"/>
      <c r="AO251" s="280"/>
      <c r="AP251" s="280"/>
      <c r="AQ251" s="281"/>
      <c r="AR251" s="31"/>
      <c r="AS251" s="223"/>
      <c r="AT251" s="224"/>
      <c r="AU251" s="217" t="s">
        <v>37</v>
      </c>
      <c r="AV251" s="218"/>
      <c r="AW251" s="218"/>
      <c r="AX251" s="218"/>
      <c r="AY251" s="34" t="s">
        <v>18</v>
      </c>
      <c r="AZ251" s="279"/>
      <c r="BA251" s="280"/>
      <c r="BB251" s="280"/>
      <c r="BC251" s="280"/>
      <c r="BD251" s="280"/>
      <c r="BE251" s="280"/>
      <c r="BF251" s="280"/>
      <c r="BG251" s="280"/>
      <c r="BH251" s="280"/>
      <c r="BI251" s="280"/>
      <c r="BJ251" s="280"/>
      <c r="BK251" s="280"/>
      <c r="BL251" s="280"/>
      <c r="BM251" s="281"/>
      <c r="BN251" s="31"/>
    </row>
    <row r="252" spans="1:66" s="16" customFormat="1" ht="18.75" customHeight="1">
      <c r="A252" s="223"/>
      <c r="B252" s="224"/>
      <c r="C252" s="217" t="s">
        <v>38</v>
      </c>
      <c r="D252" s="218"/>
      <c r="E252" s="218"/>
      <c r="F252" s="218"/>
      <c r="G252" s="34" t="s">
        <v>18</v>
      </c>
      <c r="H252" s="279"/>
      <c r="I252" s="280"/>
      <c r="J252" s="280"/>
      <c r="K252" s="280"/>
      <c r="L252" s="280"/>
      <c r="M252" s="280"/>
      <c r="N252" s="280"/>
      <c r="O252" s="280"/>
      <c r="P252" s="280"/>
      <c r="Q252" s="280"/>
      <c r="R252" s="280"/>
      <c r="S252" s="280"/>
      <c r="T252" s="280"/>
      <c r="U252" s="281"/>
      <c r="V252" s="31"/>
      <c r="W252" s="223"/>
      <c r="X252" s="224"/>
      <c r="Y252" s="217" t="s">
        <v>38</v>
      </c>
      <c r="Z252" s="218"/>
      <c r="AA252" s="218"/>
      <c r="AB252" s="218"/>
      <c r="AC252" s="34" t="s">
        <v>18</v>
      </c>
      <c r="AD252" s="279"/>
      <c r="AE252" s="280"/>
      <c r="AF252" s="280"/>
      <c r="AG252" s="280"/>
      <c r="AH252" s="280"/>
      <c r="AI252" s="280"/>
      <c r="AJ252" s="280"/>
      <c r="AK252" s="280"/>
      <c r="AL252" s="280"/>
      <c r="AM252" s="280"/>
      <c r="AN252" s="280"/>
      <c r="AO252" s="280"/>
      <c r="AP252" s="280"/>
      <c r="AQ252" s="281"/>
      <c r="AR252" s="31"/>
      <c r="AS252" s="223"/>
      <c r="AT252" s="224"/>
      <c r="AU252" s="217" t="s">
        <v>38</v>
      </c>
      <c r="AV252" s="218"/>
      <c r="AW252" s="218"/>
      <c r="AX252" s="218"/>
      <c r="AY252" s="34" t="s">
        <v>18</v>
      </c>
      <c r="AZ252" s="279"/>
      <c r="BA252" s="280"/>
      <c r="BB252" s="280"/>
      <c r="BC252" s="280"/>
      <c r="BD252" s="280"/>
      <c r="BE252" s="280"/>
      <c r="BF252" s="280"/>
      <c r="BG252" s="280"/>
      <c r="BH252" s="280"/>
      <c r="BI252" s="280"/>
      <c r="BJ252" s="280"/>
      <c r="BK252" s="280"/>
      <c r="BL252" s="280"/>
      <c r="BM252" s="281"/>
      <c r="BN252" s="31"/>
    </row>
    <row r="253" spans="1:66" s="16" customFormat="1" ht="18.75" customHeight="1">
      <c r="A253" s="223"/>
      <c r="B253" s="224"/>
      <c r="C253" s="217" t="s">
        <v>39</v>
      </c>
      <c r="D253" s="218"/>
      <c r="E253" s="218"/>
      <c r="F253" s="218"/>
      <c r="G253" s="34" t="s">
        <v>18</v>
      </c>
      <c r="H253" s="280"/>
      <c r="I253" s="280"/>
      <c r="J253" s="280"/>
      <c r="K253" s="280"/>
      <c r="L253" s="280"/>
      <c r="M253" s="280"/>
      <c r="N253" s="280"/>
      <c r="O253" s="280"/>
      <c r="P253" s="280"/>
      <c r="Q253" s="280"/>
      <c r="R253" s="280"/>
      <c r="S253" s="280"/>
      <c r="T253" s="280"/>
      <c r="U253" s="281"/>
      <c r="V253" s="31"/>
      <c r="W253" s="223"/>
      <c r="X253" s="224"/>
      <c r="Y253" s="217" t="s">
        <v>39</v>
      </c>
      <c r="Z253" s="218"/>
      <c r="AA253" s="218"/>
      <c r="AB253" s="218"/>
      <c r="AC253" s="34" t="s">
        <v>18</v>
      </c>
      <c r="AD253" s="280"/>
      <c r="AE253" s="280"/>
      <c r="AF253" s="280"/>
      <c r="AG253" s="280"/>
      <c r="AH253" s="280"/>
      <c r="AI253" s="280"/>
      <c r="AJ253" s="280"/>
      <c r="AK253" s="280"/>
      <c r="AL253" s="280"/>
      <c r="AM253" s="280"/>
      <c r="AN253" s="280"/>
      <c r="AO253" s="280"/>
      <c r="AP253" s="280"/>
      <c r="AQ253" s="281"/>
      <c r="AR253" s="31"/>
      <c r="AS253" s="223"/>
      <c r="AT253" s="224"/>
      <c r="AU253" s="217" t="s">
        <v>39</v>
      </c>
      <c r="AV253" s="218"/>
      <c r="AW253" s="218"/>
      <c r="AX253" s="218"/>
      <c r="AY253" s="34" t="s">
        <v>18</v>
      </c>
      <c r="AZ253" s="280"/>
      <c r="BA253" s="280"/>
      <c r="BB253" s="280"/>
      <c r="BC253" s="280"/>
      <c r="BD253" s="280"/>
      <c r="BE253" s="280"/>
      <c r="BF253" s="280"/>
      <c r="BG253" s="280"/>
      <c r="BH253" s="280"/>
      <c r="BI253" s="280"/>
      <c r="BJ253" s="280"/>
      <c r="BK253" s="280"/>
      <c r="BL253" s="280"/>
      <c r="BM253" s="281"/>
      <c r="BN253" s="31"/>
    </row>
    <row r="254" spans="1:66" s="16" customFormat="1" ht="18.75" customHeight="1">
      <c r="A254" s="223"/>
      <c r="B254" s="224"/>
      <c r="C254" s="217" t="s">
        <v>40</v>
      </c>
      <c r="D254" s="218"/>
      <c r="E254" s="218"/>
      <c r="F254" s="218"/>
      <c r="G254" s="34" t="s">
        <v>18</v>
      </c>
      <c r="H254" s="279"/>
      <c r="I254" s="280"/>
      <c r="J254" s="280"/>
      <c r="K254" s="280"/>
      <c r="L254" s="280"/>
      <c r="M254" s="280"/>
      <c r="N254" s="280"/>
      <c r="O254" s="280"/>
      <c r="P254" s="280"/>
      <c r="Q254" s="280"/>
      <c r="R254" s="280"/>
      <c r="S254" s="280"/>
      <c r="T254" s="280"/>
      <c r="U254" s="281"/>
      <c r="V254" s="31"/>
      <c r="W254" s="223"/>
      <c r="X254" s="224"/>
      <c r="Y254" s="217" t="s">
        <v>40</v>
      </c>
      <c r="Z254" s="218"/>
      <c r="AA254" s="218"/>
      <c r="AB254" s="218"/>
      <c r="AC254" s="34" t="s">
        <v>18</v>
      </c>
      <c r="AD254" s="279"/>
      <c r="AE254" s="280"/>
      <c r="AF254" s="280"/>
      <c r="AG254" s="280"/>
      <c r="AH254" s="280"/>
      <c r="AI254" s="280"/>
      <c r="AJ254" s="280"/>
      <c r="AK254" s="280"/>
      <c r="AL254" s="280"/>
      <c r="AM254" s="280"/>
      <c r="AN254" s="280"/>
      <c r="AO254" s="280"/>
      <c r="AP254" s="280"/>
      <c r="AQ254" s="281"/>
      <c r="AR254" s="31"/>
      <c r="AS254" s="223"/>
      <c r="AT254" s="224"/>
      <c r="AU254" s="217" t="s">
        <v>40</v>
      </c>
      <c r="AV254" s="218"/>
      <c r="AW254" s="218"/>
      <c r="AX254" s="218"/>
      <c r="AY254" s="34" t="s">
        <v>18</v>
      </c>
      <c r="AZ254" s="279"/>
      <c r="BA254" s="280"/>
      <c r="BB254" s="280"/>
      <c r="BC254" s="280"/>
      <c r="BD254" s="280"/>
      <c r="BE254" s="280"/>
      <c r="BF254" s="280"/>
      <c r="BG254" s="280"/>
      <c r="BH254" s="280"/>
      <c r="BI254" s="280"/>
      <c r="BJ254" s="280"/>
      <c r="BK254" s="280"/>
      <c r="BL254" s="280"/>
      <c r="BM254" s="281"/>
      <c r="BN254" s="31"/>
    </row>
    <row r="255" spans="1:66" s="16" customFormat="1" ht="18.75" customHeight="1">
      <c r="A255" s="223"/>
      <c r="B255" s="224"/>
      <c r="C255" s="217" t="s">
        <v>41</v>
      </c>
      <c r="D255" s="218"/>
      <c r="E255" s="218"/>
      <c r="F255" s="218"/>
      <c r="G255" s="34" t="s">
        <v>18</v>
      </c>
      <c r="H255" s="282"/>
      <c r="I255" s="283"/>
      <c r="J255" s="283"/>
      <c r="K255" s="283"/>
      <c r="L255" s="283"/>
      <c r="M255" s="283"/>
      <c r="N255" s="283"/>
      <c r="O255" s="283"/>
      <c r="P255" s="283"/>
      <c r="Q255" s="283"/>
      <c r="R255" s="283"/>
      <c r="S255" s="283"/>
      <c r="T255" s="283"/>
      <c r="U255" s="284"/>
      <c r="V255" s="31"/>
      <c r="W255" s="223"/>
      <c r="X255" s="224"/>
      <c r="Y255" s="217" t="s">
        <v>41</v>
      </c>
      <c r="Z255" s="218"/>
      <c r="AA255" s="218"/>
      <c r="AB255" s="218"/>
      <c r="AC255" s="34" t="s">
        <v>18</v>
      </c>
      <c r="AD255" s="282"/>
      <c r="AE255" s="283"/>
      <c r="AF255" s="283"/>
      <c r="AG255" s="283"/>
      <c r="AH255" s="283"/>
      <c r="AI255" s="283"/>
      <c r="AJ255" s="283"/>
      <c r="AK255" s="283"/>
      <c r="AL255" s="283"/>
      <c r="AM255" s="283"/>
      <c r="AN255" s="283"/>
      <c r="AO255" s="283"/>
      <c r="AP255" s="283"/>
      <c r="AQ255" s="284"/>
      <c r="AR255" s="31"/>
      <c r="AS255" s="223"/>
      <c r="AT255" s="224"/>
      <c r="AU255" s="217" t="s">
        <v>41</v>
      </c>
      <c r="AV255" s="218"/>
      <c r="AW255" s="218"/>
      <c r="AX255" s="218"/>
      <c r="AY255" s="34" t="s">
        <v>18</v>
      </c>
      <c r="AZ255" s="282"/>
      <c r="BA255" s="283"/>
      <c r="BB255" s="283"/>
      <c r="BC255" s="283"/>
      <c r="BD255" s="283"/>
      <c r="BE255" s="283"/>
      <c r="BF255" s="283"/>
      <c r="BG255" s="283"/>
      <c r="BH255" s="283"/>
      <c r="BI255" s="283"/>
      <c r="BJ255" s="283"/>
      <c r="BK255" s="283"/>
      <c r="BL255" s="283"/>
      <c r="BM255" s="284"/>
      <c r="BN255" s="31"/>
    </row>
    <row r="256" spans="1:66" s="16" customFormat="1" ht="18.75" customHeight="1">
      <c r="A256" s="223"/>
      <c r="B256" s="224"/>
      <c r="C256" s="217" t="s">
        <v>20</v>
      </c>
      <c r="D256" s="218"/>
      <c r="E256" s="218"/>
      <c r="F256" s="218"/>
      <c r="G256" s="34" t="s">
        <v>18</v>
      </c>
      <c r="H256" s="232"/>
      <c r="I256" s="283"/>
      <c r="J256" s="283"/>
      <c r="K256" s="283"/>
      <c r="L256" s="283"/>
      <c r="M256" s="283"/>
      <c r="N256" s="283"/>
      <c r="O256" s="283"/>
      <c r="P256" s="283"/>
      <c r="Q256" s="283"/>
      <c r="R256" s="283"/>
      <c r="S256" s="283"/>
      <c r="T256" s="283"/>
      <c r="U256" s="284"/>
      <c r="V256" s="31"/>
      <c r="W256" s="223"/>
      <c r="X256" s="224"/>
      <c r="Y256" s="217" t="s">
        <v>20</v>
      </c>
      <c r="Z256" s="218"/>
      <c r="AA256" s="218"/>
      <c r="AB256" s="218"/>
      <c r="AC256" s="34" t="s">
        <v>18</v>
      </c>
      <c r="AD256" s="232"/>
      <c r="AE256" s="283"/>
      <c r="AF256" s="283"/>
      <c r="AG256" s="283"/>
      <c r="AH256" s="283"/>
      <c r="AI256" s="283"/>
      <c r="AJ256" s="283"/>
      <c r="AK256" s="283"/>
      <c r="AL256" s="283"/>
      <c r="AM256" s="283"/>
      <c r="AN256" s="283"/>
      <c r="AO256" s="283"/>
      <c r="AP256" s="283"/>
      <c r="AQ256" s="284"/>
      <c r="AR256" s="31"/>
      <c r="AS256" s="223"/>
      <c r="AT256" s="224"/>
      <c r="AU256" s="217" t="s">
        <v>20</v>
      </c>
      <c r="AV256" s="218"/>
      <c r="AW256" s="218"/>
      <c r="AX256" s="218"/>
      <c r="AY256" s="34" t="s">
        <v>18</v>
      </c>
      <c r="AZ256" s="232"/>
      <c r="BA256" s="283"/>
      <c r="BB256" s="283"/>
      <c r="BC256" s="283"/>
      <c r="BD256" s="283"/>
      <c r="BE256" s="283"/>
      <c r="BF256" s="283"/>
      <c r="BG256" s="283"/>
      <c r="BH256" s="283"/>
      <c r="BI256" s="283"/>
      <c r="BJ256" s="283"/>
      <c r="BK256" s="283"/>
      <c r="BL256" s="283"/>
      <c r="BM256" s="284"/>
      <c r="BN256" s="31"/>
    </row>
    <row r="257" spans="1:101" s="16" customFormat="1" ht="18.75" customHeight="1" thickBot="1">
      <c r="A257" s="225"/>
      <c r="B257" s="226"/>
      <c r="C257" s="228" t="s">
        <v>42</v>
      </c>
      <c r="D257" s="229"/>
      <c r="E257" s="229"/>
      <c r="F257" s="229"/>
      <c r="G257" s="37" t="s">
        <v>18</v>
      </c>
      <c r="H257" s="230"/>
      <c r="I257" s="230"/>
      <c r="J257" s="230"/>
      <c r="K257" s="230"/>
      <c r="L257" s="230"/>
      <c r="M257" s="230"/>
      <c r="N257" s="230"/>
      <c r="O257" s="230"/>
      <c r="P257" s="230"/>
      <c r="Q257" s="230"/>
      <c r="R257" s="230"/>
      <c r="S257" s="230"/>
      <c r="T257" s="230"/>
      <c r="U257" s="231"/>
      <c r="W257" s="225"/>
      <c r="X257" s="226"/>
      <c r="Y257" s="228" t="s">
        <v>42</v>
      </c>
      <c r="Z257" s="229"/>
      <c r="AA257" s="229"/>
      <c r="AB257" s="229"/>
      <c r="AC257" s="37" t="s">
        <v>18</v>
      </c>
      <c r="AD257" s="230"/>
      <c r="AE257" s="230"/>
      <c r="AF257" s="230"/>
      <c r="AG257" s="230"/>
      <c r="AH257" s="230"/>
      <c r="AI257" s="230"/>
      <c r="AJ257" s="230"/>
      <c r="AK257" s="230"/>
      <c r="AL257" s="230"/>
      <c r="AM257" s="230"/>
      <c r="AN257" s="230"/>
      <c r="AO257" s="230"/>
      <c r="AP257" s="230"/>
      <c r="AQ257" s="231"/>
      <c r="AS257" s="225"/>
      <c r="AT257" s="226"/>
      <c r="AU257" s="228" t="s">
        <v>42</v>
      </c>
      <c r="AV257" s="229"/>
      <c r="AW257" s="229"/>
      <c r="AX257" s="229"/>
      <c r="AY257" s="37" t="s">
        <v>18</v>
      </c>
      <c r="AZ257" s="230"/>
      <c r="BA257" s="230"/>
      <c r="BB257" s="230"/>
      <c r="BC257" s="230"/>
      <c r="BD257" s="230"/>
      <c r="BE257" s="230"/>
      <c r="BF257" s="230"/>
      <c r="BG257" s="230"/>
      <c r="BH257" s="230"/>
      <c r="BI257" s="230"/>
      <c r="BJ257" s="230"/>
      <c r="BK257" s="230"/>
      <c r="BL257" s="230"/>
      <c r="BM257" s="231"/>
    </row>
    <row r="258" spans="1:101" ht="26.25" customHeight="1">
      <c r="A258" s="16"/>
      <c r="B258" s="16"/>
      <c r="C258" s="16"/>
      <c r="D258" s="16"/>
      <c r="E258" s="16"/>
      <c r="F258" s="16"/>
      <c r="G258" s="16"/>
      <c r="H258" s="16"/>
      <c r="I258" s="16"/>
      <c r="J258" s="16"/>
      <c r="K258" s="16"/>
      <c r="L258" s="16"/>
      <c r="M258" s="16"/>
      <c r="N258" s="16"/>
      <c r="O258" s="16"/>
      <c r="P258" s="16"/>
      <c r="Q258" s="16"/>
      <c r="R258" s="16"/>
      <c r="S258" s="16"/>
      <c r="T258" s="16"/>
      <c r="U258" s="16"/>
      <c r="BK258" s="16"/>
      <c r="BL258" s="16"/>
      <c r="BM258" s="16"/>
      <c r="BN258" s="6"/>
    </row>
    <row r="259" spans="1:101" ht="26.25" customHeight="1">
      <c r="A259" s="16"/>
      <c r="B259" s="16"/>
      <c r="C259" s="16"/>
      <c r="D259" s="2"/>
      <c r="E259" s="2"/>
      <c r="F259" s="2"/>
      <c r="G259" s="3"/>
      <c r="H259" s="2"/>
      <c r="I259" s="2"/>
      <c r="J259" s="2"/>
      <c r="K259" s="2"/>
      <c r="L259" s="2"/>
      <c r="M259" s="2"/>
      <c r="N259" s="2"/>
      <c r="O259" s="2"/>
      <c r="P259" s="2"/>
      <c r="Q259" s="2"/>
      <c r="R259" s="2"/>
      <c r="S259" s="2"/>
      <c r="T259" s="4" t="s">
        <v>12</v>
      </c>
      <c r="U259" s="5">
        <f>U216+1</f>
        <v>6</v>
      </c>
      <c r="Z259" s="2"/>
      <c r="AA259" s="2"/>
      <c r="AB259" s="2"/>
      <c r="AC259" s="3"/>
      <c r="AD259" s="2"/>
      <c r="AE259" s="2"/>
      <c r="AF259" s="2"/>
      <c r="AG259" s="2"/>
      <c r="AH259" s="2"/>
      <c r="AI259" s="2"/>
      <c r="AJ259" s="2"/>
      <c r="AK259" s="2"/>
      <c r="AL259" s="2"/>
      <c r="AM259" s="2"/>
      <c r="AN259" s="2"/>
      <c r="AO259" s="2"/>
      <c r="AP259" s="4" t="s">
        <v>12</v>
      </c>
      <c r="AQ259" s="5">
        <f>AQ216+1</f>
        <v>16</v>
      </c>
      <c r="AV259" s="2"/>
      <c r="AW259" s="2"/>
      <c r="AX259" s="2"/>
      <c r="AY259" s="3"/>
      <c r="AZ259" s="2"/>
      <c r="BA259" s="2"/>
      <c r="BB259" s="2"/>
      <c r="BC259" s="2"/>
      <c r="BD259" s="2"/>
      <c r="BE259" s="2"/>
      <c r="BF259" s="2"/>
      <c r="BG259" s="2"/>
      <c r="BH259" s="2"/>
      <c r="BI259" s="2"/>
      <c r="BJ259" s="2"/>
      <c r="BK259" s="2"/>
      <c r="BL259" s="4" t="s">
        <v>12</v>
      </c>
      <c r="BM259" s="5">
        <f>BM216+1</f>
        <v>26</v>
      </c>
      <c r="BN259" s="6"/>
    </row>
    <row r="260" spans="1:101" s="16" customFormat="1" ht="14">
      <c r="T260" s="245" t="s">
        <v>13</v>
      </c>
      <c r="U260" s="245"/>
      <c r="AP260" s="245" t="s">
        <v>13</v>
      </c>
      <c r="AQ260" s="245"/>
      <c r="BL260" s="245" t="s">
        <v>13</v>
      </c>
      <c r="BM260" s="245"/>
    </row>
    <row r="261" spans="1:101" s="16" customFormat="1" ht="13.5" customHeight="1">
      <c r="T261" s="7"/>
      <c r="U261" s="7"/>
      <c r="AP261" s="7"/>
      <c r="AQ261" s="7"/>
      <c r="BL261" s="7"/>
      <c r="BM261" s="7"/>
    </row>
    <row r="262" spans="1:101" s="16" customFormat="1" ht="19">
      <c r="A262" s="246" t="s">
        <v>43</v>
      </c>
      <c r="B262" s="246"/>
      <c r="C262" s="246"/>
      <c r="D262" s="246"/>
      <c r="E262" s="246"/>
      <c r="F262" s="246"/>
      <c r="G262" s="246"/>
      <c r="H262" s="246"/>
      <c r="I262" s="246"/>
      <c r="J262" s="246"/>
      <c r="K262" s="246"/>
      <c r="L262" s="246"/>
      <c r="M262" s="246"/>
      <c r="N262" s="246"/>
      <c r="O262" s="246"/>
      <c r="P262" s="246"/>
      <c r="Q262" s="246"/>
      <c r="R262" s="246"/>
      <c r="S262" s="246"/>
      <c r="T262" s="246"/>
      <c r="U262" s="246"/>
      <c r="W262" s="246" t="s">
        <v>43</v>
      </c>
      <c r="X262" s="246"/>
      <c r="Y262" s="246"/>
      <c r="Z262" s="246"/>
      <c r="AA262" s="246"/>
      <c r="AB262" s="246"/>
      <c r="AC262" s="246"/>
      <c r="AD262" s="246"/>
      <c r="AE262" s="246"/>
      <c r="AF262" s="246"/>
      <c r="AG262" s="246"/>
      <c r="AH262" s="246"/>
      <c r="AI262" s="246"/>
      <c r="AJ262" s="246"/>
      <c r="AK262" s="246"/>
      <c r="AL262" s="246"/>
      <c r="AM262" s="246"/>
      <c r="AN262" s="246"/>
      <c r="AO262" s="246"/>
      <c r="AP262" s="246"/>
      <c r="AQ262" s="246"/>
      <c r="AS262" s="246" t="s">
        <v>43</v>
      </c>
      <c r="AT262" s="246"/>
      <c r="AU262" s="246"/>
      <c r="AV262" s="246"/>
      <c r="AW262" s="246"/>
      <c r="AX262" s="246"/>
      <c r="AY262" s="246"/>
      <c r="AZ262" s="246"/>
      <c r="BA262" s="246"/>
      <c r="BB262" s="246"/>
      <c r="BC262" s="246"/>
      <c r="BD262" s="246"/>
      <c r="BE262" s="246"/>
      <c r="BF262" s="246"/>
      <c r="BG262" s="246"/>
      <c r="BH262" s="246"/>
      <c r="BI262" s="246"/>
      <c r="BJ262" s="246"/>
      <c r="BK262" s="246"/>
      <c r="BL262" s="246"/>
      <c r="BM262" s="246"/>
    </row>
    <row r="263" spans="1:101" s="16" customFormat="1" ht="14">
      <c r="A263" s="23"/>
      <c r="B263" s="23"/>
      <c r="C263" s="23"/>
      <c r="D263" s="9"/>
      <c r="E263" s="9"/>
      <c r="F263" s="9"/>
      <c r="G263" s="9"/>
      <c r="H263" s="9"/>
      <c r="I263" s="23"/>
      <c r="J263" s="23"/>
      <c r="K263" s="23"/>
      <c r="L263" s="23"/>
      <c r="M263" s="23"/>
      <c r="N263" s="23"/>
      <c r="O263" s="23"/>
      <c r="P263" s="23"/>
      <c r="Q263" s="23"/>
      <c r="R263" s="23"/>
      <c r="S263" s="23"/>
      <c r="T263" s="23"/>
      <c r="U263" s="23"/>
      <c r="W263" s="23"/>
      <c r="X263" s="23"/>
      <c r="Y263" s="23"/>
      <c r="Z263" s="9"/>
      <c r="AA263" s="9"/>
      <c r="AB263" s="9"/>
      <c r="AC263" s="9"/>
      <c r="AD263" s="9"/>
      <c r="AE263" s="23"/>
      <c r="AF263" s="23"/>
      <c r="AG263" s="23"/>
      <c r="AH263" s="23"/>
      <c r="AI263" s="23"/>
      <c r="AJ263" s="23"/>
      <c r="AK263" s="23"/>
      <c r="AL263" s="23"/>
      <c r="AM263" s="23"/>
      <c r="AN263" s="23"/>
      <c r="AO263" s="23"/>
      <c r="AP263" s="23"/>
      <c r="AQ263" s="23"/>
      <c r="AS263" s="23"/>
      <c r="AT263" s="23"/>
      <c r="AU263" s="23"/>
      <c r="AV263" s="9"/>
      <c r="AW263" s="9"/>
      <c r="AX263" s="9"/>
      <c r="AY263" s="9"/>
      <c r="AZ263" s="9"/>
      <c r="BA263" s="23"/>
      <c r="BB263" s="23"/>
      <c r="BC263" s="23"/>
      <c r="BD263" s="23"/>
      <c r="BE263" s="23"/>
      <c r="BF263" s="23"/>
      <c r="BG263" s="23"/>
      <c r="BH263" s="23"/>
      <c r="BI263" s="23"/>
      <c r="BJ263" s="23"/>
      <c r="BK263" s="23"/>
      <c r="BL263" s="23"/>
      <c r="BM263" s="23"/>
    </row>
    <row r="264" spans="1:101" s="16" customFormat="1" ht="18.75" customHeight="1" thickBot="1">
      <c r="A264" s="16" t="s">
        <v>44</v>
      </c>
      <c r="N264" s="237"/>
      <c r="O264" s="237"/>
      <c r="P264" s="237"/>
      <c r="Q264" s="237"/>
      <c r="R264" s="237"/>
      <c r="S264" s="237"/>
      <c r="T264" s="237"/>
      <c r="U264" s="237"/>
      <c r="W264" s="16" t="s">
        <v>44</v>
      </c>
      <c r="AJ264" s="237"/>
      <c r="AK264" s="237"/>
      <c r="AL264" s="237"/>
      <c r="AM264" s="237"/>
      <c r="AN264" s="237"/>
      <c r="AO264" s="237"/>
      <c r="AP264" s="237"/>
      <c r="AQ264" s="237"/>
      <c r="AS264" s="16" t="s">
        <v>44</v>
      </c>
      <c r="BF264" s="237"/>
      <c r="BG264" s="237"/>
      <c r="BH264" s="237"/>
      <c r="BI264" s="237"/>
      <c r="BJ264" s="237"/>
      <c r="BK264" s="237"/>
      <c r="BL264" s="237"/>
      <c r="BM264" s="237"/>
    </row>
    <row r="265" spans="1:101" s="16" customFormat="1" ht="18.75" customHeight="1">
      <c r="A265" s="238" t="s">
        <v>14</v>
      </c>
      <c r="B265" s="239"/>
      <c r="C265" s="239"/>
      <c r="D265" s="239"/>
      <c r="E265" s="239"/>
      <c r="F265" s="240"/>
      <c r="G265" s="10" t="s">
        <v>15</v>
      </c>
      <c r="H265" s="244"/>
      <c r="I265" s="244"/>
      <c r="J265" s="244"/>
      <c r="K265" s="11"/>
      <c r="L265" s="11"/>
      <c r="M265" s="11"/>
      <c r="N265" s="11"/>
      <c r="O265" s="11"/>
      <c r="P265" s="11"/>
      <c r="Q265" s="11"/>
      <c r="R265" s="11"/>
      <c r="S265" s="11"/>
      <c r="T265" s="11"/>
      <c r="U265" s="12"/>
      <c r="W265" s="238" t="s">
        <v>14</v>
      </c>
      <c r="X265" s="239"/>
      <c r="Y265" s="239"/>
      <c r="Z265" s="239"/>
      <c r="AA265" s="239"/>
      <c r="AB265" s="240"/>
      <c r="AC265" s="10" t="s">
        <v>15</v>
      </c>
      <c r="AD265" s="244"/>
      <c r="AE265" s="244"/>
      <c r="AF265" s="244"/>
      <c r="AG265" s="11"/>
      <c r="AH265" s="11"/>
      <c r="AI265" s="11"/>
      <c r="AJ265" s="11"/>
      <c r="AK265" s="11"/>
      <c r="AL265" s="11"/>
      <c r="AM265" s="11"/>
      <c r="AN265" s="11"/>
      <c r="AO265" s="11"/>
      <c r="AP265" s="11"/>
      <c r="AQ265" s="12"/>
      <c r="AS265" s="238" t="s">
        <v>14</v>
      </c>
      <c r="AT265" s="239"/>
      <c r="AU265" s="239"/>
      <c r="AV265" s="239"/>
      <c r="AW265" s="239"/>
      <c r="AX265" s="240"/>
      <c r="AY265" s="10" t="s">
        <v>15</v>
      </c>
      <c r="AZ265" s="244"/>
      <c r="BA265" s="244"/>
      <c r="BB265" s="244"/>
      <c r="BC265" s="11"/>
      <c r="BD265" s="11"/>
      <c r="BE265" s="11"/>
      <c r="BF265" s="11"/>
      <c r="BG265" s="11"/>
      <c r="BH265" s="11"/>
      <c r="BI265" s="11"/>
      <c r="BJ265" s="11"/>
      <c r="BK265" s="11"/>
      <c r="BL265" s="11"/>
      <c r="BM265" s="12"/>
    </row>
    <row r="266" spans="1:101" s="16" customFormat="1" ht="18.75" customHeight="1">
      <c r="A266" s="241"/>
      <c r="B266" s="242"/>
      <c r="C266" s="242"/>
      <c r="D266" s="242"/>
      <c r="E266" s="242"/>
      <c r="F266" s="243"/>
      <c r="G266" s="13"/>
      <c r="H266" s="235"/>
      <c r="I266" s="235"/>
      <c r="J266" s="235"/>
      <c r="K266" s="235"/>
      <c r="L266" s="235"/>
      <c r="M266" s="235"/>
      <c r="N266" s="235"/>
      <c r="O266" s="235"/>
      <c r="P266" s="235"/>
      <c r="Q266" s="235"/>
      <c r="R266" s="235"/>
      <c r="S266" s="235"/>
      <c r="T266" s="235"/>
      <c r="U266" s="236"/>
      <c r="W266" s="241"/>
      <c r="X266" s="242"/>
      <c r="Y266" s="242"/>
      <c r="Z266" s="242"/>
      <c r="AA266" s="242"/>
      <c r="AB266" s="243"/>
      <c r="AC266" s="13"/>
      <c r="AD266" s="235"/>
      <c r="AE266" s="235"/>
      <c r="AF266" s="235"/>
      <c r="AG266" s="235"/>
      <c r="AH266" s="235"/>
      <c r="AI266" s="235"/>
      <c r="AJ266" s="235"/>
      <c r="AK266" s="235"/>
      <c r="AL266" s="235"/>
      <c r="AM266" s="235"/>
      <c r="AN266" s="235"/>
      <c r="AO266" s="235"/>
      <c r="AP266" s="235"/>
      <c r="AQ266" s="236"/>
      <c r="AS266" s="241"/>
      <c r="AT266" s="242"/>
      <c r="AU266" s="242"/>
      <c r="AV266" s="242"/>
      <c r="AW266" s="242"/>
      <c r="AX266" s="243"/>
      <c r="AY266" s="13"/>
      <c r="AZ266" s="235"/>
      <c r="BA266" s="235"/>
      <c r="BB266" s="235"/>
      <c r="BC266" s="235"/>
      <c r="BD266" s="235"/>
      <c r="BE266" s="235"/>
      <c r="BF266" s="235"/>
      <c r="BG266" s="235"/>
      <c r="BH266" s="235"/>
      <c r="BI266" s="235"/>
      <c r="BJ266" s="235"/>
      <c r="BK266" s="235"/>
      <c r="BL266" s="235"/>
      <c r="BM266" s="236"/>
    </row>
    <row r="267" spans="1:101" s="16" customFormat="1" ht="18.75" customHeight="1">
      <c r="A267" s="193" t="s">
        <v>16</v>
      </c>
      <c r="B267" s="194"/>
      <c r="C267" s="195"/>
      <c r="D267" s="178" t="s">
        <v>17</v>
      </c>
      <c r="E267" s="179"/>
      <c r="F267" s="179"/>
      <c r="G267" s="14" t="s">
        <v>18</v>
      </c>
      <c r="H267" s="180"/>
      <c r="I267" s="180"/>
      <c r="J267" s="180"/>
      <c r="K267" s="180"/>
      <c r="L267" s="181"/>
      <c r="M267" s="178" t="s">
        <v>19</v>
      </c>
      <c r="N267" s="179"/>
      <c r="O267" s="179"/>
      <c r="P267" s="15" t="s">
        <v>18</v>
      </c>
      <c r="Q267" s="180"/>
      <c r="R267" s="180"/>
      <c r="S267" s="180"/>
      <c r="T267" s="180"/>
      <c r="U267" s="182"/>
      <c r="W267" s="193" t="s">
        <v>16</v>
      </c>
      <c r="X267" s="194"/>
      <c r="Y267" s="195"/>
      <c r="Z267" s="178" t="s">
        <v>17</v>
      </c>
      <c r="AA267" s="179"/>
      <c r="AB267" s="179"/>
      <c r="AC267" s="14" t="s">
        <v>18</v>
      </c>
      <c r="AD267" s="180"/>
      <c r="AE267" s="180"/>
      <c r="AF267" s="180"/>
      <c r="AG267" s="180"/>
      <c r="AH267" s="181"/>
      <c r="AI267" s="178" t="s">
        <v>19</v>
      </c>
      <c r="AJ267" s="179"/>
      <c r="AK267" s="179"/>
      <c r="AL267" s="15" t="s">
        <v>18</v>
      </c>
      <c r="AM267" s="180"/>
      <c r="AN267" s="180"/>
      <c r="AO267" s="180"/>
      <c r="AP267" s="180"/>
      <c r="AQ267" s="182"/>
      <c r="AS267" s="193" t="s">
        <v>16</v>
      </c>
      <c r="AT267" s="194"/>
      <c r="AU267" s="195"/>
      <c r="AV267" s="178" t="s">
        <v>17</v>
      </c>
      <c r="AW267" s="179"/>
      <c r="AX267" s="179"/>
      <c r="AY267" s="14" t="s">
        <v>18</v>
      </c>
      <c r="AZ267" s="180"/>
      <c r="BA267" s="180"/>
      <c r="BB267" s="180"/>
      <c r="BC267" s="180"/>
      <c r="BD267" s="181"/>
      <c r="BE267" s="178" t="s">
        <v>19</v>
      </c>
      <c r="BF267" s="179"/>
      <c r="BG267" s="179"/>
      <c r="BH267" s="15" t="s">
        <v>18</v>
      </c>
      <c r="BI267" s="180"/>
      <c r="BJ267" s="180"/>
      <c r="BK267" s="180"/>
      <c r="BL267" s="180"/>
      <c r="BM267" s="182"/>
    </row>
    <row r="268" spans="1:101" s="16" customFormat="1" ht="18.75" customHeight="1">
      <c r="A268" s="248"/>
      <c r="B268" s="249"/>
      <c r="C268" s="250"/>
      <c r="D268" s="178" t="s">
        <v>20</v>
      </c>
      <c r="E268" s="179"/>
      <c r="F268" s="179"/>
      <c r="G268" s="15" t="s">
        <v>18</v>
      </c>
      <c r="H268" s="247"/>
      <c r="I268" s="235"/>
      <c r="J268" s="235"/>
      <c r="K268" s="235"/>
      <c r="L268" s="235"/>
      <c r="M268" s="235"/>
      <c r="N268" s="235"/>
      <c r="O268" s="235"/>
      <c r="P268" s="235"/>
      <c r="Q268" s="235"/>
      <c r="R268" s="235"/>
      <c r="S268" s="235"/>
      <c r="T268" s="235"/>
      <c r="U268" s="236"/>
      <c r="W268" s="248"/>
      <c r="X268" s="249"/>
      <c r="Y268" s="250"/>
      <c r="Z268" s="178" t="s">
        <v>20</v>
      </c>
      <c r="AA268" s="179"/>
      <c r="AB268" s="179"/>
      <c r="AC268" s="15" t="s">
        <v>18</v>
      </c>
      <c r="AD268" s="247"/>
      <c r="AE268" s="235"/>
      <c r="AF268" s="235"/>
      <c r="AG268" s="235"/>
      <c r="AH268" s="235"/>
      <c r="AI268" s="235"/>
      <c r="AJ268" s="235"/>
      <c r="AK268" s="235"/>
      <c r="AL268" s="235"/>
      <c r="AM268" s="235"/>
      <c r="AN268" s="235"/>
      <c r="AO268" s="235"/>
      <c r="AP268" s="235"/>
      <c r="AQ268" s="236"/>
      <c r="AS268" s="248"/>
      <c r="AT268" s="249"/>
      <c r="AU268" s="250"/>
      <c r="AV268" s="178" t="s">
        <v>20</v>
      </c>
      <c r="AW268" s="179"/>
      <c r="AX268" s="179"/>
      <c r="AY268" s="15" t="s">
        <v>18</v>
      </c>
      <c r="AZ268" s="247"/>
      <c r="BA268" s="235"/>
      <c r="BB268" s="235"/>
      <c r="BC268" s="235"/>
      <c r="BD268" s="235"/>
      <c r="BE268" s="235"/>
      <c r="BF268" s="235"/>
      <c r="BG268" s="235"/>
      <c r="BH268" s="235"/>
      <c r="BI268" s="235"/>
      <c r="BJ268" s="235"/>
      <c r="BK268" s="235"/>
      <c r="BL268" s="235"/>
      <c r="BM268" s="236"/>
    </row>
    <row r="269" spans="1:101" s="16" customFormat="1" ht="18.75" customHeight="1" thickBot="1">
      <c r="A269" s="255" t="s">
        <v>21</v>
      </c>
      <c r="B269" s="256"/>
      <c r="C269" s="256"/>
      <c r="D269" s="257"/>
      <c r="E269" s="258"/>
      <c r="F269" s="258"/>
      <c r="G269" s="258"/>
      <c r="H269" s="258"/>
      <c r="I269" s="258"/>
      <c r="J269" s="258"/>
      <c r="K269" s="258"/>
      <c r="L269" s="258"/>
      <c r="M269" s="259"/>
      <c r="N269" s="260" t="s">
        <v>22</v>
      </c>
      <c r="O269" s="256"/>
      <c r="P269" s="256"/>
      <c r="Q269" s="261"/>
      <c r="R269" s="262"/>
      <c r="S269" s="263"/>
      <c r="T269" s="263"/>
      <c r="U269" s="264"/>
      <c r="W269" s="255" t="s">
        <v>21</v>
      </c>
      <c r="X269" s="256"/>
      <c r="Y269" s="256"/>
      <c r="Z269" s="257"/>
      <c r="AA269" s="258"/>
      <c r="AB269" s="258"/>
      <c r="AC269" s="258"/>
      <c r="AD269" s="258"/>
      <c r="AE269" s="258"/>
      <c r="AF269" s="258"/>
      <c r="AG269" s="258"/>
      <c r="AH269" s="258"/>
      <c r="AI269" s="259"/>
      <c r="AJ269" s="260" t="s">
        <v>22</v>
      </c>
      <c r="AK269" s="256"/>
      <c r="AL269" s="256"/>
      <c r="AM269" s="261"/>
      <c r="AN269" s="262"/>
      <c r="AO269" s="263"/>
      <c r="AP269" s="263"/>
      <c r="AQ269" s="264"/>
      <c r="AS269" s="255" t="s">
        <v>21</v>
      </c>
      <c r="AT269" s="256"/>
      <c r="AU269" s="256"/>
      <c r="AV269" s="257"/>
      <c r="AW269" s="258"/>
      <c r="AX269" s="258"/>
      <c r="AY269" s="258"/>
      <c r="AZ269" s="258"/>
      <c r="BA269" s="258"/>
      <c r="BB269" s="258"/>
      <c r="BC269" s="258"/>
      <c r="BD269" s="258"/>
      <c r="BE269" s="259"/>
      <c r="BF269" s="260" t="s">
        <v>22</v>
      </c>
      <c r="BG269" s="256"/>
      <c r="BH269" s="256"/>
      <c r="BI269" s="261"/>
      <c r="BJ269" s="262"/>
      <c r="BK269" s="263"/>
      <c r="BL269" s="263"/>
      <c r="BM269" s="264"/>
    </row>
    <row r="270" spans="1:101" s="16" customFormat="1" ht="14">
      <c r="A270" s="23"/>
      <c r="B270" s="23"/>
      <c r="C270" s="23"/>
      <c r="D270" s="9"/>
      <c r="E270" s="9"/>
      <c r="F270" s="9"/>
      <c r="G270" s="9"/>
      <c r="H270" s="9"/>
      <c r="I270" s="23"/>
      <c r="J270" s="23"/>
      <c r="K270" s="23"/>
      <c r="L270" s="23"/>
      <c r="M270" s="23"/>
      <c r="N270" s="23"/>
      <c r="O270" s="23"/>
      <c r="P270" s="23"/>
      <c r="Q270" s="23"/>
      <c r="R270" s="23"/>
      <c r="S270" s="23"/>
      <c r="T270" s="23"/>
      <c r="U270" s="23"/>
      <c r="W270" s="23"/>
      <c r="X270" s="23"/>
      <c r="Y270" s="23"/>
      <c r="Z270" s="9"/>
      <c r="AA270" s="9"/>
      <c r="AB270" s="9"/>
      <c r="AC270" s="9"/>
      <c r="AD270" s="9"/>
      <c r="AE270" s="23"/>
      <c r="AF270" s="23"/>
      <c r="AG270" s="23"/>
      <c r="AH270" s="23"/>
      <c r="AI270" s="23"/>
      <c r="AJ270" s="23"/>
      <c r="AK270" s="23"/>
      <c r="AL270" s="23"/>
      <c r="AM270" s="23"/>
      <c r="AN270" s="23"/>
      <c r="AO270" s="23"/>
      <c r="AP270" s="23"/>
      <c r="AQ270" s="23"/>
      <c r="AS270" s="23"/>
      <c r="AT270" s="23"/>
      <c r="AU270" s="23"/>
      <c r="AV270" s="9"/>
      <c r="AW270" s="9"/>
      <c r="AX270" s="9"/>
      <c r="AY270" s="9"/>
      <c r="AZ270" s="9"/>
      <c r="BA270" s="23"/>
      <c r="BB270" s="23"/>
      <c r="BC270" s="23"/>
      <c r="BD270" s="23"/>
      <c r="BE270" s="23"/>
      <c r="BF270" s="23"/>
      <c r="BG270" s="23"/>
      <c r="BH270" s="23"/>
      <c r="BI270" s="23"/>
      <c r="BJ270" s="23"/>
      <c r="BK270" s="23"/>
      <c r="BL270" s="23"/>
      <c r="BM270" s="23"/>
    </row>
    <row r="271" spans="1:101" s="16" customFormat="1" ht="18.75" customHeight="1" thickBot="1">
      <c r="A271" s="253" t="s">
        <v>23</v>
      </c>
      <c r="B271" s="253"/>
      <c r="C271" s="253"/>
      <c r="D271" s="253"/>
      <c r="N271" s="254"/>
      <c r="O271" s="254"/>
      <c r="P271" s="254"/>
      <c r="Q271" s="254"/>
      <c r="R271" s="254"/>
      <c r="S271" s="254"/>
      <c r="T271" s="254"/>
      <c r="U271" s="254"/>
      <c r="W271" s="253" t="s">
        <v>23</v>
      </c>
      <c r="X271" s="253"/>
      <c r="Y271" s="253"/>
      <c r="Z271" s="253"/>
      <c r="AJ271" s="254"/>
      <c r="AK271" s="254"/>
      <c r="AL271" s="254"/>
      <c r="AM271" s="254"/>
      <c r="AN271" s="254"/>
      <c r="AO271" s="254"/>
      <c r="AP271" s="254"/>
      <c r="AQ271" s="254"/>
      <c r="AS271" s="253" t="s">
        <v>23</v>
      </c>
      <c r="AT271" s="253"/>
      <c r="AU271" s="253"/>
      <c r="AV271" s="253"/>
      <c r="BF271" s="254"/>
      <c r="BG271" s="254"/>
      <c r="BH271" s="254"/>
      <c r="BI271" s="254"/>
      <c r="BJ271" s="254"/>
      <c r="BK271" s="254"/>
      <c r="BL271" s="254"/>
      <c r="BM271" s="254"/>
    </row>
    <row r="272" spans="1:101" s="16" customFormat="1" ht="18.75" customHeight="1">
      <c r="A272" s="269" t="s">
        <v>24</v>
      </c>
      <c r="B272" s="270"/>
      <c r="C272" s="270"/>
      <c r="D272" s="270"/>
      <c r="E272" s="270"/>
      <c r="F272" s="271"/>
      <c r="G272" s="17"/>
      <c r="H272" s="272" t="str">
        <f t="shared" ref="H272" si="17">PHONETIC(H273)</f>
        <v/>
      </c>
      <c r="I272" s="272" ph="1"/>
      <c r="J272" s="272" ph="1"/>
      <c r="K272" s="272" ph="1"/>
      <c r="L272" s="272" ph="1"/>
      <c r="M272" s="272" ph="1"/>
      <c r="N272" s="18"/>
      <c r="O272" s="18"/>
      <c r="P272" s="18"/>
      <c r="Q272" s="19"/>
      <c r="R272" s="273" t="s">
        <v>25</v>
      </c>
      <c r="S272" s="274"/>
      <c r="T272" s="277"/>
      <c r="U272" s="20"/>
      <c r="W272" s="269" t="s">
        <v>24</v>
      </c>
      <c r="X272" s="270"/>
      <c r="Y272" s="270"/>
      <c r="Z272" s="270"/>
      <c r="AA272" s="270"/>
      <c r="AB272" s="271"/>
      <c r="AC272" s="17"/>
      <c r="AD272" s="272" t="str">
        <f t="shared" ref="AD272" si="18">PHONETIC(AD273)</f>
        <v/>
      </c>
      <c r="AE272" s="272" ph="1"/>
      <c r="AF272" s="272" ph="1"/>
      <c r="AG272" s="272" ph="1"/>
      <c r="AH272" s="272" ph="1"/>
      <c r="AI272" s="272" ph="1"/>
      <c r="AJ272" s="18"/>
      <c r="AK272" s="18"/>
      <c r="AL272" s="18"/>
      <c r="AM272" s="19"/>
      <c r="AN272" s="273" t="s">
        <v>25</v>
      </c>
      <c r="AO272" s="274"/>
      <c r="AP272" s="277"/>
      <c r="AQ272" s="20"/>
      <c r="AS272" s="269" t="s">
        <v>24</v>
      </c>
      <c r="AT272" s="270"/>
      <c r="AU272" s="270"/>
      <c r="AV272" s="270"/>
      <c r="AW272" s="270"/>
      <c r="AX272" s="271"/>
      <c r="AY272" s="17"/>
      <c r="AZ272" s="272" t="str">
        <f t="shared" ref="AZ272" si="19">PHONETIC(AZ273)</f>
        <v/>
      </c>
      <c r="BA272" s="272" ph="1"/>
      <c r="BB272" s="272" ph="1"/>
      <c r="BC272" s="272" ph="1"/>
      <c r="BD272" s="272" ph="1"/>
      <c r="BE272" s="272" ph="1"/>
      <c r="BF272" s="18"/>
      <c r="BG272" s="18"/>
      <c r="BH272" s="18"/>
      <c r="BI272" s="19"/>
      <c r="BJ272" s="273" t="s">
        <v>25</v>
      </c>
      <c r="BK272" s="274"/>
      <c r="BL272" s="277"/>
      <c r="BM272" s="20"/>
      <c r="BW272" s="16" ph="1"/>
      <c r="BX272" s="16" ph="1"/>
      <c r="BY272" s="16" ph="1"/>
      <c r="BZ272" s="16" ph="1"/>
      <c r="CA272" s="16" ph="1"/>
      <c r="CS272" s="16" ph="1"/>
      <c r="CT272" s="16" ph="1"/>
      <c r="CU272" s="16" ph="1"/>
      <c r="CV272" s="16" ph="1"/>
      <c r="CW272" s="16" ph="1"/>
    </row>
    <row r="273" spans="1:66" s="16" customFormat="1" ht="18.75" customHeight="1">
      <c r="A273" s="265" t="s">
        <v>26</v>
      </c>
      <c r="B273" s="266"/>
      <c r="C273" s="266"/>
      <c r="D273" s="266"/>
      <c r="E273" s="266"/>
      <c r="F273" s="267"/>
      <c r="G273" s="21"/>
      <c r="H273" s="268"/>
      <c r="I273" s="268"/>
      <c r="J273" s="268"/>
      <c r="K273" s="268"/>
      <c r="L273" s="268"/>
      <c r="M273" s="268"/>
      <c r="N273" s="13"/>
      <c r="O273" s="13"/>
      <c r="P273" s="13"/>
      <c r="Q273" s="22"/>
      <c r="R273" s="275"/>
      <c r="S273" s="276"/>
      <c r="T273" s="278"/>
      <c r="U273" s="24"/>
      <c r="W273" s="265" t="s">
        <v>26</v>
      </c>
      <c r="X273" s="266"/>
      <c r="Y273" s="266"/>
      <c r="Z273" s="266"/>
      <c r="AA273" s="266"/>
      <c r="AB273" s="267"/>
      <c r="AC273" s="21"/>
      <c r="AD273" s="268"/>
      <c r="AE273" s="268"/>
      <c r="AF273" s="268"/>
      <c r="AG273" s="268"/>
      <c r="AH273" s="268"/>
      <c r="AI273" s="268"/>
      <c r="AJ273" s="13"/>
      <c r="AK273" s="13"/>
      <c r="AL273" s="13"/>
      <c r="AM273" s="22"/>
      <c r="AN273" s="275"/>
      <c r="AO273" s="276"/>
      <c r="AP273" s="278"/>
      <c r="AQ273" s="24"/>
      <c r="AS273" s="265" t="s">
        <v>26</v>
      </c>
      <c r="AT273" s="266"/>
      <c r="AU273" s="266"/>
      <c r="AV273" s="266"/>
      <c r="AW273" s="266"/>
      <c r="AX273" s="267"/>
      <c r="AY273" s="21"/>
      <c r="AZ273" s="268"/>
      <c r="BA273" s="268"/>
      <c r="BB273" s="268"/>
      <c r="BC273" s="268"/>
      <c r="BD273" s="268"/>
      <c r="BE273" s="268"/>
      <c r="BF273" s="13"/>
      <c r="BG273" s="13"/>
      <c r="BH273" s="13"/>
      <c r="BI273" s="22"/>
      <c r="BJ273" s="275"/>
      <c r="BK273" s="276"/>
      <c r="BL273" s="278"/>
      <c r="BM273" s="24"/>
    </row>
    <row r="274" spans="1:66" s="65" customFormat="1" ht="18.75" customHeight="1">
      <c r="A274" s="190" t="s">
        <v>45</v>
      </c>
      <c r="B274" s="191"/>
      <c r="C274" s="191"/>
      <c r="D274" s="191"/>
      <c r="E274" s="191"/>
      <c r="F274" s="192"/>
      <c r="G274" s="25"/>
      <c r="H274" s="43"/>
      <c r="I274" s="26"/>
      <c r="J274" s="44" t="s">
        <v>58</v>
      </c>
      <c r="K274" s="26"/>
      <c r="L274" s="26" t="s">
        <v>0</v>
      </c>
      <c r="M274" s="26"/>
      <c r="N274" s="27" t="s">
        <v>3</v>
      </c>
      <c r="O274" s="26"/>
      <c r="P274" s="27" t="s">
        <v>1</v>
      </c>
      <c r="Q274" s="26"/>
      <c r="R274" s="61" t="s">
        <v>2</v>
      </c>
      <c r="S274" s="27"/>
      <c r="T274" s="61"/>
      <c r="U274" s="28"/>
      <c r="W274" s="190" t="s">
        <v>45</v>
      </c>
      <c r="X274" s="191"/>
      <c r="Y274" s="191"/>
      <c r="Z274" s="191"/>
      <c r="AA274" s="191"/>
      <c r="AB274" s="192"/>
      <c r="AC274" s="25"/>
      <c r="AD274" s="43"/>
      <c r="AE274" s="26"/>
      <c r="AF274" s="44" t="s">
        <v>58</v>
      </c>
      <c r="AG274" s="26"/>
      <c r="AH274" s="26" t="s">
        <v>0</v>
      </c>
      <c r="AI274" s="26"/>
      <c r="AJ274" s="27" t="s">
        <v>3</v>
      </c>
      <c r="AK274" s="26"/>
      <c r="AL274" s="27" t="s">
        <v>1</v>
      </c>
      <c r="AM274" s="26"/>
      <c r="AN274" s="61" t="s">
        <v>2</v>
      </c>
      <c r="AO274" s="27"/>
      <c r="AP274" s="61"/>
      <c r="AQ274" s="28"/>
      <c r="AS274" s="190" t="s">
        <v>45</v>
      </c>
      <c r="AT274" s="191"/>
      <c r="AU274" s="191"/>
      <c r="AV274" s="191"/>
      <c r="AW274" s="191"/>
      <c r="AX274" s="192"/>
      <c r="AY274" s="25"/>
      <c r="AZ274" s="43"/>
      <c r="BA274" s="26"/>
      <c r="BB274" s="44" t="s">
        <v>58</v>
      </c>
      <c r="BC274" s="26"/>
      <c r="BD274" s="26" t="s">
        <v>0</v>
      </c>
      <c r="BE274" s="26"/>
      <c r="BF274" s="27" t="s">
        <v>3</v>
      </c>
      <c r="BG274" s="26"/>
      <c r="BH274" s="27" t="s">
        <v>1</v>
      </c>
      <c r="BI274" s="26"/>
      <c r="BJ274" s="61" t="s">
        <v>2</v>
      </c>
      <c r="BK274" s="27"/>
      <c r="BL274" s="61"/>
      <c r="BM274" s="28"/>
    </row>
    <row r="275" spans="1:66" s="65" customFormat="1" ht="18.75" customHeight="1">
      <c r="A275" s="193" t="s">
        <v>27</v>
      </c>
      <c r="B275" s="194"/>
      <c r="C275" s="194"/>
      <c r="D275" s="194"/>
      <c r="E275" s="194"/>
      <c r="F275" s="195"/>
      <c r="G275" s="29" t="s">
        <v>15</v>
      </c>
      <c r="H275" s="205"/>
      <c r="I275" s="205"/>
      <c r="J275" s="205"/>
      <c r="K275" s="206"/>
      <c r="L275" s="206"/>
      <c r="M275" s="206"/>
      <c r="N275" s="206"/>
      <c r="O275" s="206"/>
      <c r="P275" s="206"/>
      <c r="Q275" s="206"/>
      <c r="R275" s="206"/>
      <c r="S275" s="206"/>
      <c r="T275" s="206"/>
      <c r="U275" s="207"/>
      <c r="W275" s="193" t="s">
        <v>27</v>
      </c>
      <c r="X275" s="194"/>
      <c r="Y275" s="194"/>
      <c r="Z275" s="194"/>
      <c r="AA275" s="194"/>
      <c r="AB275" s="195"/>
      <c r="AC275" s="29" t="s">
        <v>15</v>
      </c>
      <c r="AD275" s="205"/>
      <c r="AE275" s="205"/>
      <c r="AF275" s="205"/>
      <c r="AG275" s="206"/>
      <c r="AH275" s="206"/>
      <c r="AI275" s="206"/>
      <c r="AJ275" s="206"/>
      <c r="AK275" s="206"/>
      <c r="AL275" s="206"/>
      <c r="AM275" s="206"/>
      <c r="AN275" s="206"/>
      <c r="AO275" s="206"/>
      <c r="AP275" s="206"/>
      <c r="AQ275" s="207"/>
      <c r="AS275" s="193" t="s">
        <v>27</v>
      </c>
      <c r="AT275" s="194"/>
      <c r="AU275" s="194"/>
      <c r="AV275" s="194"/>
      <c r="AW275" s="194"/>
      <c r="AX275" s="195"/>
      <c r="AY275" s="29" t="s">
        <v>15</v>
      </c>
      <c r="AZ275" s="205"/>
      <c r="BA275" s="205"/>
      <c r="BB275" s="205"/>
      <c r="BC275" s="206"/>
      <c r="BD275" s="206"/>
      <c r="BE275" s="206"/>
      <c r="BF275" s="206"/>
      <c r="BG275" s="206"/>
      <c r="BH275" s="206"/>
      <c r="BI275" s="206"/>
      <c r="BJ275" s="206"/>
      <c r="BK275" s="206"/>
      <c r="BL275" s="206"/>
      <c r="BM275" s="207"/>
    </row>
    <row r="276" spans="1:66" s="65" customFormat="1" ht="18.75" customHeight="1">
      <c r="A276" s="196" t="s">
        <v>46</v>
      </c>
      <c r="B276" s="197"/>
      <c r="C276" s="197"/>
      <c r="D276" s="197"/>
      <c r="E276" s="197"/>
      <c r="F276" s="198"/>
      <c r="G276" s="21"/>
      <c r="H276" s="203"/>
      <c r="I276" s="203"/>
      <c r="J276" s="203"/>
      <c r="K276" s="203"/>
      <c r="L276" s="203"/>
      <c r="M276" s="203"/>
      <c r="N276" s="203"/>
      <c r="O276" s="203"/>
      <c r="P276" s="203"/>
      <c r="Q276" s="203"/>
      <c r="R276" s="203"/>
      <c r="S276" s="203"/>
      <c r="T276" s="203"/>
      <c r="U276" s="204"/>
      <c r="W276" s="196" t="s">
        <v>46</v>
      </c>
      <c r="X276" s="197"/>
      <c r="Y276" s="197"/>
      <c r="Z276" s="197"/>
      <c r="AA276" s="197"/>
      <c r="AB276" s="198"/>
      <c r="AC276" s="21"/>
      <c r="AD276" s="203"/>
      <c r="AE276" s="203"/>
      <c r="AF276" s="203"/>
      <c r="AG276" s="203"/>
      <c r="AH276" s="203"/>
      <c r="AI276" s="203"/>
      <c r="AJ276" s="203"/>
      <c r="AK276" s="203"/>
      <c r="AL276" s="203"/>
      <c r="AM276" s="203"/>
      <c r="AN276" s="203"/>
      <c r="AO276" s="203"/>
      <c r="AP276" s="203"/>
      <c r="AQ276" s="204"/>
      <c r="AS276" s="196" t="s">
        <v>46</v>
      </c>
      <c r="AT276" s="197"/>
      <c r="AU276" s="197"/>
      <c r="AV276" s="197"/>
      <c r="AW276" s="197"/>
      <c r="AX276" s="198"/>
      <c r="AY276" s="21"/>
      <c r="AZ276" s="203"/>
      <c r="BA276" s="203"/>
      <c r="BB276" s="203"/>
      <c r="BC276" s="203"/>
      <c r="BD276" s="203"/>
      <c r="BE276" s="203"/>
      <c r="BF276" s="203"/>
      <c r="BG276" s="203"/>
      <c r="BH276" s="203"/>
      <c r="BI276" s="203"/>
      <c r="BJ276" s="203"/>
      <c r="BK276" s="203"/>
      <c r="BL276" s="203"/>
      <c r="BM276" s="204"/>
    </row>
    <row r="277" spans="1:66" s="65" customFormat="1" ht="18.75" customHeight="1">
      <c r="A277" s="190" t="s">
        <v>28</v>
      </c>
      <c r="B277" s="191"/>
      <c r="C277" s="191"/>
      <c r="D277" s="191"/>
      <c r="E277" s="191"/>
      <c r="F277" s="192"/>
      <c r="G277" s="25"/>
      <c r="H277" s="201"/>
      <c r="I277" s="201"/>
      <c r="J277" s="201"/>
      <c r="K277" s="201"/>
      <c r="L277" s="201"/>
      <c r="M277" s="201"/>
      <c r="N277" s="201"/>
      <c r="O277" s="201"/>
      <c r="P277" s="201"/>
      <c r="Q277" s="201"/>
      <c r="R277" s="201"/>
      <c r="S277" s="201"/>
      <c r="T277" s="201"/>
      <c r="U277" s="202"/>
      <c r="W277" s="190" t="s">
        <v>28</v>
      </c>
      <c r="X277" s="191"/>
      <c r="Y277" s="191"/>
      <c r="Z277" s="191"/>
      <c r="AA277" s="191"/>
      <c r="AB277" s="192"/>
      <c r="AC277" s="25"/>
      <c r="AD277" s="201"/>
      <c r="AE277" s="201"/>
      <c r="AF277" s="201"/>
      <c r="AG277" s="201"/>
      <c r="AH277" s="201"/>
      <c r="AI277" s="201"/>
      <c r="AJ277" s="201"/>
      <c r="AK277" s="201"/>
      <c r="AL277" s="201"/>
      <c r="AM277" s="201"/>
      <c r="AN277" s="201"/>
      <c r="AO277" s="201"/>
      <c r="AP277" s="201"/>
      <c r="AQ277" s="202"/>
      <c r="AS277" s="190" t="s">
        <v>28</v>
      </c>
      <c r="AT277" s="191"/>
      <c r="AU277" s="191"/>
      <c r="AV277" s="191"/>
      <c r="AW277" s="191"/>
      <c r="AX277" s="192"/>
      <c r="AY277" s="25"/>
      <c r="AZ277" s="201"/>
      <c r="BA277" s="201"/>
      <c r="BB277" s="201"/>
      <c r="BC277" s="201"/>
      <c r="BD277" s="201"/>
      <c r="BE277" s="201"/>
      <c r="BF277" s="201"/>
      <c r="BG277" s="201"/>
      <c r="BH277" s="201"/>
      <c r="BI277" s="201"/>
      <c r="BJ277" s="201"/>
      <c r="BK277" s="201"/>
      <c r="BL277" s="201"/>
      <c r="BM277" s="202"/>
    </row>
    <row r="278" spans="1:66" s="85" customFormat="1" ht="18.75" customHeight="1">
      <c r="A278" s="190" t="s">
        <v>52</v>
      </c>
      <c r="B278" s="191"/>
      <c r="C278" s="191"/>
      <c r="D278" s="191"/>
      <c r="E278" s="191"/>
      <c r="F278" s="192"/>
      <c r="G278" s="84" t="s">
        <v>18</v>
      </c>
      <c r="H278" s="140"/>
      <c r="I278" s="140"/>
      <c r="J278" s="140"/>
      <c r="K278" s="140"/>
      <c r="L278" s="144"/>
      <c r="M278" s="178" t="s">
        <v>51</v>
      </c>
      <c r="N278" s="179"/>
      <c r="O278" s="179"/>
      <c r="P278" s="84" t="s">
        <v>18</v>
      </c>
      <c r="Q278" s="140"/>
      <c r="R278" s="140"/>
      <c r="S278" s="140"/>
      <c r="T278" s="140"/>
      <c r="U278" s="141"/>
      <c r="W278" s="190" t="s">
        <v>52</v>
      </c>
      <c r="X278" s="191"/>
      <c r="Y278" s="191"/>
      <c r="Z278" s="191"/>
      <c r="AA278" s="191"/>
      <c r="AB278" s="192"/>
      <c r="AC278" s="84" t="s">
        <v>18</v>
      </c>
      <c r="AD278" s="140"/>
      <c r="AE278" s="140"/>
      <c r="AF278" s="140"/>
      <c r="AG278" s="140"/>
      <c r="AH278" s="144"/>
      <c r="AI278" s="178" t="s">
        <v>51</v>
      </c>
      <c r="AJ278" s="179"/>
      <c r="AK278" s="179"/>
      <c r="AL278" s="84" t="s">
        <v>18</v>
      </c>
      <c r="AM278" s="140"/>
      <c r="AN278" s="140"/>
      <c r="AO278" s="140"/>
      <c r="AP278" s="140"/>
      <c r="AQ278" s="141"/>
      <c r="AS278" s="190" t="s">
        <v>52</v>
      </c>
      <c r="AT278" s="191"/>
      <c r="AU278" s="191"/>
      <c r="AV278" s="191"/>
      <c r="AW278" s="191"/>
      <c r="AX278" s="192"/>
      <c r="AY278" s="84" t="s">
        <v>18</v>
      </c>
      <c r="AZ278" s="140"/>
      <c r="BA278" s="140"/>
      <c r="BB278" s="140"/>
      <c r="BC278" s="140"/>
      <c r="BD278" s="144"/>
      <c r="BE278" s="178" t="s">
        <v>51</v>
      </c>
      <c r="BF278" s="179"/>
      <c r="BG278" s="179"/>
      <c r="BH278" s="84" t="s">
        <v>18</v>
      </c>
      <c r="BI278" s="140"/>
      <c r="BJ278" s="140"/>
      <c r="BK278" s="140"/>
      <c r="BL278" s="140"/>
      <c r="BM278" s="141"/>
    </row>
    <row r="279" spans="1:66" s="88" customFormat="1" ht="18.75" customHeight="1">
      <c r="A279" s="174" t="s">
        <v>16</v>
      </c>
      <c r="B279" s="175"/>
      <c r="C279" s="175"/>
      <c r="D279" s="178" t="s">
        <v>17</v>
      </c>
      <c r="E279" s="179"/>
      <c r="F279" s="179"/>
      <c r="G279" s="86" t="s">
        <v>18</v>
      </c>
      <c r="H279" s="180"/>
      <c r="I279" s="180"/>
      <c r="J279" s="180"/>
      <c r="K279" s="180"/>
      <c r="L279" s="181"/>
      <c r="M279" s="178" t="s">
        <v>19</v>
      </c>
      <c r="N279" s="179"/>
      <c r="O279" s="179"/>
      <c r="P279" s="86" t="s">
        <v>18</v>
      </c>
      <c r="Q279" s="180"/>
      <c r="R279" s="180"/>
      <c r="S279" s="180"/>
      <c r="T279" s="180"/>
      <c r="U279" s="182"/>
      <c r="W279" s="174" t="s">
        <v>16</v>
      </c>
      <c r="X279" s="175"/>
      <c r="Y279" s="175"/>
      <c r="Z279" s="178" t="s">
        <v>17</v>
      </c>
      <c r="AA279" s="179"/>
      <c r="AB279" s="179"/>
      <c r="AC279" s="86" t="s">
        <v>18</v>
      </c>
      <c r="AD279" s="180"/>
      <c r="AE279" s="180"/>
      <c r="AF279" s="180"/>
      <c r="AG279" s="180"/>
      <c r="AH279" s="181"/>
      <c r="AI279" s="178" t="s">
        <v>19</v>
      </c>
      <c r="AJ279" s="179"/>
      <c r="AK279" s="179"/>
      <c r="AL279" s="86" t="s">
        <v>18</v>
      </c>
      <c r="AM279" s="180"/>
      <c r="AN279" s="180"/>
      <c r="AO279" s="180"/>
      <c r="AP279" s="180"/>
      <c r="AQ279" s="182"/>
      <c r="AS279" s="174" t="s">
        <v>16</v>
      </c>
      <c r="AT279" s="175"/>
      <c r="AU279" s="175"/>
      <c r="AV279" s="178" t="s">
        <v>17</v>
      </c>
      <c r="AW279" s="179"/>
      <c r="AX279" s="179"/>
      <c r="AY279" s="86" t="s">
        <v>18</v>
      </c>
      <c r="AZ279" s="180"/>
      <c r="BA279" s="180"/>
      <c r="BB279" s="180"/>
      <c r="BC279" s="180"/>
      <c r="BD279" s="181"/>
      <c r="BE279" s="178" t="s">
        <v>19</v>
      </c>
      <c r="BF279" s="179"/>
      <c r="BG279" s="179"/>
      <c r="BH279" s="86" t="s">
        <v>18</v>
      </c>
      <c r="BI279" s="180"/>
      <c r="BJ279" s="180"/>
      <c r="BK279" s="180"/>
      <c r="BL279" s="180"/>
      <c r="BM279" s="182"/>
    </row>
    <row r="280" spans="1:66" s="88" customFormat="1" ht="18.75" customHeight="1">
      <c r="A280" s="176"/>
      <c r="B280" s="177"/>
      <c r="C280" s="177"/>
      <c r="D280" s="138" t="s">
        <v>47</v>
      </c>
      <c r="E280" s="42"/>
      <c r="F280" s="42"/>
      <c r="L280" s="86" t="s">
        <v>18</v>
      </c>
      <c r="M280" s="142"/>
      <c r="N280" s="142"/>
      <c r="O280" s="142"/>
      <c r="P280" s="142"/>
      <c r="Q280" s="142"/>
      <c r="R280" s="142"/>
      <c r="S280" s="142"/>
      <c r="T280" s="142"/>
      <c r="U280" s="143"/>
      <c r="W280" s="176"/>
      <c r="X280" s="177"/>
      <c r="Y280" s="177"/>
      <c r="Z280" s="138" t="s">
        <v>47</v>
      </c>
      <c r="AA280" s="42"/>
      <c r="AB280" s="42"/>
      <c r="AH280" s="86" t="s">
        <v>18</v>
      </c>
      <c r="AI280" s="142"/>
      <c r="AJ280" s="142"/>
      <c r="AK280" s="142"/>
      <c r="AL280" s="142"/>
      <c r="AM280" s="142"/>
      <c r="AN280" s="142"/>
      <c r="AO280" s="142"/>
      <c r="AP280" s="142"/>
      <c r="AQ280" s="143"/>
      <c r="AS280" s="176"/>
      <c r="AT280" s="177"/>
      <c r="AU280" s="177"/>
      <c r="AV280" s="138" t="s">
        <v>47</v>
      </c>
      <c r="AW280" s="42"/>
      <c r="AX280" s="42"/>
      <c r="BD280" s="86" t="s">
        <v>18</v>
      </c>
      <c r="BE280" s="142"/>
      <c r="BF280" s="142"/>
      <c r="BG280" s="142"/>
      <c r="BH280" s="142"/>
      <c r="BI280" s="142"/>
      <c r="BJ280" s="142"/>
      <c r="BK280" s="142"/>
      <c r="BL280" s="142"/>
      <c r="BM280" s="143"/>
    </row>
    <row r="281" spans="1:66" s="88" customFormat="1" ht="18.75" customHeight="1" thickBot="1">
      <c r="A281" s="176"/>
      <c r="B281" s="177"/>
      <c r="C281" s="177"/>
      <c r="D281" s="183" t="s">
        <v>48</v>
      </c>
      <c r="E281" s="184"/>
      <c r="F281" s="184"/>
      <c r="G281" s="184"/>
      <c r="H281" s="184"/>
      <c r="I281" s="184"/>
      <c r="J281" s="184"/>
      <c r="K281" s="184"/>
      <c r="L281" s="184"/>
      <c r="M281" s="184"/>
      <c r="N281" s="184"/>
      <c r="O281" s="87" t="s">
        <v>18</v>
      </c>
      <c r="P281" s="185"/>
      <c r="Q281" s="186"/>
      <c r="R281" s="186"/>
      <c r="S281" s="186"/>
      <c r="T281" s="186"/>
      <c r="U281" s="187"/>
      <c r="W281" s="176"/>
      <c r="X281" s="177"/>
      <c r="Y281" s="177"/>
      <c r="Z281" s="183" t="s">
        <v>48</v>
      </c>
      <c r="AA281" s="184"/>
      <c r="AB281" s="184"/>
      <c r="AC281" s="184"/>
      <c r="AD281" s="184"/>
      <c r="AE281" s="184"/>
      <c r="AF281" s="184"/>
      <c r="AG281" s="184"/>
      <c r="AH281" s="184"/>
      <c r="AI281" s="184"/>
      <c r="AJ281" s="184"/>
      <c r="AK281" s="87" t="s">
        <v>18</v>
      </c>
      <c r="AL281" s="186"/>
      <c r="AM281" s="186"/>
      <c r="AN281" s="186"/>
      <c r="AO281" s="186"/>
      <c r="AP281" s="186"/>
      <c r="AQ281" s="187"/>
      <c r="AS281" s="176"/>
      <c r="AT281" s="177"/>
      <c r="AU281" s="177"/>
      <c r="AV281" s="183" t="s">
        <v>48</v>
      </c>
      <c r="AW281" s="184"/>
      <c r="AX281" s="184"/>
      <c r="AY281" s="184"/>
      <c r="AZ281" s="184"/>
      <c r="BA281" s="184"/>
      <c r="BB281" s="184"/>
      <c r="BC281" s="184"/>
      <c r="BD281" s="184"/>
      <c r="BE281" s="184"/>
      <c r="BF281" s="184"/>
      <c r="BG281" s="87" t="s">
        <v>18</v>
      </c>
      <c r="BH281" s="186"/>
      <c r="BI281" s="186"/>
      <c r="BJ281" s="186"/>
      <c r="BK281" s="186"/>
      <c r="BL281" s="186"/>
      <c r="BM281" s="187"/>
    </row>
    <row r="282" spans="1:66" s="65" customFormat="1" ht="18.75" customHeight="1">
      <c r="A282" s="163" t="s">
        <v>49</v>
      </c>
      <c r="B282" s="164"/>
      <c r="C282" s="165"/>
      <c r="D282" s="169" t="s">
        <v>50</v>
      </c>
      <c r="E282" s="164"/>
      <c r="F282" s="164"/>
      <c r="G282" s="60" t="s">
        <v>5</v>
      </c>
      <c r="H282" s="170"/>
      <c r="I282" s="170"/>
      <c r="J282" s="170"/>
      <c r="K282" s="170"/>
      <c r="L282" s="59" t="s">
        <v>6</v>
      </c>
      <c r="M282" s="50"/>
      <c r="N282" s="50"/>
      <c r="O282" s="51"/>
      <c r="P282" s="52"/>
      <c r="Q282" s="52"/>
      <c r="R282" s="52"/>
      <c r="S282" s="52"/>
      <c r="T282" s="52"/>
      <c r="U282" s="53"/>
      <c r="W282" s="163" t="s">
        <v>49</v>
      </c>
      <c r="X282" s="164"/>
      <c r="Y282" s="165"/>
      <c r="Z282" s="169" t="s">
        <v>50</v>
      </c>
      <c r="AA282" s="164"/>
      <c r="AB282" s="164"/>
      <c r="AC282" s="60" t="s">
        <v>5</v>
      </c>
      <c r="AD282" s="170"/>
      <c r="AE282" s="170"/>
      <c r="AF282" s="170"/>
      <c r="AG282" s="170"/>
      <c r="AH282" s="59" t="s">
        <v>6</v>
      </c>
      <c r="AI282" s="50"/>
      <c r="AJ282" s="50"/>
      <c r="AK282" s="51"/>
      <c r="AL282" s="52"/>
      <c r="AM282" s="52"/>
      <c r="AN282" s="52"/>
      <c r="AO282" s="52"/>
      <c r="AP282" s="52"/>
      <c r="AQ282" s="53"/>
      <c r="AS282" s="163" t="s">
        <v>49</v>
      </c>
      <c r="AT282" s="164"/>
      <c r="AU282" s="165"/>
      <c r="AV282" s="169" t="s">
        <v>50</v>
      </c>
      <c r="AW282" s="164"/>
      <c r="AX282" s="164"/>
      <c r="AY282" s="60" t="s">
        <v>5</v>
      </c>
      <c r="AZ282" s="170"/>
      <c r="BA282" s="170"/>
      <c r="BB282" s="170"/>
      <c r="BC282" s="170"/>
      <c r="BD282" s="59" t="s">
        <v>6</v>
      </c>
      <c r="BE282" s="50"/>
      <c r="BF282" s="50"/>
      <c r="BG282" s="51"/>
      <c r="BH282" s="52"/>
      <c r="BI282" s="52"/>
      <c r="BJ282" s="52"/>
      <c r="BK282" s="52"/>
      <c r="BL282" s="52"/>
      <c r="BM282" s="53"/>
    </row>
    <row r="283" spans="1:66" s="65" customFormat="1" ht="18.75" customHeight="1" thickBot="1">
      <c r="A283" s="166"/>
      <c r="B283" s="167"/>
      <c r="C283" s="168"/>
      <c r="D283" s="171" t="s">
        <v>4</v>
      </c>
      <c r="E283" s="167"/>
      <c r="F283" s="167"/>
      <c r="G283" s="57"/>
      <c r="H283" s="58"/>
      <c r="I283" s="58" t="s">
        <v>7</v>
      </c>
      <c r="J283" s="58"/>
      <c r="K283" s="58" t="s">
        <v>0</v>
      </c>
      <c r="L283" s="58"/>
      <c r="M283" s="45" t="s">
        <v>3</v>
      </c>
      <c r="N283" s="45"/>
      <c r="O283" s="64" t="s">
        <v>1</v>
      </c>
      <c r="P283" s="63"/>
      <c r="Q283" s="63"/>
      <c r="R283" s="63"/>
      <c r="S283" s="63"/>
      <c r="T283" s="63"/>
      <c r="U283" s="41"/>
      <c r="W283" s="166"/>
      <c r="X283" s="167"/>
      <c r="Y283" s="168"/>
      <c r="Z283" s="171" t="s">
        <v>4</v>
      </c>
      <c r="AA283" s="167"/>
      <c r="AB283" s="167"/>
      <c r="AC283" s="57"/>
      <c r="AD283" s="58"/>
      <c r="AE283" s="58" t="s">
        <v>7</v>
      </c>
      <c r="AF283" s="58"/>
      <c r="AG283" s="58" t="s">
        <v>0</v>
      </c>
      <c r="AH283" s="58"/>
      <c r="AI283" s="45" t="s">
        <v>3</v>
      </c>
      <c r="AJ283" s="45"/>
      <c r="AK283" s="64" t="s">
        <v>1</v>
      </c>
      <c r="AL283" s="63"/>
      <c r="AM283" s="63"/>
      <c r="AN283" s="63"/>
      <c r="AO283" s="63"/>
      <c r="AP283" s="63"/>
      <c r="AQ283" s="41"/>
      <c r="AS283" s="166"/>
      <c r="AT283" s="167"/>
      <c r="AU283" s="168"/>
      <c r="AV283" s="171" t="s">
        <v>4</v>
      </c>
      <c r="AW283" s="167"/>
      <c r="AX283" s="167"/>
      <c r="AY283" s="57"/>
      <c r="AZ283" s="58"/>
      <c r="BA283" s="58" t="s">
        <v>7</v>
      </c>
      <c r="BB283" s="58"/>
      <c r="BC283" s="58" t="s">
        <v>0</v>
      </c>
      <c r="BD283" s="58"/>
      <c r="BE283" s="45" t="s">
        <v>3</v>
      </c>
      <c r="BF283" s="45"/>
      <c r="BG283" s="64" t="s">
        <v>1</v>
      </c>
      <c r="BH283" s="63"/>
      <c r="BI283" s="63"/>
      <c r="BJ283" s="63"/>
      <c r="BK283" s="63"/>
      <c r="BL283" s="63"/>
      <c r="BM283" s="41"/>
    </row>
    <row r="284" spans="1:66" s="16" customFormat="1" ht="18.75" customHeight="1">
      <c r="A284" s="172" t="s">
        <v>29</v>
      </c>
      <c r="B284" s="173"/>
      <c r="C284" s="173"/>
      <c r="D284" s="173"/>
      <c r="E284" s="30"/>
      <c r="F284" s="30"/>
      <c r="G284" s="30"/>
      <c r="H284" s="30"/>
      <c r="I284" s="30"/>
      <c r="J284" s="30"/>
      <c r="K284" s="30"/>
      <c r="L284" s="30"/>
      <c r="M284" s="30"/>
      <c r="N284" s="30"/>
      <c r="O284" s="30"/>
      <c r="P284" s="30"/>
      <c r="Q284" s="30"/>
      <c r="R284" s="30"/>
      <c r="S284" s="30"/>
      <c r="T284" s="30"/>
      <c r="U284" s="20"/>
      <c r="W284" s="172" t="s">
        <v>29</v>
      </c>
      <c r="X284" s="173"/>
      <c r="Y284" s="173"/>
      <c r="Z284" s="173"/>
      <c r="AA284" s="30"/>
      <c r="AB284" s="30"/>
      <c r="AC284" s="30"/>
      <c r="AD284" s="30"/>
      <c r="AE284" s="30"/>
      <c r="AF284" s="30"/>
      <c r="AG284" s="30"/>
      <c r="AH284" s="30"/>
      <c r="AI284" s="30"/>
      <c r="AJ284" s="30"/>
      <c r="AK284" s="30"/>
      <c r="AL284" s="30"/>
      <c r="AM284" s="30"/>
      <c r="AN284" s="30"/>
      <c r="AO284" s="30"/>
      <c r="AP284" s="30"/>
      <c r="AQ284" s="20"/>
      <c r="AS284" s="172" t="s">
        <v>29</v>
      </c>
      <c r="AT284" s="173"/>
      <c r="AU284" s="173"/>
      <c r="AV284" s="173"/>
      <c r="AW284" s="30"/>
      <c r="AX284" s="30"/>
      <c r="AY284" s="30"/>
      <c r="AZ284" s="30"/>
      <c r="BA284" s="30"/>
      <c r="BB284" s="30"/>
      <c r="BC284" s="30"/>
      <c r="BD284" s="30"/>
      <c r="BE284" s="30"/>
      <c r="BF284" s="30"/>
      <c r="BG284" s="30"/>
      <c r="BH284" s="30"/>
      <c r="BI284" s="30"/>
      <c r="BJ284" s="30"/>
      <c r="BK284" s="30"/>
      <c r="BL284" s="30"/>
      <c r="BM284" s="20"/>
    </row>
    <row r="285" spans="1:66" s="16" customFormat="1" ht="18.75" customHeight="1">
      <c r="A285" s="145"/>
      <c r="B285" s="146"/>
      <c r="C285" s="146"/>
      <c r="D285" s="146"/>
      <c r="E285" s="146"/>
      <c r="F285" s="146"/>
      <c r="G285" s="146"/>
      <c r="H285" s="146"/>
      <c r="I285" s="146"/>
      <c r="J285" s="146"/>
      <c r="K285" s="146"/>
      <c r="L285" s="146"/>
      <c r="M285" s="146"/>
      <c r="N285" s="146"/>
      <c r="O285" s="146"/>
      <c r="P285" s="146"/>
      <c r="Q285" s="146"/>
      <c r="R285" s="146"/>
      <c r="S285" s="146"/>
      <c r="T285" s="146"/>
      <c r="U285" s="147"/>
      <c r="V285" s="31"/>
      <c r="W285" s="145"/>
      <c r="X285" s="146"/>
      <c r="Y285" s="146"/>
      <c r="Z285" s="146"/>
      <c r="AA285" s="146"/>
      <c r="AB285" s="146"/>
      <c r="AC285" s="146"/>
      <c r="AD285" s="146"/>
      <c r="AE285" s="146"/>
      <c r="AF285" s="146"/>
      <c r="AG285" s="146"/>
      <c r="AH285" s="146"/>
      <c r="AI285" s="146"/>
      <c r="AJ285" s="146"/>
      <c r="AK285" s="146"/>
      <c r="AL285" s="146"/>
      <c r="AM285" s="146"/>
      <c r="AN285" s="146"/>
      <c r="AO285" s="146"/>
      <c r="AP285" s="146"/>
      <c r="AQ285" s="147"/>
      <c r="AR285" s="31"/>
      <c r="AS285" s="145"/>
      <c r="AT285" s="146"/>
      <c r="AU285" s="146"/>
      <c r="AV285" s="146"/>
      <c r="AW285" s="146"/>
      <c r="AX285" s="146"/>
      <c r="AY285" s="146"/>
      <c r="AZ285" s="146"/>
      <c r="BA285" s="146"/>
      <c r="BB285" s="146"/>
      <c r="BC285" s="146"/>
      <c r="BD285" s="146"/>
      <c r="BE285" s="146"/>
      <c r="BF285" s="146"/>
      <c r="BG285" s="146"/>
      <c r="BH285" s="146"/>
      <c r="BI285" s="146"/>
      <c r="BJ285" s="146"/>
      <c r="BK285" s="146"/>
      <c r="BL285" s="146"/>
      <c r="BM285" s="147"/>
      <c r="BN285" s="31"/>
    </row>
    <row r="286" spans="1:66" s="16" customFormat="1" ht="18.75" customHeight="1">
      <c r="A286" s="145"/>
      <c r="B286" s="146"/>
      <c r="C286" s="146"/>
      <c r="D286" s="146"/>
      <c r="E286" s="146"/>
      <c r="F286" s="146"/>
      <c r="G286" s="146"/>
      <c r="H286" s="146"/>
      <c r="I286" s="146"/>
      <c r="J286" s="146"/>
      <c r="K286" s="146"/>
      <c r="L286" s="146"/>
      <c r="M286" s="146"/>
      <c r="N286" s="146"/>
      <c r="O286" s="146"/>
      <c r="P286" s="146"/>
      <c r="Q286" s="146"/>
      <c r="R286" s="146"/>
      <c r="S286" s="146"/>
      <c r="T286" s="146"/>
      <c r="U286" s="147"/>
      <c r="V286" s="31"/>
      <c r="W286" s="145"/>
      <c r="X286" s="146"/>
      <c r="Y286" s="146"/>
      <c r="Z286" s="146"/>
      <c r="AA286" s="146"/>
      <c r="AB286" s="146"/>
      <c r="AC286" s="146"/>
      <c r="AD286" s="146"/>
      <c r="AE286" s="146"/>
      <c r="AF286" s="146"/>
      <c r="AG286" s="146"/>
      <c r="AH286" s="146"/>
      <c r="AI286" s="146"/>
      <c r="AJ286" s="146"/>
      <c r="AK286" s="146"/>
      <c r="AL286" s="146"/>
      <c r="AM286" s="146"/>
      <c r="AN286" s="146"/>
      <c r="AO286" s="146"/>
      <c r="AP286" s="146"/>
      <c r="AQ286" s="147"/>
      <c r="AR286" s="31"/>
      <c r="AS286" s="145"/>
      <c r="AT286" s="146"/>
      <c r="AU286" s="146"/>
      <c r="AV286" s="146"/>
      <c r="AW286" s="146"/>
      <c r="AX286" s="146"/>
      <c r="AY286" s="146"/>
      <c r="AZ286" s="146"/>
      <c r="BA286" s="146"/>
      <c r="BB286" s="146"/>
      <c r="BC286" s="146"/>
      <c r="BD286" s="146"/>
      <c r="BE286" s="146"/>
      <c r="BF286" s="146"/>
      <c r="BG286" s="146"/>
      <c r="BH286" s="146"/>
      <c r="BI286" s="146"/>
      <c r="BJ286" s="146"/>
      <c r="BK286" s="146"/>
      <c r="BL286" s="146"/>
      <c r="BM286" s="147"/>
      <c r="BN286" s="31"/>
    </row>
    <row r="287" spans="1:66" s="16" customFormat="1" ht="18.75" customHeight="1">
      <c r="A287" s="145"/>
      <c r="B287" s="146"/>
      <c r="C287" s="146"/>
      <c r="D287" s="146"/>
      <c r="E287" s="146"/>
      <c r="F287" s="146"/>
      <c r="G287" s="146"/>
      <c r="H287" s="146"/>
      <c r="I287" s="146"/>
      <c r="J287" s="146"/>
      <c r="K287" s="146"/>
      <c r="L287" s="146"/>
      <c r="M287" s="146"/>
      <c r="N287" s="146"/>
      <c r="O287" s="146"/>
      <c r="P287" s="146"/>
      <c r="Q287" s="146"/>
      <c r="R287" s="146"/>
      <c r="S287" s="146"/>
      <c r="T287" s="146"/>
      <c r="U287" s="147"/>
      <c r="V287" s="31"/>
      <c r="W287" s="145"/>
      <c r="X287" s="146"/>
      <c r="Y287" s="146"/>
      <c r="Z287" s="146"/>
      <c r="AA287" s="146"/>
      <c r="AB287" s="146"/>
      <c r="AC287" s="146"/>
      <c r="AD287" s="146"/>
      <c r="AE287" s="146"/>
      <c r="AF287" s="146"/>
      <c r="AG287" s="146"/>
      <c r="AH287" s="146"/>
      <c r="AI287" s="146"/>
      <c r="AJ287" s="146"/>
      <c r="AK287" s="146"/>
      <c r="AL287" s="146"/>
      <c r="AM287" s="146"/>
      <c r="AN287" s="146"/>
      <c r="AO287" s="146"/>
      <c r="AP287" s="146"/>
      <c r="AQ287" s="147"/>
      <c r="AR287" s="31"/>
      <c r="AS287" s="145"/>
      <c r="AT287" s="146"/>
      <c r="AU287" s="146"/>
      <c r="AV287" s="146"/>
      <c r="AW287" s="146"/>
      <c r="AX287" s="146"/>
      <c r="AY287" s="146"/>
      <c r="AZ287" s="146"/>
      <c r="BA287" s="146"/>
      <c r="BB287" s="146"/>
      <c r="BC287" s="146"/>
      <c r="BD287" s="146"/>
      <c r="BE287" s="146"/>
      <c r="BF287" s="146"/>
      <c r="BG287" s="146"/>
      <c r="BH287" s="146"/>
      <c r="BI287" s="146"/>
      <c r="BJ287" s="146"/>
      <c r="BK287" s="146"/>
      <c r="BL287" s="146"/>
      <c r="BM287" s="147"/>
      <c r="BN287" s="31"/>
    </row>
    <row r="288" spans="1:66" s="16" customFormat="1" ht="18.75" customHeight="1">
      <c r="A288" s="145"/>
      <c r="B288" s="146"/>
      <c r="C288" s="146"/>
      <c r="D288" s="146"/>
      <c r="E288" s="146"/>
      <c r="F288" s="146"/>
      <c r="G288" s="146"/>
      <c r="H288" s="146"/>
      <c r="I288" s="146"/>
      <c r="J288" s="146"/>
      <c r="K288" s="146"/>
      <c r="L288" s="146"/>
      <c r="M288" s="146"/>
      <c r="N288" s="146"/>
      <c r="O288" s="146"/>
      <c r="P288" s="146"/>
      <c r="Q288" s="146"/>
      <c r="R288" s="146"/>
      <c r="S288" s="146"/>
      <c r="T288" s="146"/>
      <c r="U288" s="147"/>
      <c r="V288" s="31"/>
      <c r="W288" s="145"/>
      <c r="X288" s="146"/>
      <c r="Y288" s="146"/>
      <c r="Z288" s="146"/>
      <c r="AA288" s="146"/>
      <c r="AB288" s="146"/>
      <c r="AC288" s="146"/>
      <c r="AD288" s="146"/>
      <c r="AE288" s="146"/>
      <c r="AF288" s="146"/>
      <c r="AG288" s="146"/>
      <c r="AH288" s="146"/>
      <c r="AI288" s="146"/>
      <c r="AJ288" s="146"/>
      <c r="AK288" s="146"/>
      <c r="AL288" s="146"/>
      <c r="AM288" s="146"/>
      <c r="AN288" s="146"/>
      <c r="AO288" s="146"/>
      <c r="AP288" s="146"/>
      <c r="AQ288" s="147"/>
      <c r="AR288" s="31"/>
      <c r="AS288" s="145"/>
      <c r="AT288" s="146"/>
      <c r="AU288" s="146"/>
      <c r="AV288" s="146"/>
      <c r="AW288" s="146"/>
      <c r="AX288" s="146"/>
      <c r="AY288" s="146"/>
      <c r="AZ288" s="146"/>
      <c r="BA288" s="146"/>
      <c r="BB288" s="146"/>
      <c r="BC288" s="146"/>
      <c r="BD288" s="146"/>
      <c r="BE288" s="146"/>
      <c r="BF288" s="146"/>
      <c r="BG288" s="146"/>
      <c r="BH288" s="146"/>
      <c r="BI288" s="146"/>
      <c r="BJ288" s="146"/>
      <c r="BK288" s="146"/>
      <c r="BL288" s="146"/>
      <c r="BM288" s="147"/>
      <c r="BN288" s="31"/>
    </row>
    <row r="289" spans="1:66" s="16" customFormat="1" ht="18.75" customHeight="1" thickBot="1">
      <c r="A289" s="148"/>
      <c r="B289" s="149"/>
      <c r="C289" s="149"/>
      <c r="D289" s="149"/>
      <c r="E289" s="149"/>
      <c r="F289" s="149"/>
      <c r="G289" s="149"/>
      <c r="H289" s="149"/>
      <c r="I289" s="149"/>
      <c r="J289" s="149"/>
      <c r="K289" s="149"/>
      <c r="L289" s="149"/>
      <c r="M289" s="149"/>
      <c r="N289" s="149"/>
      <c r="O289" s="149"/>
      <c r="P289" s="149"/>
      <c r="Q289" s="149"/>
      <c r="R289" s="149"/>
      <c r="S289" s="149"/>
      <c r="T289" s="149"/>
      <c r="U289" s="150"/>
      <c r="V289" s="31"/>
      <c r="W289" s="148"/>
      <c r="X289" s="149"/>
      <c r="Y289" s="149"/>
      <c r="Z289" s="149"/>
      <c r="AA289" s="149"/>
      <c r="AB289" s="149"/>
      <c r="AC289" s="149"/>
      <c r="AD289" s="149"/>
      <c r="AE289" s="149"/>
      <c r="AF289" s="149"/>
      <c r="AG289" s="149"/>
      <c r="AH289" s="149"/>
      <c r="AI289" s="149"/>
      <c r="AJ289" s="149"/>
      <c r="AK289" s="149"/>
      <c r="AL289" s="149"/>
      <c r="AM289" s="149"/>
      <c r="AN289" s="149"/>
      <c r="AO289" s="149"/>
      <c r="AP289" s="149"/>
      <c r="AQ289" s="150"/>
      <c r="AR289" s="31"/>
      <c r="AS289" s="148"/>
      <c r="AT289" s="149"/>
      <c r="AU289" s="149"/>
      <c r="AV289" s="149"/>
      <c r="AW289" s="149"/>
      <c r="AX289" s="149"/>
      <c r="AY289" s="149"/>
      <c r="AZ289" s="149"/>
      <c r="BA289" s="149"/>
      <c r="BB289" s="149"/>
      <c r="BC289" s="149"/>
      <c r="BD289" s="149"/>
      <c r="BE289" s="149"/>
      <c r="BF289" s="149"/>
      <c r="BG289" s="149"/>
      <c r="BH289" s="149"/>
      <c r="BI289" s="149"/>
      <c r="BJ289" s="149"/>
      <c r="BK289" s="149"/>
      <c r="BL289" s="149"/>
      <c r="BM289" s="150"/>
      <c r="BN289" s="31"/>
    </row>
    <row r="290" spans="1:66" s="139" customFormat="1" ht="18.75" customHeight="1">
      <c r="A290" s="151" t="s">
        <v>30</v>
      </c>
      <c r="B290" s="152"/>
      <c r="C290" s="152"/>
      <c r="D290" s="155" t="s">
        <v>8</v>
      </c>
      <c r="E290" s="156"/>
      <c r="F290" s="156"/>
      <c r="G290" s="51" t="s">
        <v>5</v>
      </c>
      <c r="H290" s="51"/>
      <c r="I290" s="51" t="s">
        <v>54</v>
      </c>
      <c r="J290" s="55"/>
      <c r="K290" s="156" t="s">
        <v>11</v>
      </c>
      <c r="L290" s="156"/>
      <c r="M290" s="157"/>
      <c r="N290" s="55"/>
      <c r="O290" s="156" t="s">
        <v>9</v>
      </c>
      <c r="P290" s="156"/>
      <c r="Q290" s="157"/>
      <c r="R290" s="55"/>
      <c r="S290" s="161" t="s">
        <v>10</v>
      </c>
      <c r="T290" s="161"/>
      <c r="U290" s="162"/>
      <c r="V290" s="31"/>
      <c r="W290" s="151" t="s">
        <v>30</v>
      </c>
      <c r="X290" s="152"/>
      <c r="Y290" s="152"/>
      <c r="Z290" s="155" t="s">
        <v>8</v>
      </c>
      <c r="AA290" s="156"/>
      <c r="AB290" s="156"/>
      <c r="AC290" s="51" t="s">
        <v>5</v>
      </c>
      <c r="AD290" s="51"/>
      <c r="AE290" s="51" t="s">
        <v>54</v>
      </c>
      <c r="AF290" s="55"/>
      <c r="AG290" s="156" t="s">
        <v>11</v>
      </c>
      <c r="AH290" s="156"/>
      <c r="AI290" s="157"/>
      <c r="AJ290" s="55"/>
      <c r="AK290" s="156" t="s">
        <v>9</v>
      </c>
      <c r="AL290" s="156"/>
      <c r="AM290" s="157"/>
      <c r="AN290" s="55"/>
      <c r="AO290" s="161" t="s">
        <v>10</v>
      </c>
      <c r="AP290" s="161"/>
      <c r="AQ290" s="162"/>
      <c r="AR290" s="31"/>
      <c r="AS290" s="151" t="s">
        <v>30</v>
      </c>
      <c r="AT290" s="152"/>
      <c r="AU290" s="152"/>
      <c r="AV290" s="155" t="s">
        <v>8</v>
      </c>
      <c r="AW290" s="156"/>
      <c r="AX290" s="156"/>
      <c r="AY290" s="51" t="s">
        <v>5</v>
      </c>
      <c r="AZ290" s="51"/>
      <c r="BA290" s="51" t="s">
        <v>54</v>
      </c>
      <c r="BB290" s="55"/>
      <c r="BC290" s="156" t="s">
        <v>11</v>
      </c>
      <c r="BD290" s="156"/>
      <c r="BE290" s="157"/>
      <c r="BF290" s="55"/>
      <c r="BG290" s="156" t="s">
        <v>9</v>
      </c>
      <c r="BH290" s="156"/>
      <c r="BI290" s="157"/>
      <c r="BJ290" s="55"/>
      <c r="BK290" s="161" t="s">
        <v>10</v>
      </c>
      <c r="BL290" s="161"/>
      <c r="BM290" s="162"/>
      <c r="BN290" s="31"/>
    </row>
    <row r="291" spans="1:66" s="139" customFormat="1" ht="18.75" customHeight="1" thickBot="1">
      <c r="A291" s="153"/>
      <c r="B291" s="154"/>
      <c r="C291" s="154"/>
      <c r="D291" s="158" t="s">
        <v>53</v>
      </c>
      <c r="E291" s="159"/>
      <c r="F291" s="159"/>
      <c r="G291" s="54" t="s">
        <v>5</v>
      </c>
      <c r="H291" s="54"/>
      <c r="I291" s="54" t="s">
        <v>54</v>
      </c>
      <c r="J291" s="56"/>
      <c r="K291" s="159" t="str">
        <f>K290</f>
        <v>10時～12時</v>
      </c>
      <c r="L291" s="159"/>
      <c r="M291" s="160"/>
      <c r="N291" s="56"/>
      <c r="O291" s="159" t="str">
        <f>O290</f>
        <v>14時～16時</v>
      </c>
      <c r="P291" s="159"/>
      <c r="Q291" s="160"/>
      <c r="R291" s="56"/>
      <c r="S291" s="188" t="str">
        <f>S290</f>
        <v>17時～19時</v>
      </c>
      <c r="T291" s="188"/>
      <c r="U291" s="189"/>
      <c r="V291" s="31"/>
      <c r="W291" s="153"/>
      <c r="X291" s="154"/>
      <c r="Y291" s="154"/>
      <c r="Z291" s="158" t="s">
        <v>53</v>
      </c>
      <c r="AA291" s="159"/>
      <c r="AB291" s="159"/>
      <c r="AC291" s="54" t="s">
        <v>5</v>
      </c>
      <c r="AD291" s="54"/>
      <c r="AE291" s="54" t="s">
        <v>54</v>
      </c>
      <c r="AF291" s="56"/>
      <c r="AG291" s="159" t="str">
        <f>AG290</f>
        <v>10時～12時</v>
      </c>
      <c r="AH291" s="159"/>
      <c r="AI291" s="160"/>
      <c r="AJ291" s="56"/>
      <c r="AK291" s="159" t="str">
        <f>AK290</f>
        <v>14時～16時</v>
      </c>
      <c r="AL291" s="159"/>
      <c r="AM291" s="160"/>
      <c r="AN291" s="56"/>
      <c r="AO291" s="188" t="str">
        <f>AO290</f>
        <v>17時～19時</v>
      </c>
      <c r="AP291" s="188"/>
      <c r="AQ291" s="189"/>
      <c r="AR291" s="31"/>
      <c r="AS291" s="153"/>
      <c r="AT291" s="154"/>
      <c r="AU291" s="154"/>
      <c r="AV291" s="158" t="s">
        <v>53</v>
      </c>
      <c r="AW291" s="159"/>
      <c r="AX291" s="159"/>
      <c r="AY291" s="54" t="s">
        <v>5</v>
      </c>
      <c r="AZ291" s="54"/>
      <c r="BA291" s="54" t="s">
        <v>54</v>
      </c>
      <c r="BB291" s="56"/>
      <c r="BC291" s="159" t="str">
        <f>BC290</f>
        <v>10時～12時</v>
      </c>
      <c r="BD291" s="159"/>
      <c r="BE291" s="160"/>
      <c r="BF291" s="56"/>
      <c r="BG291" s="159" t="str">
        <f>BG290</f>
        <v>14時～16時</v>
      </c>
      <c r="BH291" s="159"/>
      <c r="BI291" s="160"/>
      <c r="BJ291" s="56"/>
      <c r="BK291" s="188" t="str">
        <f>BK290</f>
        <v>17時～19時</v>
      </c>
      <c r="BL291" s="188"/>
      <c r="BM291" s="189"/>
      <c r="BN291" s="31"/>
    </row>
    <row r="292" spans="1:66" s="16" customFormat="1" ht="18.75" customHeight="1">
      <c r="A292" s="211" t="s">
        <v>31</v>
      </c>
      <c r="B292" s="212"/>
      <c r="C292" s="212"/>
      <c r="D292" s="32"/>
      <c r="E292" s="213" t="s">
        <v>55</v>
      </c>
      <c r="F292" s="214"/>
      <c r="G292" s="32"/>
      <c r="H292" s="215" t="s">
        <v>56</v>
      </c>
      <c r="I292" s="216"/>
      <c r="J292" s="32"/>
      <c r="K292" s="215" t="s">
        <v>32</v>
      </c>
      <c r="L292" s="216"/>
      <c r="M292" s="32"/>
      <c r="N292" s="215" t="s">
        <v>33</v>
      </c>
      <c r="O292" s="216"/>
      <c r="P292" s="33" t="s">
        <v>34</v>
      </c>
      <c r="Q292" s="208"/>
      <c r="R292" s="208"/>
      <c r="S292" s="208"/>
      <c r="T292" s="208"/>
      <c r="U292" s="209"/>
      <c r="V292" s="31"/>
      <c r="W292" s="211" t="s">
        <v>31</v>
      </c>
      <c r="X292" s="212"/>
      <c r="Y292" s="212"/>
      <c r="Z292" s="32"/>
      <c r="AA292" s="213" t="s">
        <v>55</v>
      </c>
      <c r="AB292" s="214"/>
      <c r="AC292" s="32"/>
      <c r="AD292" s="215" t="s">
        <v>56</v>
      </c>
      <c r="AE292" s="216"/>
      <c r="AF292" s="32"/>
      <c r="AG292" s="215" t="s">
        <v>32</v>
      </c>
      <c r="AH292" s="216"/>
      <c r="AI292" s="32"/>
      <c r="AJ292" s="215" t="s">
        <v>33</v>
      </c>
      <c r="AK292" s="216"/>
      <c r="AL292" s="33" t="s">
        <v>34</v>
      </c>
      <c r="AM292" s="208"/>
      <c r="AN292" s="208"/>
      <c r="AO292" s="208"/>
      <c r="AP292" s="208"/>
      <c r="AQ292" s="209"/>
      <c r="AR292" s="31"/>
      <c r="AS292" s="211" t="s">
        <v>31</v>
      </c>
      <c r="AT292" s="212"/>
      <c r="AU292" s="212"/>
      <c r="AV292" s="32"/>
      <c r="AW292" s="213" t="s">
        <v>55</v>
      </c>
      <c r="AX292" s="214"/>
      <c r="AY292" s="32"/>
      <c r="AZ292" s="215" t="s">
        <v>56</v>
      </c>
      <c r="BA292" s="216"/>
      <c r="BB292" s="32"/>
      <c r="BC292" s="215" t="s">
        <v>32</v>
      </c>
      <c r="BD292" s="216"/>
      <c r="BE292" s="32"/>
      <c r="BF292" s="215" t="s">
        <v>33</v>
      </c>
      <c r="BG292" s="216"/>
      <c r="BH292" s="33" t="s">
        <v>34</v>
      </c>
      <c r="BI292" s="208"/>
      <c r="BJ292" s="208"/>
      <c r="BK292" s="208"/>
      <c r="BL292" s="208"/>
      <c r="BM292" s="209"/>
      <c r="BN292" s="31"/>
    </row>
    <row r="293" spans="1:66" s="16" customFormat="1" ht="18.75" customHeight="1">
      <c r="A293" s="221" t="s">
        <v>35</v>
      </c>
      <c r="B293" s="222"/>
      <c r="C293" s="217" t="s">
        <v>36</v>
      </c>
      <c r="D293" s="218"/>
      <c r="E293" s="218"/>
      <c r="F293" s="218"/>
      <c r="G293" s="34" t="s">
        <v>18</v>
      </c>
      <c r="H293" s="227"/>
      <c r="I293" s="227"/>
      <c r="J293" s="227"/>
      <c r="K293" s="35"/>
      <c r="L293" s="35"/>
      <c r="M293" s="35"/>
      <c r="N293" s="35"/>
      <c r="O293" s="35"/>
      <c r="P293" s="35"/>
      <c r="Q293" s="35"/>
      <c r="R293" s="35"/>
      <c r="S293" s="35"/>
      <c r="T293" s="35"/>
      <c r="U293" s="36"/>
      <c r="V293" s="31"/>
      <c r="W293" s="221" t="s">
        <v>35</v>
      </c>
      <c r="X293" s="222"/>
      <c r="Y293" s="217" t="s">
        <v>36</v>
      </c>
      <c r="Z293" s="218"/>
      <c r="AA293" s="218"/>
      <c r="AB293" s="218"/>
      <c r="AC293" s="34" t="s">
        <v>18</v>
      </c>
      <c r="AD293" s="227"/>
      <c r="AE293" s="227"/>
      <c r="AF293" s="227"/>
      <c r="AG293" s="35"/>
      <c r="AH293" s="35"/>
      <c r="AI293" s="35"/>
      <c r="AJ293" s="35"/>
      <c r="AK293" s="35"/>
      <c r="AL293" s="35"/>
      <c r="AM293" s="35"/>
      <c r="AN293" s="35"/>
      <c r="AO293" s="35"/>
      <c r="AP293" s="35"/>
      <c r="AQ293" s="36"/>
      <c r="AR293" s="31"/>
      <c r="AS293" s="221" t="s">
        <v>35</v>
      </c>
      <c r="AT293" s="222"/>
      <c r="AU293" s="217" t="s">
        <v>36</v>
      </c>
      <c r="AV293" s="218"/>
      <c r="AW293" s="218"/>
      <c r="AX293" s="218"/>
      <c r="AY293" s="34" t="s">
        <v>18</v>
      </c>
      <c r="AZ293" s="227"/>
      <c r="BA293" s="227"/>
      <c r="BB293" s="227"/>
      <c r="BC293" s="35"/>
      <c r="BD293" s="35"/>
      <c r="BE293" s="35"/>
      <c r="BF293" s="35"/>
      <c r="BG293" s="35"/>
      <c r="BH293" s="35"/>
      <c r="BI293" s="35"/>
      <c r="BJ293" s="35"/>
      <c r="BK293" s="35"/>
      <c r="BL293" s="35"/>
      <c r="BM293" s="36"/>
      <c r="BN293" s="31"/>
    </row>
    <row r="294" spans="1:66" s="16" customFormat="1" ht="18.75" customHeight="1">
      <c r="A294" s="223"/>
      <c r="B294" s="224"/>
      <c r="C294" s="217" t="s">
        <v>37</v>
      </c>
      <c r="D294" s="218"/>
      <c r="E294" s="218"/>
      <c r="F294" s="218"/>
      <c r="G294" s="34" t="s">
        <v>18</v>
      </c>
      <c r="H294" s="279"/>
      <c r="I294" s="280"/>
      <c r="J294" s="280"/>
      <c r="K294" s="280"/>
      <c r="L294" s="280"/>
      <c r="M294" s="280"/>
      <c r="N294" s="280"/>
      <c r="O294" s="280"/>
      <c r="P294" s="280"/>
      <c r="Q294" s="280"/>
      <c r="R294" s="280"/>
      <c r="S294" s="280"/>
      <c r="T294" s="280"/>
      <c r="U294" s="281"/>
      <c r="V294" s="31"/>
      <c r="W294" s="223"/>
      <c r="X294" s="224"/>
      <c r="Y294" s="217" t="s">
        <v>37</v>
      </c>
      <c r="Z294" s="218"/>
      <c r="AA294" s="218"/>
      <c r="AB294" s="218"/>
      <c r="AC294" s="34" t="s">
        <v>18</v>
      </c>
      <c r="AD294" s="279"/>
      <c r="AE294" s="280"/>
      <c r="AF294" s="280"/>
      <c r="AG294" s="280"/>
      <c r="AH294" s="280"/>
      <c r="AI294" s="280"/>
      <c r="AJ294" s="280"/>
      <c r="AK294" s="280"/>
      <c r="AL294" s="280"/>
      <c r="AM294" s="280"/>
      <c r="AN294" s="280"/>
      <c r="AO294" s="280"/>
      <c r="AP294" s="280"/>
      <c r="AQ294" s="281"/>
      <c r="AR294" s="31"/>
      <c r="AS294" s="223"/>
      <c r="AT294" s="224"/>
      <c r="AU294" s="217" t="s">
        <v>37</v>
      </c>
      <c r="AV294" s="218"/>
      <c r="AW294" s="218"/>
      <c r="AX294" s="218"/>
      <c r="AY294" s="34" t="s">
        <v>18</v>
      </c>
      <c r="AZ294" s="279"/>
      <c r="BA294" s="280"/>
      <c r="BB294" s="280"/>
      <c r="BC294" s="280"/>
      <c r="BD294" s="280"/>
      <c r="BE294" s="280"/>
      <c r="BF294" s="280"/>
      <c r="BG294" s="280"/>
      <c r="BH294" s="280"/>
      <c r="BI294" s="280"/>
      <c r="BJ294" s="280"/>
      <c r="BK294" s="280"/>
      <c r="BL294" s="280"/>
      <c r="BM294" s="281"/>
      <c r="BN294" s="31"/>
    </row>
    <row r="295" spans="1:66" s="16" customFormat="1" ht="18.75" customHeight="1">
      <c r="A295" s="223"/>
      <c r="B295" s="224"/>
      <c r="C295" s="217" t="s">
        <v>38</v>
      </c>
      <c r="D295" s="218"/>
      <c r="E295" s="218"/>
      <c r="F295" s="218"/>
      <c r="G295" s="34" t="s">
        <v>18</v>
      </c>
      <c r="H295" s="279"/>
      <c r="I295" s="280"/>
      <c r="J295" s="280"/>
      <c r="K295" s="280"/>
      <c r="L295" s="280"/>
      <c r="M295" s="280"/>
      <c r="N295" s="280"/>
      <c r="O295" s="280"/>
      <c r="P295" s="280"/>
      <c r="Q295" s="280"/>
      <c r="R295" s="280"/>
      <c r="S295" s="280"/>
      <c r="T295" s="280"/>
      <c r="U295" s="281"/>
      <c r="V295" s="31"/>
      <c r="W295" s="223"/>
      <c r="X295" s="224"/>
      <c r="Y295" s="217" t="s">
        <v>38</v>
      </c>
      <c r="Z295" s="218"/>
      <c r="AA295" s="218"/>
      <c r="AB295" s="218"/>
      <c r="AC295" s="34" t="s">
        <v>18</v>
      </c>
      <c r="AD295" s="279"/>
      <c r="AE295" s="280"/>
      <c r="AF295" s="280"/>
      <c r="AG295" s="280"/>
      <c r="AH295" s="280"/>
      <c r="AI295" s="280"/>
      <c r="AJ295" s="280"/>
      <c r="AK295" s="280"/>
      <c r="AL295" s="280"/>
      <c r="AM295" s="280"/>
      <c r="AN295" s="280"/>
      <c r="AO295" s="280"/>
      <c r="AP295" s="280"/>
      <c r="AQ295" s="281"/>
      <c r="AR295" s="31"/>
      <c r="AS295" s="223"/>
      <c r="AT295" s="224"/>
      <c r="AU295" s="217" t="s">
        <v>38</v>
      </c>
      <c r="AV295" s="218"/>
      <c r="AW295" s="218"/>
      <c r="AX295" s="218"/>
      <c r="AY295" s="34" t="s">
        <v>18</v>
      </c>
      <c r="AZ295" s="279"/>
      <c r="BA295" s="280"/>
      <c r="BB295" s="280"/>
      <c r="BC295" s="280"/>
      <c r="BD295" s="280"/>
      <c r="BE295" s="280"/>
      <c r="BF295" s="280"/>
      <c r="BG295" s="280"/>
      <c r="BH295" s="280"/>
      <c r="BI295" s="280"/>
      <c r="BJ295" s="280"/>
      <c r="BK295" s="280"/>
      <c r="BL295" s="280"/>
      <c r="BM295" s="281"/>
      <c r="BN295" s="31"/>
    </row>
    <row r="296" spans="1:66" s="16" customFormat="1" ht="18.75" customHeight="1">
      <c r="A296" s="223"/>
      <c r="B296" s="224"/>
      <c r="C296" s="217" t="s">
        <v>39</v>
      </c>
      <c r="D296" s="218"/>
      <c r="E296" s="218"/>
      <c r="F296" s="218"/>
      <c r="G296" s="34" t="s">
        <v>18</v>
      </c>
      <c r="H296" s="280"/>
      <c r="I296" s="280"/>
      <c r="J296" s="280"/>
      <c r="K296" s="280"/>
      <c r="L296" s="280"/>
      <c r="M296" s="280"/>
      <c r="N296" s="280"/>
      <c r="O296" s="280"/>
      <c r="P296" s="280"/>
      <c r="Q296" s="280"/>
      <c r="R296" s="280"/>
      <c r="S296" s="280"/>
      <c r="T296" s="280"/>
      <c r="U296" s="281"/>
      <c r="V296" s="31"/>
      <c r="W296" s="223"/>
      <c r="X296" s="224"/>
      <c r="Y296" s="217" t="s">
        <v>39</v>
      </c>
      <c r="Z296" s="218"/>
      <c r="AA296" s="218"/>
      <c r="AB296" s="218"/>
      <c r="AC296" s="34" t="s">
        <v>18</v>
      </c>
      <c r="AD296" s="280"/>
      <c r="AE296" s="280"/>
      <c r="AF296" s="280"/>
      <c r="AG296" s="280"/>
      <c r="AH296" s="280"/>
      <c r="AI296" s="280"/>
      <c r="AJ296" s="280"/>
      <c r="AK296" s="280"/>
      <c r="AL296" s="280"/>
      <c r="AM296" s="280"/>
      <c r="AN296" s="280"/>
      <c r="AO296" s="280"/>
      <c r="AP296" s="280"/>
      <c r="AQ296" s="281"/>
      <c r="AR296" s="31"/>
      <c r="AS296" s="223"/>
      <c r="AT296" s="224"/>
      <c r="AU296" s="217" t="s">
        <v>39</v>
      </c>
      <c r="AV296" s="218"/>
      <c r="AW296" s="218"/>
      <c r="AX296" s="218"/>
      <c r="AY296" s="34" t="s">
        <v>18</v>
      </c>
      <c r="AZ296" s="280"/>
      <c r="BA296" s="280"/>
      <c r="BB296" s="280"/>
      <c r="BC296" s="280"/>
      <c r="BD296" s="280"/>
      <c r="BE296" s="280"/>
      <c r="BF296" s="280"/>
      <c r="BG296" s="280"/>
      <c r="BH296" s="280"/>
      <c r="BI296" s="280"/>
      <c r="BJ296" s="280"/>
      <c r="BK296" s="280"/>
      <c r="BL296" s="280"/>
      <c r="BM296" s="281"/>
      <c r="BN296" s="31"/>
    </row>
    <row r="297" spans="1:66" s="16" customFormat="1" ht="18.75" customHeight="1">
      <c r="A297" s="223"/>
      <c r="B297" s="224"/>
      <c r="C297" s="217" t="s">
        <v>40</v>
      </c>
      <c r="D297" s="218"/>
      <c r="E297" s="218"/>
      <c r="F297" s="218"/>
      <c r="G297" s="34" t="s">
        <v>18</v>
      </c>
      <c r="H297" s="279"/>
      <c r="I297" s="280"/>
      <c r="J297" s="280"/>
      <c r="K297" s="280"/>
      <c r="L297" s="280"/>
      <c r="M297" s="280"/>
      <c r="N297" s="280"/>
      <c r="O297" s="280"/>
      <c r="P297" s="280"/>
      <c r="Q297" s="280"/>
      <c r="R297" s="280"/>
      <c r="S297" s="280"/>
      <c r="T297" s="280"/>
      <c r="U297" s="281"/>
      <c r="V297" s="31"/>
      <c r="W297" s="223"/>
      <c r="X297" s="224"/>
      <c r="Y297" s="217" t="s">
        <v>40</v>
      </c>
      <c r="Z297" s="218"/>
      <c r="AA297" s="218"/>
      <c r="AB297" s="218"/>
      <c r="AC297" s="34" t="s">
        <v>18</v>
      </c>
      <c r="AD297" s="279"/>
      <c r="AE297" s="280"/>
      <c r="AF297" s="280"/>
      <c r="AG297" s="280"/>
      <c r="AH297" s="280"/>
      <c r="AI297" s="280"/>
      <c r="AJ297" s="280"/>
      <c r="AK297" s="280"/>
      <c r="AL297" s="280"/>
      <c r="AM297" s="280"/>
      <c r="AN297" s="280"/>
      <c r="AO297" s="280"/>
      <c r="AP297" s="280"/>
      <c r="AQ297" s="281"/>
      <c r="AR297" s="31"/>
      <c r="AS297" s="223"/>
      <c r="AT297" s="224"/>
      <c r="AU297" s="217" t="s">
        <v>40</v>
      </c>
      <c r="AV297" s="218"/>
      <c r="AW297" s="218"/>
      <c r="AX297" s="218"/>
      <c r="AY297" s="34" t="s">
        <v>18</v>
      </c>
      <c r="AZ297" s="279"/>
      <c r="BA297" s="280"/>
      <c r="BB297" s="280"/>
      <c r="BC297" s="280"/>
      <c r="BD297" s="280"/>
      <c r="BE297" s="280"/>
      <c r="BF297" s="280"/>
      <c r="BG297" s="280"/>
      <c r="BH297" s="280"/>
      <c r="BI297" s="280"/>
      <c r="BJ297" s="280"/>
      <c r="BK297" s="280"/>
      <c r="BL297" s="280"/>
      <c r="BM297" s="281"/>
      <c r="BN297" s="31"/>
    </row>
    <row r="298" spans="1:66" s="16" customFormat="1" ht="18.75" customHeight="1">
      <c r="A298" s="223"/>
      <c r="B298" s="224"/>
      <c r="C298" s="217" t="s">
        <v>41</v>
      </c>
      <c r="D298" s="218"/>
      <c r="E298" s="218"/>
      <c r="F298" s="218"/>
      <c r="G298" s="34" t="s">
        <v>18</v>
      </c>
      <c r="H298" s="282"/>
      <c r="I298" s="283"/>
      <c r="J298" s="283"/>
      <c r="K298" s="283"/>
      <c r="L298" s="283"/>
      <c r="M298" s="283"/>
      <c r="N298" s="283"/>
      <c r="O298" s="283"/>
      <c r="P298" s="283"/>
      <c r="Q298" s="283"/>
      <c r="R298" s="283"/>
      <c r="S298" s="283"/>
      <c r="T298" s="283"/>
      <c r="U298" s="284"/>
      <c r="V298" s="31"/>
      <c r="W298" s="223"/>
      <c r="X298" s="224"/>
      <c r="Y298" s="217" t="s">
        <v>41</v>
      </c>
      <c r="Z298" s="218"/>
      <c r="AA298" s="218"/>
      <c r="AB298" s="218"/>
      <c r="AC298" s="34" t="s">
        <v>18</v>
      </c>
      <c r="AD298" s="282"/>
      <c r="AE298" s="283"/>
      <c r="AF298" s="283"/>
      <c r="AG298" s="283"/>
      <c r="AH298" s="283"/>
      <c r="AI298" s="283"/>
      <c r="AJ298" s="283"/>
      <c r="AK298" s="283"/>
      <c r="AL298" s="283"/>
      <c r="AM298" s="283"/>
      <c r="AN298" s="283"/>
      <c r="AO298" s="283"/>
      <c r="AP298" s="283"/>
      <c r="AQ298" s="284"/>
      <c r="AR298" s="31"/>
      <c r="AS298" s="223"/>
      <c r="AT298" s="224"/>
      <c r="AU298" s="217" t="s">
        <v>41</v>
      </c>
      <c r="AV298" s="218"/>
      <c r="AW298" s="218"/>
      <c r="AX298" s="218"/>
      <c r="AY298" s="34" t="s">
        <v>18</v>
      </c>
      <c r="AZ298" s="282"/>
      <c r="BA298" s="283"/>
      <c r="BB298" s="283"/>
      <c r="BC298" s="283"/>
      <c r="BD298" s="283"/>
      <c r="BE298" s="283"/>
      <c r="BF298" s="283"/>
      <c r="BG298" s="283"/>
      <c r="BH298" s="283"/>
      <c r="BI298" s="283"/>
      <c r="BJ298" s="283"/>
      <c r="BK298" s="283"/>
      <c r="BL298" s="283"/>
      <c r="BM298" s="284"/>
      <c r="BN298" s="31"/>
    </row>
    <row r="299" spans="1:66" s="16" customFormat="1" ht="18.75" customHeight="1">
      <c r="A299" s="223"/>
      <c r="B299" s="224"/>
      <c r="C299" s="217" t="s">
        <v>20</v>
      </c>
      <c r="D299" s="218"/>
      <c r="E299" s="218"/>
      <c r="F299" s="218"/>
      <c r="G299" s="34" t="s">
        <v>18</v>
      </c>
      <c r="H299" s="232"/>
      <c r="I299" s="283"/>
      <c r="J299" s="283"/>
      <c r="K299" s="283"/>
      <c r="L299" s="283"/>
      <c r="M299" s="283"/>
      <c r="N299" s="283"/>
      <c r="O299" s="283"/>
      <c r="P299" s="283"/>
      <c r="Q299" s="283"/>
      <c r="R299" s="283"/>
      <c r="S299" s="283"/>
      <c r="T299" s="283"/>
      <c r="U299" s="284"/>
      <c r="V299" s="31"/>
      <c r="W299" s="223"/>
      <c r="X299" s="224"/>
      <c r="Y299" s="217" t="s">
        <v>20</v>
      </c>
      <c r="Z299" s="218"/>
      <c r="AA299" s="218"/>
      <c r="AB299" s="218"/>
      <c r="AC299" s="34" t="s">
        <v>18</v>
      </c>
      <c r="AD299" s="232"/>
      <c r="AE299" s="283"/>
      <c r="AF299" s="283"/>
      <c r="AG299" s="283"/>
      <c r="AH299" s="283"/>
      <c r="AI299" s="283"/>
      <c r="AJ299" s="283"/>
      <c r="AK299" s="283"/>
      <c r="AL299" s="283"/>
      <c r="AM299" s="283"/>
      <c r="AN299" s="283"/>
      <c r="AO299" s="283"/>
      <c r="AP299" s="283"/>
      <c r="AQ299" s="284"/>
      <c r="AR299" s="31"/>
      <c r="AS299" s="223"/>
      <c r="AT299" s="224"/>
      <c r="AU299" s="217" t="s">
        <v>20</v>
      </c>
      <c r="AV299" s="218"/>
      <c r="AW299" s="218"/>
      <c r="AX299" s="218"/>
      <c r="AY299" s="34" t="s">
        <v>18</v>
      </c>
      <c r="AZ299" s="232"/>
      <c r="BA299" s="283"/>
      <c r="BB299" s="283"/>
      <c r="BC299" s="283"/>
      <c r="BD299" s="283"/>
      <c r="BE299" s="283"/>
      <c r="BF299" s="283"/>
      <c r="BG299" s="283"/>
      <c r="BH299" s="283"/>
      <c r="BI299" s="283"/>
      <c r="BJ299" s="283"/>
      <c r="BK299" s="283"/>
      <c r="BL299" s="283"/>
      <c r="BM299" s="284"/>
      <c r="BN299" s="31"/>
    </row>
    <row r="300" spans="1:66" s="16" customFormat="1" ht="18.75" customHeight="1" thickBot="1">
      <c r="A300" s="225"/>
      <c r="B300" s="226"/>
      <c r="C300" s="228" t="s">
        <v>42</v>
      </c>
      <c r="D300" s="229"/>
      <c r="E300" s="229"/>
      <c r="F300" s="229"/>
      <c r="G300" s="37" t="s">
        <v>18</v>
      </c>
      <c r="H300" s="230"/>
      <c r="I300" s="230"/>
      <c r="J300" s="230"/>
      <c r="K300" s="230"/>
      <c r="L300" s="230"/>
      <c r="M300" s="230"/>
      <c r="N300" s="230"/>
      <c r="O300" s="230"/>
      <c r="P300" s="230"/>
      <c r="Q300" s="230"/>
      <c r="R300" s="230"/>
      <c r="S300" s="230"/>
      <c r="T300" s="230"/>
      <c r="U300" s="231"/>
      <c r="W300" s="225"/>
      <c r="X300" s="226"/>
      <c r="Y300" s="228" t="s">
        <v>42</v>
      </c>
      <c r="Z300" s="229"/>
      <c r="AA300" s="229"/>
      <c r="AB300" s="229"/>
      <c r="AC300" s="37" t="s">
        <v>18</v>
      </c>
      <c r="AD300" s="230"/>
      <c r="AE300" s="230"/>
      <c r="AF300" s="230"/>
      <c r="AG300" s="230"/>
      <c r="AH300" s="230"/>
      <c r="AI300" s="230"/>
      <c r="AJ300" s="230"/>
      <c r="AK300" s="230"/>
      <c r="AL300" s="230"/>
      <c r="AM300" s="230"/>
      <c r="AN300" s="230"/>
      <c r="AO300" s="230"/>
      <c r="AP300" s="230"/>
      <c r="AQ300" s="231"/>
      <c r="AS300" s="225"/>
      <c r="AT300" s="226"/>
      <c r="AU300" s="228" t="s">
        <v>42</v>
      </c>
      <c r="AV300" s="229"/>
      <c r="AW300" s="229"/>
      <c r="AX300" s="229"/>
      <c r="AY300" s="37" t="s">
        <v>18</v>
      </c>
      <c r="AZ300" s="230"/>
      <c r="BA300" s="230"/>
      <c r="BB300" s="230"/>
      <c r="BC300" s="230"/>
      <c r="BD300" s="230"/>
      <c r="BE300" s="230"/>
      <c r="BF300" s="230"/>
      <c r="BG300" s="230"/>
      <c r="BH300" s="230"/>
      <c r="BI300" s="230"/>
      <c r="BJ300" s="230"/>
      <c r="BK300" s="230"/>
      <c r="BL300" s="230"/>
      <c r="BM300" s="231"/>
    </row>
    <row r="301" spans="1:66" ht="26.25" customHeight="1">
      <c r="A301" s="16"/>
      <c r="B301" s="16"/>
      <c r="C301" s="16"/>
      <c r="D301" s="16"/>
      <c r="E301" s="16"/>
      <c r="F301" s="16"/>
      <c r="G301" s="16"/>
      <c r="H301" s="16"/>
      <c r="I301" s="16"/>
      <c r="J301" s="16"/>
      <c r="K301" s="16"/>
      <c r="L301" s="16"/>
      <c r="M301" s="16"/>
      <c r="N301" s="16"/>
      <c r="O301" s="16"/>
      <c r="P301" s="16"/>
      <c r="Q301" s="16"/>
      <c r="R301" s="16"/>
      <c r="S301" s="16"/>
      <c r="T301" s="16"/>
      <c r="U301" s="16"/>
      <c r="BK301" s="16"/>
      <c r="BL301" s="16"/>
      <c r="BM301" s="16"/>
      <c r="BN301" s="6"/>
    </row>
    <row r="302" spans="1:66" ht="26.25" customHeight="1">
      <c r="A302" s="16"/>
      <c r="B302" s="16"/>
      <c r="C302" s="16"/>
      <c r="D302" s="2"/>
      <c r="E302" s="2"/>
      <c r="F302" s="2"/>
      <c r="G302" s="3"/>
      <c r="H302" s="2"/>
      <c r="I302" s="2"/>
      <c r="J302" s="2"/>
      <c r="K302" s="2"/>
      <c r="L302" s="2"/>
      <c r="M302" s="2"/>
      <c r="N302" s="2"/>
      <c r="O302" s="2"/>
      <c r="P302" s="2"/>
      <c r="Q302" s="2"/>
      <c r="R302" s="2"/>
      <c r="S302" s="2"/>
      <c r="T302" s="4" t="s">
        <v>12</v>
      </c>
      <c r="U302" s="5">
        <f>U259+1</f>
        <v>7</v>
      </c>
      <c r="Z302" s="2"/>
      <c r="AA302" s="2"/>
      <c r="AB302" s="2"/>
      <c r="AC302" s="3"/>
      <c r="AD302" s="2"/>
      <c r="AE302" s="2"/>
      <c r="AF302" s="2"/>
      <c r="AG302" s="2"/>
      <c r="AH302" s="2"/>
      <c r="AI302" s="2"/>
      <c r="AJ302" s="2"/>
      <c r="AK302" s="2"/>
      <c r="AL302" s="2"/>
      <c r="AM302" s="2"/>
      <c r="AN302" s="2"/>
      <c r="AO302" s="2"/>
      <c r="AP302" s="4" t="s">
        <v>12</v>
      </c>
      <c r="AQ302" s="5">
        <f>AQ259+1</f>
        <v>17</v>
      </c>
      <c r="AV302" s="2"/>
      <c r="AW302" s="2"/>
      <c r="AX302" s="2"/>
      <c r="AY302" s="3"/>
      <c r="AZ302" s="2"/>
      <c r="BA302" s="2"/>
      <c r="BB302" s="2"/>
      <c r="BC302" s="2"/>
      <c r="BD302" s="2"/>
      <c r="BE302" s="2"/>
      <c r="BF302" s="2"/>
      <c r="BG302" s="2"/>
      <c r="BH302" s="2"/>
      <c r="BI302" s="2"/>
      <c r="BJ302" s="2"/>
      <c r="BK302" s="2"/>
      <c r="BL302" s="4" t="s">
        <v>12</v>
      </c>
      <c r="BM302" s="5">
        <f>BM259+1</f>
        <v>27</v>
      </c>
      <c r="BN302" s="6"/>
    </row>
    <row r="303" spans="1:66" s="16" customFormat="1" ht="14">
      <c r="T303" s="245" t="s">
        <v>13</v>
      </c>
      <c r="U303" s="245"/>
      <c r="AP303" s="245" t="s">
        <v>13</v>
      </c>
      <c r="AQ303" s="245"/>
      <c r="BL303" s="245" t="s">
        <v>13</v>
      </c>
      <c r="BM303" s="245"/>
    </row>
    <row r="304" spans="1:66" s="16" customFormat="1" ht="13.5" customHeight="1">
      <c r="T304" s="7"/>
      <c r="U304" s="7"/>
      <c r="AP304" s="7"/>
      <c r="AQ304" s="7"/>
      <c r="BL304" s="7"/>
      <c r="BM304" s="7"/>
    </row>
    <row r="305" spans="1:101" s="16" customFormat="1" ht="19">
      <c r="A305" s="246" t="s">
        <v>43</v>
      </c>
      <c r="B305" s="246"/>
      <c r="C305" s="246"/>
      <c r="D305" s="246"/>
      <c r="E305" s="246"/>
      <c r="F305" s="246"/>
      <c r="G305" s="246"/>
      <c r="H305" s="246"/>
      <c r="I305" s="246"/>
      <c r="J305" s="246"/>
      <c r="K305" s="246"/>
      <c r="L305" s="246"/>
      <c r="M305" s="246"/>
      <c r="N305" s="246"/>
      <c r="O305" s="246"/>
      <c r="P305" s="246"/>
      <c r="Q305" s="246"/>
      <c r="R305" s="246"/>
      <c r="S305" s="246"/>
      <c r="T305" s="246"/>
      <c r="U305" s="246"/>
      <c r="W305" s="246" t="s">
        <v>43</v>
      </c>
      <c r="X305" s="246"/>
      <c r="Y305" s="246"/>
      <c r="Z305" s="246"/>
      <c r="AA305" s="246"/>
      <c r="AB305" s="246"/>
      <c r="AC305" s="246"/>
      <c r="AD305" s="246"/>
      <c r="AE305" s="246"/>
      <c r="AF305" s="246"/>
      <c r="AG305" s="246"/>
      <c r="AH305" s="246"/>
      <c r="AI305" s="246"/>
      <c r="AJ305" s="246"/>
      <c r="AK305" s="246"/>
      <c r="AL305" s="246"/>
      <c r="AM305" s="246"/>
      <c r="AN305" s="246"/>
      <c r="AO305" s="246"/>
      <c r="AP305" s="246"/>
      <c r="AQ305" s="246"/>
      <c r="AS305" s="246" t="s">
        <v>43</v>
      </c>
      <c r="AT305" s="246"/>
      <c r="AU305" s="246"/>
      <c r="AV305" s="246"/>
      <c r="AW305" s="246"/>
      <c r="AX305" s="246"/>
      <c r="AY305" s="246"/>
      <c r="AZ305" s="246"/>
      <c r="BA305" s="246"/>
      <c r="BB305" s="246"/>
      <c r="BC305" s="246"/>
      <c r="BD305" s="246"/>
      <c r="BE305" s="246"/>
      <c r="BF305" s="246"/>
      <c r="BG305" s="246"/>
      <c r="BH305" s="246"/>
      <c r="BI305" s="246"/>
      <c r="BJ305" s="246"/>
      <c r="BK305" s="246"/>
      <c r="BL305" s="246"/>
      <c r="BM305" s="246"/>
    </row>
    <row r="306" spans="1:101" s="16" customFormat="1" ht="14">
      <c r="A306" s="23"/>
      <c r="B306" s="23"/>
      <c r="C306" s="23"/>
      <c r="D306" s="9"/>
      <c r="E306" s="9"/>
      <c r="F306" s="9"/>
      <c r="G306" s="9"/>
      <c r="H306" s="9"/>
      <c r="I306" s="23"/>
      <c r="J306" s="23"/>
      <c r="K306" s="23"/>
      <c r="L306" s="23"/>
      <c r="M306" s="23"/>
      <c r="N306" s="23"/>
      <c r="O306" s="23"/>
      <c r="P306" s="23"/>
      <c r="Q306" s="23"/>
      <c r="R306" s="23"/>
      <c r="S306" s="23"/>
      <c r="T306" s="23"/>
      <c r="U306" s="23"/>
      <c r="W306" s="23"/>
      <c r="X306" s="23"/>
      <c r="Y306" s="23"/>
      <c r="Z306" s="9"/>
      <c r="AA306" s="9"/>
      <c r="AB306" s="9"/>
      <c r="AC306" s="9"/>
      <c r="AD306" s="9"/>
      <c r="AE306" s="23"/>
      <c r="AF306" s="23"/>
      <c r="AG306" s="23"/>
      <c r="AH306" s="23"/>
      <c r="AI306" s="23"/>
      <c r="AJ306" s="23"/>
      <c r="AK306" s="23"/>
      <c r="AL306" s="23"/>
      <c r="AM306" s="23"/>
      <c r="AN306" s="23"/>
      <c r="AO306" s="23"/>
      <c r="AP306" s="23"/>
      <c r="AQ306" s="23"/>
      <c r="AS306" s="23"/>
      <c r="AT306" s="23"/>
      <c r="AU306" s="23"/>
      <c r="AV306" s="9"/>
      <c r="AW306" s="9"/>
      <c r="AX306" s="9"/>
      <c r="AY306" s="9"/>
      <c r="AZ306" s="9"/>
      <c r="BA306" s="23"/>
      <c r="BB306" s="23"/>
      <c r="BC306" s="23"/>
      <c r="BD306" s="23"/>
      <c r="BE306" s="23"/>
      <c r="BF306" s="23"/>
      <c r="BG306" s="23"/>
      <c r="BH306" s="23"/>
      <c r="BI306" s="23"/>
      <c r="BJ306" s="23"/>
      <c r="BK306" s="23"/>
      <c r="BL306" s="23"/>
      <c r="BM306" s="23"/>
    </row>
    <row r="307" spans="1:101" s="16" customFormat="1" ht="18.75" customHeight="1" thickBot="1">
      <c r="A307" s="16" t="s">
        <v>44</v>
      </c>
      <c r="N307" s="237"/>
      <c r="O307" s="237"/>
      <c r="P307" s="237"/>
      <c r="Q307" s="237"/>
      <c r="R307" s="237"/>
      <c r="S307" s="237"/>
      <c r="T307" s="237"/>
      <c r="U307" s="237"/>
      <c r="W307" s="16" t="s">
        <v>44</v>
      </c>
      <c r="AJ307" s="237"/>
      <c r="AK307" s="237"/>
      <c r="AL307" s="237"/>
      <c r="AM307" s="237"/>
      <c r="AN307" s="237"/>
      <c r="AO307" s="237"/>
      <c r="AP307" s="237"/>
      <c r="AQ307" s="237"/>
      <c r="AS307" s="16" t="s">
        <v>44</v>
      </c>
      <c r="BF307" s="237"/>
      <c r="BG307" s="237"/>
      <c r="BH307" s="237"/>
      <c r="BI307" s="237"/>
      <c r="BJ307" s="237"/>
      <c r="BK307" s="237"/>
      <c r="BL307" s="237"/>
      <c r="BM307" s="237"/>
    </row>
    <row r="308" spans="1:101" s="16" customFormat="1" ht="18.75" customHeight="1">
      <c r="A308" s="238" t="s">
        <v>14</v>
      </c>
      <c r="B308" s="239"/>
      <c r="C308" s="239"/>
      <c r="D308" s="239"/>
      <c r="E308" s="239"/>
      <c r="F308" s="240"/>
      <c r="G308" s="10" t="s">
        <v>15</v>
      </c>
      <c r="H308" s="244"/>
      <c r="I308" s="244"/>
      <c r="J308" s="244"/>
      <c r="K308" s="11"/>
      <c r="L308" s="11"/>
      <c r="M308" s="11"/>
      <c r="N308" s="11"/>
      <c r="O308" s="11"/>
      <c r="P308" s="11"/>
      <c r="Q308" s="11"/>
      <c r="R308" s="11"/>
      <c r="S308" s="11"/>
      <c r="T308" s="11"/>
      <c r="U308" s="12"/>
      <c r="W308" s="238" t="s">
        <v>14</v>
      </c>
      <c r="X308" s="239"/>
      <c r="Y308" s="239"/>
      <c r="Z308" s="239"/>
      <c r="AA308" s="239"/>
      <c r="AB308" s="240"/>
      <c r="AC308" s="10" t="s">
        <v>15</v>
      </c>
      <c r="AD308" s="244"/>
      <c r="AE308" s="244"/>
      <c r="AF308" s="244"/>
      <c r="AG308" s="11"/>
      <c r="AH308" s="11"/>
      <c r="AI308" s="11"/>
      <c r="AJ308" s="11"/>
      <c r="AK308" s="11"/>
      <c r="AL308" s="11"/>
      <c r="AM308" s="11"/>
      <c r="AN308" s="11"/>
      <c r="AO308" s="11"/>
      <c r="AP308" s="11"/>
      <c r="AQ308" s="12"/>
      <c r="AS308" s="238" t="s">
        <v>14</v>
      </c>
      <c r="AT308" s="239"/>
      <c r="AU308" s="239"/>
      <c r="AV308" s="239"/>
      <c r="AW308" s="239"/>
      <c r="AX308" s="240"/>
      <c r="AY308" s="10" t="s">
        <v>15</v>
      </c>
      <c r="AZ308" s="244"/>
      <c r="BA308" s="244"/>
      <c r="BB308" s="244"/>
      <c r="BC308" s="11"/>
      <c r="BD308" s="11"/>
      <c r="BE308" s="11"/>
      <c r="BF308" s="11"/>
      <c r="BG308" s="11"/>
      <c r="BH308" s="11"/>
      <c r="BI308" s="11"/>
      <c r="BJ308" s="11"/>
      <c r="BK308" s="11"/>
      <c r="BL308" s="11"/>
      <c r="BM308" s="12"/>
    </row>
    <row r="309" spans="1:101" s="16" customFormat="1" ht="18.75" customHeight="1">
      <c r="A309" s="241"/>
      <c r="B309" s="242"/>
      <c r="C309" s="242"/>
      <c r="D309" s="242"/>
      <c r="E309" s="242"/>
      <c r="F309" s="243"/>
      <c r="G309" s="13"/>
      <c r="H309" s="235"/>
      <c r="I309" s="235"/>
      <c r="J309" s="235"/>
      <c r="K309" s="235"/>
      <c r="L309" s="235"/>
      <c r="M309" s="235"/>
      <c r="N309" s="235"/>
      <c r="O309" s="235"/>
      <c r="P309" s="235"/>
      <c r="Q309" s="235"/>
      <c r="R309" s="235"/>
      <c r="S309" s="235"/>
      <c r="T309" s="235"/>
      <c r="U309" s="236"/>
      <c r="W309" s="241"/>
      <c r="X309" s="242"/>
      <c r="Y309" s="242"/>
      <c r="Z309" s="242"/>
      <c r="AA309" s="242"/>
      <c r="AB309" s="243"/>
      <c r="AC309" s="13"/>
      <c r="AD309" s="235"/>
      <c r="AE309" s="235"/>
      <c r="AF309" s="235"/>
      <c r="AG309" s="235"/>
      <c r="AH309" s="235"/>
      <c r="AI309" s="235"/>
      <c r="AJ309" s="235"/>
      <c r="AK309" s="235"/>
      <c r="AL309" s="235"/>
      <c r="AM309" s="235"/>
      <c r="AN309" s="235"/>
      <c r="AO309" s="235"/>
      <c r="AP309" s="235"/>
      <c r="AQ309" s="236"/>
      <c r="AS309" s="241"/>
      <c r="AT309" s="242"/>
      <c r="AU309" s="242"/>
      <c r="AV309" s="242"/>
      <c r="AW309" s="242"/>
      <c r="AX309" s="243"/>
      <c r="AY309" s="13"/>
      <c r="AZ309" s="235"/>
      <c r="BA309" s="235"/>
      <c r="BB309" s="235"/>
      <c r="BC309" s="235"/>
      <c r="BD309" s="235"/>
      <c r="BE309" s="235"/>
      <c r="BF309" s="235"/>
      <c r="BG309" s="235"/>
      <c r="BH309" s="235"/>
      <c r="BI309" s="235"/>
      <c r="BJ309" s="235"/>
      <c r="BK309" s="235"/>
      <c r="BL309" s="235"/>
      <c r="BM309" s="236"/>
    </row>
    <row r="310" spans="1:101" s="16" customFormat="1" ht="18.75" customHeight="1">
      <c r="A310" s="193" t="s">
        <v>16</v>
      </c>
      <c r="B310" s="194"/>
      <c r="C310" s="195"/>
      <c r="D310" s="178" t="s">
        <v>17</v>
      </c>
      <c r="E310" s="179"/>
      <c r="F310" s="179"/>
      <c r="G310" s="14" t="s">
        <v>18</v>
      </c>
      <c r="H310" s="180"/>
      <c r="I310" s="180"/>
      <c r="J310" s="180"/>
      <c r="K310" s="180"/>
      <c r="L310" s="181"/>
      <c r="M310" s="178" t="s">
        <v>19</v>
      </c>
      <c r="N310" s="179"/>
      <c r="O310" s="179"/>
      <c r="P310" s="15" t="s">
        <v>18</v>
      </c>
      <c r="Q310" s="180"/>
      <c r="R310" s="180"/>
      <c r="S310" s="180"/>
      <c r="T310" s="180"/>
      <c r="U310" s="182"/>
      <c r="W310" s="193" t="s">
        <v>16</v>
      </c>
      <c r="X310" s="194"/>
      <c r="Y310" s="195"/>
      <c r="Z310" s="178" t="s">
        <v>17</v>
      </c>
      <c r="AA310" s="179"/>
      <c r="AB310" s="179"/>
      <c r="AC310" s="14" t="s">
        <v>18</v>
      </c>
      <c r="AD310" s="180"/>
      <c r="AE310" s="180"/>
      <c r="AF310" s="180"/>
      <c r="AG310" s="180"/>
      <c r="AH310" s="181"/>
      <c r="AI310" s="178" t="s">
        <v>19</v>
      </c>
      <c r="AJ310" s="179"/>
      <c r="AK310" s="179"/>
      <c r="AL310" s="15" t="s">
        <v>18</v>
      </c>
      <c r="AM310" s="180"/>
      <c r="AN310" s="180"/>
      <c r="AO310" s="180"/>
      <c r="AP310" s="180"/>
      <c r="AQ310" s="182"/>
      <c r="AS310" s="193" t="s">
        <v>16</v>
      </c>
      <c r="AT310" s="194"/>
      <c r="AU310" s="195"/>
      <c r="AV310" s="178" t="s">
        <v>17</v>
      </c>
      <c r="AW310" s="179"/>
      <c r="AX310" s="179"/>
      <c r="AY310" s="14" t="s">
        <v>18</v>
      </c>
      <c r="AZ310" s="180"/>
      <c r="BA310" s="180"/>
      <c r="BB310" s="180"/>
      <c r="BC310" s="180"/>
      <c r="BD310" s="181"/>
      <c r="BE310" s="178" t="s">
        <v>19</v>
      </c>
      <c r="BF310" s="179"/>
      <c r="BG310" s="179"/>
      <c r="BH310" s="15" t="s">
        <v>18</v>
      </c>
      <c r="BI310" s="180"/>
      <c r="BJ310" s="180"/>
      <c r="BK310" s="180"/>
      <c r="BL310" s="180"/>
      <c r="BM310" s="182"/>
    </row>
    <row r="311" spans="1:101" s="16" customFormat="1" ht="18.75" customHeight="1">
      <c r="A311" s="248"/>
      <c r="B311" s="249"/>
      <c r="C311" s="250"/>
      <c r="D311" s="178" t="s">
        <v>20</v>
      </c>
      <c r="E311" s="179"/>
      <c r="F311" s="179"/>
      <c r="G311" s="15" t="s">
        <v>18</v>
      </c>
      <c r="H311" s="247"/>
      <c r="I311" s="235"/>
      <c r="J311" s="235"/>
      <c r="K311" s="235"/>
      <c r="L311" s="235"/>
      <c r="M311" s="235"/>
      <c r="N311" s="235"/>
      <c r="O311" s="235"/>
      <c r="P311" s="235"/>
      <c r="Q311" s="235"/>
      <c r="R311" s="235"/>
      <c r="S311" s="235"/>
      <c r="T311" s="235"/>
      <c r="U311" s="236"/>
      <c r="W311" s="248"/>
      <c r="X311" s="249"/>
      <c r="Y311" s="250"/>
      <c r="Z311" s="178" t="s">
        <v>20</v>
      </c>
      <c r="AA311" s="179"/>
      <c r="AB311" s="179"/>
      <c r="AC311" s="15" t="s">
        <v>18</v>
      </c>
      <c r="AD311" s="247"/>
      <c r="AE311" s="235"/>
      <c r="AF311" s="235"/>
      <c r="AG311" s="235"/>
      <c r="AH311" s="235"/>
      <c r="AI311" s="235"/>
      <c r="AJ311" s="235"/>
      <c r="AK311" s="235"/>
      <c r="AL311" s="235"/>
      <c r="AM311" s="235"/>
      <c r="AN311" s="235"/>
      <c r="AO311" s="235"/>
      <c r="AP311" s="235"/>
      <c r="AQ311" s="236"/>
      <c r="AS311" s="248"/>
      <c r="AT311" s="249"/>
      <c r="AU311" s="250"/>
      <c r="AV311" s="178" t="s">
        <v>20</v>
      </c>
      <c r="AW311" s="179"/>
      <c r="AX311" s="179"/>
      <c r="AY311" s="15" t="s">
        <v>18</v>
      </c>
      <c r="AZ311" s="247"/>
      <c r="BA311" s="235"/>
      <c r="BB311" s="235"/>
      <c r="BC311" s="235"/>
      <c r="BD311" s="235"/>
      <c r="BE311" s="235"/>
      <c r="BF311" s="235"/>
      <c r="BG311" s="235"/>
      <c r="BH311" s="235"/>
      <c r="BI311" s="235"/>
      <c r="BJ311" s="235"/>
      <c r="BK311" s="235"/>
      <c r="BL311" s="235"/>
      <c r="BM311" s="236"/>
    </row>
    <row r="312" spans="1:101" s="16" customFormat="1" ht="18.75" customHeight="1" thickBot="1">
      <c r="A312" s="255" t="s">
        <v>21</v>
      </c>
      <c r="B312" s="256"/>
      <c r="C312" s="256"/>
      <c r="D312" s="257"/>
      <c r="E312" s="258"/>
      <c r="F312" s="258"/>
      <c r="G312" s="258"/>
      <c r="H312" s="258"/>
      <c r="I312" s="258"/>
      <c r="J312" s="258"/>
      <c r="K312" s="258"/>
      <c r="L312" s="258"/>
      <c r="M312" s="259"/>
      <c r="N312" s="260" t="s">
        <v>22</v>
      </c>
      <c r="O312" s="256"/>
      <c r="P312" s="256"/>
      <c r="Q312" s="261"/>
      <c r="R312" s="262"/>
      <c r="S312" s="263"/>
      <c r="T312" s="263"/>
      <c r="U312" s="264"/>
      <c r="W312" s="255" t="s">
        <v>21</v>
      </c>
      <c r="X312" s="256"/>
      <c r="Y312" s="256"/>
      <c r="Z312" s="257"/>
      <c r="AA312" s="258"/>
      <c r="AB312" s="258"/>
      <c r="AC312" s="258"/>
      <c r="AD312" s="258"/>
      <c r="AE312" s="258"/>
      <c r="AF312" s="258"/>
      <c r="AG312" s="258"/>
      <c r="AH312" s="258"/>
      <c r="AI312" s="259"/>
      <c r="AJ312" s="260" t="s">
        <v>22</v>
      </c>
      <c r="AK312" s="256"/>
      <c r="AL312" s="256"/>
      <c r="AM312" s="261"/>
      <c r="AN312" s="262"/>
      <c r="AO312" s="263"/>
      <c r="AP312" s="263"/>
      <c r="AQ312" s="264"/>
      <c r="AS312" s="255" t="s">
        <v>21</v>
      </c>
      <c r="AT312" s="256"/>
      <c r="AU312" s="256"/>
      <c r="AV312" s="257"/>
      <c r="AW312" s="258"/>
      <c r="AX312" s="258"/>
      <c r="AY312" s="258"/>
      <c r="AZ312" s="258"/>
      <c r="BA312" s="258"/>
      <c r="BB312" s="258"/>
      <c r="BC312" s="258"/>
      <c r="BD312" s="258"/>
      <c r="BE312" s="259"/>
      <c r="BF312" s="260" t="s">
        <v>22</v>
      </c>
      <c r="BG312" s="256"/>
      <c r="BH312" s="256"/>
      <c r="BI312" s="261"/>
      <c r="BJ312" s="262"/>
      <c r="BK312" s="263"/>
      <c r="BL312" s="263"/>
      <c r="BM312" s="264"/>
    </row>
    <row r="313" spans="1:101" s="16" customFormat="1" ht="14">
      <c r="A313" s="23"/>
      <c r="B313" s="23"/>
      <c r="C313" s="23"/>
      <c r="D313" s="9"/>
      <c r="E313" s="9"/>
      <c r="F313" s="9"/>
      <c r="G313" s="9"/>
      <c r="H313" s="9"/>
      <c r="I313" s="23"/>
      <c r="J313" s="23"/>
      <c r="K313" s="23"/>
      <c r="L313" s="23"/>
      <c r="M313" s="23"/>
      <c r="N313" s="23"/>
      <c r="O313" s="23"/>
      <c r="P313" s="23"/>
      <c r="Q313" s="23"/>
      <c r="R313" s="23"/>
      <c r="S313" s="23"/>
      <c r="T313" s="23"/>
      <c r="U313" s="23"/>
      <c r="W313" s="23"/>
      <c r="X313" s="23"/>
      <c r="Y313" s="23"/>
      <c r="Z313" s="9"/>
      <c r="AA313" s="9"/>
      <c r="AB313" s="9"/>
      <c r="AC313" s="9"/>
      <c r="AD313" s="9"/>
      <c r="AE313" s="23"/>
      <c r="AF313" s="23"/>
      <c r="AG313" s="23"/>
      <c r="AH313" s="23"/>
      <c r="AI313" s="23"/>
      <c r="AJ313" s="23"/>
      <c r="AK313" s="23"/>
      <c r="AL313" s="23"/>
      <c r="AM313" s="23"/>
      <c r="AN313" s="23"/>
      <c r="AO313" s="23"/>
      <c r="AP313" s="23"/>
      <c r="AQ313" s="23"/>
      <c r="AS313" s="23"/>
      <c r="AT313" s="23"/>
      <c r="AU313" s="23"/>
      <c r="AV313" s="9"/>
      <c r="AW313" s="9"/>
      <c r="AX313" s="9"/>
      <c r="AY313" s="9"/>
      <c r="AZ313" s="9"/>
      <c r="BA313" s="23"/>
      <c r="BB313" s="23"/>
      <c r="BC313" s="23"/>
      <c r="BD313" s="23"/>
      <c r="BE313" s="23"/>
      <c r="BF313" s="23"/>
      <c r="BG313" s="23"/>
      <c r="BH313" s="23"/>
      <c r="BI313" s="23"/>
      <c r="BJ313" s="23"/>
      <c r="BK313" s="23"/>
      <c r="BL313" s="23"/>
      <c r="BM313" s="23"/>
    </row>
    <row r="314" spans="1:101" s="16" customFormat="1" ht="18.75" customHeight="1" thickBot="1">
      <c r="A314" s="253" t="s">
        <v>23</v>
      </c>
      <c r="B314" s="253"/>
      <c r="C314" s="253"/>
      <c r="D314" s="253"/>
      <c r="N314" s="254"/>
      <c r="O314" s="254"/>
      <c r="P314" s="254"/>
      <c r="Q314" s="254"/>
      <c r="R314" s="254"/>
      <c r="S314" s="254"/>
      <c r="T314" s="254"/>
      <c r="U314" s="254"/>
      <c r="W314" s="253" t="s">
        <v>23</v>
      </c>
      <c r="X314" s="253"/>
      <c r="Y314" s="253"/>
      <c r="Z314" s="253"/>
      <c r="AJ314" s="254"/>
      <c r="AK314" s="254"/>
      <c r="AL314" s="254"/>
      <c r="AM314" s="254"/>
      <c r="AN314" s="254"/>
      <c r="AO314" s="254"/>
      <c r="AP314" s="254"/>
      <c r="AQ314" s="254"/>
      <c r="AS314" s="253" t="s">
        <v>23</v>
      </c>
      <c r="AT314" s="253"/>
      <c r="AU314" s="253"/>
      <c r="AV314" s="253"/>
      <c r="BF314" s="254"/>
      <c r="BG314" s="254"/>
      <c r="BH314" s="254"/>
      <c r="BI314" s="254"/>
      <c r="BJ314" s="254"/>
      <c r="BK314" s="254"/>
      <c r="BL314" s="254"/>
      <c r="BM314" s="254"/>
    </row>
    <row r="315" spans="1:101" s="16" customFormat="1" ht="18.75" customHeight="1">
      <c r="A315" s="269" t="s">
        <v>24</v>
      </c>
      <c r="B315" s="270"/>
      <c r="C315" s="270"/>
      <c r="D315" s="270"/>
      <c r="E315" s="270"/>
      <c r="F315" s="271"/>
      <c r="G315" s="17"/>
      <c r="H315" s="272" t="str">
        <f t="shared" ref="H315" si="20">PHONETIC(H316)</f>
        <v/>
      </c>
      <c r="I315" s="272" ph="1"/>
      <c r="J315" s="272" ph="1"/>
      <c r="K315" s="272" ph="1"/>
      <c r="L315" s="272" ph="1"/>
      <c r="M315" s="272" ph="1"/>
      <c r="N315" s="18"/>
      <c r="O315" s="18"/>
      <c r="P315" s="18"/>
      <c r="Q315" s="19"/>
      <c r="R315" s="273" t="s">
        <v>25</v>
      </c>
      <c r="S315" s="274"/>
      <c r="T315" s="277"/>
      <c r="U315" s="20"/>
      <c r="W315" s="269" t="s">
        <v>24</v>
      </c>
      <c r="X315" s="270"/>
      <c r="Y315" s="270"/>
      <c r="Z315" s="270"/>
      <c r="AA315" s="270"/>
      <c r="AB315" s="271"/>
      <c r="AC315" s="17"/>
      <c r="AD315" s="272" t="str">
        <f t="shared" ref="AD315" si="21">PHONETIC(AD316)</f>
        <v/>
      </c>
      <c r="AE315" s="272" ph="1"/>
      <c r="AF315" s="272" ph="1"/>
      <c r="AG315" s="272" ph="1"/>
      <c r="AH315" s="272" ph="1"/>
      <c r="AI315" s="272" ph="1"/>
      <c r="AJ315" s="18"/>
      <c r="AK315" s="18"/>
      <c r="AL315" s="18"/>
      <c r="AM315" s="19"/>
      <c r="AN315" s="273" t="s">
        <v>25</v>
      </c>
      <c r="AO315" s="274"/>
      <c r="AP315" s="277"/>
      <c r="AQ315" s="20"/>
      <c r="AS315" s="269" t="s">
        <v>24</v>
      </c>
      <c r="AT315" s="270"/>
      <c r="AU315" s="270"/>
      <c r="AV315" s="270"/>
      <c r="AW315" s="270"/>
      <c r="AX315" s="271"/>
      <c r="AY315" s="17"/>
      <c r="AZ315" s="272" t="str">
        <f t="shared" ref="AZ315" si="22">PHONETIC(AZ316)</f>
        <v/>
      </c>
      <c r="BA315" s="272" ph="1"/>
      <c r="BB315" s="272" ph="1"/>
      <c r="BC315" s="272" ph="1"/>
      <c r="BD315" s="272" ph="1"/>
      <c r="BE315" s="272" ph="1"/>
      <c r="BF315" s="18"/>
      <c r="BG315" s="18"/>
      <c r="BH315" s="18"/>
      <c r="BI315" s="19"/>
      <c r="BJ315" s="273" t="s">
        <v>25</v>
      </c>
      <c r="BK315" s="274"/>
      <c r="BL315" s="277"/>
      <c r="BM315" s="20"/>
      <c r="BW315" s="16" ph="1"/>
      <c r="BX315" s="16" ph="1"/>
      <c r="BY315" s="16" ph="1"/>
      <c r="BZ315" s="16" ph="1"/>
      <c r="CA315" s="16" ph="1"/>
      <c r="CS315" s="16" ph="1"/>
      <c r="CT315" s="16" ph="1"/>
      <c r="CU315" s="16" ph="1"/>
      <c r="CV315" s="16" ph="1"/>
      <c r="CW315" s="16" ph="1"/>
    </row>
    <row r="316" spans="1:101" s="16" customFormat="1" ht="18.75" customHeight="1">
      <c r="A316" s="265" t="s">
        <v>26</v>
      </c>
      <c r="B316" s="266"/>
      <c r="C316" s="266"/>
      <c r="D316" s="266"/>
      <c r="E316" s="266"/>
      <c r="F316" s="267"/>
      <c r="G316" s="21"/>
      <c r="H316" s="268"/>
      <c r="I316" s="268"/>
      <c r="J316" s="268"/>
      <c r="K316" s="268"/>
      <c r="L316" s="268"/>
      <c r="M316" s="268"/>
      <c r="N316" s="13"/>
      <c r="O316" s="13"/>
      <c r="P316" s="13"/>
      <c r="Q316" s="22"/>
      <c r="R316" s="275"/>
      <c r="S316" s="276"/>
      <c r="T316" s="278"/>
      <c r="U316" s="24"/>
      <c r="W316" s="265" t="s">
        <v>26</v>
      </c>
      <c r="X316" s="266"/>
      <c r="Y316" s="266"/>
      <c r="Z316" s="266"/>
      <c r="AA316" s="266"/>
      <c r="AB316" s="267"/>
      <c r="AC316" s="21"/>
      <c r="AD316" s="268"/>
      <c r="AE316" s="268"/>
      <c r="AF316" s="268"/>
      <c r="AG316" s="268"/>
      <c r="AH316" s="268"/>
      <c r="AI316" s="268"/>
      <c r="AJ316" s="13"/>
      <c r="AK316" s="13"/>
      <c r="AL316" s="13"/>
      <c r="AM316" s="22"/>
      <c r="AN316" s="275"/>
      <c r="AO316" s="276"/>
      <c r="AP316" s="278"/>
      <c r="AQ316" s="24"/>
      <c r="AS316" s="265" t="s">
        <v>26</v>
      </c>
      <c r="AT316" s="266"/>
      <c r="AU316" s="266"/>
      <c r="AV316" s="266"/>
      <c r="AW316" s="266"/>
      <c r="AX316" s="267"/>
      <c r="AY316" s="21"/>
      <c r="AZ316" s="268"/>
      <c r="BA316" s="268"/>
      <c r="BB316" s="268"/>
      <c r="BC316" s="268"/>
      <c r="BD316" s="268"/>
      <c r="BE316" s="268"/>
      <c r="BF316" s="13"/>
      <c r="BG316" s="13"/>
      <c r="BH316" s="13"/>
      <c r="BI316" s="22"/>
      <c r="BJ316" s="275"/>
      <c r="BK316" s="276"/>
      <c r="BL316" s="278"/>
      <c r="BM316" s="24"/>
    </row>
    <row r="317" spans="1:101" s="65" customFormat="1" ht="18.75" customHeight="1">
      <c r="A317" s="190" t="s">
        <v>45</v>
      </c>
      <c r="B317" s="191"/>
      <c r="C317" s="191"/>
      <c r="D317" s="191"/>
      <c r="E317" s="191"/>
      <c r="F317" s="192"/>
      <c r="G317" s="25"/>
      <c r="H317" s="43"/>
      <c r="I317" s="26"/>
      <c r="J317" s="44" t="s">
        <v>58</v>
      </c>
      <c r="K317" s="26"/>
      <c r="L317" s="26" t="s">
        <v>0</v>
      </c>
      <c r="M317" s="26"/>
      <c r="N317" s="27" t="s">
        <v>3</v>
      </c>
      <c r="O317" s="26"/>
      <c r="P317" s="27" t="s">
        <v>1</v>
      </c>
      <c r="Q317" s="26"/>
      <c r="R317" s="61" t="s">
        <v>2</v>
      </c>
      <c r="S317" s="27"/>
      <c r="T317" s="61"/>
      <c r="U317" s="28"/>
      <c r="W317" s="190" t="s">
        <v>45</v>
      </c>
      <c r="X317" s="191"/>
      <c r="Y317" s="191"/>
      <c r="Z317" s="191"/>
      <c r="AA317" s="191"/>
      <c r="AB317" s="192"/>
      <c r="AC317" s="25"/>
      <c r="AD317" s="43"/>
      <c r="AE317" s="26"/>
      <c r="AF317" s="44" t="s">
        <v>58</v>
      </c>
      <c r="AG317" s="26"/>
      <c r="AH317" s="26" t="s">
        <v>0</v>
      </c>
      <c r="AI317" s="26"/>
      <c r="AJ317" s="27" t="s">
        <v>3</v>
      </c>
      <c r="AK317" s="26"/>
      <c r="AL317" s="27" t="s">
        <v>1</v>
      </c>
      <c r="AM317" s="26"/>
      <c r="AN317" s="61" t="s">
        <v>2</v>
      </c>
      <c r="AO317" s="27"/>
      <c r="AP317" s="61"/>
      <c r="AQ317" s="28"/>
      <c r="AS317" s="190" t="s">
        <v>45</v>
      </c>
      <c r="AT317" s="191"/>
      <c r="AU317" s="191"/>
      <c r="AV317" s="191"/>
      <c r="AW317" s="191"/>
      <c r="AX317" s="192"/>
      <c r="AY317" s="25"/>
      <c r="AZ317" s="43"/>
      <c r="BA317" s="26"/>
      <c r="BB317" s="44" t="s">
        <v>58</v>
      </c>
      <c r="BC317" s="26"/>
      <c r="BD317" s="26" t="s">
        <v>0</v>
      </c>
      <c r="BE317" s="26"/>
      <c r="BF317" s="27" t="s">
        <v>3</v>
      </c>
      <c r="BG317" s="26"/>
      <c r="BH317" s="27" t="s">
        <v>1</v>
      </c>
      <c r="BI317" s="26"/>
      <c r="BJ317" s="61" t="s">
        <v>2</v>
      </c>
      <c r="BK317" s="27"/>
      <c r="BL317" s="61"/>
      <c r="BM317" s="28"/>
    </row>
    <row r="318" spans="1:101" s="65" customFormat="1" ht="18.75" customHeight="1">
      <c r="A318" s="193" t="s">
        <v>27</v>
      </c>
      <c r="B318" s="194"/>
      <c r="C318" s="194"/>
      <c r="D318" s="194"/>
      <c r="E318" s="194"/>
      <c r="F318" s="195"/>
      <c r="G318" s="29" t="s">
        <v>15</v>
      </c>
      <c r="H318" s="205"/>
      <c r="I318" s="205"/>
      <c r="J318" s="205"/>
      <c r="K318" s="206"/>
      <c r="L318" s="206"/>
      <c r="M318" s="206"/>
      <c r="N318" s="206"/>
      <c r="O318" s="206"/>
      <c r="P318" s="206"/>
      <c r="Q318" s="206"/>
      <c r="R318" s="206"/>
      <c r="S318" s="206"/>
      <c r="T318" s="206"/>
      <c r="U318" s="207"/>
      <c r="W318" s="193" t="s">
        <v>27</v>
      </c>
      <c r="X318" s="194"/>
      <c r="Y318" s="194"/>
      <c r="Z318" s="194"/>
      <c r="AA318" s="194"/>
      <c r="AB318" s="195"/>
      <c r="AC318" s="29" t="s">
        <v>15</v>
      </c>
      <c r="AD318" s="205"/>
      <c r="AE318" s="205"/>
      <c r="AF318" s="205"/>
      <c r="AG318" s="206"/>
      <c r="AH318" s="206"/>
      <c r="AI318" s="206"/>
      <c r="AJ318" s="206"/>
      <c r="AK318" s="206"/>
      <c r="AL318" s="206"/>
      <c r="AM318" s="206"/>
      <c r="AN318" s="206"/>
      <c r="AO318" s="206"/>
      <c r="AP318" s="206"/>
      <c r="AQ318" s="207"/>
      <c r="AS318" s="193" t="s">
        <v>27</v>
      </c>
      <c r="AT318" s="194"/>
      <c r="AU318" s="194"/>
      <c r="AV318" s="194"/>
      <c r="AW318" s="194"/>
      <c r="AX318" s="195"/>
      <c r="AY318" s="29" t="s">
        <v>15</v>
      </c>
      <c r="AZ318" s="205"/>
      <c r="BA318" s="205"/>
      <c r="BB318" s="205"/>
      <c r="BC318" s="206"/>
      <c r="BD318" s="206"/>
      <c r="BE318" s="206"/>
      <c r="BF318" s="206"/>
      <c r="BG318" s="206"/>
      <c r="BH318" s="206"/>
      <c r="BI318" s="206"/>
      <c r="BJ318" s="206"/>
      <c r="BK318" s="206"/>
      <c r="BL318" s="206"/>
      <c r="BM318" s="207"/>
    </row>
    <row r="319" spans="1:101" s="65" customFormat="1" ht="18.75" customHeight="1">
      <c r="A319" s="196" t="s">
        <v>46</v>
      </c>
      <c r="B319" s="197"/>
      <c r="C319" s="197"/>
      <c r="D319" s="197"/>
      <c r="E319" s="197"/>
      <c r="F319" s="198"/>
      <c r="G319" s="21"/>
      <c r="H319" s="203"/>
      <c r="I319" s="203"/>
      <c r="J319" s="203"/>
      <c r="K319" s="203"/>
      <c r="L319" s="203"/>
      <c r="M319" s="203"/>
      <c r="N319" s="203"/>
      <c r="O319" s="203"/>
      <c r="P319" s="203"/>
      <c r="Q319" s="203"/>
      <c r="R319" s="203"/>
      <c r="S319" s="203"/>
      <c r="T319" s="203"/>
      <c r="U319" s="204"/>
      <c r="W319" s="196" t="s">
        <v>46</v>
      </c>
      <c r="X319" s="197"/>
      <c r="Y319" s="197"/>
      <c r="Z319" s="197"/>
      <c r="AA319" s="197"/>
      <c r="AB319" s="198"/>
      <c r="AC319" s="21"/>
      <c r="AD319" s="203"/>
      <c r="AE319" s="203"/>
      <c r="AF319" s="203"/>
      <c r="AG319" s="203"/>
      <c r="AH319" s="203"/>
      <c r="AI319" s="203"/>
      <c r="AJ319" s="203"/>
      <c r="AK319" s="203"/>
      <c r="AL319" s="203"/>
      <c r="AM319" s="203"/>
      <c r="AN319" s="203"/>
      <c r="AO319" s="203"/>
      <c r="AP319" s="203"/>
      <c r="AQ319" s="204"/>
      <c r="AS319" s="196" t="s">
        <v>46</v>
      </c>
      <c r="AT319" s="197"/>
      <c r="AU319" s="197"/>
      <c r="AV319" s="197"/>
      <c r="AW319" s="197"/>
      <c r="AX319" s="198"/>
      <c r="AY319" s="21"/>
      <c r="AZ319" s="203"/>
      <c r="BA319" s="203"/>
      <c r="BB319" s="203"/>
      <c r="BC319" s="203"/>
      <c r="BD319" s="203"/>
      <c r="BE319" s="203"/>
      <c r="BF319" s="203"/>
      <c r="BG319" s="203"/>
      <c r="BH319" s="203"/>
      <c r="BI319" s="203"/>
      <c r="BJ319" s="203"/>
      <c r="BK319" s="203"/>
      <c r="BL319" s="203"/>
      <c r="BM319" s="204"/>
    </row>
    <row r="320" spans="1:101" s="65" customFormat="1" ht="18.75" customHeight="1">
      <c r="A320" s="190" t="s">
        <v>28</v>
      </c>
      <c r="B320" s="191"/>
      <c r="C320" s="191"/>
      <c r="D320" s="191"/>
      <c r="E320" s="191"/>
      <c r="F320" s="192"/>
      <c r="G320" s="25"/>
      <c r="H320" s="201"/>
      <c r="I320" s="201"/>
      <c r="J320" s="201"/>
      <c r="K320" s="201"/>
      <c r="L320" s="201"/>
      <c r="M320" s="201"/>
      <c r="N320" s="201"/>
      <c r="O320" s="201"/>
      <c r="P320" s="201"/>
      <c r="Q320" s="201"/>
      <c r="R320" s="201"/>
      <c r="S320" s="201"/>
      <c r="T320" s="201"/>
      <c r="U320" s="202"/>
      <c r="W320" s="190" t="s">
        <v>28</v>
      </c>
      <c r="X320" s="191"/>
      <c r="Y320" s="191"/>
      <c r="Z320" s="191"/>
      <c r="AA320" s="191"/>
      <c r="AB320" s="192"/>
      <c r="AC320" s="25"/>
      <c r="AD320" s="201"/>
      <c r="AE320" s="201"/>
      <c r="AF320" s="201"/>
      <c r="AG320" s="201"/>
      <c r="AH320" s="201"/>
      <c r="AI320" s="201"/>
      <c r="AJ320" s="201"/>
      <c r="AK320" s="201"/>
      <c r="AL320" s="201"/>
      <c r="AM320" s="201"/>
      <c r="AN320" s="201"/>
      <c r="AO320" s="201"/>
      <c r="AP320" s="201"/>
      <c r="AQ320" s="202"/>
      <c r="AS320" s="190" t="s">
        <v>28</v>
      </c>
      <c r="AT320" s="191"/>
      <c r="AU320" s="191"/>
      <c r="AV320" s="191"/>
      <c r="AW320" s="191"/>
      <c r="AX320" s="192"/>
      <c r="AY320" s="25"/>
      <c r="AZ320" s="201"/>
      <c r="BA320" s="201"/>
      <c r="BB320" s="201"/>
      <c r="BC320" s="201"/>
      <c r="BD320" s="201"/>
      <c r="BE320" s="201"/>
      <c r="BF320" s="201"/>
      <c r="BG320" s="201"/>
      <c r="BH320" s="201"/>
      <c r="BI320" s="201"/>
      <c r="BJ320" s="201"/>
      <c r="BK320" s="201"/>
      <c r="BL320" s="201"/>
      <c r="BM320" s="202"/>
    </row>
    <row r="321" spans="1:66" s="85" customFormat="1" ht="18.75" customHeight="1">
      <c r="A321" s="190" t="s">
        <v>52</v>
      </c>
      <c r="B321" s="191"/>
      <c r="C321" s="191"/>
      <c r="D321" s="191"/>
      <c r="E321" s="191"/>
      <c r="F321" s="192"/>
      <c r="G321" s="84" t="s">
        <v>18</v>
      </c>
      <c r="H321" s="140"/>
      <c r="I321" s="140"/>
      <c r="J321" s="140"/>
      <c r="K321" s="140"/>
      <c r="L321" s="144"/>
      <c r="M321" s="178" t="s">
        <v>51</v>
      </c>
      <c r="N321" s="179"/>
      <c r="O321" s="179"/>
      <c r="P321" s="84" t="s">
        <v>18</v>
      </c>
      <c r="Q321" s="140"/>
      <c r="R321" s="140"/>
      <c r="S321" s="140"/>
      <c r="T321" s="140"/>
      <c r="U321" s="141"/>
      <c r="W321" s="190" t="s">
        <v>52</v>
      </c>
      <c r="X321" s="191"/>
      <c r="Y321" s="191"/>
      <c r="Z321" s="191"/>
      <c r="AA321" s="191"/>
      <c r="AB321" s="192"/>
      <c r="AC321" s="84" t="s">
        <v>18</v>
      </c>
      <c r="AD321" s="140"/>
      <c r="AE321" s="140"/>
      <c r="AF321" s="140"/>
      <c r="AG321" s="140"/>
      <c r="AH321" s="144"/>
      <c r="AI321" s="178" t="s">
        <v>51</v>
      </c>
      <c r="AJ321" s="179"/>
      <c r="AK321" s="179"/>
      <c r="AL321" s="84" t="s">
        <v>18</v>
      </c>
      <c r="AM321" s="140"/>
      <c r="AN321" s="140"/>
      <c r="AO321" s="140"/>
      <c r="AP321" s="140"/>
      <c r="AQ321" s="141"/>
      <c r="AS321" s="190" t="s">
        <v>52</v>
      </c>
      <c r="AT321" s="191"/>
      <c r="AU321" s="191"/>
      <c r="AV321" s="191"/>
      <c r="AW321" s="191"/>
      <c r="AX321" s="192"/>
      <c r="AY321" s="84" t="s">
        <v>18</v>
      </c>
      <c r="AZ321" s="140"/>
      <c r="BA321" s="140"/>
      <c r="BB321" s="140"/>
      <c r="BC321" s="140"/>
      <c r="BD321" s="144"/>
      <c r="BE321" s="178" t="s">
        <v>51</v>
      </c>
      <c r="BF321" s="179"/>
      <c r="BG321" s="179"/>
      <c r="BH321" s="84" t="s">
        <v>18</v>
      </c>
      <c r="BI321" s="140"/>
      <c r="BJ321" s="140"/>
      <c r="BK321" s="140"/>
      <c r="BL321" s="140"/>
      <c r="BM321" s="141"/>
    </row>
    <row r="322" spans="1:66" s="88" customFormat="1" ht="18.75" customHeight="1">
      <c r="A322" s="174" t="s">
        <v>16</v>
      </c>
      <c r="B322" s="175"/>
      <c r="C322" s="175"/>
      <c r="D322" s="178" t="s">
        <v>17</v>
      </c>
      <c r="E322" s="179"/>
      <c r="F322" s="179"/>
      <c r="G322" s="86" t="s">
        <v>18</v>
      </c>
      <c r="H322" s="180"/>
      <c r="I322" s="180"/>
      <c r="J322" s="180"/>
      <c r="K322" s="180"/>
      <c r="L322" s="181"/>
      <c r="M322" s="178" t="s">
        <v>19</v>
      </c>
      <c r="N322" s="179"/>
      <c r="O322" s="179"/>
      <c r="P322" s="86" t="s">
        <v>18</v>
      </c>
      <c r="Q322" s="180"/>
      <c r="R322" s="180"/>
      <c r="S322" s="180"/>
      <c r="T322" s="180"/>
      <c r="U322" s="182"/>
      <c r="W322" s="174" t="s">
        <v>16</v>
      </c>
      <c r="X322" s="175"/>
      <c r="Y322" s="175"/>
      <c r="Z322" s="178" t="s">
        <v>17</v>
      </c>
      <c r="AA322" s="179"/>
      <c r="AB322" s="179"/>
      <c r="AC322" s="86" t="s">
        <v>18</v>
      </c>
      <c r="AD322" s="180"/>
      <c r="AE322" s="180"/>
      <c r="AF322" s="180"/>
      <c r="AG322" s="180"/>
      <c r="AH322" s="181"/>
      <c r="AI322" s="178" t="s">
        <v>19</v>
      </c>
      <c r="AJ322" s="179"/>
      <c r="AK322" s="179"/>
      <c r="AL322" s="86" t="s">
        <v>18</v>
      </c>
      <c r="AM322" s="180"/>
      <c r="AN322" s="180"/>
      <c r="AO322" s="180"/>
      <c r="AP322" s="180"/>
      <c r="AQ322" s="182"/>
      <c r="AS322" s="174" t="s">
        <v>16</v>
      </c>
      <c r="AT322" s="175"/>
      <c r="AU322" s="175"/>
      <c r="AV322" s="178" t="s">
        <v>17</v>
      </c>
      <c r="AW322" s="179"/>
      <c r="AX322" s="179"/>
      <c r="AY322" s="86" t="s">
        <v>18</v>
      </c>
      <c r="AZ322" s="180"/>
      <c r="BA322" s="180"/>
      <c r="BB322" s="180"/>
      <c r="BC322" s="180"/>
      <c r="BD322" s="181"/>
      <c r="BE322" s="178" t="s">
        <v>19</v>
      </c>
      <c r="BF322" s="179"/>
      <c r="BG322" s="179"/>
      <c r="BH322" s="86" t="s">
        <v>18</v>
      </c>
      <c r="BI322" s="180"/>
      <c r="BJ322" s="180"/>
      <c r="BK322" s="180"/>
      <c r="BL322" s="180"/>
      <c r="BM322" s="182"/>
    </row>
    <row r="323" spans="1:66" s="88" customFormat="1" ht="18.75" customHeight="1">
      <c r="A323" s="176"/>
      <c r="B323" s="177"/>
      <c r="C323" s="177"/>
      <c r="D323" s="138" t="s">
        <v>47</v>
      </c>
      <c r="E323" s="42"/>
      <c r="F323" s="42"/>
      <c r="L323" s="86" t="s">
        <v>18</v>
      </c>
      <c r="M323" s="142"/>
      <c r="N323" s="142"/>
      <c r="O323" s="142"/>
      <c r="P323" s="142"/>
      <c r="Q323" s="142"/>
      <c r="R323" s="142"/>
      <c r="S323" s="142"/>
      <c r="T323" s="142"/>
      <c r="U323" s="143"/>
      <c r="W323" s="176"/>
      <c r="X323" s="177"/>
      <c r="Y323" s="177"/>
      <c r="Z323" s="138" t="s">
        <v>47</v>
      </c>
      <c r="AA323" s="42"/>
      <c r="AB323" s="42"/>
      <c r="AH323" s="86" t="s">
        <v>18</v>
      </c>
      <c r="AI323" s="142"/>
      <c r="AJ323" s="142"/>
      <c r="AK323" s="142"/>
      <c r="AL323" s="142"/>
      <c r="AM323" s="142"/>
      <c r="AN323" s="142"/>
      <c r="AO323" s="142"/>
      <c r="AP323" s="142"/>
      <c r="AQ323" s="143"/>
      <c r="AS323" s="176"/>
      <c r="AT323" s="177"/>
      <c r="AU323" s="177"/>
      <c r="AV323" s="138" t="s">
        <v>47</v>
      </c>
      <c r="AW323" s="42"/>
      <c r="AX323" s="42"/>
      <c r="BD323" s="86" t="s">
        <v>18</v>
      </c>
      <c r="BE323" s="142"/>
      <c r="BF323" s="142"/>
      <c r="BG323" s="142"/>
      <c r="BH323" s="142"/>
      <c r="BI323" s="142"/>
      <c r="BJ323" s="142"/>
      <c r="BK323" s="142"/>
      <c r="BL323" s="142"/>
      <c r="BM323" s="143"/>
    </row>
    <row r="324" spans="1:66" s="88" customFormat="1" ht="18.75" customHeight="1" thickBot="1">
      <c r="A324" s="176"/>
      <c r="B324" s="177"/>
      <c r="C324" s="177"/>
      <c r="D324" s="183" t="s">
        <v>48</v>
      </c>
      <c r="E324" s="184"/>
      <c r="F324" s="184"/>
      <c r="G324" s="184"/>
      <c r="H324" s="184"/>
      <c r="I324" s="184"/>
      <c r="J324" s="184"/>
      <c r="K324" s="184"/>
      <c r="L324" s="184"/>
      <c r="M324" s="184"/>
      <c r="N324" s="184"/>
      <c r="O324" s="87" t="s">
        <v>18</v>
      </c>
      <c r="P324" s="185"/>
      <c r="Q324" s="186"/>
      <c r="R324" s="186"/>
      <c r="S324" s="186"/>
      <c r="T324" s="186"/>
      <c r="U324" s="187"/>
      <c r="W324" s="176"/>
      <c r="X324" s="177"/>
      <c r="Y324" s="177"/>
      <c r="Z324" s="183" t="s">
        <v>48</v>
      </c>
      <c r="AA324" s="184"/>
      <c r="AB324" s="184"/>
      <c r="AC324" s="184"/>
      <c r="AD324" s="184"/>
      <c r="AE324" s="184"/>
      <c r="AF324" s="184"/>
      <c r="AG324" s="184"/>
      <c r="AH324" s="184"/>
      <c r="AI324" s="184"/>
      <c r="AJ324" s="184"/>
      <c r="AK324" s="87" t="s">
        <v>18</v>
      </c>
      <c r="AL324" s="186"/>
      <c r="AM324" s="186"/>
      <c r="AN324" s="186"/>
      <c r="AO324" s="186"/>
      <c r="AP324" s="186"/>
      <c r="AQ324" s="187"/>
      <c r="AS324" s="176"/>
      <c r="AT324" s="177"/>
      <c r="AU324" s="177"/>
      <c r="AV324" s="183" t="s">
        <v>48</v>
      </c>
      <c r="AW324" s="184"/>
      <c r="AX324" s="184"/>
      <c r="AY324" s="184"/>
      <c r="AZ324" s="184"/>
      <c r="BA324" s="184"/>
      <c r="BB324" s="184"/>
      <c r="BC324" s="184"/>
      <c r="BD324" s="184"/>
      <c r="BE324" s="184"/>
      <c r="BF324" s="184"/>
      <c r="BG324" s="87" t="s">
        <v>18</v>
      </c>
      <c r="BH324" s="186"/>
      <c r="BI324" s="186"/>
      <c r="BJ324" s="186"/>
      <c r="BK324" s="186"/>
      <c r="BL324" s="186"/>
      <c r="BM324" s="187"/>
    </row>
    <row r="325" spans="1:66" s="65" customFormat="1" ht="18.75" customHeight="1">
      <c r="A325" s="163" t="s">
        <v>49</v>
      </c>
      <c r="B325" s="164"/>
      <c r="C325" s="165"/>
      <c r="D325" s="169" t="s">
        <v>50</v>
      </c>
      <c r="E325" s="164"/>
      <c r="F325" s="164"/>
      <c r="G325" s="60" t="s">
        <v>5</v>
      </c>
      <c r="H325" s="170"/>
      <c r="I325" s="170"/>
      <c r="J325" s="170"/>
      <c r="K325" s="170"/>
      <c r="L325" s="59" t="s">
        <v>6</v>
      </c>
      <c r="M325" s="50"/>
      <c r="N325" s="50"/>
      <c r="O325" s="51"/>
      <c r="P325" s="52"/>
      <c r="Q325" s="52"/>
      <c r="R325" s="52"/>
      <c r="S325" s="52"/>
      <c r="T325" s="52"/>
      <c r="U325" s="53"/>
      <c r="W325" s="163" t="s">
        <v>49</v>
      </c>
      <c r="X325" s="164"/>
      <c r="Y325" s="165"/>
      <c r="Z325" s="169" t="s">
        <v>50</v>
      </c>
      <c r="AA325" s="164"/>
      <c r="AB325" s="164"/>
      <c r="AC325" s="60" t="s">
        <v>5</v>
      </c>
      <c r="AD325" s="170"/>
      <c r="AE325" s="170"/>
      <c r="AF325" s="170"/>
      <c r="AG325" s="170"/>
      <c r="AH325" s="59" t="s">
        <v>6</v>
      </c>
      <c r="AI325" s="50"/>
      <c r="AJ325" s="50"/>
      <c r="AK325" s="51"/>
      <c r="AL325" s="52"/>
      <c r="AM325" s="52"/>
      <c r="AN325" s="52"/>
      <c r="AO325" s="52"/>
      <c r="AP325" s="52"/>
      <c r="AQ325" s="53"/>
      <c r="AS325" s="163" t="s">
        <v>49</v>
      </c>
      <c r="AT325" s="164"/>
      <c r="AU325" s="165"/>
      <c r="AV325" s="169" t="s">
        <v>50</v>
      </c>
      <c r="AW325" s="164"/>
      <c r="AX325" s="164"/>
      <c r="AY325" s="60" t="s">
        <v>5</v>
      </c>
      <c r="AZ325" s="170"/>
      <c r="BA325" s="170"/>
      <c r="BB325" s="170"/>
      <c r="BC325" s="170"/>
      <c r="BD325" s="59" t="s">
        <v>6</v>
      </c>
      <c r="BE325" s="50"/>
      <c r="BF325" s="50"/>
      <c r="BG325" s="51"/>
      <c r="BH325" s="52"/>
      <c r="BI325" s="52"/>
      <c r="BJ325" s="52"/>
      <c r="BK325" s="52"/>
      <c r="BL325" s="52"/>
      <c r="BM325" s="53"/>
    </row>
    <row r="326" spans="1:66" s="65" customFormat="1" ht="18.75" customHeight="1" thickBot="1">
      <c r="A326" s="166"/>
      <c r="B326" s="167"/>
      <c r="C326" s="168"/>
      <c r="D326" s="171" t="s">
        <v>4</v>
      </c>
      <c r="E326" s="167"/>
      <c r="F326" s="167"/>
      <c r="G326" s="57"/>
      <c r="H326" s="58"/>
      <c r="I326" s="58" t="s">
        <v>7</v>
      </c>
      <c r="J326" s="58"/>
      <c r="K326" s="58" t="s">
        <v>0</v>
      </c>
      <c r="L326" s="58"/>
      <c r="M326" s="45" t="s">
        <v>3</v>
      </c>
      <c r="N326" s="45"/>
      <c r="O326" s="64" t="s">
        <v>1</v>
      </c>
      <c r="P326" s="63"/>
      <c r="Q326" s="63"/>
      <c r="R326" s="63"/>
      <c r="S326" s="63"/>
      <c r="T326" s="63"/>
      <c r="U326" s="41"/>
      <c r="W326" s="166"/>
      <c r="X326" s="167"/>
      <c r="Y326" s="168"/>
      <c r="Z326" s="171" t="s">
        <v>4</v>
      </c>
      <c r="AA326" s="167"/>
      <c r="AB326" s="167"/>
      <c r="AC326" s="57"/>
      <c r="AD326" s="58"/>
      <c r="AE326" s="58" t="s">
        <v>7</v>
      </c>
      <c r="AF326" s="58"/>
      <c r="AG326" s="58" t="s">
        <v>0</v>
      </c>
      <c r="AH326" s="58"/>
      <c r="AI326" s="45" t="s">
        <v>3</v>
      </c>
      <c r="AJ326" s="45"/>
      <c r="AK326" s="64" t="s">
        <v>1</v>
      </c>
      <c r="AL326" s="63"/>
      <c r="AM326" s="63"/>
      <c r="AN326" s="63"/>
      <c r="AO326" s="63"/>
      <c r="AP326" s="63"/>
      <c r="AQ326" s="41"/>
      <c r="AS326" s="166"/>
      <c r="AT326" s="167"/>
      <c r="AU326" s="168"/>
      <c r="AV326" s="171" t="s">
        <v>4</v>
      </c>
      <c r="AW326" s="167"/>
      <c r="AX326" s="167"/>
      <c r="AY326" s="57"/>
      <c r="AZ326" s="58"/>
      <c r="BA326" s="58" t="s">
        <v>7</v>
      </c>
      <c r="BB326" s="58"/>
      <c r="BC326" s="58" t="s">
        <v>0</v>
      </c>
      <c r="BD326" s="58"/>
      <c r="BE326" s="45" t="s">
        <v>3</v>
      </c>
      <c r="BF326" s="45"/>
      <c r="BG326" s="64" t="s">
        <v>1</v>
      </c>
      <c r="BH326" s="63"/>
      <c r="BI326" s="63"/>
      <c r="BJ326" s="63"/>
      <c r="BK326" s="63"/>
      <c r="BL326" s="63"/>
      <c r="BM326" s="41"/>
    </row>
    <row r="327" spans="1:66" s="16" customFormat="1" ht="18.75" customHeight="1">
      <c r="A327" s="172" t="s">
        <v>29</v>
      </c>
      <c r="B327" s="173"/>
      <c r="C327" s="173"/>
      <c r="D327" s="173"/>
      <c r="E327" s="30"/>
      <c r="F327" s="30"/>
      <c r="G327" s="30"/>
      <c r="H327" s="30"/>
      <c r="I327" s="30"/>
      <c r="J327" s="30"/>
      <c r="K327" s="30"/>
      <c r="L327" s="30"/>
      <c r="M327" s="30"/>
      <c r="N327" s="30"/>
      <c r="O327" s="30"/>
      <c r="P327" s="30"/>
      <c r="Q327" s="30"/>
      <c r="R327" s="30"/>
      <c r="S327" s="30"/>
      <c r="T327" s="30"/>
      <c r="U327" s="20"/>
      <c r="W327" s="172" t="s">
        <v>29</v>
      </c>
      <c r="X327" s="173"/>
      <c r="Y327" s="173"/>
      <c r="Z327" s="173"/>
      <c r="AA327" s="30"/>
      <c r="AB327" s="30"/>
      <c r="AC327" s="30"/>
      <c r="AD327" s="30"/>
      <c r="AE327" s="30"/>
      <c r="AF327" s="30"/>
      <c r="AG327" s="30"/>
      <c r="AH327" s="30"/>
      <c r="AI327" s="30"/>
      <c r="AJ327" s="30"/>
      <c r="AK327" s="30"/>
      <c r="AL327" s="30"/>
      <c r="AM327" s="30"/>
      <c r="AN327" s="30"/>
      <c r="AO327" s="30"/>
      <c r="AP327" s="30"/>
      <c r="AQ327" s="20"/>
      <c r="AS327" s="172" t="s">
        <v>29</v>
      </c>
      <c r="AT327" s="173"/>
      <c r="AU327" s="173"/>
      <c r="AV327" s="173"/>
      <c r="AW327" s="30"/>
      <c r="AX327" s="30"/>
      <c r="AY327" s="30"/>
      <c r="AZ327" s="30"/>
      <c r="BA327" s="30"/>
      <c r="BB327" s="30"/>
      <c r="BC327" s="30"/>
      <c r="BD327" s="30"/>
      <c r="BE327" s="30"/>
      <c r="BF327" s="30"/>
      <c r="BG327" s="30"/>
      <c r="BH327" s="30"/>
      <c r="BI327" s="30"/>
      <c r="BJ327" s="30"/>
      <c r="BK327" s="30"/>
      <c r="BL327" s="30"/>
      <c r="BM327" s="20"/>
    </row>
    <row r="328" spans="1:66" s="16" customFormat="1" ht="18.75" customHeight="1">
      <c r="A328" s="145"/>
      <c r="B328" s="146"/>
      <c r="C328" s="146"/>
      <c r="D328" s="146"/>
      <c r="E328" s="146"/>
      <c r="F328" s="146"/>
      <c r="G328" s="146"/>
      <c r="H328" s="146"/>
      <c r="I328" s="146"/>
      <c r="J328" s="146"/>
      <c r="K328" s="146"/>
      <c r="L328" s="146"/>
      <c r="M328" s="146"/>
      <c r="N328" s="146"/>
      <c r="O328" s="146"/>
      <c r="P328" s="146"/>
      <c r="Q328" s="146"/>
      <c r="R328" s="146"/>
      <c r="S328" s="146"/>
      <c r="T328" s="146"/>
      <c r="U328" s="147"/>
      <c r="V328" s="31"/>
      <c r="W328" s="145"/>
      <c r="X328" s="146"/>
      <c r="Y328" s="146"/>
      <c r="Z328" s="146"/>
      <c r="AA328" s="146"/>
      <c r="AB328" s="146"/>
      <c r="AC328" s="146"/>
      <c r="AD328" s="146"/>
      <c r="AE328" s="146"/>
      <c r="AF328" s="146"/>
      <c r="AG328" s="146"/>
      <c r="AH328" s="146"/>
      <c r="AI328" s="146"/>
      <c r="AJ328" s="146"/>
      <c r="AK328" s="146"/>
      <c r="AL328" s="146"/>
      <c r="AM328" s="146"/>
      <c r="AN328" s="146"/>
      <c r="AO328" s="146"/>
      <c r="AP328" s="146"/>
      <c r="AQ328" s="147"/>
      <c r="AR328" s="31"/>
      <c r="AS328" s="145"/>
      <c r="AT328" s="146"/>
      <c r="AU328" s="146"/>
      <c r="AV328" s="146"/>
      <c r="AW328" s="146"/>
      <c r="AX328" s="146"/>
      <c r="AY328" s="146"/>
      <c r="AZ328" s="146"/>
      <c r="BA328" s="146"/>
      <c r="BB328" s="146"/>
      <c r="BC328" s="146"/>
      <c r="BD328" s="146"/>
      <c r="BE328" s="146"/>
      <c r="BF328" s="146"/>
      <c r="BG328" s="146"/>
      <c r="BH328" s="146"/>
      <c r="BI328" s="146"/>
      <c r="BJ328" s="146"/>
      <c r="BK328" s="146"/>
      <c r="BL328" s="146"/>
      <c r="BM328" s="147"/>
      <c r="BN328" s="31"/>
    </row>
    <row r="329" spans="1:66" s="16" customFormat="1" ht="18.75" customHeight="1">
      <c r="A329" s="145"/>
      <c r="B329" s="146"/>
      <c r="C329" s="146"/>
      <c r="D329" s="146"/>
      <c r="E329" s="146"/>
      <c r="F329" s="146"/>
      <c r="G329" s="146"/>
      <c r="H329" s="146"/>
      <c r="I329" s="146"/>
      <c r="J329" s="146"/>
      <c r="K329" s="146"/>
      <c r="L329" s="146"/>
      <c r="M329" s="146"/>
      <c r="N329" s="146"/>
      <c r="O329" s="146"/>
      <c r="P329" s="146"/>
      <c r="Q329" s="146"/>
      <c r="R329" s="146"/>
      <c r="S329" s="146"/>
      <c r="T329" s="146"/>
      <c r="U329" s="147"/>
      <c r="V329" s="31"/>
      <c r="W329" s="145"/>
      <c r="X329" s="146"/>
      <c r="Y329" s="146"/>
      <c r="Z329" s="146"/>
      <c r="AA329" s="146"/>
      <c r="AB329" s="146"/>
      <c r="AC329" s="146"/>
      <c r="AD329" s="146"/>
      <c r="AE329" s="146"/>
      <c r="AF329" s="146"/>
      <c r="AG329" s="146"/>
      <c r="AH329" s="146"/>
      <c r="AI329" s="146"/>
      <c r="AJ329" s="146"/>
      <c r="AK329" s="146"/>
      <c r="AL329" s="146"/>
      <c r="AM329" s="146"/>
      <c r="AN329" s="146"/>
      <c r="AO329" s="146"/>
      <c r="AP329" s="146"/>
      <c r="AQ329" s="147"/>
      <c r="AR329" s="31"/>
      <c r="AS329" s="145"/>
      <c r="AT329" s="146"/>
      <c r="AU329" s="146"/>
      <c r="AV329" s="146"/>
      <c r="AW329" s="146"/>
      <c r="AX329" s="146"/>
      <c r="AY329" s="146"/>
      <c r="AZ329" s="146"/>
      <c r="BA329" s="146"/>
      <c r="BB329" s="146"/>
      <c r="BC329" s="146"/>
      <c r="BD329" s="146"/>
      <c r="BE329" s="146"/>
      <c r="BF329" s="146"/>
      <c r="BG329" s="146"/>
      <c r="BH329" s="146"/>
      <c r="BI329" s="146"/>
      <c r="BJ329" s="146"/>
      <c r="BK329" s="146"/>
      <c r="BL329" s="146"/>
      <c r="BM329" s="147"/>
      <c r="BN329" s="31"/>
    </row>
    <row r="330" spans="1:66" s="16" customFormat="1" ht="18.75" customHeight="1">
      <c r="A330" s="145"/>
      <c r="B330" s="146"/>
      <c r="C330" s="146"/>
      <c r="D330" s="146"/>
      <c r="E330" s="146"/>
      <c r="F330" s="146"/>
      <c r="G330" s="146"/>
      <c r="H330" s="146"/>
      <c r="I330" s="146"/>
      <c r="J330" s="146"/>
      <c r="K330" s="146"/>
      <c r="L330" s="146"/>
      <c r="M330" s="146"/>
      <c r="N330" s="146"/>
      <c r="O330" s="146"/>
      <c r="P330" s="146"/>
      <c r="Q330" s="146"/>
      <c r="R330" s="146"/>
      <c r="S330" s="146"/>
      <c r="T330" s="146"/>
      <c r="U330" s="147"/>
      <c r="V330" s="31"/>
      <c r="W330" s="145"/>
      <c r="X330" s="146"/>
      <c r="Y330" s="146"/>
      <c r="Z330" s="146"/>
      <c r="AA330" s="146"/>
      <c r="AB330" s="146"/>
      <c r="AC330" s="146"/>
      <c r="AD330" s="146"/>
      <c r="AE330" s="146"/>
      <c r="AF330" s="146"/>
      <c r="AG330" s="146"/>
      <c r="AH330" s="146"/>
      <c r="AI330" s="146"/>
      <c r="AJ330" s="146"/>
      <c r="AK330" s="146"/>
      <c r="AL330" s="146"/>
      <c r="AM330" s="146"/>
      <c r="AN330" s="146"/>
      <c r="AO330" s="146"/>
      <c r="AP330" s="146"/>
      <c r="AQ330" s="147"/>
      <c r="AR330" s="31"/>
      <c r="AS330" s="145"/>
      <c r="AT330" s="146"/>
      <c r="AU330" s="146"/>
      <c r="AV330" s="146"/>
      <c r="AW330" s="146"/>
      <c r="AX330" s="146"/>
      <c r="AY330" s="146"/>
      <c r="AZ330" s="146"/>
      <c r="BA330" s="146"/>
      <c r="BB330" s="146"/>
      <c r="BC330" s="146"/>
      <c r="BD330" s="146"/>
      <c r="BE330" s="146"/>
      <c r="BF330" s="146"/>
      <c r="BG330" s="146"/>
      <c r="BH330" s="146"/>
      <c r="BI330" s="146"/>
      <c r="BJ330" s="146"/>
      <c r="BK330" s="146"/>
      <c r="BL330" s="146"/>
      <c r="BM330" s="147"/>
      <c r="BN330" s="31"/>
    </row>
    <row r="331" spans="1:66" s="16" customFormat="1" ht="18.75" customHeight="1">
      <c r="A331" s="145"/>
      <c r="B331" s="146"/>
      <c r="C331" s="146"/>
      <c r="D331" s="146"/>
      <c r="E331" s="146"/>
      <c r="F331" s="146"/>
      <c r="G331" s="146"/>
      <c r="H331" s="146"/>
      <c r="I331" s="146"/>
      <c r="J331" s="146"/>
      <c r="K331" s="146"/>
      <c r="L331" s="146"/>
      <c r="M331" s="146"/>
      <c r="N331" s="146"/>
      <c r="O331" s="146"/>
      <c r="P331" s="146"/>
      <c r="Q331" s="146"/>
      <c r="R331" s="146"/>
      <c r="S331" s="146"/>
      <c r="T331" s="146"/>
      <c r="U331" s="147"/>
      <c r="V331" s="31"/>
      <c r="W331" s="145"/>
      <c r="X331" s="146"/>
      <c r="Y331" s="146"/>
      <c r="Z331" s="146"/>
      <c r="AA331" s="146"/>
      <c r="AB331" s="146"/>
      <c r="AC331" s="146"/>
      <c r="AD331" s="146"/>
      <c r="AE331" s="146"/>
      <c r="AF331" s="146"/>
      <c r="AG331" s="146"/>
      <c r="AH331" s="146"/>
      <c r="AI331" s="146"/>
      <c r="AJ331" s="146"/>
      <c r="AK331" s="146"/>
      <c r="AL331" s="146"/>
      <c r="AM331" s="146"/>
      <c r="AN331" s="146"/>
      <c r="AO331" s="146"/>
      <c r="AP331" s="146"/>
      <c r="AQ331" s="147"/>
      <c r="AR331" s="31"/>
      <c r="AS331" s="145"/>
      <c r="AT331" s="146"/>
      <c r="AU331" s="146"/>
      <c r="AV331" s="146"/>
      <c r="AW331" s="146"/>
      <c r="AX331" s="146"/>
      <c r="AY331" s="146"/>
      <c r="AZ331" s="146"/>
      <c r="BA331" s="146"/>
      <c r="BB331" s="146"/>
      <c r="BC331" s="146"/>
      <c r="BD331" s="146"/>
      <c r="BE331" s="146"/>
      <c r="BF331" s="146"/>
      <c r="BG331" s="146"/>
      <c r="BH331" s="146"/>
      <c r="BI331" s="146"/>
      <c r="BJ331" s="146"/>
      <c r="BK331" s="146"/>
      <c r="BL331" s="146"/>
      <c r="BM331" s="147"/>
      <c r="BN331" s="31"/>
    </row>
    <row r="332" spans="1:66" s="16" customFormat="1" ht="18.75" customHeight="1" thickBot="1">
      <c r="A332" s="148"/>
      <c r="B332" s="149"/>
      <c r="C332" s="149"/>
      <c r="D332" s="149"/>
      <c r="E332" s="149"/>
      <c r="F332" s="149"/>
      <c r="G332" s="149"/>
      <c r="H332" s="149"/>
      <c r="I332" s="149"/>
      <c r="J332" s="149"/>
      <c r="K332" s="149"/>
      <c r="L332" s="149"/>
      <c r="M332" s="149"/>
      <c r="N332" s="149"/>
      <c r="O332" s="149"/>
      <c r="P332" s="149"/>
      <c r="Q332" s="149"/>
      <c r="R332" s="149"/>
      <c r="S332" s="149"/>
      <c r="T332" s="149"/>
      <c r="U332" s="150"/>
      <c r="V332" s="31"/>
      <c r="W332" s="148"/>
      <c r="X332" s="149"/>
      <c r="Y332" s="149"/>
      <c r="Z332" s="149"/>
      <c r="AA332" s="149"/>
      <c r="AB332" s="149"/>
      <c r="AC332" s="149"/>
      <c r="AD332" s="149"/>
      <c r="AE332" s="149"/>
      <c r="AF332" s="149"/>
      <c r="AG332" s="149"/>
      <c r="AH332" s="149"/>
      <c r="AI332" s="149"/>
      <c r="AJ332" s="149"/>
      <c r="AK332" s="149"/>
      <c r="AL332" s="149"/>
      <c r="AM332" s="149"/>
      <c r="AN332" s="149"/>
      <c r="AO332" s="149"/>
      <c r="AP332" s="149"/>
      <c r="AQ332" s="150"/>
      <c r="AR332" s="31"/>
      <c r="AS332" s="148"/>
      <c r="AT332" s="149"/>
      <c r="AU332" s="149"/>
      <c r="AV332" s="149"/>
      <c r="AW332" s="149"/>
      <c r="AX332" s="149"/>
      <c r="AY332" s="149"/>
      <c r="AZ332" s="149"/>
      <c r="BA332" s="149"/>
      <c r="BB332" s="149"/>
      <c r="BC332" s="149"/>
      <c r="BD332" s="149"/>
      <c r="BE332" s="149"/>
      <c r="BF332" s="149"/>
      <c r="BG332" s="149"/>
      <c r="BH332" s="149"/>
      <c r="BI332" s="149"/>
      <c r="BJ332" s="149"/>
      <c r="BK332" s="149"/>
      <c r="BL332" s="149"/>
      <c r="BM332" s="150"/>
      <c r="BN332" s="31"/>
    </row>
    <row r="333" spans="1:66" s="139" customFormat="1" ht="18.75" customHeight="1">
      <c r="A333" s="151" t="s">
        <v>30</v>
      </c>
      <c r="B333" s="152"/>
      <c r="C333" s="152"/>
      <c r="D333" s="155" t="s">
        <v>8</v>
      </c>
      <c r="E333" s="156"/>
      <c r="F333" s="156"/>
      <c r="G333" s="51" t="s">
        <v>5</v>
      </c>
      <c r="H333" s="51"/>
      <c r="I333" s="51" t="s">
        <v>54</v>
      </c>
      <c r="J333" s="55"/>
      <c r="K333" s="156" t="s">
        <v>11</v>
      </c>
      <c r="L333" s="156"/>
      <c r="M333" s="157"/>
      <c r="N333" s="55"/>
      <c r="O333" s="156" t="s">
        <v>9</v>
      </c>
      <c r="P333" s="156"/>
      <c r="Q333" s="157"/>
      <c r="R333" s="55"/>
      <c r="S333" s="161" t="s">
        <v>10</v>
      </c>
      <c r="T333" s="161"/>
      <c r="U333" s="162"/>
      <c r="V333" s="31"/>
      <c r="W333" s="151" t="s">
        <v>30</v>
      </c>
      <c r="X333" s="152"/>
      <c r="Y333" s="152"/>
      <c r="Z333" s="155" t="s">
        <v>8</v>
      </c>
      <c r="AA333" s="156"/>
      <c r="AB333" s="156"/>
      <c r="AC333" s="51" t="s">
        <v>5</v>
      </c>
      <c r="AD333" s="51"/>
      <c r="AE333" s="51" t="s">
        <v>54</v>
      </c>
      <c r="AF333" s="55"/>
      <c r="AG333" s="156" t="s">
        <v>11</v>
      </c>
      <c r="AH333" s="156"/>
      <c r="AI333" s="157"/>
      <c r="AJ333" s="55"/>
      <c r="AK333" s="156" t="s">
        <v>9</v>
      </c>
      <c r="AL333" s="156"/>
      <c r="AM333" s="157"/>
      <c r="AN333" s="55"/>
      <c r="AO333" s="161" t="s">
        <v>10</v>
      </c>
      <c r="AP333" s="161"/>
      <c r="AQ333" s="162"/>
      <c r="AR333" s="31"/>
      <c r="AS333" s="151" t="s">
        <v>30</v>
      </c>
      <c r="AT333" s="152"/>
      <c r="AU333" s="152"/>
      <c r="AV333" s="155" t="s">
        <v>8</v>
      </c>
      <c r="AW333" s="156"/>
      <c r="AX333" s="156"/>
      <c r="AY333" s="51" t="s">
        <v>5</v>
      </c>
      <c r="AZ333" s="51"/>
      <c r="BA333" s="51" t="s">
        <v>54</v>
      </c>
      <c r="BB333" s="55"/>
      <c r="BC333" s="156" t="s">
        <v>11</v>
      </c>
      <c r="BD333" s="156"/>
      <c r="BE333" s="157"/>
      <c r="BF333" s="55"/>
      <c r="BG333" s="156" t="s">
        <v>9</v>
      </c>
      <c r="BH333" s="156"/>
      <c r="BI333" s="157"/>
      <c r="BJ333" s="55"/>
      <c r="BK333" s="161" t="s">
        <v>10</v>
      </c>
      <c r="BL333" s="161"/>
      <c r="BM333" s="162"/>
      <c r="BN333" s="31"/>
    </row>
    <row r="334" spans="1:66" s="139" customFormat="1" ht="18.75" customHeight="1" thickBot="1">
      <c r="A334" s="153"/>
      <c r="B334" s="154"/>
      <c r="C334" s="154"/>
      <c r="D334" s="158" t="s">
        <v>53</v>
      </c>
      <c r="E334" s="159"/>
      <c r="F334" s="159"/>
      <c r="G334" s="54" t="s">
        <v>5</v>
      </c>
      <c r="H334" s="54"/>
      <c r="I334" s="54" t="s">
        <v>54</v>
      </c>
      <c r="J334" s="56"/>
      <c r="K334" s="159" t="str">
        <f>K333</f>
        <v>10時～12時</v>
      </c>
      <c r="L334" s="159"/>
      <c r="M334" s="160"/>
      <c r="N334" s="56"/>
      <c r="O334" s="159" t="str">
        <f>O333</f>
        <v>14時～16時</v>
      </c>
      <c r="P334" s="159"/>
      <c r="Q334" s="160"/>
      <c r="R334" s="56"/>
      <c r="S334" s="188" t="str">
        <f>S333</f>
        <v>17時～19時</v>
      </c>
      <c r="T334" s="188"/>
      <c r="U334" s="189"/>
      <c r="V334" s="31"/>
      <c r="W334" s="153"/>
      <c r="X334" s="154"/>
      <c r="Y334" s="154"/>
      <c r="Z334" s="158" t="s">
        <v>53</v>
      </c>
      <c r="AA334" s="159"/>
      <c r="AB334" s="159"/>
      <c r="AC334" s="54" t="s">
        <v>5</v>
      </c>
      <c r="AD334" s="54"/>
      <c r="AE334" s="54" t="s">
        <v>54</v>
      </c>
      <c r="AF334" s="56"/>
      <c r="AG334" s="159" t="str">
        <f>AG333</f>
        <v>10時～12時</v>
      </c>
      <c r="AH334" s="159"/>
      <c r="AI334" s="160"/>
      <c r="AJ334" s="56"/>
      <c r="AK334" s="159" t="str">
        <f>AK333</f>
        <v>14時～16時</v>
      </c>
      <c r="AL334" s="159"/>
      <c r="AM334" s="160"/>
      <c r="AN334" s="56"/>
      <c r="AO334" s="188" t="str">
        <f>AO333</f>
        <v>17時～19時</v>
      </c>
      <c r="AP334" s="188"/>
      <c r="AQ334" s="189"/>
      <c r="AR334" s="31"/>
      <c r="AS334" s="153"/>
      <c r="AT334" s="154"/>
      <c r="AU334" s="154"/>
      <c r="AV334" s="158" t="s">
        <v>53</v>
      </c>
      <c r="AW334" s="159"/>
      <c r="AX334" s="159"/>
      <c r="AY334" s="54" t="s">
        <v>5</v>
      </c>
      <c r="AZ334" s="54"/>
      <c r="BA334" s="54" t="s">
        <v>54</v>
      </c>
      <c r="BB334" s="56"/>
      <c r="BC334" s="159" t="str">
        <f>BC333</f>
        <v>10時～12時</v>
      </c>
      <c r="BD334" s="159"/>
      <c r="BE334" s="160"/>
      <c r="BF334" s="56"/>
      <c r="BG334" s="159" t="str">
        <f>BG333</f>
        <v>14時～16時</v>
      </c>
      <c r="BH334" s="159"/>
      <c r="BI334" s="160"/>
      <c r="BJ334" s="56"/>
      <c r="BK334" s="188" t="str">
        <f>BK333</f>
        <v>17時～19時</v>
      </c>
      <c r="BL334" s="188"/>
      <c r="BM334" s="189"/>
      <c r="BN334" s="31"/>
    </row>
    <row r="335" spans="1:66" s="16" customFormat="1" ht="18.75" customHeight="1">
      <c r="A335" s="211" t="s">
        <v>31</v>
      </c>
      <c r="B335" s="212"/>
      <c r="C335" s="212"/>
      <c r="D335" s="32"/>
      <c r="E335" s="213" t="s">
        <v>55</v>
      </c>
      <c r="F335" s="214"/>
      <c r="G335" s="32"/>
      <c r="H335" s="215" t="s">
        <v>56</v>
      </c>
      <c r="I335" s="216"/>
      <c r="J335" s="32"/>
      <c r="K335" s="215" t="s">
        <v>32</v>
      </c>
      <c r="L335" s="216"/>
      <c r="M335" s="32"/>
      <c r="N335" s="215" t="s">
        <v>33</v>
      </c>
      <c r="O335" s="216"/>
      <c r="P335" s="33" t="s">
        <v>34</v>
      </c>
      <c r="Q335" s="208"/>
      <c r="R335" s="208"/>
      <c r="S335" s="208"/>
      <c r="T335" s="208"/>
      <c r="U335" s="209"/>
      <c r="V335" s="31"/>
      <c r="W335" s="211" t="s">
        <v>31</v>
      </c>
      <c r="X335" s="212"/>
      <c r="Y335" s="212"/>
      <c r="Z335" s="32"/>
      <c r="AA335" s="213" t="s">
        <v>55</v>
      </c>
      <c r="AB335" s="214"/>
      <c r="AC335" s="32"/>
      <c r="AD335" s="215" t="s">
        <v>56</v>
      </c>
      <c r="AE335" s="216"/>
      <c r="AF335" s="32"/>
      <c r="AG335" s="215" t="s">
        <v>32</v>
      </c>
      <c r="AH335" s="216"/>
      <c r="AI335" s="32"/>
      <c r="AJ335" s="215" t="s">
        <v>33</v>
      </c>
      <c r="AK335" s="216"/>
      <c r="AL335" s="33" t="s">
        <v>34</v>
      </c>
      <c r="AM335" s="208"/>
      <c r="AN335" s="208"/>
      <c r="AO335" s="208"/>
      <c r="AP335" s="208"/>
      <c r="AQ335" s="209"/>
      <c r="AR335" s="31"/>
      <c r="AS335" s="211" t="s">
        <v>31</v>
      </c>
      <c r="AT335" s="212"/>
      <c r="AU335" s="212"/>
      <c r="AV335" s="32"/>
      <c r="AW335" s="213" t="s">
        <v>55</v>
      </c>
      <c r="AX335" s="214"/>
      <c r="AY335" s="32"/>
      <c r="AZ335" s="215" t="s">
        <v>56</v>
      </c>
      <c r="BA335" s="216"/>
      <c r="BB335" s="32"/>
      <c r="BC335" s="215" t="s">
        <v>32</v>
      </c>
      <c r="BD335" s="216"/>
      <c r="BE335" s="32"/>
      <c r="BF335" s="215" t="s">
        <v>33</v>
      </c>
      <c r="BG335" s="216"/>
      <c r="BH335" s="33" t="s">
        <v>34</v>
      </c>
      <c r="BI335" s="208"/>
      <c r="BJ335" s="208"/>
      <c r="BK335" s="208"/>
      <c r="BL335" s="208"/>
      <c r="BM335" s="209"/>
      <c r="BN335" s="31"/>
    </row>
    <row r="336" spans="1:66" s="16" customFormat="1" ht="18.75" customHeight="1">
      <c r="A336" s="221" t="s">
        <v>35</v>
      </c>
      <c r="B336" s="222"/>
      <c r="C336" s="217" t="s">
        <v>36</v>
      </c>
      <c r="D336" s="218"/>
      <c r="E336" s="218"/>
      <c r="F336" s="218"/>
      <c r="G336" s="34" t="s">
        <v>18</v>
      </c>
      <c r="H336" s="227"/>
      <c r="I336" s="227"/>
      <c r="J336" s="227"/>
      <c r="K336" s="35"/>
      <c r="L336" s="35"/>
      <c r="M336" s="35"/>
      <c r="N336" s="35"/>
      <c r="O336" s="35"/>
      <c r="P336" s="35"/>
      <c r="Q336" s="35"/>
      <c r="R336" s="35"/>
      <c r="S336" s="35"/>
      <c r="T336" s="35"/>
      <c r="U336" s="36"/>
      <c r="V336" s="31"/>
      <c r="W336" s="221" t="s">
        <v>35</v>
      </c>
      <c r="X336" s="222"/>
      <c r="Y336" s="217" t="s">
        <v>36</v>
      </c>
      <c r="Z336" s="218"/>
      <c r="AA336" s="218"/>
      <c r="AB336" s="218"/>
      <c r="AC336" s="34" t="s">
        <v>18</v>
      </c>
      <c r="AD336" s="227"/>
      <c r="AE336" s="227"/>
      <c r="AF336" s="227"/>
      <c r="AG336" s="35"/>
      <c r="AH336" s="35"/>
      <c r="AI336" s="35"/>
      <c r="AJ336" s="35"/>
      <c r="AK336" s="35"/>
      <c r="AL336" s="35"/>
      <c r="AM336" s="35"/>
      <c r="AN336" s="35"/>
      <c r="AO336" s="35"/>
      <c r="AP336" s="35"/>
      <c r="AQ336" s="36"/>
      <c r="AR336" s="31"/>
      <c r="AS336" s="221" t="s">
        <v>35</v>
      </c>
      <c r="AT336" s="222"/>
      <c r="AU336" s="217" t="s">
        <v>36</v>
      </c>
      <c r="AV336" s="218"/>
      <c r="AW336" s="218"/>
      <c r="AX336" s="218"/>
      <c r="AY336" s="34" t="s">
        <v>18</v>
      </c>
      <c r="AZ336" s="227"/>
      <c r="BA336" s="227"/>
      <c r="BB336" s="227"/>
      <c r="BC336" s="35"/>
      <c r="BD336" s="35"/>
      <c r="BE336" s="35"/>
      <c r="BF336" s="35"/>
      <c r="BG336" s="35"/>
      <c r="BH336" s="35"/>
      <c r="BI336" s="35"/>
      <c r="BJ336" s="35"/>
      <c r="BK336" s="35"/>
      <c r="BL336" s="35"/>
      <c r="BM336" s="36"/>
      <c r="BN336" s="31"/>
    </row>
    <row r="337" spans="1:66" s="16" customFormat="1" ht="18.75" customHeight="1">
      <c r="A337" s="223"/>
      <c r="B337" s="224"/>
      <c r="C337" s="217" t="s">
        <v>37</v>
      </c>
      <c r="D337" s="218"/>
      <c r="E337" s="218"/>
      <c r="F337" s="218"/>
      <c r="G337" s="34" t="s">
        <v>18</v>
      </c>
      <c r="H337" s="279"/>
      <c r="I337" s="280"/>
      <c r="J337" s="280"/>
      <c r="K337" s="280"/>
      <c r="L337" s="280"/>
      <c r="M337" s="280"/>
      <c r="N337" s="280"/>
      <c r="O337" s="280"/>
      <c r="P337" s="280"/>
      <c r="Q337" s="280"/>
      <c r="R337" s="280"/>
      <c r="S337" s="280"/>
      <c r="T337" s="280"/>
      <c r="U337" s="281"/>
      <c r="V337" s="31"/>
      <c r="W337" s="223"/>
      <c r="X337" s="224"/>
      <c r="Y337" s="217" t="s">
        <v>37</v>
      </c>
      <c r="Z337" s="218"/>
      <c r="AA337" s="218"/>
      <c r="AB337" s="218"/>
      <c r="AC337" s="34" t="s">
        <v>18</v>
      </c>
      <c r="AD337" s="279"/>
      <c r="AE337" s="280"/>
      <c r="AF337" s="280"/>
      <c r="AG337" s="280"/>
      <c r="AH337" s="280"/>
      <c r="AI337" s="280"/>
      <c r="AJ337" s="280"/>
      <c r="AK337" s="280"/>
      <c r="AL337" s="280"/>
      <c r="AM337" s="280"/>
      <c r="AN337" s="280"/>
      <c r="AO337" s="280"/>
      <c r="AP337" s="280"/>
      <c r="AQ337" s="281"/>
      <c r="AR337" s="31"/>
      <c r="AS337" s="223"/>
      <c r="AT337" s="224"/>
      <c r="AU337" s="217" t="s">
        <v>37</v>
      </c>
      <c r="AV337" s="218"/>
      <c r="AW337" s="218"/>
      <c r="AX337" s="218"/>
      <c r="AY337" s="34" t="s">
        <v>18</v>
      </c>
      <c r="AZ337" s="279"/>
      <c r="BA337" s="280"/>
      <c r="BB337" s="280"/>
      <c r="BC337" s="280"/>
      <c r="BD337" s="280"/>
      <c r="BE337" s="280"/>
      <c r="BF337" s="280"/>
      <c r="BG337" s="280"/>
      <c r="BH337" s="280"/>
      <c r="BI337" s="280"/>
      <c r="BJ337" s="280"/>
      <c r="BK337" s="280"/>
      <c r="BL337" s="280"/>
      <c r="BM337" s="281"/>
      <c r="BN337" s="31"/>
    </row>
    <row r="338" spans="1:66" s="16" customFormat="1" ht="18.75" customHeight="1">
      <c r="A338" s="223"/>
      <c r="B338" s="224"/>
      <c r="C338" s="217" t="s">
        <v>38</v>
      </c>
      <c r="D338" s="218"/>
      <c r="E338" s="218"/>
      <c r="F338" s="218"/>
      <c r="G338" s="34" t="s">
        <v>18</v>
      </c>
      <c r="H338" s="279"/>
      <c r="I338" s="280"/>
      <c r="J338" s="280"/>
      <c r="K338" s="280"/>
      <c r="L338" s="280"/>
      <c r="M338" s="280"/>
      <c r="N338" s="280"/>
      <c r="O338" s="280"/>
      <c r="P338" s="280"/>
      <c r="Q338" s="280"/>
      <c r="R338" s="280"/>
      <c r="S338" s="280"/>
      <c r="T338" s="280"/>
      <c r="U338" s="281"/>
      <c r="V338" s="31"/>
      <c r="W338" s="223"/>
      <c r="X338" s="224"/>
      <c r="Y338" s="217" t="s">
        <v>38</v>
      </c>
      <c r="Z338" s="218"/>
      <c r="AA338" s="218"/>
      <c r="AB338" s="218"/>
      <c r="AC338" s="34" t="s">
        <v>18</v>
      </c>
      <c r="AD338" s="279"/>
      <c r="AE338" s="280"/>
      <c r="AF338" s="280"/>
      <c r="AG338" s="280"/>
      <c r="AH338" s="280"/>
      <c r="AI338" s="280"/>
      <c r="AJ338" s="280"/>
      <c r="AK338" s="280"/>
      <c r="AL338" s="280"/>
      <c r="AM338" s="280"/>
      <c r="AN338" s="280"/>
      <c r="AO338" s="280"/>
      <c r="AP338" s="280"/>
      <c r="AQ338" s="281"/>
      <c r="AR338" s="31"/>
      <c r="AS338" s="223"/>
      <c r="AT338" s="224"/>
      <c r="AU338" s="217" t="s">
        <v>38</v>
      </c>
      <c r="AV338" s="218"/>
      <c r="AW338" s="218"/>
      <c r="AX338" s="218"/>
      <c r="AY338" s="34" t="s">
        <v>18</v>
      </c>
      <c r="AZ338" s="279"/>
      <c r="BA338" s="280"/>
      <c r="BB338" s="280"/>
      <c r="BC338" s="280"/>
      <c r="BD338" s="280"/>
      <c r="BE338" s="280"/>
      <c r="BF338" s="280"/>
      <c r="BG338" s="280"/>
      <c r="BH338" s="280"/>
      <c r="BI338" s="280"/>
      <c r="BJ338" s="280"/>
      <c r="BK338" s="280"/>
      <c r="BL338" s="280"/>
      <c r="BM338" s="281"/>
      <c r="BN338" s="31"/>
    </row>
    <row r="339" spans="1:66" s="16" customFormat="1" ht="18.75" customHeight="1">
      <c r="A339" s="223"/>
      <c r="B339" s="224"/>
      <c r="C339" s="217" t="s">
        <v>39</v>
      </c>
      <c r="D339" s="218"/>
      <c r="E339" s="218"/>
      <c r="F339" s="218"/>
      <c r="G339" s="34" t="s">
        <v>18</v>
      </c>
      <c r="H339" s="280"/>
      <c r="I339" s="280"/>
      <c r="J339" s="280"/>
      <c r="K339" s="280"/>
      <c r="L339" s="280"/>
      <c r="M339" s="280"/>
      <c r="N339" s="280"/>
      <c r="O339" s="280"/>
      <c r="P339" s="280"/>
      <c r="Q339" s="280"/>
      <c r="R339" s="280"/>
      <c r="S339" s="280"/>
      <c r="T339" s="280"/>
      <c r="U339" s="281"/>
      <c r="V339" s="31"/>
      <c r="W339" s="223"/>
      <c r="X339" s="224"/>
      <c r="Y339" s="217" t="s">
        <v>39</v>
      </c>
      <c r="Z339" s="218"/>
      <c r="AA339" s="218"/>
      <c r="AB339" s="218"/>
      <c r="AC339" s="34" t="s">
        <v>18</v>
      </c>
      <c r="AD339" s="280"/>
      <c r="AE339" s="280"/>
      <c r="AF339" s="280"/>
      <c r="AG339" s="280"/>
      <c r="AH339" s="280"/>
      <c r="AI339" s="280"/>
      <c r="AJ339" s="280"/>
      <c r="AK339" s="280"/>
      <c r="AL339" s="280"/>
      <c r="AM339" s="280"/>
      <c r="AN339" s="280"/>
      <c r="AO339" s="280"/>
      <c r="AP339" s="280"/>
      <c r="AQ339" s="281"/>
      <c r="AR339" s="31"/>
      <c r="AS339" s="223"/>
      <c r="AT339" s="224"/>
      <c r="AU339" s="217" t="s">
        <v>39</v>
      </c>
      <c r="AV339" s="218"/>
      <c r="AW339" s="218"/>
      <c r="AX339" s="218"/>
      <c r="AY339" s="34" t="s">
        <v>18</v>
      </c>
      <c r="AZ339" s="280"/>
      <c r="BA339" s="280"/>
      <c r="BB339" s="280"/>
      <c r="BC339" s="280"/>
      <c r="BD339" s="280"/>
      <c r="BE339" s="280"/>
      <c r="BF339" s="280"/>
      <c r="BG339" s="280"/>
      <c r="BH339" s="280"/>
      <c r="BI339" s="280"/>
      <c r="BJ339" s="280"/>
      <c r="BK339" s="280"/>
      <c r="BL339" s="280"/>
      <c r="BM339" s="281"/>
      <c r="BN339" s="31"/>
    </row>
    <row r="340" spans="1:66" s="16" customFormat="1" ht="18.75" customHeight="1">
      <c r="A340" s="223"/>
      <c r="B340" s="224"/>
      <c r="C340" s="217" t="s">
        <v>40</v>
      </c>
      <c r="D340" s="218"/>
      <c r="E340" s="218"/>
      <c r="F340" s="218"/>
      <c r="G340" s="34" t="s">
        <v>18</v>
      </c>
      <c r="H340" s="279"/>
      <c r="I340" s="280"/>
      <c r="J340" s="280"/>
      <c r="K340" s="280"/>
      <c r="L340" s="280"/>
      <c r="M340" s="280"/>
      <c r="N340" s="280"/>
      <c r="O340" s="280"/>
      <c r="P340" s="280"/>
      <c r="Q340" s="280"/>
      <c r="R340" s="280"/>
      <c r="S340" s="280"/>
      <c r="T340" s="280"/>
      <c r="U340" s="281"/>
      <c r="V340" s="31"/>
      <c r="W340" s="223"/>
      <c r="X340" s="224"/>
      <c r="Y340" s="217" t="s">
        <v>40</v>
      </c>
      <c r="Z340" s="218"/>
      <c r="AA340" s="218"/>
      <c r="AB340" s="218"/>
      <c r="AC340" s="34" t="s">
        <v>18</v>
      </c>
      <c r="AD340" s="279"/>
      <c r="AE340" s="280"/>
      <c r="AF340" s="280"/>
      <c r="AG340" s="280"/>
      <c r="AH340" s="280"/>
      <c r="AI340" s="280"/>
      <c r="AJ340" s="280"/>
      <c r="AK340" s="280"/>
      <c r="AL340" s="280"/>
      <c r="AM340" s="280"/>
      <c r="AN340" s="280"/>
      <c r="AO340" s="280"/>
      <c r="AP340" s="280"/>
      <c r="AQ340" s="281"/>
      <c r="AR340" s="31"/>
      <c r="AS340" s="223"/>
      <c r="AT340" s="224"/>
      <c r="AU340" s="217" t="s">
        <v>40</v>
      </c>
      <c r="AV340" s="218"/>
      <c r="AW340" s="218"/>
      <c r="AX340" s="218"/>
      <c r="AY340" s="34" t="s">
        <v>18</v>
      </c>
      <c r="AZ340" s="279"/>
      <c r="BA340" s="280"/>
      <c r="BB340" s="280"/>
      <c r="BC340" s="280"/>
      <c r="BD340" s="280"/>
      <c r="BE340" s="280"/>
      <c r="BF340" s="280"/>
      <c r="BG340" s="280"/>
      <c r="BH340" s="280"/>
      <c r="BI340" s="280"/>
      <c r="BJ340" s="280"/>
      <c r="BK340" s="280"/>
      <c r="BL340" s="280"/>
      <c r="BM340" s="281"/>
      <c r="BN340" s="31"/>
    </row>
    <row r="341" spans="1:66" s="16" customFormat="1" ht="18.75" customHeight="1">
      <c r="A341" s="223"/>
      <c r="B341" s="224"/>
      <c r="C341" s="217" t="s">
        <v>41</v>
      </c>
      <c r="D341" s="218"/>
      <c r="E341" s="218"/>
      <c r="F341" s="218"/>
      <c r="G341" s="34" t="s">
        <v>18</v>
      </c>
      <c r="H341" s="282"/>
      <c r="I341" s="283"/>
      <c r="J341" s="283"/>
      <c r="K341" s="283"/>
      <c r="L341" s="283"/>
      <c r="M341" s="283"/>
      <c r="N341" s="283"/>
      <c r="O341" s="283"/>
      <c r="P341" s="283"/>
      <c r="Q341" s="283"/>
      <c r="R341" s="283"/>
      <c r="S341" s="283"/>
      <c r="T341" s="283"/>
      <c r="U341" s="284"/>
      <c r="V341" s="31"/>
      <c r="W341" s="223"/>
      <c r="X341" s="224"/>
      <c r="Y341" s="217" t="s">
        <v>41</v>
      </c>
      <c r="Z341" s="218"/>
      <c r="AA341" s="218"/>
      <c r="AB341" s="218"/>
      <c r="AC341" s="34" t="s">
        <v>18</v>
      </c>
      <c r="AD341" s="282"/>
      <c r="AE341" s="283"/>
      <c r="AF341" s="283"/>
      <c r="AG341" s="283"/>
      <c r="AH341" s="283"/>
      <c r="AI341" s="283"/>
      <c r="AJ341" s="283"/>
      <c r="AK341" s="283"/>
      <c r="AL341" s="283"/>
      <c r="AM341" s="283"/>
      <c r="AN341" s="283"/>
      <c r="AO341" s="283"/>
      <c r="AP341" s="283"/>
      <c r="AQ341" s="284"/>
      <c r="AR341" s="31"/>
      <c r="AS341" s="223"/>
      <c r="AT341" s="224"/>
      <c r="AU341" s="217" t="s">
        <v>41</v>
      </c>
      <c r="AV341" s="218"/>
      <c r="AW341" s="218"/>
      <c r="AX341" s="218"/>
      <c r="AY341" s="34" t="s">
        <v>18</v>
      </c>
      <c r="AZ341" s="282"/>
      <c r="BA341" s="283"/>
      <c r="BB341" s="283"/>
      <c r="BC341" s="283"/>
      <c r="BD341" s="283"/>
      <c r="BE341" s="283"/>
      <c r="BF341" s="283"/>
      <c r="BG341" s="283"/>
      <c r="BH341" s="283"/>
      <c r="BI341" s="283"/>
      <c r="BJ341" s="283"/>
      <c r="BK341" s="283"/>
      <c r="BL341" s="283"/>
      <c r="BM341" s="284"/>
      <c r="BN341" s="31"/>
    </row>
    <row r="342" spans="1:66" s="16" customFormat="1" ht="18.75" customHeight="1">
      <c r="A342" s="223"/>
      <c r="B342" s="224"/>
      <c r="C342" s="217" t="s">
        <v>20</v>
      </c>
      <c r="D342" s="218"/>
      <c r="E342" s="218"/>
      <c r="F342" s="218"/>
      <c r="G342" s="34" t="s">
        <v>18</v>
      </c>
      <c r="H342" s="232"/>
      <c r="I342" s="283"/>
      <c r="J342" s="283"/>
      <c r="K342" s="283"/>
      <c r="L342" s="283"/>
      <c r="M342" s="283"/>
      <c r="N342" s="283"/>
      <c r="O342" s="283"/>
      <c r="P342" s="283"/>
      <c r="Q342" s="283"/>
      <c r="R342" s="283"/>
      <c r="S342" s="283"/>
      <c r="T342" s="283"/>
      <c r="U342" s="284"/>
      <c r="V342" s="31"/>
      <c r="W342" s="223"/>
      <c r="X342" s="224"/>
      <c r="Y342" s="217" t="s">
        <v>20</v>
      </c>
      <c r="Z342" s="218"/>
      <c r="AA342" s="218"/>
      <c r="AB342" s="218"/>
      <c r="AC342" s="34" t="s">
        <v>18</v>
      </c>
      <c r="AD342" s="232"/>
      <c r="AE342" s="283"/>
      <c r="AF342" s="283"/>
      <c r="AG342" s="283"/>
      <c r="AH342" s="283"/>
      <c r="AI342" s="283"/>
      <c r="AJ342" s="283"/>
      <c r="AK342" s="283"/>
      <c r="AL342" s="283"/>
      <c r="AM342" s="283"/>
      <c r="AN342" s="283"/>
      <c r="AO342" s="283"/>
      <c r="AP342" s="283"/>
      <c r="AQ342" s="284"/>
      <c r="AR342" s="31"/>
      <c r="AS342" s="223"/>
      <c r="AT342" s="224"/>
      <c r="AU342" s="217" t="s">
        <v>20</v>
      </c>
      <c r="AV342" s="218"/>
      <c r="AW342" s="218"/>
      <c r="AX342" s="218"/>
      <c r="AY342" s="34" t="s">
        <v>18</v>
      </c>
      <c r="AZ342" s="232"/>
      <c r="BA342" s="283"/>
      <c r="BB342" s="283"/>
      <c r="BC342" s="283"/>
      <c r="BD342" s="283"/>
      <c r="BE342" s="283"/>
      <c r="BF342" s="283"/>
      <c r="BG342" s="283"/>
      <c r="BH342" s="283"/>
      <c r="BI342" s="283"/>
      <c r="BJ342" s="283"/>
      <c r="BK342" s="283"/>
      <c r="BL342" s="283"/>
      <c r="BM342" s="284"/>
      <c r="BN342" s="31"/>
    </row>
    <row r="343" spans="1:66" s="16" customFormat="1" ht="18.75" customHeight="1" thickBot="1">
      <c r="A343" s="225"/>
      <c r="B343" s="226"/>
      <c r="C343" s="228" t="s">
        <v>42</v>
      </c>
      <c r="D343" s="229"/>
      <c r="E343" s="229"/>
      <c r="F343" s="229"/>
      <c r="G343" s="37" t="s">
        <v>18</v>
      </c>
      <c r="H343" s="230"/>
      <c r="I343" s="230"/>
      <c r="J343" s="230"/>
      <c r="K343" s="230"/>
      <c r="L343" s="230"/>
      <c r="M343" s="230"/>
      <c r="N343" s="230"/>
      <c r="O343" s="230"/>
      <c r="P343" s="230"/>
      <c r="Q343" s="230"/>
      <c r="R343" s="230"/>
      <c r="S343" s="230"/>
      <c r="T343" s="230"/>
      <c r="U343" s="231"/>
      <c r="W343" s="225"/>
      <c r="X343" s="226"/>
      <c r="Y343" s="228" t="s">
        <v>42</v>
      </c>
      <c r="Z343" s="229"/>
      <c r="AA343" s="229"/>
      <c r="AB343" s="229"/>
      <c r="AC343" s="37" t="s">
        <v>18</v>
      </c>
      <c r="AD343" s="230"/>
      <c r="AE343" s="230"/>
      <c r="AF343" s="230"/>
      <c r="AG343" s="230"/>
      <c r="AH343" s="230"/>
      <c r="AI343" s="230"/>
      <c r="AJ343" s="230"/>
      <c r="AK343" s="230"/>
      <c r="AL343" s="230"/>
      <c r="AM343" s="230"/>
      <c r="AN343" s="230"/>
      <c r="AO343" s="230"/>
      <c r="AP343" s="230"/>
      <c r="AQ343" s="231"/>
      <c r="AS343" s="225"/>
      <c r="AT343" s="226"/>
      <c r="AU343" s="228" t="s">
        <v>42</v>
      </c>
      <c r="AV343" s="229"/>
      <c r="AW343" s="229"/>
      <c r="AX343" s="229"/>
      <c r="AY343" s="37" t="s">
        <v>18</v>
      </c>
      <c r="AZ343" s="230"/>
      <c r="BA343" s="230"/>
      <c r="BB343" s="230"/>
      <c r="BC343" s="230"/>
      <c r="BD343" s="230"/>
      <c r="BE343" s="230"/>
      <c r="BF343" s="230"/>
      <c r="BG343" s="230"/>
      <c r="BH343" s="230"/>
      <c r="BI343" s="230"/>
      <c r="BJ343" s="230"/>
      <c r="BK343" s="230"/>
      <c r="BL343" s="230"/>
      <c r="BM343" s="231"/>
    </row>
    <row r="344" spans="1:66" ht="26.25" customHeight="1">
      <c r="A344" s="16"/>
      <c r="B344" s="16"/>
      <c r="C344" s="16"/>
      <c r="D344" s="16"/>
      <c r="E344" s="16"/>
      <c r="F344" s="16"/>
      <c r="G344" s="16"/>
      <c r="H344" s="16"/>
      <c r="I344" s="16"/>
      <c r="J344" s="16"/>
      <c r="K344" s="16"/>
      <c r="L344" s="16"/>
      <c r="M344" s="16"/>
      <c r="N344" s="16"/>
      <c r="O344" s="16"/>
      <c r="P344" s="16"/>
      <c r="Q344" s="16"/>
      <c r="R344" s="16"/>
      <c r="S344" s="16"/>
      <c r="T344" s="16"/>
      <c r="U344" s="16"/>
      <c r="BK344" s="16"/>
      <c r="BL344" s="16"/>
      <c r="BM344" s="16"/>
      <c r="BN344" s="6"/>
    </row>
    <row r="345" spans="1:66" ht="26.25" customHeight="1">
      <c r="A345" s="16"/>
      <c r="B345" s="16"/>
      <c r="C345" s="16"/>
      <c r="D345" s="2"/>
      <c r="E345" s="2"/>
      <c r="F345" s="2"/>
      <c r="G345" s="3"/>
      <c r="H345" s="2"/>
      <c r="I345" s="2"/>
      <c r="J345" s="2"/>
      <c r="K345" s="2"/>
      <c r="L345" s="2"/>
      <c r="M345" s="2"/>
      <c r="N345" s="2"/>
      <c r="O345" s="2"/>
      <c r="P345" s="2"/>
      <c r="Q345" s="2"/>
      <c r="R345" s="2"/>
      <c r="S345" s="2"/>
      <c r="T345" s="4" t="s">
        <v>12</v>
      </c>
      <c r="U345" s="5">
        <f>U302+1</f>
        <v>8</v>
      </c>
      <c r="Z345" s="2"/>
      <c r="AA345" s="2"/>
      <c r="AB345" s="2"/>
      <c r="AC345" s="3"/>
      <c r="AD345" s="2"/>
      <c r="AE345" s="2"/>
      <c r="AF345" s="2"/>
      <c r="AG345" s="2"/>
      <c r="AH345" s="2"/>
      <c r="AI345" s="2"/>
      <c r="AJ345" s="2"/>
      <c r="AK345" s="2"/>
      <c r="AL345" s="2"/>
      <c r="AM345" s="2"/>
      <c r="AN345" s="2"/>
      <c r="AO345" s="2"/>
      <c r="AP345" s="4" t="s">
        <v>12</v>
      </c>
      <c r="AQ345" s="5">
        <f>AQ302+1</f>
        <v>18</v>
      </c>
      <c r="AV345" s="2"/>
      <c r="AW345" s="2"/>
      <c r="AX345" s="2"/>
      <c r="AY345" s="3"/>
      <c r="AZ345" s="2"/>
      <c r="BA345" s="2"/>
      <c r="BB345" s="2"/>
      <c r="BC345" s="2"/>
      <c r="BD345" s="2"/>
      <c r="BE345" s="2"/>
      <c r="BF345" s="2"/>
      <c r="BG345" s="2"/>
      <c r="BH345" s="2"/>
      <c r="BI345" s="2"/>
      <c r="BJ345" s="2"/>
      <c r="BK345" s="2"/>
      <c r="BL345" s="4" t="s">
        <v>12</v>
      </c>
      <c r="BM345" s="5">
        <f>BM302+1</f>
        <v>28</v>
      </c>
      <c r="BN345" s="6"/>
    </row>
    <row r="346" spans="1:66" s="16" customFormat="1" ht="14">
      <c r="T346" s="245" t="s">
        <v>13</v>
      </c>
      <c r="U346" s="245"/>
      <c r="AP346" s="245" t="s">
        <v>13</v>
      </c>
      <c r="AQ346" s="245"/>
      <c r="BL346" s="245" t="s">
        <v>13</v>
      </c>
      <c r="BM346" s="245"/>
    </row>
    <row r="347" spans="1:66" s="16" customFormat="1" ht="13.5" customHeight="1">
      <c r="T347" s="7"/>
      <c r="U347" s="7"/>
      <c r="AP347" s="7"/>
      <c r="AQ347" s="7"/>
      <c r="BL347" s="7"/>
      <c r="BM347" s="7"/>
    </row>
    <row r="348" spans="1:66" s="16" customFormat="1" ht="19">
      <c r="A348" s="246" t="s">
        <v>43</v>
      </c>
      <c r="B348" s="246"/>
      <c r="C348" s="246"/>
      <c r="D348" s="246"/>
      <c r="E348" s="246"/>
      <c r="F348" s="246"/>
      <c r="G348" s="246"/>
      <c r="H348" s="246"/>
      <c r="I348" s="246"/>
      <c r="J348" s="246"/>
      <c r="K348" s="246"/>
      <c r="L348" s="246"/>
      <c r="M348" s="246"/>
      <c r="N348" s="246"/>
      <c r="O348" s="246"/>
      <c r="P348" s="246"/>
      <c r="Q348" s="246"/>
      <c r="R348" s="246"/>
      <c r="S348" s="246"/>
      <c r="T348" s="246"/>
      <c r="U348" s="246"/>
      <c r="W348" s="246" t="s">
        <v>43</v>
      </c>
      <c r="X348" s="246"/>
      <c r="Y348" s="246"/>
      <c r="Z348" s="246"/>
      <c r="AA348" s="246"/>
      <c r="AB348" s="246"/>
      <c r="AC348" s="246"/>
      <c r="AD348" s="246"/>
      <c r="AE348" s="246"/>
      <c r="AF348" s="246"/>
      <c r="AG348" s="246"/>
      <c r="AH348" s="246"/>
      <c r="AI348" s="246"/>
      <c r="AJ348" s="246"/>
      <c r="AK348" s="246"/>
      <c r="AL348" s="246"/>
      <c r="AM348" s="246"/>
      <c r="AN348" s="246"/>
      <c r="AO348" s="246"/>
      <c r="AP348" s="246"/>
      <c r="AQ348" s="246"/>
      <c r="AS348" s="246" t="s">
        <v>43</v>
      </c>
      <c r="AT348" s="246"/>
      <c r="AU348" s="246"/>
      <c r="AV348" s="246"/>
      <c r="AW348" s="246"/>
      <c r="AX348" s="246"/>
      <c r="AY348" s="246"/>
      <c r="AZ348" s="246"/>
      <c r="BA348" s="246"/>
      <c r="BB348" s="246"/>
      <c r="BC348" s="246"/>
      <c r="BD348" s="246"/>
      <c r="BE348" s="246"/>
      <c r="BF348" s="246"/>
      <c r="BG348" s="246"/>
      <c r="BH348" s="246"/>
      <c r="BI348" s="246"/>
      <c r="BJ348" s="246"/>
      <c r="BK348" s="246"/>
      <c r="BL348" s="246"/>
      <c r="BM348" s="246"/>
    </row>
    <row r="349" spans="1:66" s="16" customFormat="1" ht="14">
      <c r="A349" s="23"/>
      <c r="B349" s="23"/>
      <c r="C349" s="23"/>
      <c r="D349" s="9"/>
      <c r="E349" s="9"/>
      <c r="F349" s="9"/>
      <c r="G349" s="9"/>
      <c r="H349" s="9"/>
      <c r="I349" s="23"/>
      <c r="J349" s="23"/>
      <c r="K349" s="23"/>
      <c r="L349" s="23"/>
      <c r="M349" s="23"/>
      <c r="N349" s="23"/>
      <c r="O349" s="23"/>
      <c r="P349" s="23"/>
      <c r="Q349" s="23"/>
      <c r="R349" s="23"/>
      <c r="S349" s="23"/>
      <c r="T349" s="23"/>
      <c r="U349" s="23"/>
      <c r="W349" s="23"/>
      <c r="X349" s="23"/>
      <c r="Y349" s="23"/>
      <c r="Z349" s="9"/>
      <c r="AA349" s="9"/>
      <c r="AB349" s="9"/>
      <c r="AC349" s="9"/>
      <c r="AD349" s="9"/>
      <c r="AE349" s="23"/>
      <c r="AF349" s="23"/>
      <c r="AG349" s="23"/>
      <c r="AH349" s="23"/>
      <c r="AI349" s="23"/>
      <c r="AJ349" s="23"/>
      <c r="AK349" s="23"/>
      <c r="AL349" s="23"/>
      <c r="AM349" s="23"/>
      <c r="AN349" s="23"/>
      <c r="AO349" s="23"/>
      <c r="AP349" s="23"/>
      <c r="AQ349" s="23"/>
      <c r="AS349" s="23"/>
      <c r="AT349" s="23"/>
      <c r="AU349" s="23"/>
      <c r="AV349" s="9"/>
      <c r="AW349" s="9"/>
      <c r="AX349" s="9"/>
      <c r="AY349" s="9"/>
      <c r="AZ349" s="9"/>
      <c r="BA349" s="23"/>
      <c r="BB349" s="23"/>
      <c r="BC349" s="23"/>
      <c r="BD349" s="23"/>
      <c r="BE349" s="23"/>
      <c r="BF349" s="23"/>
      <c r="BG349" s="23"/>
      <c r="BH349" s="23"/>
      <c r="BI349" s="23"/>
      <c r="BJ349" s="23"/>
      <c r="BK349" s="23"/>
      <c r="BL349" s="23"/>
      <c r="BM349" s="23"/>
    </row>
    <row r="350" spans="1:66" s="16" customFormat="1" ht="18.75" customHeight="1" thickBot="1">
      <c r="A350" s="16" t="s">
        <v>44</v>
      </c>
      <c r="N350" s="237"/>
      <c r="O350" s="237"/>
      <c r="P350" s="237"/>
      <c r="Q350" s="237"/>
      <c r="R350" s="237"/>
      <c r="S350" s="237"/>
      <c r="T350" s="237"/>
      <c r="U350" s="237"/>
      <c r="W350" s="16" t="s">
        <v>44</v>
      </c>
      <c r="AJ350" s="237"/>
      <c r="AK350" s="237"/>
      <c r="AL350" s="237"/>
      <c r="AM350" s="237"/>
      <c r="AN350" s="237"/>
      <c r="AO350" s="237"/>
      <c r="AP350" s="237"/>
      <c r="AQ350" s="237"/>
      <c r="AS350" s="16" t="s">
        <v>44</v>
      </c>
      <c r="BF350" s="237"/>
      <c r="BG350" s="237"/>
      <c r="BH350" s="237"/>
      <c r="BI350" s="237"/>
      <c r="BJ350" s="237"/>
      <c r="BK350" s="237"/>
      <c r="BL350" s="237"/>
      <c r="BM350" s="237"/>
    </row>
    <row r="351" spans="1:66" s="16" customFormat="1" ht="18.75" customHeight="1">
      <c r="A351" s="238" t="s">
        <v>14</v>
      </c>
      <c r="B351" s="239"/>
      <c r="C351" s="239"/>
      <c r="D351" s="239"/>
      <c r="E351" s="239"/>
      <c r="F351" s="240"/>
      <c r="G351" s="10" t="s">
        <v>15</v>
      </c>
      <c r="H351" s="244"/>
      <c r="I351" s="244"/>
      <c r="J351" s="244"/>
      <c r="K351" s="11"/>
      <c r="L351" s="11"/>
      <c r="M351" s="11"/>
      <c r="N351" s="11"/>
      <c r="O351" s="11"/>
      <c r="P351" s="11"/>
      <c r="Q351" s="11"/>
      <c r="R351" s="11"/>
      <c r="S351" s="11"/>
      <c r="T351" s="11"/>
      <c r="U351" s="12"/>
      <c r="W351" s="238" t="s">
        <v>14</v>
      </c>
      <c r="X351" s="239"/>
      <c r="Y351" s="239"/>
      <c r="Z351" s="239"/>
      <c r="AA351" s="239"/>
      <c r="AB351" s="240"/>
      <c r="AC351" s="10" t="s">
        <v>15</v>
      </c>
      <c r="AD351" s="244"/>
      <c r="AE351" s="244"/>
      <c r="AF351" s="244"/>
      <c r="AG351" s="11"/>
      <c r="AH351" s="11"/>
      <c r="AI351" s="11"/>
      <c r="AJ351" s="11"/>
      <c r="AK351" s="11"/>
      <c r="AL351" s="11"/>
      <c r="AM351" s="11"/>
      <c r="AN351" s="11"/>
      <c r="AO351" s="11"/>
      <c r="AP351" s="11"/>
      <c r="AQ351" s="12"/>
      <c r="AS351" s="238" t="s">
        <v>14</v>
      </c>
      <c r="AT351" s="239"/>
      <c r="AU351" s="239"/>
      <c r="AV351" s="239"/>
      <c r="AW351" s="239"/>
      <c r="AX351" s="240"/>
      <c r="AY351" s="10" t="s">
        <v>15</v>
      </c>
      <c r="AZ351" s="244"/>
      <c r="BA351" s="244"/>
      <c r="BB351" s="244"/>
      <c r="BC351" s="11"/>
      <c r="BD351" s="11"/>
      <c r="BE351" s="11"/>
      <c r="BF351" s="11"/>
      <c r="BG351" s="11"/>
      <c r="BH351" s="11"/>
      <c r="BI351" s="11"/>
      <c r="BJ351" s="11"/>
      <c r="BK351" s="11"/>
      <c r="BL351" s="11"/>
      <c r="BM351" s="12"/>
    </row>
    <row r="352" spans="1:66" s="16" customFormat="1" ht="18.75" customHeight="1">
      <c r="A352" s="241"/>
      <c r="B352" s="242"/>
      <c r="C352" s="242"/>
      <c r="D352" s="242"/>
      <c r="E352" s="242"/>
      <c r="F352" s="243"/>
      <c r="G352" s="13"/>
      <c r="H352" s="235"/>
      <c r="I352" s="235"/>
      <c r="J352" s="235"/>
      <c r="K352" s="235"/>
      <c r="L352" s="235"/>
      <c r="M352" s="235"/>
      <c r="N352" s="235"/>
      <c r="O352" s="235"/>
      <c r="P352" s="235"/>
      <c r="Q352" s="235"/>
      <c r="R352" s="235"/>
      <c r="S352" s="235"/>
      <c r="T352" s="235"/>
      <c r="U352" s="236"/>
      <c r="W352" s="241"/>
      <c r="X352" s="242"/>
      <c r="Y352" s="242"/>
      <c r="Z352" s="242"/>
      <c r="AA352" s="242"/>
      <c r="AB352" s="243"/>
      <c r="AC352" s="13"/>
      <c r="AD352" s="235"/>
      <c r="AE352" s="235"/>
      <c r="AF352" s="235"/>
      <c r="AG352" s="235"/>
      <c r="AH352" s="235"/>
      <c r="AI352" s="235"/>
      <c r="AJ352" s="235"/>
      <c r="AK352" s="235"/>
      <c r="AL352" s="235"/>
      <c r="AM352" s="235"/>
      <c r="AN352" s="235"/>
      <c r="AO352" s="235"/>
      <c r="AP352" s="235"/>
      <c r="AQ352" s="236"/>
      <c r="AS352" s="241"/>
      <c r="AT352" s="242"/>
      <c r="AU352" s="242"/>
      <c r="AV352" s="242"/>
      <c r="AW352" s="242"/>
      <c r="AX352" s="243"/>
      <c r="AY352" s="13"/>
      <c r="AZ352" s="235"/>
      <c r="BA352" s="235"/>
      <c r="BB352" s="235"/>
      <c r="BC352" s="235"/>
      <c r="BD352" s="235"/>
      <c r="BE352" s="235"/>
      <c r="BF352" s="235"/>
      <c r="BG352" s="235"/>
      <c r="BH352" s="235"/>
      <c r="BI352" s="235"/>
      <c r="BJ352" s="235"/>
      <c r="BK352" s="235"/>
      <c r="BL352" s="235"/>
      <c r="BM352" s="236"/>
    </row>
    <row r="353" spans="1:101" s="16" customFormat="1" ht="18.75" customHeight="1">
      <c r="A353" s="193" t="s">
        <v>16</v>
      </c>
      <c r="B353" s="194"/>
      <c r="C353" s="195"/>
      <c r="D353" s="178" t="s">
        <v>17</v>
      </c>
      <c r="E353" s="179"/>
      <c r="F353" s="179"/>
      <c r="G353" s="14" t="s">
        <v>18</v>
      </c>
      <c r="H353" s="180"/>
      <c r="I353" s="180"/>
      <c r="J353" s="180"/>
      <c r="K353" s="180"/>
      <c r="L353" s="181"/>
      <c r="M353" s="178" t="s">
        <v>19</v>
      </c>
      <c r="N353" s="179"/>
      <c r="O353" s="179"/>
      <c r="P353" s="15" t="s">
        <v>18</v>
      </c>
      <c r="Q353" s="180"/>
      <c r="R353" s="180"/>
      <c r="S353" s="180"/>
      <c r="T353" s="180"/>
      <c r="U353" s="182"/>
      <c r="W353" s="193" t="s">
        <v>16</v>
      </c>
      <c r="X353" s="194"/>
      <c r="Y353" s="195"/>
      <c r="Z353" s="178" t="s">
        <v>17</v>
      </c>
      <c r="AA353" s="179"/>
      <c r="AB353" s="179"/>
      <c r="AC353" s="14" t="s">
        <v>18</v>
      </c>
      <c r="AD353" s="180"/>
      <c r="AE353" s="180"/>
      <c r="AF353" s="180"/>
      <c r="AG353" s="180"/>
      <c r="AH353" s="181"/>
      <c r="AI353" s="178" t="s">
        <v>19</v>
      </c>
      <c r="AJ353" s="179"/>
      <c r="AK353" s="179"/>
      <c r="AL353" s="15" t="s">
        <v>18</v>
      </c>
      <c r="AM353" s="180"/>
      <c r="AN353" s="180"/>
      <c r="AO353" s="180"/>
      <c r="AP353" s="180"/>
      <c r="AQ353" s="182"/>
      <c r="AS353" s="193" t="s">
        <v>16</v>
      </c>
      <c r="AT353" s="194"/>
      <c r="AU353" s="195"/>
      <c r="AV353" s="178" t="s">
        <v>17</v>
      </c>
      <c r="AW353" s="179"/>
      <c r="AX353" s="179"/>
      <c r="AY353" s="14" t="s">
        <v>18</v>
      </c>
      <c r="AZ353" s="180"/>
      <c r="BA353" s="180"/>
      <c r="BB353" s="180"/>
      <c r="BC353" s="180"/>
      <c r="BD353" s="181"/>
      <c r="BE353" s="178" t="s">
        <v>19</v>
      </c>
      <c r="BF353" s="179"/>
      <c r="BG353" s="179"/>
      <c r="BH353" s="15" t="s">
        <v>18</v>
      </c>
      <c r="BI353" s="180"/>
      <c r="BJ353" s="180"/>
      <c r="BK353" s="180"/>
      <c r="BL353" s="180"/>
      <c r="BM353" s="182"/>
    </row>
    <row r="354" spans="1:101" s="16" customFormat="1" ht="18.75" customHeight="1">
      <c r="A354" s="248"/>
      <c r="B354" s="249"/>
      <c r="C354" s="250"/>
      <c r="D354" s="178" t="s">
        <v>20</v>
      </c>
      <c r="E354" s="179"/>
      <c r="F354" s="179"/>
      <c r="G354" s="15" t="s">
        <v>18</v>
      </c>
      <c r="H354" s="247"/>
      <c r="I354" s="235"/>
      <c r="J354" s="235"/>
      <c r="K354" s="235"/>
      <c r="L354" s="235"/>
      <c r="M354" s="235"/>
      <c r="N354" s="235"/>
      <c r="O354" s="235"/>
      <c r="P354" s="235"/>
      <c r="Q354" s="235"/>
      <c r="R354" s="235"/>
      <c r="S354" s="235"/>
      <c r="T354" s="235"/>
      <c r="U354" s="236"/>
      <c r="W354" s="248"/>
      <c r="X354" s="249"/>
      <c r="Y354" s="250"/>
      <c r="Z354" s="178" t="s">
        <v>20</v>
      </c>
      <c r="AA354" s="179"/>
      <c r="AB354" s="179"/>
      <c r="AC354" s="15" t="s">
        <v>18</v>
      </c>
      <c r="AD354" s="247"/>
      <c r="AE354" s="235"/>
      <c r="AF354" s="235"/>
      <c r="AG354" s="235"/>
      <c r="AH354" s="235"/>
      <c r="AI354" s="235"/>
      <c r="AJ354" s="235"/>
      <c r="AK354" s="235"/>
      <c r="AL354" s="235"/>
      <c r="AM354" s="235"/>
      <c r="AN354" s="235"/>
      <c r="AO354" s="235"/>
      <c r="AP354" s="235"/>
      <c r="AQ354" s="236"/>
      <c r="AS354" s="248"/>
      <c r="AT354" s="249"/>
      <c r="AU354" s="250"/>
      <c r="AV354" s="178" t="s">
        <v>20</v>
      </c>
      <c r="AW354" s="179"/>
      <c r="AX354" s="179"/>
      <c r="AY354" s="15" t="s">
        <v>18</v>
      </c>
      <c r="AZ354" s="247"/>
      <c r="BA354" s="235"/>
      <c r="BB354" s="235"/>
      <c r="BC354" s="235"/>
      <c r="BD354" s="235"/>
      <c r="BE354" s="235"/>
      <c r="BF354" s="235"/>
      <c r="BG354" s="235"/>
      <c r="BH354" s="235"/>
      <c r="BI354" s="235"/>
      <c r="BJ354" s="235"/>
      <c r="BK354" s="235"/>
      <c r="BL354" s="235"/>
      <c r="BM354" s="236"/>
    </row>
    <row r="355" spans="1:101" s="16" customFormat="1" ht="18.75" customHeight="1" thickBot="1">
      <c r="A355" s="255" t="s">
        <v>21</v>
      </c>
      <c r="B355" s="256"/>
      <c r="C355" s="256"/>
      <c r="D355" s="257"/>
      <c r="E355" s="258"/>
      <c r="F355" s="258"/>
      <c r="G355" s="258"/>
      <c r="H355" s="258"/>
      <c r="I355" s="258"/>
      <c r="J355" s="258"/>
      <c r="K355" s="258"/>
      <c r="L355" s="258"/>
      <c r="M355" s="259"/>
      <c r="N355" s="260" t="s">
        <v>22</v>
      </c>
      <c r="O355" s="256"/>
      <c r="P355" s="256"/>
      <c r="Q355" s="261"/>
      <c r="R355" s="262"/>
      <c r="S355" s="263"/>
      <c r="T355" s="263"/>
      <c r="U355" s="264"/>
      <c r="W355" s="255" t="s">
        <v>21</v>
      </c>
      <c r="X355" s="256"/>
      <c r="Y355" s="256"/>
      <c r="Z355" s="257"/>
      <c r="AA355" s="258"/>
      <c r="AB355" s="258"/>
      <c r="AC355" s="258"/>
      <c r="AD355" s="258"/>
      <c r="AE355" s="258"/>
      <c r="AF355" s="258"/>
      <c r="AG355" s="258"/>
      <c r="AH355" s="258"/>
      <c r="AI355" s="259"/>
      <c r="AJ355" s="260" t="s">
        <v>22</v>
      </c>
      <c r="AK355" s="256"/>
      <c r="AL355" s="256"/>
      <c r="AM355" s="261"/>
      <c r="AN355" s="262"/>
      <c r="AO355" s="263"/>
      <c r="AP355" s="263"/>
      <c r="AQ355" s="264"/>
      <c r="AS355" s="255" t="s">
        <v>21</v>
      </c>
      <c r="AT355" s="256"/>
      <c r="AU355" s="256"/>
      <c r="AV355" s="257"/>
      <c r="AW355" s="258"/>
      <c r="AX355" s="258"/>
      <c r="AY355" s="258"/>
      <c r="AZ355" s="258"/>
      <c r="BA355" s="258"/>
      <c r="BB355" s="258"/>
      <c r="BC355" s="258"/>
      <c r="BD355" s="258"/>
      <c r="BE355" s="259"/>
      <c r="BF355" s="260" t="s">
        <v>22</v>
      </c>
      <c r="BG355" s="256"/>
      <c r="BH355" s="256"/>
      <c r="BI355" s="261"/>
      <c r="BJ355" s="262"/>
      <c r="BK355" s="263"/>
      <c r="BL355" s="263"/>
      <c r="BM355" s="264"/>
    </row>
    <row r="356" spans="1:101" s="16" customFormat="1" ht="14">
      <c r="A356" s="23"/>
      <c r="B356" s="23"/>
      <c r="C356" s="23"/>
      <c r="D356" s="9"/>
      <c r="E356" s="9"/>
      <c r="F356" s="9"/>
      <c r="G356" s="9"/>
      <c r="H356" s="9"/>
      <c r="I356" s="23"/>
      <c r="J356" s="23"/>
      <c r="K356" s="23"/>
      <c r="L356" s="23"/>
      <c r="M356" s="23"/>
      <c r="N356" s="23"/>
      <c r="O356" s="23"/>
      <c r="P356" s="23"/>
      <c r="Q356" s="23"/>
      <c r="R356" s="23"/>
      <c r="S356" s="23"/>
      <c r="T356" s="23"/>
      <c r="U356" s="23"/>
      <c r="W356" s="23"/>
      <c r="X356" s="23"/>
      <c r="Y356" s="23"/>
      <c r="Z356" s="9"/>
      <c r="AA356" s="9"/>
      <c r="AB356" s="9"/>
      <c r="AC356" s="9"/>
      <c r="AD356" s="9"/>
      <c r="AE356" s="23"/>
      <c r="AF356" s="23"/>
      <c r="AG356" s="23"/>
      <c r="AH356" s="23"/>
      <c r="AI356" s="23"/>
      <c r="AJ356" s="23"/>
      <c r="AK356" s="23"/>
      <c r="AL356" s="23"/>
      <c r="AM356" s="23"/>
      <c r="AN356" s="23"/>
      <c r="AO356" s="23"/>
      <c r="AP356" s="23"/>
      <c r="AQ356" s="23"/>
      <c r="AS356" s="23"/>
      <c r="AT356" s="23"/>
      <c r="AU356" s="23"/>
      <c r="AV356" s="9"/>
      <c r="AW356" s="9"/>
      <c r="AX356" s="9"/>
      <c r="AY356" s="9"/>
      <c r="AZ356" s="9"/>
      <c r="BA356" s="23"/>
      <c r="BB356" s="23"/>
      <c r="BC356" s="23"/>
      <c r="BD356" s="23"/>
      <c r="BE356" s="23"/>
      <c r="BF356" s="23"/>
      <c r="BG356" s="23"/>
      <c r="BH356" s="23"/>
      <c r="BI356" s="23"/>
      <c r="BJ356" s="23"/>
      <c r="BK356" s="23"/>
      <c r="BL356" s="23"/>
      <c r="BM356" s="23"/>
    </row>
    <row r="357" spans="1:101" s="16" customFormat="1" ht="18.75" customHeight="1" thickBot="1">
      <c r="A357" s="253" t="s">
        <v>23</v>
      </c>
      <c r="B357" s="253"/>
      <c r="C357" s="253"/>
      <c r="D357" s="253"/>
      <c r="N357" s="254"/>
      <c r="O357" s="254"/>
      <c r="P357" s="254"/>
      <c r="Q357" s="254"/>
      <c r="R357" s="254"/>
      <c r="S357" s="254"/>
      <c r="T357" s="254"/>
      <c r="U357" s="254"/>
      <c r="W357" s="253" t="s">
        <v>23</v>
      </c>
      <c r="X357" s="253"/>
      <c r="Y357" s="253"/>
      <c r="Z357" s="253"/>
      <c r="AJ357" s="254"/>
      <c r="AK357" s="254"/>
      <c r="AL357" s="254"/>
      <c r="AM357" s="254"/>
      <c r="AN357" s="254"/>
      <c r="AO357" s="254"/>
      <c r="AP357" s="254"/>
      <c r="AQ357" s="254"/>
      <c r="AS357" s="253" t="s">
        <v>23</v>
      </c>
      <c r="AT357" s="253"/>
      <c r="AU357" s="253"/>
      <c r="AV357" s="253"/>
      <c r="BF357" s="254"/>
      <c r="BG357" s="254"/>
      <c r="BH357" s="254"/>
      <c r="BI357" s="254"/>
      <c r="BJ357" s="254"/>
      <c r="BK357" s="254"/>
      <c r="BL357" s="254"/>
      <c r="BM357" s="254"/>
    </row>
    <row r="358" spans="1:101" s="16" customFormat="1" ht="18.75" customHeight="1">
      <c r="A358" s="269" t="s">
        <v>24</v>
      </c>
      <c r="B358" s="270"/>
      <c r="C358" s="270"/>
      <c r="D358" s="270"/>
      <c r="E358" s="270"/>
      <c r="F358" s="271"/>
      <c r="G358" s="17"/>
      <c r="H358" s="272" t="str">
        <f t="shared" ref="H358" si="23">PHONETIC(H359)</f>
        <v/>
      </c>
      <c r="I358" s="272" ph="1"/>
      <c r="J358" s="272" ph="1"/>
      <c r="K358" s="272" ph="1"/>
      <c r="L358" s="272" ph="1"/>
      <c r="M358" s="272" ph="1"/>
      <c r="N358" s="18"/>
      <c r="O358" s="18"/>
      <c r="P358" s="18"/>
      <c r="Q358" s="19"/>
      <c r="R358" s="273" t="s">
        <v>25</v>
      </c>
      <c r="S358" s="274"/>
      <c r="T358" s="277"/>
      <c r="U358" s="20"/>
      <c r="W358" s="269" t="s">
        <v>24</v>
      </c>
      <c r="X358" s="270"/>
      <c r="Y358" s="270"/>
      <c r="Z358" s="270"/>
      <c r="AA358" s="270"/>
      <c r="AB358" s="271"/>
      <c r="AC358" s="17"/>
      <c r="AD358" s="272" t="str">
        <f t="shared" ref="AD358" si="24">PHONETIC(AD359)</f>
        <v/>
      </c>
      <c r="AE358" s="272" ph="1"/>
      <c r="AF358" s="272" ph="1"/>
      <c r="AG358" s="272" ph="1"/>
      <c r="AH358" s="272" ph="1"/>
      <c r="AI358" s="272" ph="1"/>
      <c r="AJ358" s="18"/>
      <c r="AK358" s="18"/>
      <c r="AL358" s="18"/>
      <c r="AM358" s="19"/>
      <c r="AN358" s="273" t="s">
        <v>25</v>
      </c>
      <c r="AO358" s="274"/>
      <c r="AP358" s="277"/>
      <c r="AQ358" s="20"/>
      <c r="AS358" s="269" t="s">
        <v>24</v>
      </c>
      <c r="AT358" s="270"/>
      <c r="AU358" s="270"/>
      <c r="AV358" s="270"/>
      <c r="AW358" s="270"/>
      <c r="AX358" s="271"/>
      <c r="AY358" s="17"/>
      <c r="AZ358" s="272" t="str">
        <f t="shared" ref="AZ358" si="25">PHONETIC(AZ359)</f>
        <v/>
      </c>
      <c r="BA358" s="272" ph="1"/>
      <c r="BB358" s="272" ph="1"/>
      <c r="BC358" s="272" ph="1"/>
      <c r="BD358" s="272" ph="1"/>
      <c r="BE358" s="272" ph="1"/>
      <c r="BF358" s="18"/>
      <c r="BG358" s="18"/>
      <c r="BH358" s="18"/>
      <c r="BI358" s="19"/>
      <c r="BJ358" s="273" t="s">
        <v>25</v>
      </c>
      <c r="BK358" s="274"/>
      <c r="BL358" s="277"/>
      <c r="BM358" s="20"/>
      <c r="BW358" s="16" ph="1"/>
      <c r="BX358" s="16" ph="1"/>
      <c r="BY358" s="16" ph="1"/>
      <c r="BZ358" s="16" ph="1"/>
      <c r="CA358" s="16" ph="1"/>
      <c r="CS358" s="16" ph="1"/>
      <c r="CT358" s="16" ph="1"/>
      <c r="CU358" s="16" ph="1"/>
      <c r="CV358" s="16" ph="1"/>
      <c r="CW358" s="16" ph="1"/>
    </row>
    <row r="359" spans="1:101" s="16" customFormat="1" ht="18.75" customHeight="1">
      <c r="A359" s="265" t="s">
        <v>26</v>
      </c>
      <c r="B359" s="266"/>
      <c r="C359" s="266"/>
      <c r="D359" s="266"/>
      <c r="E359" s="266"/>
      <c r="F359" s="267"/>
      <c r="G359" s="21"/>
      <c r="H359" s="268"/>
      <c r="I359" s="268"/>
      <c r="J359" s="268"/>
      <c r="K359" s="268"/>
      <c r="L359" s="268"/>
      <c r="M359" s="268"/>
      <c r="N359" s="13"/>
      <c r="O359" s="13"/>
      <c r="P359" s="13"/>
      <c r="Q359" s="22"/>
      <c r="R359" s="275"/>
      <c r="S359" s="276"/>
      <c r="T359" s="278"/>
      <c r="U359" s="24"/>
      <c r="W359" s="265" t="s">
        <v>26</v>
      </c>
      <c r="X359" s="266"/>
      <c r="Y359" s="266"/>
      <c r="Z359" s="266"/>
      <c r="AA359" s="266"/>
      <c r="AB359" s="267"/>
      <c r="AC359" s="21"/>
      <c r="AD359" s="268"/>
      <c r="AE359" s="268"/>
      <c r="AF359" s="268"/>
      <c r="AG359" s="268"/>
      <c r="AH359" s="268"/>
      <c r="AI359" s="268"/>
      <c r="AJ359" s="13"/>
      <c r="AK359" s="13"/>
      <c r="AL359" s="13"/>
      <c r="AM359" s="22"/>
      <c r="AN359" s="275"/>
      <c r="AO359" s="276"/>
      <c r="AP359" s="278"/>
      <c r="AQ359" s="24"/>
      <c r="AS359" s="265" t="s">
        <v>26</v>
      </c>
      <c r="AT359" s="266"/>
      <c r="AU359" s="266"/>
      <c r="AV359" s="266"/>
      <c r="AW359" s="266"/>
      <c r="AX359" s="267"/>
      <c r="AY359" s="21"/>
      <c r="AZ359" s="268"/>
      <c r="BA359" s="268"/>
      <c r="BB359" s="268"/>
      <c r="BC359" s="268"/>
      <c r="BD359" s="268"/>
      <c r="BE359" s="268"/>
      <c r="BF359" s="13"/>
      <c r="BG359" s="13"/>
      <c r="BH359" s="13"/>
      <c r="BI359" s="22"/>
      <c r="BJ359" s="275"/>
      <c r="BK359" s="276"/>
      <c r="BL359" s="278"/>
      <c r="BM359" s="24"/>
    </row>
    <row r="360" spans="1:101" s="65" customFormat="1" ht="18.75" customHeight="1">
      <c r="A360" s="190" t="s">
        <v>45</v>
      </c>
      <c r="B360" s="191"/>
      <c r="C360" s="191"/>
      <c r="D360" s="191"/>
      <c r="E360" s="191"/>
      <c r="F360" s="192"/>
      <c r="G360" s="25"/>
      <c r="H360" s="43"/>
      <c r="I360" s="26"/>
      <c r="J360" s="44" t="s">
        <v>58</v>
      </c>
      <c r="K360" s="26"/>
      <c r="L360" s="26" t="s">
        <v>0</v>
      </c>
      <c r="M360" s="26"/>
      <c r="N360" s="27" t="s">
        <v>3</v>
      </c>
      <c r="O360" s="26"/>
      <c r="P360" s="27" t="s">
        <v>1</v>
      </c>
      <c r="Q360" s="26"/>
      <c r="R360" s="61" t="s">
        <v>2</v>
      </c>
      <c r="S360" s="27"/>
      <c r="T360" s="61"/>
      <c r="U360" s="28"/>
      <c r="W360" s="190" t="s">
        <v>45</v>
      </c>
      <c r="X360" s="191"/>
      <c r="Y360" s="191"/>
      <c r="Z360" s="191"/>
      <c r="AA360" s="191"/>
      <c r="AB360" s="192"/>
      <c r="AC360" s="25"/>
      <c r="AD360" s="43"/>
      <c r="AE360" s="26"/>
      <c r="AF360" s="44" t="s">
        <v>58</v>
      </c>
      <c r="AG360" s="26"/>
      <c r="AH360" s="26" t="s">
        <v>0</v>
      </c>
      <c r="AI360" s="26"/>
      <c r="AJ360" s="27" t="s">
        <v>3</v>
      </c>
      <c r="AK360" s="26"/>
      <c r="AL360" s="27" t="s">
        <v>1</v>
      </c>
      <c r="AM360" s="26"/>
      <c r="AN360" s="61" t="s">
        <v>2</v>
      </c>
      <c r="AO360" s="27"/>
      <c r="AP360" s="61"/>
      <c r="AQ360" s="28"/>
      <c r="AS360" s="190" t="s">
        <v>45</v>
      </c>
      <c r="AT360" s="191"/>
      <c r="AU360" s="191"/>
      <c r="AV360" s="191"/>
      <c r="AW360" s="191"/>
      <c r="AX360" s="192"/>
      <c r="AY360" s="25"/>
      <c r="AZ360" s="43"/>
      <c r="BA360" s="26"/>
      <c r="BB360" s="44" t="s">
        <v>58</v>
      </c>
      <c r="BC360" s="26"/>
      <c r="BD360" s="26" t="s">
        <v>0</v>
      </c>
      <c r="BE360" s="26"/>
      <c r="BF360" s="27" t="s">
        <v>3</v>
      </c>
      <c r="BG360" s="26"/>
      <c r="BH360" s="27" t="s">
        <v>1</v>
      </c>
      <c r="BI360" s="26"/>
      <c r="BJ360" s="61" t="s">
        <v>2</v>
      </c>
      <c r="BK360" s="27"/>
      <c r="BL360" s="61"/>
      <c r="BM360" s="28"/>
    </row>
    <row r="361" spans="1:101" s="65" customFormat="1" ht="18.75" customHeight="1">
      <c r="A361" s="193" t="s">
        <v>27</v>
      </c>
      <c r="B361" s="194"/>
      <c r="C361" s="194"/>
      <c r="D361" s="194"/>
      <c r="E361" s="194"/>
      <c r="F361" s="195"/>
      <c r="G361" s="29" t="s">
        <v>15</v>
      </c>
      <c r="H361" s="205"/>
      <c r="I361" s="205"/>
      <c r="J361" s="205"/>
      <c r="K361" s="206"/>
      <c r="L361" s="206"/>
      <c r="M361" s="206"/>
      <c r="N361" s="206"/>
      <c r="O361" s="206"/>
      <c r="P361" s="206"/>
      <c r="Q361" s="206"/>
      <c r="R361" s="206"/>
      <c r="S361" s="206"/>
      <c r="T361" s="206"/>
      <c r="U361" s="207"/>
      <c r="W361" s="193" t="s">
        <v>27</v>
      </c>
      <c r="X361" s="194"/>
      <c r="Y361" s="194"/>
      <c r="Z361" s="194"/>
      <c r="AA361" s="194"/>
      <c r="AB361" s="195"/>
      <c r="AC361" s="29" t="s">
        <v>15</v>
      </c>
      <c r="AD361" s="205"/>
      <c r="AE361" s="205"/>
      <c r="AF361" s="205"/>
      <c r="AG361" s="206"/>
      <c r="AH361" s="206"/>
      <c r="AI361" s="206"/>
      <c r="AJ361" s="206"/>
      <c r="AK361" s="206"/>
      <c r="AL361" s="206"/>
      <c r="AM361" s="206"/>
      <c r="AN361" s="206"/>
      <c r="AO361" s="206"/>
      <c r="AP361" s="206"/>
      <c r="AQ361" s="207"/>
      <c r="AS361" s="193" t="s">
        <v>27</v>
      </c>
      <c r="AT361" s="194"/>
      <c r="AU361" s="194"/>
      <c r="AV361" s="194"/>
      <c r="AW361" s="194"/>
      <c r="AX361" s="195"/>
      <c r="AY361" s="29" t="s">
        <v>15</v>
      </c>
      <c r="AZ361" s="205"/>
      <c r="BA361" s="205"/>
      <c r="BB361" s="205"/>
      <c r="BC361" s="206"/>
      <c r="BD361" s="206"/>
      <c r="BE361" s="206"/>
      <c r="BF361" s="206"/>
      <c r="BG361" s="206"/>
      <c r="BH361" s="206"/>
      <c r="BI361" s="206"/>
      <c r="BJ361" s="206"/>
      <c r="BK361" s="206"/>
      <c r="BL361" s="206"/>
      <c r="BM361" s="207"/>
    </row>
    <row r="362" spans="1:101" s="65" customFormat="1" ht="18.75" customHeight="1">
      <c r="A362" s="196" t="s">
        <v>46</v>
      </c>
      <c r="B362" s="197"/>
      <c r="C362" s="197"/>
      <c r="D362" s="197"/>
      <c r="E362" s="197"/>
      <c r="F362" s="198"/>
      <c r="G362" s="21"/>
      <c r="H362" s="203"/>
      <c r="I362" s="203"/>
      <c r="J362" s="203"/>
      <c r="K362" s="203"/>
      <c r="L362" s="203"/>
      <c r="M362" s="203"/>
      <c r="N362" s="203"/>
      <c r="O362" s="203"/>
      <c r="P362" s="203"/>
      <c r="Q362" s="203"/>
      <c r="R362" s="203"/>
      <c r="S362" s="203"/>
      <c r="T362" s="203"/>
      <c r="U362" s="204"/>
      <c r="W362" s="196" t="s">
        <v>46</v>
      </c>
      <c r="X362" s="197"/>
      <c r="Y362" s="197"/>
      <c r="Z362" s="197"/>
      <c r="AA362" s="197"/>
      <c r="AB362" s="198"/>
      <c r="AC362" s="21"/>
      <c r="AD362" s="203"/>
      <c r="AE362" s="203"/>
      <c r="AF362" s="203"/>
      <c r="AG362" s="203"/>
      <c r="AH362" s="203"/>
      <c r="AI362" s="203"/>
      <c r="AJ362" s="203"/>
      <c r="AK362" s="203"/>
      <c r="AL362" s="203"/>
      <c r="AM362" s="203"/>
      <c r="AN362" s="203"/>
      <c r="AO362" s="203"/>
      <c r="AP362" s="203"/>
      <c r="AQ362" s="204"/>
      <c r="AS362" s="196" t="s">
        <v>46</v>
      </c>
      <c r="AT362" s="197"/>
      <c r="AU362" s="197"/>
      <c r="AV362" s="197"/>
      <c r="AW362" s="197"/>
      <c r="AX362" s="198"/>
      <c r="AY362" s="21"/>
      <c r="AZ362" s="203"/>
      <c r="BA362" s="203"/>
      <c r="BB362" s="203"/>
      <c r="BC362" s="203"/>
      <c r="BD362" s="203"/>
      <c r="BE362" s="203"/>
      <c r="BF362" s="203"/>
      <c r="BG362" s="203"/>
      <c r="BH362" s="203"/>
      <c r="BI362" s="203"/>
      <c r="BJ362" s="203"/>
      <c r="BK362" s="203"/>
      <c r="BL362" s="203"/>
      <c r="BM362" s="204"/>
    </row>
    <row r="363" spans="1:101" s="65" customFormat="1" ht="18.75" customHeight="1">
      <c r="A363" s="190" t="s">
        <v>28</v>
      </c>
      <c r="B363" s="191"/>
      <c r="C363" s="191"/>
      <c r="D363" s="191"/>
      <c r="E363" s="191"/>
      <c r="F363" s="192"/>
      <c r="G363" s="25"/>
      <c r="H363" s="201"/>
      <c r="I363" s="201"/>
      <c r="J363" s="201"/>
      <c r="K363" s="201"/>
      <c r="L363" s="201"/>
      <c r="M363" s="201"/>
      <c r="N363" s="201"/>
      <c r="O363" s="201"/>
      <c r="P363" s="201"/>
      <c r="Q363" s="201"/>
      <c r="R363" s="201"/>
      <c r="S363" s="201"/>
      <c r="T363" s="201"/>
      <c r="U363" s="202"/>
      <c r="W363" s="190" t="s">
        <v>28</v>
      </c>
      <c r="X363" s="191"/>
      <c r="Y363" s="191"/>
      <c r="Z363" s="191"/>
      <c r="AA363" s="191"/>
      <c r="AB363" s="192"/>
      <c r="AC363" s="25"/>
      <c r="AD363" s="201"/>
      <c r="AE363" s="201"/>
      <c r="AF363" s="201"/>
      <c r="AG363" s="201"/>
      <c r="AH363" s="201"/>
      <c r="AI363" s="201"/>
      <c r="AJ363" s="201"/>
      <c r="AK363" s="201"/>
      <c r="AL363" s="201"/>
      <c r="AM363" s="201"/>
      <c r="AN363" s="201"/>
      <c r="AO363" s="201"/>
      <c r="AP363" s="201"/>
      <c r="AQ363" s="202"/>
      <c r="AS363" s="190" t="s">
        <v>28</v>
      </c>
      <c r="AT363" s="191"/>
      <c r="AU363" s="191"/>
      <c r="AV363" s="191"/>
      <c r="AW363" s="191"/>
      <c r="AX363" s="192"/>
      <c r="AY363" s="25"/>
      <c r="AZ363" s="201"/>
      <c r="BA363" s="201"/>
      <c r="BB363" s="201"/>
      <c r="BC363" s="201"/>
      <c r="BD363" s="201"/>
      <c r="BE363" s="201"/>
      <c r="BF363" s="201"/>
      <c r="BG363" s="201"/>
      <c r="BH363" s="201"/>
      <c r="BI363" s="201"/>
      <c r="BJ363" s="201"/>
      <c r="BK363" s="201"/>
      <c r="BL363" s="201"/>
      <c r="BM363" s="202"/>
    </row>
    <row r="364" spans="1:101" s="85" customFormat="1" ht="18.75" customHeight="1">
      <c r="A364" s="190" t="s">
        <v>52</v>
      </c>
      <c r="B364" s="191"/>
      <c r="C364" s="191"/>
      <c r="D364" s="191"/>
      <c r="E364" s="191"/>
      <c r="F364" s="192"/>
      <c r="G364" s="84" t="s">
        <v>18</v>
      </c>
      <c r="H364" s="140"/>
      <c r="I364" s="140"/>
      <c r="J364" s="140"/>
      <c r="K364" s="140"/>
      <c r="L364" s="144"/>
      <c r="M364" s="178" t="s">
        <v>51</v>
      </c>
      <c r="N364" s="179"/>
      <c r="O364" s="179"/>
      <c r="P364" s="84" t="s">
        <v>18</v>
      </c>
      <c r="Q364" s="140"/>
      <c r="R364" s="140"/>
      <c r="S364" s="140"/>
      <c r="T364" s="140"/>
      <c r="U364" s="141"/>
      <c r="W364" s="190" t="s">
        <v>52</v>
      </c>
      <c r="X364" s="191"/>
      <c r="Y364" s="191"/>
      <c r="Z364" s="191"/>
      <c r="AA364" s="191"/>
      <c r="AB364" s="192"/>
      <c r="AC364" s="84" t="s">
        <v>18</v>
      </c>
      <c r="AD364" s="140"/>
      <c r="AE364" s="140"/>
      <c r="AF364" s="140"/>
      <c r="AG364" s="140"/>
      <c r="AH364" s="144"/>
      <c r="AI364" s="178" t="s">
        <v>51</v>
      </c>
      <c r="AJ364" s="179"/>
      <c r="AK364" s="179"/>
      <c r="AL364" s="84" t="s">
        <v>18</v>
      </c>
      <c r="AM364" s="140"/>
      <c r="AN364" s="140"/>
      <c r="AO364" s="140"/>
      <c r="AP364" s="140"/>
      <c r="AQ364" s="141"/>
      <c r="AS364" s="190" t="s">
        <v>52</v>
      </c>
      <c r="AT364" s="191"/>
      <c r="AU364" s="191"/>
      <c r="AV364" s="191"/>
      <c r="AW364" s="191"/>
      <c r="AX364" s="192"/>
      <c r="AY364" s="84" t="s">
        <v>18</v>
      </c>
      <c r="AZ364" s="140"/>
      <c r="BA364" s="140"/>
      <c r="BB364" s="140"/>
      <c r="BC364" s="140"/>
      <c r="BD364" s="144"/>
      <c r="BE364" s="178" t="s">
        <v>51</v>
      </c>
      <c r="BF364" s="179"/>
      <c r="BG364" s="179"/>
      <c r="BH364" s="84" t="s">
        <v>18</v>
      </c>
      <c r="BI364" s="140"/>
      <c r="BJ364" s="140"/>
      <c r="BK364" s="140"/>
      <c r="BL364" s="140"/>
      <c r="BM364" s="141"/>
    </row>
    <row r="365" spans="1:101" s="88" customFormat="1" ht="18.75" customHeight="1">
      <c r="A365" s="174" t="s">
        <v>16</v>
      </c>
      <c r="B365" s="175"/>
      <c r="C365" s="175"/>
      <c r="D365" s="178" t="s">
        <v>17</v>
      </c>
      <c r="E365" s="179"/>
      <c r="F365" s="179"/>
      <c r="G365" s="86" t="s">
        <v>18</v>
      </c>
      <c r="H365" s="180"/>
      <c r="I365" s="180"/>
      <c r="J365" s="180"/>
      <c r="K365" s="180"/>
      <c r="L365" s="181"/>
      <c r="M365" s="178" t="s">
        <v>19</v>
      </c>
      <c r="N365" s="179"/>
      <c r="O365" s="179"/>
      <c r="P365" s="86" t="s">
        <v>18</v>
      </c>
      <c r="Q365" s="180"/>
      <c r="R365" s="180"/>
      <c r="S365" s="180"/>
      <c r="T365" s="180"/>
      <c r="U365" s="182"/>
      <c r="W365" s="174" t="s">
        <v>16</v>
      </c>
      <c r="X365" s="175"/>
      <c r="Y365" s="175"/>
      <c r="Z365" s="178" t="s">
        <v>17</v>
      </c>
      <c r="AA365" s="179"/>
      <c r="AB365" s="179"/>
      <c r="AC365" s="86" t="s">
        <v>18</v>
      </c>
      <c r="AD365" s="180"/>
      <c r="AE365" s="180"/>
      <c r="AF365" s="180"/>
      <c r="AG365" s="180"/>
      <c r="AH365" s="181"/>
      <c r="AI365" s="178" t="s">
        <v>19</v>
      </c>
      <c r="AJ365" s="179"/>
      <c r="AK365" s="179"/>
      <c r="AL365" s="86" t="s">
        <v>18</v>
      </c>
      <c r="AM365" s="180"/>
      <c r="AN365" s="180"/>
      <c r="AO365" s="180"/>
      <c r="AP365" s="180"/>
      <c r="AQ365" s="182"/>
      <c r="AS365" s="174" t="s">
        <v>16</v>
      </c>
      <c r="AT365" s="175"/>
      <c r="AU365" s="175"/>
      <c r="AV365" s="178" t="s">
        <v>17</v>
      </c>
      <c r="AW365" s="179"/>
      <c r="AX365" s="179"/>
      <c r="AY365" s="86" t="s">
        <v>18</v>
      </c>
      <c r="AZ365" s="180"/>
      <c r="BA365" s="180"/>
      <c r="BB365" s="180"/>
      <c r="BC365" s="180"/>
      <c r="BD365" s="181"/>
      <c r="BE365" s="178" t="s">
        <v>19</v>
      </c>
      <c r="BF365" s="179"/>
      <c r="BG365" s="179"/>
      <c r="BH365" s="86" t="s">
        <v>18</v>
      </c>
      <c r="BI365" s="180"/>
      <c r="BJ365" s="180"/>
      <c r="BK365" s="180"/>
      <c r="BL365" s="180"/>
      <c r="BM365" s="182"/>
    </row>
    <row r="366" spans="1:101" s="88" customFormat="1" ht="18.75" customHeight="1">
      <c r="A366" s="176"/>
      <c r="B366" s="177"/>
      <c r="C366" s="177"/>
      <c r="D366" s="138" t="s">
        <v>47</v>
      </c>
      <c r="E366" s="42"/>
      <c r="F366" s="42"/>
      <c r="L366" s="86" t="s">
        <v>18</v>
      </c>
      <c r="M366" s="142"/>
      <c r="N366" s="142"/>
      <c r="O366" s="142"/>
      <c r="P366" s="142"/>
      <c r="Q366" s="142"/>
      <c r="R366" s="142"/>
      <c r="S366" s="142"/>
      <c r="T366" s="142"/>
      <c r="U366" s="143"/>
      <c r="W366" s="176"/>
      <c r="X366" s="177"/>
      <c r="Y366" s="177"/>
      <c r="Z366" s="138" t="s">
        <v>47</v>
      </c>
      <c r="AA366" s="42"/>
      <c r="AB366" s="42"/>
      <c r="AH366" s="86" t="s">
        <v>18</v>
      </c>
      <c r="AI366" s="142"/>
      <c r="AJ366" s="142"/>
      <c r="AK366" s="142"/>
      <c r="AL366" s="142"/>
      <c r="AM366" s="142"/>
      <c r="AN366" s="142"/>
      <c r="AO366" s="142"/>
      <c r="AP366" s="142"/>
      <c r="AQ366" s="143"/>
      <c r="AS366" s="176"/>
      <c r="AT366" s="177"/>
      <c r="AU366" s="177"/>
      <c r="AV366" s="138" t="s">
        <v>47</v>
      </c>
      <c r="AW366" s="42"/>
      <c r="AX366" s="42"/>
      <c r="BD366" s="86" t="s">
        <v>18</v>
      </c>
      <c r="BE366" s="142"/>
      <c r="BF366" s="142"/>
      <c r="BG366" s="142"/>
      <c r="BH366" s="142"/>
      <c r="BI366" s="142"/>
      <c r="BJ366" s="142"/>
      <c r="BK366" s="142"/>
      <c r="BL366" s="142"/>
      <c r="BM366" s="143"/>
    </row>
    <row r="367" spans="1:101" s="88" customFormat="1" ht="18.75" customHeight="1" thickBot="1">
      <c r="A367" s="176"/>
      <c r="B367" s="177"/>
      <c r="C367" s="177"/>
      <c r="D367" s="183" t="s">
        <v>48</v>
      </c>
      <c r="E367" s="184"/>
      <c r="F367" s="184"/>
      <c r="G367" s="184"/>
      <c r="H367" s="184"/>
      <c r="I367" s="184"/>
      <c r="J367" s="184"/>
      <c r="K367" s="184"/>
      <c r="L367" s="184"/>
      <c r="M367" s="184"/>
      <c r="N367" s="184"/>
      <c r="O367" s="87" t="s">
        <v>18</v>
      </c>
      <c r="P367" s="185"/>
      <c r="Q367" s="186"/>
      <c r="R367" s="186"/>
      <c r="S367" s="186"/>
      <c r="T367" s="186"/>
      <c r="U367" s="187"/>
      <c r="W367" s="176"/>
      <c r="X367" s="177"/>
      <c r="Y367" s="177"/>
      <c r="Z367" s="183" t="s">
        <v>48</v>
      </c>
      <c r="AA367" s="184"/>
      <c r="AB367" s="184"/>
      <c r="AC367" s="184"/>
      <c r="AD367" s="184"/>
      <c r="AE367" s="184"/>
      <c r="AF367" s="184"/>
      <c r="AG367" s="184"/>
      <c r="AH367" s="184"/>
      <c r="AI367" s="184"/>
      <c r="AJ367" s="184"/>
      <c r="AK367" s="87" t="s">
        <v>18</v>
      </c>
      <c r="AL367" s="186"/>
      <c r="AM367" s="186"/>
      <c r="AN367" s="186"/>
      <c r="AO367" s="186"/>
      <c r="AP367" s="186"/>
      <c r="AQ367" s="187"/>
      <c r="AS367" s="176"/>
      <c r="AT367" s="177"/>
      <c r="AU367" s="177"/>
      <c r="AV367" s="183" t="s">
        <v>48</v>
      </c>
      <c r="AW367" s="184"/>
      <c r="AX367" s="184"/>
      <c r="AY367" s="184"/>
      <c r="AZ367" s="184"/>
      <c r="BA367" s="184"/>
      <c r="BB367" s="184"/>
      <c r="BC367" s="184"/>
      <c r="BD367" s="184"/>
      <c r="BE367" s="184"/>
      <c r="BF367" s="184"/>
      <c r="BG367" s="87" t="s">
        <v>18</v>
      </c>
      <c r="BH367" s="186"/>
      <c r="BI367" s="186"/>
      <c r="BJ367" s="186"/>
      <c r="BK367" s="186"/>
      <c r="BL367" s="186"/>
      <c r="BM367" s="187"/>
    </row>
    <row r="368" spans="1:101" s="65" customFormat="1" ht="18.75" customHeight="1">
      <c r="A368" s="163" t="s">
        <v>49</v>
      </c>
      <c r="B368" s="164"/>
      <c r="C368" s="165"/>
      <c r="D368" s="169" t="s">
        <v>50</v>
      </c>
      <c r="E368" s="164"/>
      <c r="F368" s="164"/>
      <c r="G368" s="60" t="s">
        <v>5</v>
      </c>
      <c r="H368" s="170"/>
      <c r="I368" s="170"/>
      <c r="J368" s="170"/>
      <c r="K368" s="170"/>
      <c r="L368" s="59" t="s">
        <v>6</v>
      </c>
      <c r="M368" s="50"/>
      <c r="N368" s="50"/>
      <c r="O368" s="51"/>
      <c r="P368" s="52"/>
      <c r="Q368" s="52"/>
      <c r="R368" s="52"/>
      <c r="S368" s="52"/>
      <c r="T368" s="52"/>
      <c r="U368" s="53"/>
      <c r="W368" s="163" t="s">
        <v>49</v>
      </c>
      <c r="X368" s="164"/>
      <c r="Y368" s="165"/>
      <c r="Z368" s="169" t="s">
        <v>50</v>
      </c>
      <c r="AA368" s="164"/>
      <c r="AB368" s="164"/>
      <c r="AC368" s="60" t="s">
        <v>5</v>
      </c>
      <c r="AD368" s="170"/>
      <c r="AE368" s="170"/>
      <c r="AF368" s="170"/>
      <c r="AG368" s="170"/>
      <c r="AH368" s="59" t="s">
        <v>6</v>
      </c>
      <c r="AI368" s="50"/>
      <c r="AJ368" s="50"/>
      <c r="AK368" s="51"/>
      <c r="AL368" s="52"/>
      <c r="AM368" s="52"/>
      <c r="AN368" s="52"/>
      <c r="AO368" s="52"/>
      <c r="AP368" s="52"/>
      <c r="AQ368" s="53"/>
      <c r="AS368" s="163" t="s">
        <v>49</v>
      </c>
      <c r="AT368" s="164"/>
      <c r="AU368" s="165"/>
      <c r="AV368" s="169" t="s">
        <v>50</v>
      </c>
      <c r="AW368" s="164"/>
      <c r="AX368" s="164"/>
      <c r="AY368" s="60" t="s">
        <v>5</v>
      </c>
      <c r="AZ368" s="170"/>
      <c r="BA368" s="170"/>
      <c r="BB368" s="170"/>
      <c r="BC368" s="170"/>
      <c r="BD368" s="59" t="s">
        <v>6</v>
      </c>
      <c r="BE368" s="50"/>
      <c r="BF368" s="50"/>
      <c r="BG368" s="51"/>
      <c r="BH368" s="52"/>
      <c r="BI368" s="52"/>
      <c r="BJ368" s="52"/>
      <c r="BK368" s="52"/>
      <c r="BL368" s="52"/>
      <c r="BM368" s="53"/>
    </row>
    <row r="369" spans="1:66" s="65" customFormat="1" ht="18.75" customHeight="1" thickBot="1">
      <c r="A369" s="166"/>
      <c r="B369" s="167"/>
      <c r="C369" s="168"/>
      <c r="D369" s="171" t="s">
        <v>4</v>
      </c>
      <c r="E369" s="167"/>
      <c r="F369" s="167"/>
      <c r="G369" s="57"/>
      <c r="H369" s="58"/>
      <c r="I369" s="58" t="s">
        <v>7</v>
      </c>
      <c r="J369" s="58"/>
      <c r="K369" s="58" t="s">
        <v>0</v>
      </c>
      <c r="L369" s="58"/>
      <c r="M369" s="45" t="s">
        <v>3</v>
      </c>
      <c r="N369" s="45"/>
      <c r="O369" s="64" t="s">
        <v>1</v>
      </c>
      <c r="P369" s="63"/>
      <c r="Q369" s="63"/>
      <c r="R369" s="63"/>
      <c r="S369" s="63"/>
      <c r="T369" s="63"/>
      <c r="U369" s="41"/>
      <c r="W369" s="166"/>
      <c r="X369" s="167"/>
      <c r="Y369" s="168"/>
      <c r="Z369" s="171" t="s">
        <v>4</v>
      </c>
      <c r="AA369" s="167"/>
      <c r="AB369" s="167"/>
      <c r="AC369" s="57"/>
      <c r="AD369" s="58"/>
      <c r="AE369" s="58" t="s">
        <v>7</v>
      </c>
      <c r="AF369" s="58"/>
      <c r="AG369" s="58" t="s">
        <v>0</v>
      </c>
      <c r="AH369" s="58"/>
      <c r="AI369" s="45" t="s">
        <v>3</v>
      </c>
      <c r="AJ369" s="45"/>
      <c r="AK369" s="64" t="s">
        <v>1</v>
      </c>
      <c r="AL369" s="63"/>
      <c r="AM369" s="63"/>
      <c r="AN369" s="63"/>
      <c r="AO369" s="63"/>
      <c r="AP369" s="63"/>
      <c r="AQ369" s="41"/>
      <c r="AS369" s="166"/>
      <c r="AT369" s="167"/>
      <c r="AU369" s="168"/>
      <c r="AV369" s="171" t="s">
        <v>4</v>
      </c>
      <c r="AW369" s="167"/>
      <c r="AX369" s="167"/>
      <c r="AY369" s="57"/>
      <c r="AZ369" s="58"/>
      <c r="BA369" s="58" t="s">
        <v>7</v>
      </c>
      <c r="BB369" s="58"/>
      <c r="BC369" s="58" t="s">
        <v>0</v>
      </c>
      <c r="BD369" s="58"/>
      <c r="BE369" s="45" t="s">
        <v>3</v>
      </c>
      <c r="BF369" s="45"/>
      <c r="BG369" s="64" t="s">
        <v>1</v>
      </c>
      <c r="BH369" s="63"/>
      <c r="BI369" s="63"/>
      <c r="BJ369" s="63"/>
      <c r="BK369" s="63"/>
      <c r="BL369" s="63"/>
      <c r="BM369" s="41"/>
    </row>
    <row r="370" spans="1:66" s="16" customFormat="1" ht="18.75" customHeight="1">
      <c r="A370" s="172" t="s">
        <v>29</v>
      </c>
      <c r="B370" s="173"/>
      <c r="C370" s="173"/>
      <c r="D370" s="173"/>
      <c r="E370" s="30"/>
      <c r="F370" s="30"/>
      <c r="G370" s="30"/>
      <c r="H370" s="30"/>
      <c r="I370" s="30"/>
      <c r="J370" s="30"/>
      <c r="K370" s="30"/>
      <c r="L370" s="30"/>
      <c r="M370" s="30"/>
      <c r="N370" s="30"/>
      <c r="O370" s="30"/>
      <c r="P370" s="30"/>
      <c r="Q370" s="30"/>
      <c r="R370" s="30"/>
      <c r="S370" s="30"/>
      <c r="T370" s="30"/>
      <c r="U370" s="20"/>
      <c r="W370" s="172" t="s">
        <v>29</v>
      </c>
      <c r="X370" s="173"/>
      <c r="Y370" s="173"/>
      <c r="Z370" s="173"/>
      <c r="AA370" s="30"/>
      <c r="AB370" s="30"/>
      <c r="AC370" s="30"/>
      <c r="AD370" s="30"/>
      <c r="AE370" s="30"/>
      <c r="AF370" s="30"/>
      <c r="AG370" s="30"/>
      <c r="AH370" s="30"/>
      <c r="AI370" s="30"/>
      <c r="AJ370" s="30"/>
      <c r="AK370" s="30"/>
      <c r="AL370" s="30"/>
      <c r="AM370" s="30"/>
      <c r="AN370" s="30"/>
      <c r="AO370" s="30"/>
      <c r="AP370" s="30"/>
      <c r="AQ370" s="20"/>
      <c r="AS370" s="172" t="s">
        <v>29</v>
      </c>
      <c r="AT370" s="173"/>
      <c r="AU370" s="173"/>
      <c r="AV370" s="173"/>
      <c r="AW370" s="30"/>
      <c r="AX370" s="30"/>
      <c r="AY370" s="30"/>
      <c r="AZ370" s="30"/>
      <c r="BA370" s="30"/>
      <c r="BB370" s="30"/>
      <c r="BC370" s="30"/>
      <c r="BD370" s="30"/>
      <c r="BE370" s="30"/>
      <c r="BF370" s="30"/>
      <c r="BG370" s="30"/>
      <c r="BH370" s="30"/>
      <c r="BI370" s="30"/>
      <c r="BJ370" s="30"/>
      <c r="BK370" s="30"/>
      <c r="BL370" s="30"/>
      <c r="BM370" s="20"/>
    </row>
    <row r="371" spans="1:66" s="16" customFormat="1" ht="18.75" customHeight="1">
      <c r="A371" s="145"/>
      <c r="B371" s="146"/>
      <c r="C371" s="146"/>
      <c r="D371" s="146"/>
      <c r="E371" s="146"/>
      <c r="F371" s="146"/>
      <c r="G371" s="146"/>
      <c r="H371" s="146"/>
      <c r="I371" s="146"/>
      <c r="J371" s="146"/>
      <c r="K371" s="146"/>
      <c r="L371" s="146"/>
      <c r="M371" s="146"/>
      <c r="N371" s="146"/>
      <c r="O371" s="146"/>
      <c r="P371" s="146"/>
      <c r="Q371" s="146"/>
      <c r="R371" s="146"/>
      <c r="S371" s="146"/>
      <c r="T371" s="146"/>
      <c r="U371" s="147"/>
      <c r="V371" s="31"/>
      <c r="W371" s="145"/>
      <c r="X371" s="146"/>
      <c r="Y371" s="146"/>
      <c r="Z371" s="146"/>
      <c r="AA371" s="146"/>
      <c r="AB371" s="146"/>
      <c r="AC371" s="146"/>
      <c r="AD371" s="146"/>
      <c r="AE371" s="146"/>
      <c r="AF371" s="146"/>
      <c r="AG371" s="146"/>
      <c r="AH371" s="146"/>
      <c r="AI371" s="146"/>
      <c r="AJ371" s="146"/>
      <c r="AK371" s="146"/>
      <c r="AL371" s="146"/>
      <c r="AM371" s="146"/>
      <c r="AN371" s="146"/>
      <c r="AO371" s="146"/>
      <c r="AP371" s="146"/>
      <c r="AQ371" s="147"/>
      <c r="AR371" s="31"/>
      <c r="AS371" s="145"/>
      <c r="AT371" s="146"/>
      <c r="AU371" s="146"/>
      <c r="AV371" s="146"/>
      <c r="AW371" s="146"/>
      <c r="AX371" s="146"/>
      <c r="AY371" s="146"/>
      <c r="AZ371" s="146"/>
      <c r="BA371" s="146"/>
      <c r="BB371" s="146"/>
      <c r="BC371" s="146"/>
      <c r="BD371" s="146"/>
      <c r="BE371" s="146"/>
      <c r="BF371" s="146"/>
      <c r="BG371" s="146"/>
      <c r="BH371" s="146"/>
      <c r="BI371" s="146"/>
      <c r="BJ371" s="146"/>
      <c r="BK371" s="146"/>
      <c r="BL371" s="146"/>
      <c r="BM371" s="147"/>
      <c r="BN371" s="31"/>
    </row>
    <row r="372" spans="1:66" s="16" customFormat="1" ht="18.75" customHeight="1">
      <c r="A372" s="145"/>
      <c r="B372" s="146"/>
      <c r="C372" s="146"/>
      <c r="D372" s="146"/>
      <c r="E372" s="146"/>
      <c r="F372" s="146"/>
      <c r="G372" s="146"/>
      <c r="H372" s="146"/>
      <c r="I372" s="146"/>
      <c r="J372" s="146"/>
      <c r="K372" s="146"/>
      <c r="L372" s="146"/>
      <c r="M372" s="146"/>
      <c r="N372" s="146"/>
      <c r="O372" s="146"/>
      <c r="P372" s="146"/>
      <c r="Q372" s="146"/>
      <c r="R372" s="146"/>
      <c r="S372" s="146"/>
      <c r="T372" s="146"/>
      <c r="U372" s="147"/>
      <c r="V372" s="31"/>
      <c r="W372" s="145"/>
      <c r="X372" s="146"/>
      <c r="Y372" s="146"/>
      <c r="Z372" s="146"/>
      <c r="AA372" s="146"/>
      <c r="AB372" s="146"/>
      <c r="AC372" s="146"/>
      <c r="AD372" s="146"/>
      <c r="AE372" s="146"/>
      <c r="AF372" s="146"/>
      <c r="AG372" s="146"/>
      <c r="AH372" s="146"/>
      <c r="AI372" s="146"/>
      <c r="AJ372" s="146"/>
      <c r="AK372" s="146"/>
      <c r="AL372" s="146"/>
      <c r="AM372" s="146"/>
      <c r="AN372" s="146"/>
      <c r="AO372" s="146"/>
      <c r="AP372" s="146"/>
      <c r="AQ372" s="147"/>
      <c r="AR372" s="31"/>
      <c r="AS372" s="145"/>
      <c r="AT372" s="146"/>
      <c r="AU372" s="146"/>
      <c r="AV372" s="146"/>
      <c r="AW372" s="146"/>
      <c r="AX372" s="146"/>
      <c r="AY372" s="146"/>
      <c r="AZ372" s="146"/>
      <c r="BA372" s="146"/>
      <c r="BB372" s="146"/>
      <c r="BC372" s="146"/>
      <c r="BD372" s="146"/>
      <c r="BE372" s="146"/>
      <c r="BF372" s="146"/>
      <c r="BG372" s="146"/>
      <c r="BH372" s="146"/>
      <c r="BI372" s="146"/>
      <c r="BJ372" s="146"/>
      <c r="BK372" s="146"/>
      <c r="BL372" s="146"/>
      <c r="BM372" s="147"/>
      <c r="BN372" s="31"/>
    </row>
    <row r="373" spans="1:66" s="16" customFormat="1" ht="18.75" customHeight="1">
      <c r="A373" s="145"/>
      <c r="B373" s="146"/>
      <c r="C373" s="146"/>
      <c r="D373" s="146"/>
      <c r="E373" s="146"/>
      <c r="F373" s="146"/>
      <c r="G373" s="146"/>
      <c r="H373" s="146"/>
      <c r="I373" s="146"/>
      <c r="J373" s="146"/>
      <c r="K373" s="146"/>
      <c r="L373" s="146"/>
      <c r="M373" s="146"/>
      <c r="N373" s="146"/>
      <c r="O373" s="146"/>
      <c r="P373" s="146"/>
      <c r="Q373" s="146"/>
      <c r="R373" s="146"/>
      <c r="S373" s="146"/>
      <c r="T373" s="146"/>
      <c r="U373" s="147"/>
      <c r="V373" s="31"/>
      <c r="W373" s="145"/>
      <c r="X373" s="146"/>
      <c r="Y373" s="146"/>
      <c r="Z373" s="146"/>
      <c r="AA373" s="146"/>
      <c r="AB373" s="146"/>
      <c r="AC373" s="146"/>
      <c r="AD373" s="146"/>
      <c r="AE373" s="146"/>
      <c r="AF373" s="146"/>
      <c r="AG373" s="146"/>
      <c r="AH373" s="146"/>
      <c r="AI373" s="146"/>
      <c r="AJ373" s="146"/>
      <c r="AK373" s="146"/>
      <c r="AL373" s="146"/>
      <c r="AM373" s="146"/>
      <c r="AN373" s="146"/>
      <c r="AO373" s="146"/>
      <c r="AP373" s="146"/>
      <c r="AQ373" s="147"/>
      <c r="AR373" s="31"/>
      <c r="AS373" s="145"/>
      <c r="AT373" s="146"/>
      <c r="AU373" s="146"/>
      <c r="AV373" s="146"/>
      <c r="AW373" s="146"/>
      <c r="AX373" s="146"/>
      <c r="AY373" s="146"/>
      <c r="AZ373" s="146"/>
      <c r="BA373" s="146"/>
      <c r="BB373" s="146"/>
      <c r="BC373" s="146"/>
      <c r="BD373" s="146"/>
      <c r="BE373" s="146"/>
      <c r="BF373" s="146"/>
      <c r="BG373" s="146"/>
      <c r="BH373" s="146"/>
      <c r="BI373" s="146"/>
      <c r="BJ373" s="146"/>
      <c r="BK373" s="146"/>
      <c r="BL373" s="146"/>
      <c r="BM373" s="147"/>
      <c r="BN373" s="31"/>
    </row>
    <row r="374" spans="1:66" s="16" customFormat="1" ht="18.75" customHeight="1">
      <c r="A374" s="145"/>
      <c r="B374" s="146"/>
      <c r="C374" s="146"/>
      <c r="D374" s="146"/>
      <c r="E374" s="146"/>
      <c r="F374" s="146"/>
      <c r="G374" s="146"/>
      <c r="H374" s="146"/>
      <c r="I374" s="146"/>
      <c r="J374" s="146"/>
      <c r="K374" s="146"/>
      <c r="L374" s="146"/>
      <c r="M374" s="146"/>
      <c r="N374" s="146"/>
      <c r="O374" s="146"/>
      <c r="P374" s="146"/>
      <c r="Q374" s="146"/>
      <c r="R374" s="146"/>
      <c r="S374" s="146"/>
      <c r="T374" s="146"/>
      <c r="U374" s="147"/>
      <c r="V374" s="31"/>
      <c r="W374" s="145"/>
      <c r="X374" s="146"/>
      <c r="Y374" s="146"/>
      <c r="Z374" s="146"/>
      <c r="AA374" s="146"/>
      <c r="AB374" s="146"/>
      <c r="AC374" s="146"/>
      <c r="AD374" s="146"/>
      <c r="AE374" s="146"/>
      <c r="AF374" s="146"/>
      <c r="AG374" s="146"/>
      <c r="AH374" s="146"/>
      <c r="AI374" s="146"/>
      <c r="AJ374" s="146"/>
      <c r="AK374" s="146"/>
      <c r="AL374" s="146"/>
      <c r="AM374" s="146"/>
      <c r="AN374" s="146"/>
      <c r="AO374" s="146"/>
      <c r="AP374" s="146"/>
      <c r="AQ374" s="147"/>
      <c r="AR374" s="31"/>
      <c r="AS374" s="145"/>
      <c r="AT374" s="146"/>
      <c r="AU374" s="146"/>
      <c r="AV374" s="146"/>
      <c r="AW374" s="146"/>
      <c r="AX374" s="146"/>
      <c r="AY374" s="146"/>
      <c r="AZ374" s="146"/>
      <c r="BA374" s="146"/>
      <c r="BB374" s="146"/>
      <c r="BC374" s="146"/>
      <c r="BD374" s="146"/>
      <c r="BE374" s="146"/>
      <c r="BF374" s="146"/>
      <c r="BG374" s="146"/>
      <c r="BH374" s="146"/>
      <c r="BI374" s="146"/>
      <c r="BJ374" s="146"/>
      <c r="BK374" s="146"/>
      <c r="BL374" s="146"/>
      <c r="BM374" s="147"/>
      <c r="BN374" s="31"/>
    </row>
    <row r="375" spans="1:66" s="16" customFormat="1" ht="18.75" customHeight="1" thickBot="1">
      <c r="A375" s="148"/>
      <c r="B375" s="149"/>
      <c r="C375" s="149"/>
      <c r="D375" s="149"/>
      <c r="E375" s="149"/>
      <c r="F375" s="149"/>
      <c r="G375" s="149"/>
      <c r="H375" s="149"/>
      <c r="I375" s="149"/>
      <c r="J375" s="149"/>
      <c r="K375" s="149"/>
      <c r="L375" s="149"/>
      <c r="M375" s="149"/>
      <c r="N375" s="149"/>
      <c r="O375" s="149"/>
      <c r="P375" s="149"/>
      <c r="Q375" s="149"/>
      <c r="R375" s="149"/>
      <c r="S375" s="149"/>
      <c r="T375" s="149"/>
      <c r="U375" s="150"/>
      <c r="V375" s="31"/>
      <c r="W375" s="148"/>
      <c r="X375" s="149"/>
      <c r="Y375" s="149"/>
      <c r="Z375" s="149"/>
      <c r="AA375" s="149"/>
      <c r="AB375" s="149"/>
      <c r="AC375" s="149"/>
      <c r="AD375" s="149"/>
      <c r="AE375" s="149"/>
      <c r="AF375" s="149"/>
      <c r="AG375" s="149"/>
      <c r="AH375" s="149"/>
      <c r="AI375" s="149"/>
      <c r="AJ375" s="149"/>
      <c r="AK375" s="149"/>
      <c r="AL375" s="149"/>
      <c r="AM375" s="149"/>
      <c r="AN375" s="149"/>
      <c r="AO375" s="149"/>
      <c r="AP375" s="149"/>
      <c r="AQ375" s="150"/>
      <c r="AR375" s="31"/>
      <c r="AS375" s="148"/>
      <c r="AT375" s="149"/>
      <c r="AU375" s="149"/>
      <c r="AV375" s="149"/>
      <c r="AW375" s="149"/>
      <c r="AX375" s="149"/>
      <c r="AY375" s="149"/>
      <c r="AZ375" s="149"/>
      <c r="BA375" s="149"/>
      <c r="BB375" s="149"/>
      <c r="BC375" s="149"/>
      <c r="BD375" s="149"/>
      <c r="BE375" s="149"/>
      <c r="BF375" s="149"/>
      <c r="BG375" s="149"/>
      <c r="BH375" s="149"/>
      <c r="BI375" s="149"/>
      <c r="BJ375" s="149"/>
      <c r="BK375" s="149"/>
      <c r="BL375" s="149"/>
      <c r="BM375" s="150"/>
      <c r="BN375" s="31"/>
    </row>
    <row r="376" spans="1:66" s="139" customFormat="1" ht="18.75" customHeight="1">
      <c r="A376" s="151" t="s">
        <v>30</v>
      </c>
      <c r="B376" s="152"/>
      <c r="C376" s="152"/>
      <c r="D376" s="155" t="s">
        <v>8</v>
      </c>
      <c r="E376" s="156"/>
      <c r="F376" s="156"/>
      <c r="G376" s="51" t="s">
        <v>5</v>
      </c>
      <c r="H376" s="51"/>
      <c r="I376" s="51" t="s">
        <v>54</v>
      </c>
      <c r="J376" s="55"/>
      <c r="K376" s="156" t="s">
        <v>11</v>
      </c>
      <c r="L376" s="156"/>
      <c r="M376" s="157"/>
      <c r="N376" s="55"/>
      <c r="O376" s="156" t="s">
        <v>9</v>
      </c>
      <c r="P376" s="156"/>
      <c r="Q376" s="157"/>
      <c r="R376" s="55"/>
      <c r="S376" s="161" t="s">
        <v>10</v>
      </c>
      <c r="T376" s="161"/>
      <c r="U376" s="162"/>
      <c r="V376" s="31"/>
      <c r="W376" s="151" t="s">
        <v>30</v>
      </c>
      <c r="X376" s="152"/>
      <c r="Y376" s="152"/>
      <c r="Z376" s="155" t="s">
        <v>8</v>
      </c>
      <c r="AA376" s="156"/>
      <c r="AB376" s="156"/>
      <c r="AC376" s="51" t="s">
        <v>5</v>
      </c>
      <c r="AD376" s="51"/>
      <c r="AE376" s="51" t="s">
        <v>54</v>
      </c>
      <c r="AF376" s="55"/>
      <c r="AG376" s="156" t="s">
        <v>11</v>
      </c>
      <c r="AH376" s="156"/>
      <c r="AI376" s="157"/>
      <c r="AJ376" s="55"/>
      <c r="AK376" s="156" t="s">
        <v>9</v>
      </c>
      <c r="AL376" s="156"/>
      <c r="AM376" s="157"/>
      <c r="AN376" s="55"/>
      <c r="AO376" s="161" t="s">
        <v>10</v>
      </c>
      <c r="AP376" s="161"/>
      <c r="AQ376" s="162"/>
      <c r="AR376" s="31"/>
      <c r="AS376" s="151" t="s">
        <v>30</v>
      </c>
      <c r="AT376" s="152"/>
      <c r="AU376" s="152"/>
      <c r="AV376" s="155" t="s">
        <v>8</v>
      </c>
      <c r="AW376" s="156"/>
      <c r="AX376" s="156"/>
      <c r="AY376" s="51" t="s">
        <v>5</v>
      </c>
      <c r="AZ376" s="51"/>
      <c r="BA376" s="51" t="s">
        <v>54</v>
      </c>
      <c r="BB376" s="55"/>
      <c r="BC376" s="156" t="s">
        <v>11</v>
      </c>
      <c r="BD376" s="156"/>
      <c r="BE376" s="157"/>
      <c r="BF376" s="55"/>
      <c r="BG376" s="156" t="s">
        <v>9</v>
      </c>
      <c r="BH376" s="156"/>
      <c r="BI376" s="157"/>
      <c r="BJ376" s="55"/>
      <c r="BK376" s="161" t="s">
        <v>10</v>
      </c>
      <c r="BL376" s="161"/>
      <c r="BM376" s="162"/>
      <c r="BN376" s="31"/>
    </row>
    <row r="377" spans="1:66" s="139" customFormat="1" ht="18.75" customHeight="1" thickBot="1">
      <c r="A377" s="153"/>
      <c r="B377" s="154"/>
      <c r="C377" s="154"/>
      <c r="D377" s="158" t="s">
        <v>53</v>
      </c>
      <c r="E377" s="159"/>
      <c r="F377" s="159"/>
      <c r="G377" s="54" t="s">
        <v>5</v>
      </c>
      <c r="H377" s="54"/>
      <c r="I377" s="54" t="s">
        <v>54</v>
      </c>
      <c r="J377" s="56"/>
      <c r="K377" s="159" t="str">
        <f>K376</f>
        <v>10時～12時</v>
      </c>
      <c r="L377" s="159"/>
      <c r="M377" s="160"/>
      <c r="N377" s="56"/>
      <c r="O377" s="159" t="str">
        <f>O376</f>
        <v>14時～16時</v>
      </c>
      <c r="P377" s="159"/>
      <c r="Q377" s="160"/>
      <c r="R377" s="56"/>
      <c r="S377" s="188" t="str">
        <f>S376</f>
        <v>17時～19時</v>
      </c>
      <c r="T377" s="188"/>
      <c r="U377" s="189"/>
      <c r="V377" s="31"/>
      <c r="W377" s="153"/>
      <c r="X377" s="154"/>
      <c r="Y377" s="154"/>
      <c r="Z377" s="158" t="s">
        <v>53</v>
      </c>
      <c r="AA377" s="159"/>
      <c r="AB377" s="159"/>
      <c r="AC377" s="54" t="s">
        <v>5</v>
      </c>
      <c r="AD377" s="54"/>
      <c r="AE377" s="54" t="s">
        <v>54</v>
      </c>
      <c r="AF377" s="56"/>
      <c r="AG377" s="159" t="str">
        <f>AG376</f>
        <v>10時～12時</v>
      </c>
      <c r="AH377" s="159"/>
      <c r="AI377" s="160"/>
      <c r="AJ377" s="56"/>
      <c r="AK377" s="159" t="str">
        <f>AK376</f>
        <v>14時～16時</v>
      </c>
      <c r="AL377" s="159"/>
      <c r="AM377" s="160"/>
      <c r="AN377" s="56"/>
      <c r="AO377" s="188" t="str">
        <f>AO376</f>
        <v>17時～19時</v>
      </c>
      <c r="AP377" s="188"/>
      <c r="AQ377" s="189"/>
      <c r="AR377" s="31"/>
      <c r="AS377" s="153"/>
      <c r="AT377" s="154"/>
      <c r="AU377" s="154"/>
      <c r="AV377" s="158" t="s">
        <v>53</v>
      </c>
      <c r="AW377" s="159"/>
      <c r="AX377" s="159"/>
      <c r="AY377" s="54" t="s">
        <v>5</v>
      </c>
      <c r="AZ377" s="54"/>
      <c r="BA377" s="54" t="s">
        <v>54</v>
      </c>
      <c r="BB377" s="56"/>
      <c r="BC377" s="159" t="str">
        <f>BC376</f>
        <v>10時～12時</v>
      </c>
      <c r="BD377" s="159"/>
      <c r="BE377" s="160"/>
      <c r="BF377" s="56"/>
      <c r="BG377" s="159" t="str">
        <f>BG376</f>
        <v>14時～16時</v>
      </c>
      <c r="BH377" s="159"/>
      <c r="BI377" s="160"/>
      <c r="BJ377" s="56"/>
      <c r="BK377" s="188" t="str">
        <f>BK376</f>
        <v>17時～19時</v>
      </c>
      <c r="BL377" s="188"/>
      <c r="BM377" s="189"/>
      <c r="BN377" s="31"/>
    </row>
    <row r="378" spans="1:66" s="16" customFormat="1" ht="18.75" customHeight="1">
      <c r="A378" s="211" t="s">
        <v>31</v>
      </c>
      <c r="B378" s="212"/>
      <c r="C378" s="212"/>
      <c r="D378" s="32"/>
      <c r="E378" s="213" t="s">
        <v>55</v>
      </c>
      <c r="F378" s="214"/>
      <c r="G378" s="32"/>
      <c r="H378" s="215" t="s">
        <v>56</v>
      </c>
      <c r="I378" s="216"/>
      <c r="J378" s="32"/>
      <c r="K378" s="215" t="s">
        <v>32</v>
      </c>
      <c r="L378" s="216"/>
      <c r="M378" s="32"/>
      <c r="N378" s="215" t="s">
        <v>33</v>
      </c>
      <c r="O378" s="216"/>
      <c r="P378" s="33" t="s">
        <v>34</v>
      </c>
      <c r="Q378" s="208"/>
      <c r="R378" s="208"/>
      <c r="S378" s="208"/>
      <c r="T378" s="208"/>
      <c r="U378" s="209"/>
      <c r="V378" s="31"/>
      <c r="W378" s="211" t="s">
        <v>31</v>
      </c>
      <c r="X378" s="212"/>
      <c r="Y378" s="212"/>
      <c r="Z378" s="32"/>
      <c r="AA378" s="213" t="s">
        <v>55</v>
      </c>
      <c r="AB378" s="214"/>
      <c r="AC378" s="32"/>
      <c r="AD378" s="215" t="s">
        <v>56</v>
      </c>
      <c r="AE378" s="216"/>
      <c r="AF378" s="32"/>
      <c r="AG378" s="215" t="s">
        <v>32</v>
      </c>
      <c r="AH378" s="216"/>
      <c r="AI378" s="32"/>
      <c r="AJ378" s="215" t="s">
        <v>33</v>
      </c>
      <c r="AK378" s="216"/>
      <c r="AL378" s="33" t="s">
        <v>34</v>
      </c>
      <c r="AM378" s="208"/>
      <c r="AN378" s="208"/>
      <c r="AO378" s="208"/>
      <c r="AP378" s="208"/>
      <c r="AQ378" s="209"/>
      <c r="AR378" s="31"/>
      <c r="AS378" s="211" t="s">
        <v>31</v>
      </c>
      <c r="AT378" s="212"/>
      <c r="AU378" s="212"/>
      <c r="AV378" s="32"/>
      <c r="AW378" s="213" t="s">
        <v>55</v>
      </c>
      <c r="AX378" s="214"/>
      <c r="AY378" s="32"/>
      <c r="AZ378" s="215" t="s">
        <v>56</v>
      </c>
      <c r="BA378" s="216"/>
      <c r="BB378" s="32"/>
      <c r="BC378" s="215" t="s">
        <v>32</v>
      </c>
      <c r="BD378" s="216"/>
      <c r="BE378" s="32"/>
      <c r="BF378" s="215" t="s">
        <v>33</v>
      </c>
      <c r="BG378" s="216"/>
      <c r="BH378" s="33" t="s">
        <v>34</v>
      </c>
      <c r="BI378" s="208"/>
      <c r="BJ378" s="208"/>
      <c r="BK378" s="208"/>
      <c r="BL378" s="208"/>
      <c r="BM378" s="209"/>
      <c r="BN378" s="31"/>
    </row>
    <row r="379" spans="1:66" s="16" customFormat="1" ht="18.75" customHeight="1">
      <c r="A379" s="221" t="s">
        <v>35</v>
      </c>
      <c r="B379" s="222"/>
      <c r="C379" s="217" t="s">
        <v>36</v>
      </c>
      <c r="D379" s="218"/>
      <c r="E379" s="218"/>
      <c r="F379" s="218"/>
      <c r="G379" s="34" t="s">
        <v>18</v>
      </c>
      <c r="H379" s="227"/>
      <c r="I379" s="227"/>
      <c r="J379" s="227"/>
      <c r="K379" s="35"/>
      <c r="L379" s="35"/>
      <c r="M379" s="35"/>
      <c r="N379" s="35"/>
      <c r="O379" s="35"/>
      <c r="P379" s="35"/>
      <c r="Q379" s="35"/>
      <c r="R379" s="35"/>
      <c r="S379" s="35"/>
      <c r="T379" s="35"/>
      <c r="U379" s="36"/>
      <c r="V379" s="31"/>
      <c r="W379" s="221" t="s">
        <v>35</v>
      </c>
      <c r="X379" s="222"/>
      <c r="Y379" s="217" t="s">
        <v>36</v>
      </c>
      <c r="Z379" s="218"/>
      <c r="AA379" s="218"/>
      <c r="AB379" s="218"/>
      <c r="AC379" s="34" t="s">
        <v>18</v>
      </c>
      <c r="AD379" s="227"/>
      <c r="AE379" s="227"/>
      <c r="AF379" s="227"/>
      <c r="AG379" s="35"/>
      <c r="AH379" s="35"/>
      <c r="AI379" s="35"/>
      <c r="AJ379" s="35"/>
      <c r="AK379" s="35"/>
      <c r="AL379" s="35"/>
      <c r="AM379" s="35"/>
      <c r="AN379" s="35"/>
      <c r="AO379" s="35"/>
      <c r="AP379" s="35"/>
      <c r="AQ379" s="36"/>
      <c r="AR379" s="31"/>
      <c r="AS379" s="221" t="s">
        <v>35</v>
      </c>
      <c r="AT379" s="222"/>
      <c r="AU379" s="217" t="s">
        <v>36</v>
      </c>
      <c r="AV379" s="218"/>
      <c r="AW379" s="218"/>
      <c r="AX379" s="218"/>
      <c r="AY379" s="34" t="s">
        <v>18</v>
      </c>
      <c r="AZ379" s="227"/>
      <c r="BA379" s="227"/>
      <c r="BB379" s="227"/>
      <c r="BC379" s="35"/>
      <c r="BD379" s="35"/>
      <c r="BE379" s="35"/>
      <c r="BF379" s="35"/>
      <c r="BG379" s="35"/>
      <c r="BH379" s="35"/>
      <c r="BI379" s="35"/>
      <c r="BJ379" s="35"/>
      <c r="BK379" s="35"/>
      <c r="BL379" s="35"/>
      <c r="BM379" s="36"/>
      <c r="BN379" s="31"/>
    </row>
    <row r="380" spans="1:66" s="16" customFormat="1" ht="18.75" customHeight="1">
      <c r="A380" s="223"/>
      <c r="B380" s="224"/>
      <c r="C380" s="217" t="s">
        <v>37</v>
      </c>
      <c r="D380" s="218"/>
      <c r="E380" s="218"/>
      <c r="F380" s="218"/>
      <c r="G380" s="34" t="s">
        <v>18</v>
      </c>
      <c r="H380" s="279"/>
      <c r="I380" s="280"/>
      <c r="J380" s="280"/>
      <c r="K380" s="280"/>
      <c r="L380" s="280"/>
      <c r="M380" s="280"/>
      <c r="N380" s="280"/>
      <c r="O380" s="280"/>
      <c r="P380" s="280"/>
      <c r="Q380" s="280"/>
      <c r="R380" s="280"/>
      <c r="S380" s="280"/>
      <c r="T380" s="280"/>
      <c r="U380" s="281"/>
      <c r="V380" s="31"/>
      <c r="W380" s="223"/>
      <c r="X380" s="224"/>
      <c r="Y380" s="217" t="s">
        <v>37</v>
      </c>
      <c r="Z380" s="218"/>
      <c r="AA380" s="218"/>
      <c r="AB380" s="218"/>
      <c r="AC380" s="34" t="s">
        <v>18</v>
      </c>
      <c r="AD380" s="279"/>
      <c r="AE380" s="280"/>
      <c r="AF380" s="280"/>
      <c r="AG380" s="280"/>
      <c r="AH380" s="280"/>
      <c r="AI380" s="280"/>
      <c r="AJ380" s="280"/>
      <c r="AK380" s="280"/>
      <c r="AL380" s="280"/>
      <c r="AM380" s="280"/>
      <c r="AN380" s="280"/>
      <c r="AO380" s="280"/>
      <c r="AP380" s="280"/>
      <c r="AQ380" s="281"/>
      <c r="AR380" s="31"/>
      <c r="AS380" s="223"/>
      <c r="AT380" s="224"/>
      <c r="AU380" s="217" t="s">
        <v>37</v>
      </c>
      <c r="AV380" s="218"/>
      <c r="AW380" s="218"/>
      <c r="AX380" s="218"/>
      <c r="AY380" s="34" t="s">
        <v>18</v>
      </c>
      <c r="AZ380" s="279"/>
      <c r="BA380" s="280"/>
      <c r="BB380" s="280"/>
      <c r="BC380" s="280"/>
      <c r="BD380" s="280"/>
      <c r="BE380" s="280"/>
      <c r="BF380" s="280"/>
      <c r="BG380" s="280"/>
      <c r="BH380" s="280"/>
      <c r="BI380" s="280"/>
      <c r="BJ380" s="280"/>
      <c r="BK380" s="280"/>
      <c r="BL380" s="280"/>
      <c r="BM380" s="281"/>
      <c r="BN380" s="31"/>
    </row>
    <row r="381" spans="1:66" s="16" customFormat="1" ht="18.75" customHeight="1">
      <c r="A381" s="223"/>
      <c r="B381" s="224"/>
      <c r="C381" s="217" t="s">
        <v>38</v>
      </c>
      <c r="D381" s="218"/>
      <c r="E381" s="218"/>
      <c r="F381" s="218"/>
      <c r="G381" s="34" t="s">
        <v>18</v>
      </c>
      <c r="H381" s="279"/>
      <c r="I381" s="280"/>
      <c r="J381" s="280"/>
      <c r="K381" s="280"/>
      <c r="L381" s="280"/>
      <c r="M381" s="280"/>
      <c r="N381" s="280"/>
      <c r="O381" s="280"/>
      <c r="P381" s="280"/>
      <c r="Q381" s="280"/>
      <c r="R381" s="280"/>
      <c r="S381" s="280"/>
      <c r="T381" s="280"/>
      <c r="U381" s="281"/>
      <c r="V381" s="31"/>
      <c r="W381" s="223"/>
      <c r="X381" s="224"/>
      <c r="Y381" s="217" t="s">
        <v>38</v>
      </c>
      <c r="Z381" s="218"/>
      <c r="AA381" s="218"/>
      <c r="AB381" s="218"/>
      <c r="AC381" s="34" t="s">
        <v>18</v>
      </c>
      <c r="AD381" s="279"/>
      <c r="AE381" s="280"/>
      <c r="AF381" s="280"/>
      <c r="AG381" s="280"/>
      <c r="AH381" s="280"/>
      <c r="AI381" s="280"/>
      <c r="AJ381" s="280"/>
      <c r="AK381" s="280"/>
      <c r="AL381" s="280"/>
      <c r="AM381" s="280"/>
      <c r="AN381" s="280"/>
      <c r="AO381" s="280"/>
      <c r="AP381" s="280"/>
      <c r="AQ381" s="281"/>
      <c r="AR381" s="31"/>
      <c r="AS381" s="223"/>
      <c r="AT381" s="224"/>
      <c r="AU381" s="217" t="s">
        <v>38</v>
      </c>
      <c r="AV381" s="218"/>
      <c r="AW381" s="218"/>
      <c r="AX381" s="218"/>
      <c r="AY381" s="34" t="s">
        <v>18</v>
      </c>
      <c r="AZ381" s="279"/>
      <c r="BA381" s="280"/>
      <c r="BB381" s="280"/>
      <c r="BC381" s="280"/>
      <c r="BD381" s="280"/>
      <c r="BE381" s="280"/>
      <c r="BF381" s="280"/>
      <c r="BG381" s="280"/>
      <c r="BH381" s="280"/>
      <c r="BI381" s="280"/>
      <c r="BJ381" s="280"/>
      <c r="BK381" s="280"/>
      <c r="BL381" s="280"/>
      <c r="BM381" s="281"/>
      <c r="BN381" s="31"/>
    </row>
    <row r="382" spans="1:66" s="16" customFormat="1" ht="18.75" customHeight="1">
      <c r="A382" s="223"/>
      <c r="B382" s="224"/>
      <c r="C382" s="217" t="s">
        <v>39</v>
      </c>
      <c r="D382" s="218"/>
      <c r="E382" s="218"/>
      <c r="F382" s="218"/>
      <c r="G382" s="34" t="s">
        <v>18</v>
      </c>
      <c r="H382" s="280"/>
      <c r="I382" s="280"/>
      <c r="J382" s="280"/>
      <c r="K382" s="280"/>
      <c r="L382" s="280"/>
      <c r="M382" s="280"/>
      <c r="N382" s="280"/>
      <c r="O382" s="280"/>
      <c r="P382" s="280"/>
      <c r="Q382" s="280"/>
      <c r="R382" s="280"/>
      <c r="S382" s="280"/>
      <c r="T382" s="280"/>
      <c r="U382" s="281"/>
      <c r="V382" s="31"/>
      <c r="W382" s="223"/>
      <c r="X382" s="224"/>
      <c r="Y382" s="217" t="s">
        <v>39</v>
      </c>
      <c r="Z382" s="218"/>
      <c r="AA382" s="218"/>
      <c r="AB382" s="218"/>
      <c r="AC382" s="34" t="s">
        <v>18</v>
      </c>
      <c r="AD382" s="280"/>
      <c r="AE382" s="280"/>
      <c r="AF382" s="280"/>
      <c r="AG382" s="280"/>
      <c r="AH382" s="280"/>
      <c r="AI382" s="280"/>
      <c r="AJ382" s="280"/>
      <c r="AK382" s="280"/>
      <c r="AL382" s="280"/>
      <c r="AM382" s="280"/>
      <c r="AN382" s="280"/>
      <c r="AO382" s="280"/>
      <c r="AP382" s="280"/>
      <c r="AQ382" s="281"/>
      <c r="AR382" s="31"/>
      <c r="AS382" s="223"/>
      <c r="AT382" s="224"/>
      <c r="AU382" s="217" t="s">
        <v>39</v>
      </c>
      <c r="AV382" s="218"/>
      <c r="AW382" s="218"/>
      <c r="AX382" s="218"/>
      <c r="AY382" s="34" t="s">
        <v>18</v>
      </c>
      <c r="AZ382" s="280"/>
      <c r="BA382" s="280"/>
      <c r="BB382" s="280"/>
      <c r="BC382" s="280"/>
      <c r="BD382" s="280"/>
      <c r="BE382" s="280"/>
      <c r="BF382" s="280"/>
      <c r="BG382" s="280"/>
      <c r="BH382" s="280"/>
      <c r="BI382" s="280"/>
      <c r="BJ382" s="280"/>
      <c r="BK382" s="280"/>
      <c r="BL382" s="280"/>
      <c r="BM382" s="281"/>
      <c r="BN382" s="31"/>
    </row>
    <row r="383" spans="1:66" s="16" customFormat="1" ht="18.75" customHeight="1">
      <c r="A383" s="223"/>
      <c r="B383" s="224"/>
      <c r="C383" s="217" t="s">
        <v>40</v>
      </c>
      <c r="D383" s="218"/>
      <c r="E383" s="218"/>
      <c r="F383" s="218"/>
      <c r="G383" s="34" t="s">
        <v>18</v>
      </c>
      <c r="H383" s="279"/>
      <c r="I383" s="280"/>
      <c r="J383" s="280"/>
      <c r="K383" s="280"/>
      <c r="L383" s="280"/>
      <c r="M383" s="280"/>
      <c r="N383" s="280"/>
      <c r="O383" s="280"/>
      <c r="P383" s="280"/>
      <c r="Q383" s="280"/>
      <c r="R383" s="280"/>
      <c r="S383" s="280"/>
      <c r="T383" s="280"/>
      <c r="U383" s="281"/>
      <c r="V383" s="31"/>
      <c r="W383" s="223"/>
      <c r="X383" s="224"/>
      <c r="Y383" s="217" t="s">
        <v>40</v>
      </c>
      <c r="Z383" s="218"/>
      <c r="AA383" s="218"/>
      <c r="AB383" s="218"/>
      <c r="AC383" s="34" t="s">
        <v>18</v>
      </c>
      <c r="AD383" s="279"/>
      <c r="AE383" s="280"/>
      <c r="AF383" s="280"/>
      <c r="AG383" s="280"/>
      <c r="AH383" s="280"/>
      <c r="AI383" s="280"/>
      <c r="AJ383" s="280"/>
      <c r="AK383" s="280"/>
      <c r="AL383" s="280"/>
      <c r="AM383" s="280"/>
      <c r="AN383" s="280"/>
      <c r="AO383" s="280"/>
      <c r="AP383" s="280"/>
      <c r="AQ383" s="281"/>
      <c r="AR383" s="31"/>
      <c r="AS383" s="223"/>
      <c r="AT383" s="224"/>
      <c r="AU383" s="217" t="s">
        <v>40</v>
      </c>
      <c r="AV383" s="218"/>
      <c r="AW383" s="218"/>
      <c r="AX383" s="218"/>
      <c r="AY383" s="34" t="s">
        <v>18</v>
      </c>
      <c r="AZ383" s="279"/>
      <c r="BA383" s="280"/>
      <c r="BB383" s="280"/>
      <c r="BC383" s="280"/>
      <c r="BD383" s="280"/>
      <c r="BE383" s="280"/>
      <c r="BF383" s="280"/>
      <c r="BG383" s="280"/>
      <c r="BH383" s="280"/>
      <c r="BI383" s="280"/>
      <c r="BJ383" s="280"/>
      <c r="BK383" s="280"/>
      <c r="BL383" s="280"/>
      <c r="BM383" s="281"/>
      <c r="BN383" s="31"/>
    </row>
    <row r="384" spans="1:66" s="16" customFormat="1" ht="18.75" customHeight="1">
      <c r="A384" s="223"/>
      <c r="B384" s="224"/>
      <c r="C384" s="217" t="s">
        <v>41</v>
      </c>
      <c r="D384" s="218"/>
      <c r="E384" s="218"/>
      <c r="F384" s="218"/>
      <c r="G384" s="34" t="s">
        <v>18</v>
      </c>
      <c r="H384" s="282"/>
      <c r="I384" s="283"/>
      <c r="J384" s="283"/>
      <c r="K384" s="283"/>
      <c r="L384" s="283"/>
      <c r="M384" s="283"/>
      <c r="N384" s="283"/>
      <c r="O384" s="283"/>
      <c r="P384" s="283"/>
      <c r="Q384" s="283"/>
      <c r="R384" s="283"/>
      <c r="S384" s="283"/>
      <c r="T384" s="283"/>
      <c r="U384" s="284"/>
      <c r="V384" s="31"/>
      <c r="W384" s="223"/>
      <c r="X384" s="224"/>
      <c r="Y384" s="217" t="s">
        <v>41</v>
      </c>
      <c r="Z384" s="218"/>
      <c r="AA384" s="218"/>
      <c r="AB384" s="218"/>
      <c r="AC384" s="34" t="s">
        <v>18</v>
      </c>
      <c r="AD384" s="282"/>
      <c r="AE384" s="283"/>
      <c r="AF384" s="283"/>
      <c r="AG384" s="283"/>
      <c r="AH384" s="283"/>
      <c r="AI384" s="283"/>
      <c r="AJ384" s="283"/>
      <c r="AK384" s="283"/>
      <c r="AL384" s="283"/>
      <c r="AM384" s="283"/>
      <c r="AN384" s="283"/>
      <c r="AO384" s="283"/>
      <c r="AP384" s="283"/>
      <c r="AQ384" s="284"/>
      <c r="AR384" s="31"/>
      <c r="AS384" s="223"/>
      <c r="AT384" s="224"/>
      <c r="AU384" s="217" t="s">
        <v>41</v>
      </c>
      <c r="AV384" s="218"/>
      <c r="AW384" s="218"/>
      <c r="AX384" s="218"/>
      <c r="AY384" s="34" t="s">
        <v>18</v>
      </c>
      <c r="AZ384" s="282"/>
      <c r="BA384" s="283"/>
      <c r="BB384" s="283"/>
      <c r="BC384" s="283"/>
      <c r="BD384" s="283"/>
      <c r="BE384" s="283"/>
      <c r="BF384" s="283"/>
      <c r="BG384" s="283"/>
      <c r="BH384" s="283"/>
      <c r="BI384" s="283"/>
      <c r="BJ384" s="283"/>
      <c r="BK384" s="283"/>
      <c r="BL384" s="283"/>
      <c r="BM384" s="284"/>
      <c r="BN384" s="31"/>
    </row>
    <row r="385" spans="1:66" s="16" customFormat="1" ht="18.75" customHeight="1">
      <c r="A385" s="223"/>
      <c r="B385" s="224"/>
      <c r="C385" s="217" t="s">
        <v>20</v>
      </c>
      <c r="D385" s="218"/>
      <c r="E385" s="218"/>
      <c r="F385" s="218"/>
      <c r="G385" s="34" t="s">
        <v>18</v>
      </c>
      <c r="H385" s="232"/>
      <c r="I385" s="283"/>
      <c r="J385" s="283"/>
      <c r="K385" s="283"/>
      <c r="L385" s="283"/>
      <c r="M385" s="283"/>
      <c r="N385" s="283"/>
      <c r="O385" s="283"/>
      <c r="P385" s="283"/>
      <c r="Q385" s="283"/>
      <c r="R385" s="283"/>
      <c r="S385" s="283"/>
      <c r="T385" s="283"/>
      <c r="U385" s="284"/>
      <c r="V385" s="31"/>
      <c r="W385" s="223"/>
      <c r="X385" s="224"/>
      <c r="Y385" s="217" t="s">
        <v>20</v>
      </c>
      <c r="Z385" s="218"/>
      <c r="AA385" s="218"/>
      <c r="AB385" s="218"/>
      <c r="AC385" s="34" t="s">
        <v>18</v>
      </c>
      <c r="AD385" s="232"/>
      <c r="AE385" s="283"/>
      <c r="AF385" s="283"/>
      <c r="AG385" s="283"/>
      <c r="AH385" s="283"/>
      <c r="AI385" s="283"/>
      <c r="AJ385" s="283"/>
      <c r="AK385" s="283"/>
      <c r="AL385" s="283"/>
      <c r="AM385" s="283"/>
      <c r="AN385" s="283"/>
      <c r="AO385" s="283"/>
      <c r="AP385" s="283"/>
      <c r="AQ385" s="284"/>
      <c r="AR385" s="31"/>
      <c r="AS385" s="223"/>
      <c r="AT385" s="224"/>
      <c r="AU385" s="217" t="s">
        <v>20</v>
      </c>
      <c r="AV385" s="218"/>
      <c r="AW385" s="218"/>
      <c r="AX385" s="218"/>
      <c r="AY385" s="34" t="s">
        <v>18</v>
      </c>
      <c r="AZ385" s="232"/>
      <c r="BA385" s="283"/>
      <c r="BB385" s="283"/>
      <c r="BC385" s="283"/>
      <c r="BD385" s="283"/>
      <c r="BE385" s="283"/>
      <c r="BF385" s="283"/>
      <c r="BG385" s="283"/>
      <c r="BH385" s="283"/>
      <c r="BI385" s="283"/>
      <c r="BJ385" s="283"/>
      <c r="BK385" s="283"/>
      <c r="BL385" s="283"/>
      <c r="BM385" s="284"/>
      <c r="BN385" s="31"/>
    </row>
    <row r="386" spans="1:66" s="16" customFormat="1" ht="18.75" customHeight="1" thickBot="1">
      <c r="A386" s="225"/>
      <c r="B386" s="226"/>
      <c r="C386" s="228" t="s">
        <v>42</v>
      </c>
      <c r="D386" s="229"/>
      <c r="E386" s="229"/>
      <c r="F386" s="229"/>
      <c r="G386" s="37" t="s">
        <v>18</v>
      </c>
      <c r="H386" s="230"/>
      <c r="I386" s="230"/>
      <c r="J386" s="230"/>
      <c r="K386" s="230"/>
      <c r="L386" s="230"/>
      <c r="M386" s="230"/>
      <c r="N386" s="230"/>
      <c r="O386" s="230"/>
      <c r="P386" s="230"/>
      <c r="Q386" s="230"/>
      <c r="R386" s="230"/>
      <c r="S386" s="230"/>
      <c r="T386" s="230"/>
      <c r="U386" s="231"/>
      <c r="W386" s="225"/>
      <c r="X386" s="226"/>
      <c r="Y386" s="228" t="s">
        <v>42</v>
      </c>
      <c r="Z386" s="229"/>
      <c r="AA386" s="229"/>
      <c r="AB386" s="229"/>
      <c r="AC386" s="37" t="s">
        <v>18</v>
      </c>
      <c r="AD386" s="230"/>
      <c r="AE386" s="230"/>
      <c r="AF386" s="230"/>
      <c r="AG386" s="230"/>
      <c r="AH386" s="230"/>
      <c r="AI386" s="230"/>
      <c r="AJ386" s="230"/>
      <c r="AK386" s="230"/>
      <c r="AL386" s="230"/>
      <c r="AM386" s="230"/>
      <c r="AN386" s="230"/>
      <c r="AO386" s="230"/>
      <c r="AP386" s="230"/>
      <c r="AQ386" s="231"/>
      <c r="AS386" s="225"/>
      <c r="AT386" s="226"/>
      <c r="AU386" s="228" t="s">
        <v>42</v>
      </c>
      <c r="AV386" s="229"/>
      <c r="AW386" s="229"/>
      <c r="AX386" s="229"/>
      <c r="AY386" s="37" t="s">
        <v>18</v>
      </c>
      <c r="AZ386" s="230"/>
      <c r="BA386" s="230"/>
      <c r="BB386" s="230"/>
      <c r="BC386" s="230"/>
      <c r="BD386" s="230"/>
      <c r="BE386" s="230"/>
      <c r="BF386" s="230"/>
      <c r="BG386" s="230"/>
      <c r="BH386" s="230"/>
      <c r="BI386" s="230"/>
      <c r="BJ386" s="230"/>
      <c r="BK386" s="230"/>
      <c r="BL386" s="230"/>
      <c r="BM386" s="231"/>
    </row>
    <row r="387" spans="1:66" ht="26.25" customHeight="1">
      <c r="A387" s="16"/>
      <c r="B387" s="16"/>
      <c r="C387" s="16"/>
      <c r="D387" s="16"/>
      <c r="E387" s="16"/>
      <c r="F387" s="16"/>
      <c r="G387" s="16"/>
      <c r="H387" s="16"/>
      <c r="I387" s="16"/>
      <c r="J387" s="16"/>
      <c r="K387" s="16"/>
      <c r="L387" s="16"/>
      <c r="M387" s="16"/>
      <c r="N387" s="16"/>
      <c r="O387" s="16"/>
      <c r="P387" s="16"/>
      <c r="Q387" s="16"/>
      <c r="R387" s="16"/>
      <c r="S387" s="16"/>
      <c r="T387" s="16"/>
      <c r="U387" s="16"/>
      <c r="BK387" s="16"/>
      <c r="BL387" s="16"/>
      <c r="BM387" s="16"/>
      <c r="BN387" s="6"/>
    </row>
    <row r="388" spans="1:66" ht="26.25" customHeight="1">
      <c r="A388" s="16"/>
      <c r="B388" s="16"/>
      <c r="C388" s="16"/>
      <c r="D388" s="2"/>
      <c r="E388" s="2"/>
      <c r="F388" s="2"/>
      <c r="G388" s="3"/>
      <c r="H388" s="2"/>
      <c r="I388" s="2"/>
      <c r="J388" s="2"/>
      <c r="K388" s="2"/>
      <c r="L388" s="2"/>
      <c r="M388" s="2"/>
      <c r="N388" s="2"/>
      <c r="O388" s="2"/>
      <c r="P388" s="2"/>
      <c r="Q388" s="2"/>
      <c r="R388" s="2"/>
      <c r="S388" s="2"/>
      <c r="T388" s="4" t="s">
        <v>12</v>
      </c>
      <c r="U388" s="5">
        <f>U345+1</f>
        <v>9</v>
      </c>
      <c r="Z388" s="2"/>
      <c r="AA388" s="2"/>
      <c r="AB388" s="2"/>
      <c r="AC388" s="3"/>
      <c r="AD388" s="2"/>
      <c r="AE388" s="2"/>
      <c r="AF388" s="2"/>
      <c r="AG388" s="2"/>
      <c r="AH388" s="2"/>
      <c r="AI388" s="2"/>
      <c r="AJ388" s="2"/>
      <c r="AK388" s="2"/>
      <c r="AL388" s="2"/>
      <c r="AM388" s="2"/>
      <c r="AN388" s="2"/>
      <c r="AO388" s="2"/>
      <c r="AP388" s="4" t="s">
        <v>12</v>
      </c>
      <c r="AQ388" s="5">
        <f>AQ345+1</f>
        <v>19</v>
      </c>
      <c r="AV388" s="2"/>
      <c r="AW388" s="2"/>
      <c r="AX388" s="2"/>
      <c r="AY388" s="3"/>
      <c r="AZ388" s="2"/>
      <c r="BA388" s="2"/>
      <c r="BB388" s="2"/>
      <c r="BC388" s="2"/>
      <c r="BD388" s="2"/>
      <c r="BE388" s="2"/>
      <c r="BF388" s="2"/>
      <c r="BG388" s="2"/>
      <c r="BH388" s="2"/>
      <c r="BI388" s="2"/>
      <c r="BJ388" s="2"/>
      <c r="BK388" s="2"/>
      <c r="BL388" s="4" t="s">
        <v>12</v>
      </c>
      <c r="BM388" s="5">
        <f>BM345+1</f>
        <v>29</v>
      </c>
      <c r="BN388" s="6"/>
    </row>
    <row r="389" spans="1:66" s="16" customFormat="1" ht="14">
      <c r="T389" s="245" t="s">
        <v>13</v>
      </c>
      <c r="U389" s="245"/>
      <c r="AP389" s="245" t="s">
        <v>13</v>
      </c>
      <c r="AQ389" s="245"/>
      <c r="BL389" s="245" t="s">
        <v>13</v>
      </c>
      <c r="BM389" s="245"/>
    </row>
    <row r="390" spans="1:66" s="16" customFormat="1" ht="13.5" customHeight="1">
      <c r="T390" s="7"/>
      <c r="U390" s="7"/>
      <c r="AP390" s="7"/>
      <c r="AQ390" s="7"/>
      <c r="BL390" s="7"/>
      <c r="BM390" s="7"/>
    </row>
    <row r="391" spans="1:66" s="16" customFormat="1" ht="19">
      <c r="A391" s="246" t="s">
        <v>43</v>
      </c>
      <c r="B391" s="246"/>
      <c r="C391" s="246"/>
      <c r="D391" s="246"/>
      <c r="E391" s="246"/>
      <c r="F391" s="246"/>
      <c r="G391" s="246"/>
      <c r="H391" s="246"/>
      <c r="I391" s="246"/>
      <c r="J391" s="246"/>
      <c r="K391" s="246"/>
      <c r="L391" s="246"/>
      <c r="M391" s="246"/>
      <c r="N391" s="246"/>
      <c r="O391" s="246"/>
      <c r="P391" s="246"/>
      <c r="Q391" s="246"/>
      <c r="R391" s="246"/>
      <c r="S391" s="246"/>
      <c r="T391" s="246"/>
      <c r="U391" s="246"/>
      <c r="W391" s="246" t="s">
        <v>43</v>
      </c>
      <c r="X391" s="246"/>
      <c r="Y391" s="246"/>
      <c r="Z391" s="246"/>
      <c r="AA391" s="246"/>
      <c r="AB391" s="246"/>
      <c r="AC391" s="246"/>
      <c r="AD391" s="246"/>
      <c r="AE391" s="246"/>
      <c r="AF391" s="246"/>
      <c r="AG391" s="246"/>
      <c r="AH391" s="246"/>
      <c r="AI391" s="246"/>
      <c r="AJ391" s="246"/>
      <c r="AK391" s="246"/>
      <c r="AL391" s="246"/>
      <c r="AM391" s="246"/>
      <c r="AN391" s="246"/>
      <c r="AO391" s="246"/>
      <c r="AP391" s="246"/>
      <c r="AQ391" s="246"/>
      <c r="AS391" s="246" t="s">
        <v>43</v>
      </c>
      <c r="AT391" s="246"/>
      <c r="AU391" s="246"/>
      <c r="AV391" s="246"/>
      <c r="AW391" s="246"/>
      <c r="AX391" s="246"/>
      <c r="AY391" s="246"/>
      <c r="AZ391" s="246"/>
      <c r="BA391" s="246"/>
      <c r="BB391" s="246"/>
      <c r="BC391" s="246"/>
      <c r="BD391" s="246"/>
      <c r="BE391" s="246"/>
      <c r="BF391" s="246"/>
      <c r="BG391" s="246"/>
      <c r="BH391" s="246"/>
      <c r="BI391" s="246"/>
      <c r="BJ391" s="246"/>
      <c r="BK391" s="246"/>
      <c r="BL391" s="246"/>
      <c r="BM391" s="246"/>
    </row>
    <row r="392" spans="1:66" s="16" customFormat="1" ht="14">
      <c r="A392" s="23"/>
      <c r="B392" s="23"/>
      <c r="C392" s="23"/>
      <c r="D392" s="9"/>
      <c r="E392" s="9"/>
      <c r="F392" s="9"/>
      <c r="G392" s="9"/>
      <c r="H392" s="9"/>
      <c r="I392" s="23"/>
      <c r="J392" s="23"/>
      <c r="K392" s="23"/>
      <c r="L392" s="23"/>
      <c r="M392" s="23"/>
      <c r="N392" s="23"/>
      <c r="O392" s="23"/>
      <c r="P392" s="23"/>
      <c r="Q392" s="23"/>
      <c r="R392" s="23"/>
      <c r="S392" s="23"/>
      <c r="T392" s="23"/>
      <c r="U392" s="23"/>
      <c r="W392" s="23"/>
      <c r="X392" s="23"/>
      <c r="Y392" s="23"/>
      <c r="Z392" s="9"/>
      <c r="AA392" s="9"/>
      <c r="AB392" s="9"/>
      <c r="AC392" s="9"/>
      <c r="AD392" s="9"/>
      <c r="AE392" s="23"/>
      <c r="AF392" s="23"/>
      <c r="AG392" s="23"/>
      <c r="AH392" s="23"/>
      <c r="AI392" s="23"/>
      <c r="AJ392" s="23"/>
      <c r="AK392" s="23"/>
      <c r="AL392" s="23"/>
      <c r="AM392" s="23"/>
      <c r="AN392" s="23"/>
      <c r="AO392" s="23"/>
      <c r="AP392" s="23"/>
      <c r="AQ392" s="23"/>
      <c r="AS392" s="23"/>
      <c r="AT392" s="23"/>
      <c r="AU392" s="23"/>
      <c r="AV392" s="9"/>
      <c r="AW392" s="9"/>
      <c r="AX392" s="9"/>
      <c r="AY392" s="9"/>
      <c r="AZ392" s="9"/>
      <c r="BA392" s="23"/>
      <c r="BB392" s="23"/>
      <c r="BC392" s="23"/>
      <c r="BD392" s="23"/>
      <c r="BE392" s="23"/>
      <c r="BF392" s="23"/>
      <c r="BG392" s="23"/>
      <c r="BH392" s="23"/>
      <c r="BI392" s="23"/>
      <c r="BJ392" s="23"/>
      <c r="BK392" s="23"/>
      <c r="BL392" s="23"/>
      <c r="BM392" s="23"/>
    </row>
    <row r="393" spans="1:66" s="16" customFormat="1" ht="18.75" customHeight="1" thickBot="1">
      <c r="A393" s="16" t="s">
        <v>44</v>
      </c>
      <c r="N393" s="237"/>
      <c r="O393" s="237"/>
      <c r="P393" s="237"/>
      <c r="Q393" s="237"/>
      <c r="R393" s="237"/>
      <c r="S393" s="237"/>
      <c r="T393" s="237"/>
      <c r="U393" s="237"/>
      <c r="W393" s="16" t="s">
        <v>44</v>
      </c>
      <c r="AJ393" s="237"/>
      <c r="AK393" s="237"/>
      <c r="AL393" s="237"/>
      <c r="AM393" s="237"/>
      <c r="AN393" s="237"/>
      <c r="AO393" s="237"/>
      <c r="AP393" s="237"/>
      <c r="AQ393" s="237"/>
      <c r="AS393" s="16" t="s">
        <v>44</v>
      </c>
      <c r="BF393" s="237"/>
      <c r="BG393" s="237"/>
      <c r="BH393" s="237"/>
      <c r="BI393" s="237"/>
      <c r="BJ393" s="237"/>
      <c r="BK393" s="237"/>
      <c r="BL393" s="237"/>
      <c r="BM393" s="237"/>
    </row>
    <row r="394" spans="1:66" s="16" customFormat="1" ht="18.75" customHeight="1">
      <c r="A394" s="238" t="s">
        <v>14</v>
      </c>
      <c r="B394" s="239"/>
      <c r="C394" s="239"/>
      <c r="D394" s="239"/>
      <c r="E394" s="239"/>
      <c r="F394" s="240"/>
      <c r="G394" s="10" t="s">
        <v>15</v>
      </c>
      <c r="H394" s="244"/>
      <c r="I394" s="244"/>
      <c r="J394" s="244"/>
      <c r="K394" s="11"/>
      <c r="L394" s="11"/>
      <c r="M394" s="11"/>
      <c r="N394" s="11"/>
      <c r="O394" s="11"/>
      <c r="P394" s="11"/>
      <c r="Q394" s="11"/>
      <c r="R394" s="11"/>
      <c r="S394" s="11"/>
      <c r="T394" s="11"/>
      <c r="U394" s="12"/>
      <c r="W394" s="238" t="s">
        <v>14</v>
      </c>
      <c r="X394" s="239"/>
      <c r="Y394" s="239"/>
      <c r="Z394" s="239"/>
      <c r="AA394" s="239"/>
      <c r="AB394" s="240"/>
      <c r="AC394" s="10" t="s">
        <v>15</v>
      </c>
      <c r="AD394" s="244"/>
      <c r="AE394" s="244"/>
      <c r="AF394" s="244"/>
      <c r="AG394" s="11"/>
      <c r="AH394" s="11"/>
      <c r="AI394" s="11"/>
      <c r="AJ394" s="11"/>
      <c r="AK394" s="11"/>
      <c r="AL394" s="11"/>
      <c r="AM394" s="11"/>
      <c r="AN394" s="11"/>
      <c r="AO394" s="11"/>
      <c r="AP394" s="11"/>
      <c r="AQ394" s="12"/>
      <c r="AS394" s="238" t="s">
        <v>14</v>
      </c>
      <c r="AT394" s="239"/>
      <c r="AU394" s="239"/>
      <c r="AV394" s="239"/>
      <c r="AW394" s="239"/>
      <c r="AX394" s="240"/>
      <c r="AY394" s="10" t="s">
        <v>15</v>
      </c>
      <c r="AZ394" s="244"/>
      <c r="BA394" s="244"/>
      <c r="BB394" s="244"/>
      <c r="BC394" s="11"/>
      <c r="BD394" s="11"/>
      <c r="BE394" s="11"/>
      <c r="BF394" s="11"/>
      <c r="BG394" s="11"/>
      <c r="BH394" s="11"/>
      <c r="BI394" s="11"/>
      <c r="BJ394" s="11"/>
      <c r="BK394" s="11"/>
      <c r="BL394" s="11"/>
      <c r="BM394" s="12"/>
    </row>
    <row r="395" spans="1:66" s="16" customFormat="1" ht="18.75" customHeight="1">
      <c r="A395" s="241"/>
      <c r="B395" s="242"/>
      <c r="C395" s="242"/>
      <c r="D395" s="242"/>
      <c r="E395" s="242"/>
      <c r="F395" s="243"/>
      <c r="G395" s="13"/>
      <c r="H395" s="235"/>
      <c r="I395" s="235"/>
      <c r="J395" s="235"/>
      <c r="K395" s="235"/>
      <c r="L395" s="235"/>
      <c r="M395" s="235"/>
      <c r="N395" s="235"/>
      <c r="O395" s="235"/>
      <c r="P395" s="235"/>
      <c r="Q395" s="235"/>
      <c r="R395" s="235"/>
      <c r="S395" s="235"/>
      <c r="T395" s="235"/>
      <c r="U395" s="236"/>
      <c r="W395" s="241"/>
      <c r="X395" s="242"/>
      <c r="Y395" s="242"/>
      <c r="Z395" s="242"/>
      <c r="AA395" s="242"/>
      <c r="AB395" s="243"/>
      <c r="AC395" s="13"/>
      <c r="AD395" s="235"/>
      <c r="AE395" s="235"/>
      <c r="AF395" s="235"/>
      <c r="AG395" s="235"/>
      <c r="AH395" s="235"/>
      <c r="AI395" s="235"/>
      <c r="AJ395" s="235"/>
      <c r="AK395" s="235"/>
      <c r="AL395" s="235"/>
      <c r="AM395" s="235"/>
      <c r="AN395" s="235"/>
      <c r="AO395" s="235"/>
      <c r="AP395" s="235"/>
      <c r="AQ395" s="236"/>
      <c r="AS395" s="241"/>
      <c r="AT395" s="242"/>
      <c r="AU395" s="242"/>
      <c r="AV395" s="242"/>
      <c r="AW395" s="242"/>
      <c r="AX395" s="243"/>
      <c r="AY395" s="13"/>
      <c r="AZ395" s="235"/>
      <c r="BA395" s="235"/>
      <c r="BB395" s="235"/>
      <c r="BC395" s="235"/>
      <c r="BD395" s="235"/>
      <c r="BE395" s="235"/>
      <c r="BF395" s="235"/>
      <c r="BG395" s="235"/>
      <c r="BH395" s="235"/>
      <c r="BI395" s="235"/>
      <c r="BJ395" s="235"/>
      <c r="BK395" s="235"/>
      <c r="BL395" s="235"/>
      <c r="BM395" s="236"/>
    </row>
    <row r="396" spans="1:66" s="16" customFormat="1" ht="18.75" customHeight="1">
      <c r="A396" s="193" t="s">
        <v>16</v>
      </c>
      <c r="B396" s="194"/>
      <c r="C396" s="195"/>
      <c r="D396" s="178" t="s">
        <v>17</v>
      </c>
      <c r="E396" s="179"/>
      <c r="F396" s="179"/>
      <c r="G396" s="14" t="s">
        <v>18</v>
      </c>
      <c r="H396" s="180"/>
      <c r="I396" s="180"/>
      <c r="J396" s="180"/>
      <c r="K396" s="180"/>
      <c r="L396" s="181"/>
      <c r="M396" s="178" t="s">
        <v>19</v>
      </c>
      <c r="N396" s="179"/>
      <c r="O396" s="179"/>
      <c r="P396" s="15" t="s">
        <v>18</v>
      </c>
      <c r="Q396" s="180"/>
      <c r="R396" s="180"/>
      <c r="S396" s="180"/>
      <c r="T396" s="180"/>
      <c r="U396" s="182"/>
      <c r="W396" s="193" t="s">
        <v>16</v>
      </c>
      <c r="X396" s="194"/>
      <c r="Y396" s="195"/>
      <c r="Z396" s="178" t="s">
        <v>17</v>
      </c>
      <c r="AA396" s="179"/>
      <c r="AB396" s="179"/>
      <c r="AC396" s="14" t="s">
        <v>18</v>
      </c>
      <c r="AD396" s="180"/>
      <c r="AE396" s="180"/>
      <c r="AF396" s="180"/>
      <c r="AG396" s="180"/>
      <c r="AH396" s="181"/>
      <c r="AI396" s="178" t="s">
        <v>19</v>
      </c>
      <c r="AJ396" s="179"/>
      <c r="AK396" s="179"/>
      <c r="AL396" s="15" t="s">
        <v>18</v>
      </c>
      <c r="AM396" s="180"/>
      <c r="AN396" s="180"/>
      <c r="AO396" s="180"/>
      <c r="AP396" s="180"/>
      <c r="AQ396" s="182"/>
      <c r="AS396" s="193" t="s">
        <v>16</v>
      </c>
      <c r="AT396" s="194"/>
      <c r="AU396" s="195"/>
      <c r="AV396" s="178" t="s">
        <v>17</v>
      </c>
      <c r="AW396" s="179"/>
      <c r="AX396" s="179"/>
      <c r="AY396" s="14" t="s">
        <v>18</v>
      </c>
      <c r="AZ396" s="180"/>
      <c r="BA396" s="180"/>
      <c r="BB396" s="180"/>
      <c r="BC396" s="180"/>
      <c r="BD396" s="181"/>
      <c r="BE396" s="178" t="s">
        <v>19</v>
      </c>
      <c r="BF396" s="179"/>
      <c r="BG396" s="179"/>
      <c r="BH396" s="15" t="s">
        <v>18</v>
      </c>
      <c r="BI396" s="180"/>
      <c r="BJ396" s="180"/>
      <c r="BK396" s="180"/>
      <c r="BL396" s="180"/>
      <c r="BM396" s="182"/>
    </row>
    <row r="397" spans="1:66" s="16" customFormat="1" ht="18.75" customHeight="1">
      <c r="A397" s="248"/>
      <c r="B397" s="249"/>
      <c r="C397" s="250"/>
      <c r="D397" s="178" t="s">
        <v>20</v>
      </c>
      <c r="E397" s="179"/>
      <c r="F397" s="179"/>
      <c r="G397" s="15" t="s">
        <v>18</v>
      </c>
      <c r="H397" s="247"/>
      <c r="I397" s="235"/>
      <c r="J397" s="235"/>
      <c r="K397" s="235"/>
      <c r="L397" s="235"/>
      <c r="M397" s="235"/>
      <c r="N397" s="235"/>
      <c r="O397" s="235"/>
      <c r="P397" s="235"/>
      <c r="Q397" s="235"/>
      <c r="R397" s="235"/>
      <c r="S397" s="235"/>
      <c r="T397" s="235"/>
      <c r="U397" s="236"/>
      <c r="W397" s="248"/>
      <c r="X397" s="249"/>
      <c r="Y397" s="250"/>
      <c r="Z397" s="178" t="s">
        <v>20</v>
      </c>
      <c r="AA397" s="179"/>
      <c r="AB397" s="179"/>
      <c r="AC397" s="15" t="s">
        <v>18</v>
      </c>
      <c r="AD397" s="247"/>
      <c r="AE397" s="235"/>
      <c r="AF397" s="235"/>
      <c r="AG397" s="235"/>
      <c r="AH397" s="235"/>
      <c r="AI397" s="235"/>
      <c r="AJ397" s="235"/>
      <c r="AK397" s="235"/>
      <c r="AL397" s="235"/>
      <c r="AM397" s="235"/>
      <c r="AN397" s="235"/>
      <c r="AO397" s="235"/>
      <c r="AP397" s="235"/>
      <c r="AQ397" s="236"/>
      <c r="AS397" s="248"/>
      <c r="AT397" s="249"/>
      <c r="AU397" s="250"/>
      <c r="AV397" s="178" t="s">
        <v>20</v>
      </c>
      <c r="AW397" s="179"/>
      <c r="AX397" s="179"/>
      <c r="AY397" s="15" t="s">
        <v>18</v>
      </c>
      <c r="AZ397" s="247"/>
      <c r="BA397" s="235"/>
      <c r="BB397" s="235"/>
      <c r="BC397" s="235"/>
      <c r="BD397" s="235"/>
      <c r="BE397" s="235"/>
      <c r="BF397" s="235"/>
      <c r="BG397" s="235"/>
      <c r="BH397" s="235"/>
      <c r="BI397" s="235"/>
      <c r="BJ397" s="235"/>
      <c r="BK397" s="235"/>
      <c r="BL397" s="235"/>
      <c r="BM397" s="236"/>
    </row>
    <row r="398" spans="1:66" s="16" customFormat="1" ht="18.75" customHeight="1" thickBot="1">
      <c r="A398" s="255" t="s">
        <v>21</v>
      </c>
      <c r="B398" s="256"/>
      <c r="C398" s="256"/>
      <c r="D398" s="257"/>
      <c r="E398" s="258"/>
      <c r="F398" s="258"/>
      <c r="G398" s="258"/>
      <c r="H398" s="258"/>
      <c r="I398" s="258"/>
      <c r="J398" s="258"/>
      <c r="K398" s="258"/>
      <c r="L398" s="258"/>
      <c r="M398" s="259"/>
      <c r="N398" s="260" t="s">
        <v>22</v>
      </c>
      <c r="O398" s="256"/>
      <c r="P398" s="256"/>
      <c r="Q398" s="261"/>
      <c r="R398" s="262"/>
      <c r="S398" s="263"/>
      <c r="T398" s="263"/>
      <c r="U398" s="264"/>
      <c r="W398" s="255" t="s">
        <v>21</v>
      </c>
      <c r="X398" s="256"/>
      <c r="Y398" s="256"/>
      <c r="Z398" s="257"/>
      <c r="AA398" s="258"/>
      <c r="AB398" s="258"/>
      <c r="AC398" s="258"/>
      <c r="AD398" s="258"/>
      <c r="AE398" s="258"/>
      <c r="AF398" s="258"/>
      <c r="AG398" s="258"/>
      <c r="AH398" s="258"/>
      <c r="AI398" s="259"/>
      <c r="AJ398" s="260" t="s">
        <v>22</v>
      </c>
      <c r="AK398" s="256"/>
      <c r="AL398" s="256"/>
      <c r="AM398" s="261"/>
      <c r="AN398" s="262"/>
      <c r="AO398" s="263"/>
      <c r="AP398" s="263"/>
      <c r="AQ398" s="264"/>
      <c r="AS398" s="255" t="s">
        <v>21</v>
      </c>
      <c r="AT398" s="256"/>
      <c r="AU398" s="256"/>
      <c r="AV398" s="257"/>
      <c r="AW398" s="258"/>
      <c r="AX398" s="258"/>
      <c r="AY398" s="258"/>
      <c r="AZ398" s="258"/>
      <c r="BA398" s="258"/>
      <c r="BB398" s="258"/>
      <c r="BC398" s="258"/>
      <c r="BD398" s="258"/>
      <c r="BE398" s="259"/>
      <c r="BF398" s="260" t="s">
        <v>22</v>
      </c>
      <c r="BG398" s="256"/>
      <c r="BH398" s="256"/>
      <c r="BI398" s="261"/>
      <c r="BJ398" s="262"/>
      <c r="BK398" s="263"/>
      <c r="BL398" s="263"/>
      <c r="BM398" s="264"/>
    </row>
    <row r="399" spans="1:66" s="16" customFormat="1" ht="14">
      <c r="A399" s="23"/>
      <c r="B399" s="23"/>
      <c r="C399" s="23"/>
      <c r="D399" s="9"/>
      <c r="E399" s="9"/>
      <c r="F399" s="9"/>
      <c r="G399" s="9"/>
      <c r="H399" s="9"/>
      <c r="I399" s="23"/>
      <c r="J399" s="23"/>
      <c r="K399" s="23"/>
      <c r="L399" s="23"/>
      <c r="M399" s="23"/>
      <c r="N399" s="23"/>
      <c r="O399" s="23"/>
      <c r="P399" s="23"/>
      <c r="Q399" s="23"/>
      <c r="R399" s="23"/>
      <c r="S399" s="23"/>
      <c r="T399" s="23"/>
      <c r="U399" s="23"/>
      <c r="W399" s="23"/>
      <c r="X399" s="23"/>
      <c r="Y399" s="23"/>
      <c r="Z399" s="9"/>
      <c r="AA399" s="9"/>
      <c r="AB399" s="9"/>
      <c r="AC399" s="9"/>
      <c r="AD399" s="9"/>
      <c r="AE399" s="23"/>
      <c r="AF399" s="23"/>
      <c r="AG399" s="23"/>
      <c r="AH399" s="23"/>
      <c r="AI399" s="23"/>
      <c r="AJ399" s="23"/>
      <c r="AK399" s="23"/>
      <c r="AL399" s="23"/>
      <c r="AM399" s="23"/>
      <c r="AN399" s="23"/>
      <c r="AO399" s="23"/>
      <c r="AP399" s="23"/>
      <c r="AQ399" s="23"/>
      <c r="AS399" s="23"/>
      <c r="AT399" s="23"/>
      <c r="AU399" s="23"/>
      <c r="AV399" s="9"/>
      <c r="AW399" s="9"/>
      <c r="AX399" s="9"/>
      <c r="AY399" s="9"/>
      <c r="AZ399" s="9"/>
      <c r="BA399" s="23"/>
      <c r="BB399" s="23"/>
      <c r="BC399" s="23"/>
      <c r="BD399" s="23"/>
      <c r="BE399" s="23"/>
      <c r="BF399" s="23"/>
      <c r="BG399" s="23"/>
      <c r="BH399" s="23"/>
      <c r="BI399" s="23"/>
      <c r="BJ399" s="23"/>
      <c r="BK399" s="23"/>
      <c r="BL399" s="23"/>
      <c r="BM399" s="23"/>
    </row>
    <row r="400" spans="1:66" s="16" customFormat="1" ht="18.75" customHeight="1" thickBot="1">
      <c r="A400" s="253" t="s">
        <v>23</v>
      </c>
      <c r="B400" s="253"/>
      <c r="C400" s="253"/>
      <c r="D400" s="253"/>
      <c r="N400" s="254"/>
      <c r="O400" s="254"/>
      <c r="P400" s="254"/>
      <c r="Q400" s="254"/>
      <c r="R400" s="254"/>
      <c r="S400" s="254"/>
      <c r="T400" s="254"/>
      <c r="U400" s="254"/>
      <c r="W400" s="253" t="s">
        <v>23</v>
      </c>
      <c r="X400" s="253"/>
      <c r="Y400" s="253"/>
      <c r="Z400" s="253"/>
      <c r="AJ400" s="254"/>
      <c r="AK400" s="254"/>
      <c r="AL400" s="254"/>
      <c r="AM400" s="254"/>
      <c r="AN400" s="254"/>
      <c r="AO400" s="254"/>
      <c r="AP400" s="254"/>
      <c r="AQ400" s="254"/>
      <c r="AS400" s="253" t="s">
        <v>23</v>
      </c>
      <c r="AT400" s="253"/>
      <c r="AU400" s="253"/>
      <c r="AV400" s="253"/>
      <c r="BF400" s="254"/>
      <c r="BG400" s="254"/>
      <c r="BH400" s="254"/>
      <c r="BI400" s="254"/>
      <c r="BJ400" s="254"/>
      <c r="BK400" s="254"/>
      <c r="BL400" s="254"/>
      <c r="BM400" s="254"/>
    </row>
    <row r="401" spans="1:101" s="16" customFormat="1" ht="18.75" customHeight="1">
      <c r="A401" s="269" t="s">
        <v>24</v>
      </c>
      <c r="B401" s="270"/>
      <c r="C401" s="270"/>
      <c r="D401" s="270"/>
      <c r="E401" s="270"/>
      <c r="F401" s="271"/>
      <c r="G401" s="17"/>
      <c r="H401" s="272" t="str">
        <f t="shared" ref="H401" si="26">PHONETIC(H402)</f>
        <v/>
      </c>
      <c r="I401" s="272" ph="1"/>
      <c r="J401" s="272" ph="1"/>
      <c r="K401" s="272" ph="1"/>
      <c r="L401" s="272" ph="1"/>
      <c r="M401" s="272" ph="1"/>
      <c r="N401" s="18"/>
      <c r="O401" s="18"/>
      <c r="P401" s="18"/>
      <c r="Q401" s="19"/>
      <c r="R401" s="273" t="s">
        <v>25</v>
      </c>
      <c r="S401" s="274"/>
      <c r="T401" s="277"/>
      <c r="U401" s="20"/>
      <c r="W401" s="269" t="s">
        <v>24</v>
      </c>
      <c r="X401" s="270"/>
      <c r="Y401" s="270"/>
      <c r="Z401" s="270"/>
      <c r="AA401" s="270"/>
      <c r="AB401" s="271"/>
      <c r="AC401" s="17"/>
      <c r="AD401" s="272" t="str">
        <f t="shared" ref="AD401" si="27">PHONETIC(AD402)</f>
        <v/>
      </c>
      <c r="AE401" s="272" ph="1"/>
      <c r="AF401" s="272" ph="1"/>
      <c r="AG401" s="272" ph="1"/>
      <c r="AH401" s="272" ph="1"/>
      <c r="AI401" s="272" ph="1"/>
      <c r="AJ401" s="18"/>
      <c r="AK401" s="18"/>
      <c r="AL401" s="18"/>
      <c r="AM401" s="19"/>
      <c r="AN401" s="273" t="s">
        <v>25</v>
      </c>
      <c r="AO401" s="274"/>
      <c r="AP401" s="277"/>
      <c r="AQ401" s="20"/>
      <c r="AS401" s="269" t="s">
        <v>24</v>
      </c>
      <c r="AT401" s="270"/>
      <c r="AU401" s="270"/>
      <c r="AV401" s="270"/>
      <c r="AW401" s="270"/>
      <c r="AX401" s="271"/>
      <c r="AY401" s="17"/>
      <c r="AZ401" s="272" t="str">
        <f t="shared" ref="AZ401" si="28">PHONETIC(AZ402)</f>
        <v/>
      </c>
      <c r="BA401" s="272" ph="1"/>
      <c r="BB401" s="272" ph="1"/>
      <c r="BC401" s="272" ph="1"/>
      <c r="BD401" s="272" ph="1"/>
      <c r="BE401" s="272" ph="1"/>
      <c r="BF401" s="18"/>
      <c r="BG401" s="18"/>
      <c r="BH401" s="18"/>
      <c r="BI401" s="19"/>
      <c r="BJ401" s="273" t="s">
        <v>25</v>
      </c>
      <c r="BK401" s="274"/>
      <c r="BL401" s="277"/>
      <c r="BM401" s="20"/>
      <c r="BW401" s="16" ph="1"/>
      <c r="BX401" s="16" ph="1"/>
      <c r="BY401" s="16" ph="1"/>
      <c r="BZ401" s="16" ph="1"/>
      <c r="CA401" s="16" ph="1"/>
      <c r="CS401" s="16" ph="1"/>
      <c r="CT401" s="16" ph="1"/>
      <c r="CU401" s="16" ph="1"/>
      <c r="CV401" s="16" ph="1"/>
      <c r="CW401" s="16" ph="1"/>
    </row>
    <row r="402" spans="1:101" s="16" customFormat="1" ht="18.75" customHeight="1">
      <c r="A402" s="265" t="s">
        <v>26</v>
      </c>
      <c r="B402" s="266"/>
      <c r="C402" s="266"/>
      <c r="D402" s="266"/>
      <c r="E402" s="266"/>
      <c r="F402" s="267"/>
      <c r="G402" s="21"/>
      <c r="H402" s="268"/>
      <c r="I402" s="268"/>
      <c r="J402" s="268"/>
      <c r="K402" s="268"/>
      <c r="L402" s="268"/>
      <c r="M402" s="268"/>
      <c r="N402" s="13"/>
      <c r="O402" s="13"/>
      <c r="P402" s="13"/>
      <c r="Q402" s="22"/>
      <c r="R402" s="275"/>
      <c r="S402" s="276"/>
      <c r="T402" s="278"/>
      <c r="U402" s="24"/>
      <c r="W402" s="265" t="s">
        <v>26</v>
      </c>
      <c r="X402" s="266"/>
      <c r="Y402" s="266"/>
      <c r="Z402" s="266"/>
      <c r="AA402" s="266"/>
      <c r="AB402" s="267"/>
      <c r="AC402" s="21"/>
      <c r="AD402" s="268"/>
      <c r="AE402" s="268"/>
      <c r="AF402" s="268"/>
      <c r="AG402" s="268"/>
      <c r="AH402" s="268"/>
      <c r="AI402" s="268"/>
      <c r="AJ402" s="13"/>
      <c r="AK402" s="13"/>
      <c r="AL402" s="13"/>
      <c r="AM402" s="22"/>
      <c r="AN402" s="275"/>
      <c r="AO402" s="276"/>
      <c r="AP402" s="278"/>
      <c r="AQ402" s="24"/>
      <c r="AS402" s="265" t="s">
        <v>26</v>
      </c>
      <c r="AT402" s="266"/>
      <c r="AU402" s="266"/>
      <c r="AV402" s="266"/>
      <c r="AW402" s="266"/>
      <c r="AX402" s="267"/>
      <c r="AY402" s="21"/>
      <c r="AZ402" s="268"/>
      <c r="BA402" s="268"/>
      <c r="BB402" s="268"/>
      <c r="BC402" s="268"/>
      <c r="BD402" s="268"/>
      <c r="BE402" s="268"/>
      <c r="BF402" s="13"/>
      <c r="BG402" s="13"/>
      <c r="BH402" s="13"/>
      <c r="BI402" s="22"/>
      <c r="BJ402" s="275"/>
      <c r="BK402" s="276"/>
      <c r="BL402" s="278"/>
      <c r="BM402" s="24"/>
    </row>
    <row r="403" spans="1:101" s="65" customFormat="1" ht="18.75" customHeight="1">
      <c r="A403" s="190" t="s">
        <v>45</v>
      </c>
      <c r="B403" s="191"/>
      <c r="C403" s="191"/>
      <c r="D403" s="191"/>
      <c r="E403" s="191"/>
      <c r="F403" s="192"/>
      <c r="G403" s="25"/>
      <c r="H403" s="43"/>
      <c r="I403" s="26"/>
      <c r="J403" s="44" t="s">
        <v>58</v>
      </c>
      <c r="K403" s="26"/>
      <c r="L403" s="26" t="s">
        <v>0</v>
      </c>
      <c r="M403" s="26"/>
      <c r="N403" s="27" t="s">
        <v>3</v>
      </c>
      <c r="O403" s="26"/>
      <c r="P403" s="27" t="s">
        <v>1</v>
      </c>
      <c r="Q403" s="26"/>
      <c r="R403" s="61" t="s">
        <v>2</v>
      </c>
      <c r="S403" s="27"/>
      <c r="T403" s="61"/>
      <c r="U403" s="28"/>
      <c r="W403" s="190" t="s">
        <v>45</v>
      </c>
      <c r="X403" s="191"/>
      <c r="Y403" s="191"/>
      <c r="Z403" s="191"/>
      <c r="AA403" s="191"/>
      <c r="AB403" s="192"/>
      <c r="AC403" s="25"/>
      <c r="AD403" s="43"/>
      <c r="AE403" s="26"/>
      <c r="AF403" s="44" t="s">
        <v>58</v>
      </c>
      <c r="AG403" s="26"/>
      <c r="AH403" s="26" t="s">
        <v>0</v>
      </c>
      <c r="AI403" s="26"/>
      <c r="AJ403" s="27" t="s">
        <v>3</v>
      </c>
      <c r="AK403" s="26"/>
      <c r="AL403" s="27" t="s">
        <v>1</v>
      </c>
      <c r="AM403" s="26"/>
      <c r="AN403" s="61" t="s">
        <v>2</v>
      </c>
      <c r="AO403" s="27"/>
      <c r="AP403" s="61"/>
      <c r="AQ403" s="28"/>
      <c r="AS403" s="190" t="s">
        <v>45</v>
      </c>
      <c r="AT403" s="191"/>
      <c r="AU403" s="191"/>
      <c r="AV403" s="191"/>
      <c r="AW403" s="191"/>
      <c r="AX403" s="192"/>
      <c r="AY403" s="25"/>
      <c r="AZ403" s="43"/>
      <c r="BA403" s="26"/>
      <c r="BB403" s="44" t="s">
        <v>58</v>
      </c>
      <c r="BC403" s="26"/>
      <c r="BD403" s="26" t="s">
        <v>0</v>
      </c>
      <c r="BE403" s="26"/>
      <c r="BF403" s="27" t="s">
        <v>3</v>
      </c>
      <c r="BG403" s="26"/>
      <c r="BH403" s="27" t="s">
        <v>1</v>
      </c>
      <c r="BI403" s="26"/>
      <c r="BJ403" s="61" t="s">
        <v>2</v>
      </c>
      <c r="BK403" s="27"/>
      <c r="BL403" s="61"/>
      <c r="BM403" s="28"/>
    </row>
    <row r="404" spans="1:101" s="65" customFormat="1" ht="18.75" customHeight="1">
      <c r="A404" s="193" t="s">
        <v>27</v>
      </c>
      <c r="B404" s="194"/>
      <c r="C404" s="194"/>
      <c r="D404" s="194"/>
      <c r="E404" s="194"/>
      <c r="F404" s="195"/>
      <c r="G404" s="29" t="s">
        <v>15</v>
      </c>
      <c r="H404" s="205"/>
      <c r="I404" s="205"/>
      <c r="J404" s="205"/>
      <c r="K404" s="206"/>
      <c r="L404" s="206"/>
      <c r="M404" s="206"/>
      <c r="N404" s="206"/>
      <c r="O404" s="206"/>
      <c r="P404" s="206"/>
      <c r="Q404" s="206"/>
      <c r="R404" s="206"/>
      <c r="S404" s="206"/>
      <c r="T404" s="206"/>
      <c r="U404" s="207"/>
      <c r="W404" s="193" t="s">
        <v>27</v>
      </c>
      <c r="X404" s="194"/>
      <c r="Y404" s="194"/>
      <c r="Z404" s="194"/>
      <c r="AA404" s="194"/>
      <c r="AB404" s="195"/>
      <c r="AC404" s="29" t="s">
        <v>15</v>
      </c>
      <c r="AD404" s="205"/>
      <c r="AE404" s="205"/>
      <c r="AF404" s="205"/>
      <c r="AG404" s="206"/>
      <c r="AH404" s="206"/>
      <c r="AI404" s="206"/>
      <c r="AJ404" s="206"/>
      <c r="AK404" s="206"/>
      <c r="AL404" s="206"/>
      <c r="AM404" s="206"/>
      <c r="AN404" s="206"/>
      <c r="AO404" s="206"/>
      <c r="AP404" s="206"/>
      <c r="AQ404" s="207"/>
      <c r="AS404" s="193" t="s">
        <v>27</v>
      </c>
      <c r="AT404" s="194"/>
      <c r="AU404" s="194"/>
      <c r="AV404" s="194"/>
      <c r="AW404" s="194"/>
      <c r="AX404" s="195"/>
      <c r="AY404" s="29" t="s">
        <v>15</v>
      </c>
      <c r="AZ404" s="205"/>
      <c r="BA404" s="205"/>
      <c r="BB404" s="205"/>
      <c r="BC404" s="206"/>
      <c r="BD404" s="206"/>
      <c r="BE404" s="206"/>
      <c r="BF404" s="206"/>
      <c r="BG404" s="206"/>
      <c r="BH404" s="206"/>
      <c r="BI404" s="206"/>
      <c r="BJ404" s="206"/>
      <c r="BK404" s="206"/>
      <c r="BL404" s="206"/>
      <c r="BM404" s="207"/>
    </row>
    <row r="405" spans="1:101" s="65" customFormat="1" ht="18.75" customHeight="1">
      <c r="A405" s="196" t="s">
        <v>46</v>
      </c>
      <c r="B405" s="197"/>
      <c r="C405" s="197"/>
      <c r="D405" s="197"/>
      <c r="E405" s="197"/>
      <c r="F405" s="198"/>
      <c r="G405" s="21"/>
      <c r="H405" s="203"/>
      <c r="I405" s="203"/>
      <c r="J405" s="203"/>
      <c r="K405" s="203"/>
      <c r="L405" s="203"/>
      <c r="M405" s="203"/>
      <c r="N405" s="203"/>
      <c r="O405" s="203"/>
      <c r="P405" s="203"/>
      <c r="Q405" s="203"/>
      <c r="R405" s="203"/>
      <c r="S405" s="203"/>
      <c r="T405" s="203"/>
      <c r="U405" s="204"/>
      <c r="W405" s="196" t="s">
        <v>46</v>
      </c>
      <c r="X405" s="197"/>
      <c r="Y405" s="197"/>
      <c r="Z405" s="197"/>
      <c r="AA405" s="197"/>
      <c r="AB405" s="198"/>
      <c r="AC405" s="21"/>
      <c r="AD405" s="203"/>
      <c r="AE405" s="203"/>
      <c r="AF405" s="203"/>
      <c r="AG405" s="203"/>
      <c r="AH405" s="203"/>
      <c r="AI405" s="203"/>
      <c r="AJ405" s="203"/>
      <c r="AK405" s="203"/>
      <c r="AL405" s="203"/>
      <c r="AM405" s="203"/>
      <c r="AN405" s="203"/>
      <c r="AO405" s="203"/>
      <c r="AP405" s="203"/>
      <c r="AQ405" s="204"/>
      <c r="AS405" s="196" t="s">
        <v>46</v>
      </c>
      <c r="AT405" s="197"/>
      <c r="AU405" s="197"/>
      <c r="AV405" s="197"/>
      <c r="AW405" s="197"/>
      <c r="AX405" s="198"/>
      <c r="AY405" s="21"/>
      <c r="AZ405" s="203"/>
      <c r="BA405" s="203"/>
      <c r="BB405" s="203"/>
      <c r="BC405" s="203"/>
      <c r="BD405" s="203"/>
      <c r="BE405" s="203"/>
      <c r="BF405" s="203"/>
      <c r="BG405" s="203"/>
      <c r="BH405" s="203"/>
      <c r="BI405" s="203"/>
      <c r="BJ405" s="203"/>
      <c r="BK405" s="203"/>
      <c r="BL405" s="203"/>
      <c r="BM405" s="204"/>
    </row>
    <row r="406" spans="1:101" s="65" customFormat="1" ht="18.75" customHeight="1">
      <c r="A406" s="190" t="s">
        <v>28</v>
      </c>
      <c r="B406" s="191"/>
      <c r="C406" s="191"/>
      <c r="D406" s="191"/>
      <c r="E406" s="191"/>
      <c r="F406" s="192"/>
      <c r="G406" s="25"/>
      <c r="H406" s="201"/>
      <c r="I406" s="201"/>
      <c r="J406" s="201"/>
      <c r="K406" s="201"/>
      <c r="L406" s="201"/>
      <c r="M406" s="201"/>
      <c r="N406" s="201"/>
      <c r="O406" s="201"/>
      <c r="P406" s="201"/>
      <c r="Q406" s="201"/>
      <c r="R406" s="201"/>
      <c r="S406" s="201"/>
      <c r="T406" s="201"/>
      <c r="U406" s="202"/>
      <c r="W406" s="190" t="s">
        <v>28</v>
      </c>
      <c r="X406" s="191"/>
      <c r="Y406" s="191"/>
      <c r="Z406" s="191"/>
      <c r="AA406" s="191"/>
      <c r="AB406" s="192"/>
      <c r="AC406" s="25"/>
      <c r="AD406" s="201"/>
      <c r="AE406" s="201"/>
      <c r="AF406" s="201"/>
      <c r="AG406" s="201"/>
      <c r="AH406" s="201"/>
      <c r="AI406" s="201"/>
      <c r="AJ406" s="201"/>
      <c r="AK406" s="201"/>
      <c r="AL406" s="201"/>
      <c r="AM406" s="201"/>
      <c r="AN406" s="201"/>
      <c r="AO406" s="201"/>
      <c r="AP406" s="201"/>
      <c r="AQ406" s="202"/>
      <c r="AS406" s="190" t="s">
        <v>28</v>
      </c>
      <c r="AT406" s="191"/>
      <c r="AU406" s="191"/>
      <c r="AV406" s="191"/>
      <c r="AW406" s="191"/>
      <c r="AX406" s="192"/>
      <c r="AY406" s="25"/>
      <c r="AZ406" s="201"/>
      <c r="BA406" s="201"/>
      <c r="BB406" s="201"/>
      <c r="BC406" s="201"/>
      <c r="BD406" s="201"/>
      <c r="BE406" s="201"/>
      <c r="BF406" s="201"/>
      <c r="BG406" s="201"/>
      <c r="BH406" s="201"/>
      <c r="BI406" s="201"/>
      <c r="BJ406" s="201"/>
      <c r="BK406" s="201"/>
      <c r="BL406" s="201"/>
      <c r="BM406" s="202"/>
    </row>
    <row r="407" spans="1:101" s="85" customFormat="1" ht="18.75" customHeight="1">
      <c r="A407" s="190" t="s">
        <v>52</v>
      </c>
      <c r="B407" s="191"/>
      <c r="C407" s="191"/>
      <c r="D407" s="191"/>
      <c r="E407" s="191"/>
      <c r="F407" s="192"/>
      <c r="G407" s="84" t="s">
        <v>18</v>
      </c>
      <c r="H407" s="140"/>
      <c r="I407" s="140"/>
      <c r="J407" s="140"/>
      <c r="K407" s="140"/>
      <c r="L407" s="144"/>
      <c r="M407" s="178" t="s">
        <v>51</v>
      </c>
      <c r="N407" s="179"/>
      <c r="O407" s="179"/>
      <c r="P407" s="84" t="s">
        <v>18</v>
      </c>
      <c r="Q407" s="140"/>
      <c r="R407" s="140"/>
      <c r="S407" s="140"/>
      <c r="T407" s="140"/>
      <c r="U407" s="141"/>
      <c r="W407" s="190" t="s">
        <v>52</v>
      </c>
      <c r="X407" s="191"/>
      <c r="Y407" s="191"/>
      <c r="Z407" s="191"/>
      <c r="AA407" s="191"/>
      <c r="AB407" s="192"/>
      <c r="AC407" s="84" t="s">
        <v>18</v>
      </c>
      <c r="AD407" s="140"/>
      <c r="AE407" s="140"/>
      <c r="AF407" s="140"/>
      <c r="AG407" s="140"/>
      <c r="AH407" s="144"/>
      <c r="AI407" s="178" t="s">
        <v>51</v>
      </c>
      <c r="AJ407" s="179"/>
      <c r="AK407" s="179"/>
      <c r="AL407" s="84" t="s">
        <v>18</v>
      </c>
      <c r="AM407" s="140"/>
      <c r="AN407" s="140"/>
      <c r="AO407" s="140"/>
      <c r="AP407" s="140"/>
      <c r="AQ407" s="141"/>
      <c r="AS407" s="190" t="s">
        <v>52</v>
      </c>
      <c r="AT407" s="191"/>
      <c r="AU407" s="191"/>
      <c r="AV407" s="191"/>
      <c r="AW407" s="191"/>
      <c r="AX407" s="192"/>
      <c r="AY407" s="84" t="s">
        <v>18</v>
      </c>
      <c r="AZ407" s="140"/>
      <c r="BA407" s="140"/>
      <c r="BB407" s="140"/>
      <c r="BC407" s="140"/>
      <c r="BD407" s="144"/>
      <c r="BE407" s="178" t="s">
        <v>51</v>
      </c>
      <c r="BF407" s="179"/>
      <c r="BG407" s="179"/>
      <c r="BH407" s="84" t="s">
        <v>18</v>
      </c>
      <c r="BI407" s="140"/>
      <c r="BJ407" s="140"/>
      <c r="BK407" s="140"/>
      <c r="BL407" s="140"/>
      <c r="BM407" s="141"/>
    </row>
    <row r="408" spans="1:101" s="88" customFormat="1" ht="18.75" customHeight="1">
      <c r="A408" s="174" t="s">
        <v>16</v>
      </c>
      <c r="B408" s="175"/>
      <c r="C408" s="175"/>
      <c r="D408" s="178" t="s">
        <v>17</v>
      </c>
      <c r="E408" s="179"/>
      <c r="F408" s="179"/>
      <c r="G408" s="86" t="s">
        <v>18</v>
      </c>
      <c r="H408" s="180"/>
      <c r="I408" s="180"/>
      <c r="J408" s="180"/>
      <c r="K408" s="180"/>
      <c r="L408" s="181"/>
      <c r="M408" s="178" t="s">
        <v>19</v>
      </c>
      <c r="N408" s="179"/>
      <c r="O408" s="179"/>
      <c r="P408" s="86" t="s">
        <v>18</v>
      </c>
      <c r="Q408" s="180"/>
      <c r="R408" s="180"/>
      <c r="S408" s="180"/>
      <c r="T408" s="180"/>
      <c r="U408" s="182"/>
      <c r="W408" s="174" t="s">
        <v>16</v>
      </c>
      <c r="X408" s="175"/>
      <c r="Y408" s="175"/>
      <c r="Z408" s="178" t="s">
        <v>17</v>
      </c>
      <c r="AA408" s="179"/>
      <c r="AB408" s="179"/>
      <c r="AC408" s="86" t="s">
        <v>18</v>
      </c>
      <c r="AD408" s="180"/>
      <c r="AE408" s="180"/>
      <c r="AF408" s="180"/>
      <c r="AG408" s="180"/>
      <c r="AH408" s="181"/>
      <c r="AI408" s="178" t="s">
        <v>19</v>
      </c>
      <c r="AJ408" s="179"/>
      <c r="AK408" s="179"/>
      <c r="AL408" s="86" t="s">
        <v>18</v>
      </c>
      <c r="AM408" s="180"/>
      <c r="AN408" s="180"/>
      <c r="AO408" s="180"/>
      <c r="AP408" s="180"/>
      <c r="AQ408" s="182"/>
      <c r="AS408" s="174" t="s">
        <v>16</v>
      </c>
      <c r="AT408" s="175"/>
      <c r="AU408" s="175"/>
      <c r="AV408" s="178" t="s">
        <v>17</v>
      </c>
      <c r="AW408" s="179"/>
      <c r="AX408" s="179"/>
      <c r="AY408" s="86" t="s">
        <v>18</v>
      </c>
      <c r="AZ408" s="180"/>
      <c r="BA408" s="180"/>
      <c r="BB408" s="180"/>
      <c r="BC408" s="180"/>
      <c r="BD408" s="181"/>
      <c r="BE408" s="178" t="s">
        <v>19</v>
      </c>
      <c r="BF408" s="179"/>
      <c r="BG408" s="179"/>
      <c r="BH408" s="86" t="s">
        <v>18</v>
      </c>
      <c r="BI408" s="180"/>
      <c r="BJ408" s="180"/>
      <c r="BK408" s="180"/>
      <c r="BL408" s="180"/>
      <c r="BM408" s="182"/>
    </row>
    <row r="409" spans="1:101" s="88" customFormat="1" ht="18.75" customHeight="1">
      <c r="A409" s="176"/>
      <c r="B409" s="177"/>
      <c r="C409" s="177"/>
      <c r="D409" s="138" t="s">
        <v>47</v>
      </c>
      <c r="E409" s="42"/>
      <c r="F409" s="42"/>
      <c r="L409" s="86" t="s">
        <v>18</v>
      </c>
      <c r="M409" s="142"/>
      <c r="N409" s="142"/>
      <c r="O409" s="142"/>
      <c r="P409" s="142"/>
      <c r="Q409" s="142"/>
      <c r="R409" s="142"/>
      <c r="S409" s="142"/>
      <c r="T409" s="142"/>
      <c r="U409" s="143"/>
      <c r="W409" s="176"/>
      <c r="X409" s="177"/>
      <c r="Y409" s="177"/>
      <c r="Z409" s="138" t="s">
        <v>47</v>
      </c>
      <c r="AA409" s="42"/>
      <c r="AB409" s="42"/>
      <c r="AH409" s="86" t="s">
        <v>18</v>
      </c>
      <c r="AI409" s="142"/>
      <c r="AJ409" s="142"/>
      <c r="AK409" s="142"/>
      <c r="AL409" s="142"/>
      <c r="AM409" s="142"/>
      <c r="AN409" s="142"/>
      <c r="AO409" s="142"/>
      <c r="AP409" s="142"/>
      <c r="AQ409" s="143"/>
      <c r="AS409" s="176"/>
      <c r="AT409" s="177"/>
      <c r="AU409" s="177"/>
      <c r="AV409" s="138" t="s">
        <v>47</v>
      </c>
      <c r="AW409" s="42"/>
      <c r="AX409" s="42"/>
      <c r="BD409" s="86" t="s">
        <v>18</v>
      </c>
      <c r="BE409" s="142"/>
      <c r="BF409" s="142"/>
      <c r="BG409" s="142"/>
      <c r="BH409" s="142"/>
      <c r="BI409" s="142"/>
      <c r="BJ409" s="142"/>
      <c r="BK409" s="142"/>
      <c r="BL409" s="142"/>
      <c r="BM409" s="143"/>
    </row>
    <row r="410" spans="1:101" s="88" customFormat="1" ht="18.75" customHeight="1" thickBot="1">
      <c r="A410" s="176"/>
      <c r="B410" s="177"/>
      <c r="C410" s="177"/>
      <c r="D410" s="183" t="s">
        <v>48</v>
      </c>
      <c r="E410" s="184"/>
      <c r="F410" s="184"/>
      <c r="G410" s="184"/>
      <c r="H410" s="184"/>
      <c r="I410" s="184"/>
      <c r="J410" s="184"/>
      <c r="K410" s="184"/>
      <c r="L410" s="184"/>
      <c r="M410" s="184"/>
      <c r="N410" s="184"/>
      <c r="O410" s="87" t="s">
        <v>18</v>
      </c>
      <c r="P410" s="185"/>
      <c r="Q410" s="186"/>
      <c r="R410" s="186"/>
      <c r="S410" s="186"/>
      <c r="T410" s="186"/>
      <c r="U410" s="187"/>
      <c r="W410" s="176"/>
      <c r="X410" s="177"/>
      <c r="Y410" s="177"/>
      <c r="Z410" s="183" t="s">
        <v>48</v>
      </c>
      <c r="AA410" s="184"/>
      <c r="AB410" s="184"/>
      <c r="AC410" s="184"/>
      <c r="AD410" s="184"/>
      <c r="AE410" s="184"/>
      <c r="AF410" s="184"/>
      <c r="AG410" s="184"/>
      <c r="AH410" s="184"/>
      <c r="AI410" s="184"/>
      <c r="AJ410" s="184"/>
      <c r="AK410" s="87" t="s">
        <v>18</v>
      </c>
      <c r="AL410" s="186"/>
      <c r="AM410" s="186"/>
      <c r="AN410" s="186"/>
      <c r="AO410" s="186"/>
      <c r="AP410" s="186"/>
      <c r="AQ410" s="187"/>
      <c r="AS410" s="176"/>
      <c r="AT410" s="177"/>
      <c r="AU410" s="177"/>
      <c r="AV410" s="183" t="s">
        <v>48</v>
      </c>
      <c r="AW410" s="184"/>
      <c r="AX410" s="184"/>
      <c r="AY410" s="184"/>
      <c r="AZ410" s="184"/>
      <c r="BA410" s="184"/>
      <c r="BB410" s="184"/>
      <c r="BC410" s="184"/>
      <c r="BD410" s="184"/>
      <c r="BE410" s="184"/>
      <c r="BF410" s="184"/>
      <c r="BG410" s="87" t="s">
        <v>18</v>
      </c>
      <c r="BH410" s="186"/>
      <c r="BI410" s="186"/>
      <c r="BJ410" s="186"/>
      <c r="BK410" s="186"/>
      <c r="BL410" s="186"/>
      <c r="BM410" s="187"/>
    </row>
    <row r="411" spans="1:101" s="65" customFormat="1" ht="18.75" customHeight="1">
      <c r="A411" s="163" t="s">
        <v>49</v>
      </c>
      <c r="B411" s="164"/>
      <c r="C411" s="165"/>
      <c r="D411" s="169" t="s">
        <v>50</v>
      </c>
      <c r="E411" s="164"/>
      <c r="F411" s="164"/>
      <c r="G411" s="60" t="s">
        <v>5</v>
      </c>
      <c r="H411" s="170"/>
      <c r="I411" s="170"/>
      <c r="J411" s="170"/>
      <c r="K411" s="170"/>
      <c r="L411" s="59" t="s">
        <v>6</v>
      </c>
      <c r="M411" s="50"/>
      <c r="N411" s="50"/>
      <c r="O411" s="51"/>
      <c r="P411" s="52"/>
      <c r="Q411" s="52"/>
      <c r="R411" s="52"/>
      <c r="S411" s="52"/>
      <c r="T411" s="52"/>
      <c r="U411" s="53"/>
      <c r="W411" s="163" t="s">
        <v>49</v>
      </c>
      <c r="X411" s="164"/>
      <c r="Y411" s="165"/>
      <c r="Z411" s="169" t="s">
        <v>50</v>
      </c>
      <c r="AA411" s="164"/>
      <c r="AB411" s="164"/>
      <c r="AC411" s="60" t="s">
        <v>5</v>
      </c>
      <c r="AD411" s="170"/>
      <c r="AE411" s="170"/>
      <c r="AF411" s="170"/>
      <c r="AG411" s="170"/>
      <c r="AH411" s="59" t="s">
        <v>6</v>
      </c>
      <c r="AI411" s="50"/>
      <c r="AJ411" s="50"/>
      <c r="AK411" s="51"/>
      <c r="AL411" s="52"/>
      <c r="AM411" s="52"/>
      <c r="AN411" s="52"/>
      <c r="AO411" s="52"/>
      <c r="AP411" s="52"/>
      <c r="AQ411" s="53"/>
      <c r="AS411" s="163" t="s">
        <v>49</v>
      </c>
      <c r="AT411" s="164"/>
      <c r="AU411" s="165"/>
      <c r="AV411" s="169" t="s">
        <v>50</v>
      </c>
      <c r="AW411" s="164"/>
      <c r="AX411" s="164"/>
      <c r="AY411" s="60" t="s">
        <v>5</v>
      </c>
      <c r="AZ411" s="170"/>
      <c r="BA411" s="170"/>
      <c r="BB411" s="170"/>
      <c r="BC411" s="170"/>
      <c r="BD411" s="59" t="s">
        <v>6</v>
      </c>
      <c r="BE411" s="50"/>
      <c r="BF411" s="50"/>
      <c r="BG411" s="51"/>
      <c r="BH411" s="52"/>
      <c r="BI411" s="52"/>
      <c r="BJ411" s="52"/>
      <c r="BK411" s="52"/>
      <c r="BL411" s="52"/>
      <c r="BM411" s="53"/>
    </row>
    <row r="412" spans="1:101" s="65" customFormat="1" ht="18.75" customHeight="1" thickBot="1">
      <c r="A412" s="166"/>
      <c r="B412" s="167"/>
      <c r="C412" s="168"/>
      <c r="D412" s="171" t="s">
        <v>4</v>
      </c>
      <c r="E412" s="167"/>
      <c r="F412" s="167"/>
      <c r="G412" s="57"/>
      <c r="H412" s="58"/>
      <c r="I412" s="58" t="s">
        <v>7</v>
      </c>
      <c r="J412" s="58"/>
      <c r="K412" s="58" t="s">
        <v>0</v>
      </c>
      <c r="L412" s="58"/>
      <c r="M412" s="45" t="s">
        <v>3</v>
      </c>
      <c r="N412" s="45"/>
      <c r="O412" s="64" t="s">
        <v>1</v>
      </c>
      <c r="P412" s="63"/>
      <c r="Q412" s="63"/>
      <c r="R412" s="63"/>
      <c r="S412" s="63"/>
      <c r="T412" s="63"/>
      <c r="U412" s="41"/>
      <c r="W412" s="166"/>
      <c r="X412" s="167"/>
      <c r="Y412" s="168"/>
      <c r="Z412" s="171" t="s">
        <v>4</v>
      </c>
      <c r="AA412" s="167"/>
      <c r="AB412" s="167"/>
      <c r="AC412" s="57"/>
      <c r="AD412" s="58"/>
      <c r="AE412" s="58" t="s">
        <v>7</v>
      </c>
      <c r="AF412" s="58"/>
      <c r="AG412" s="58" t="s">
        <v>0</v>
      </c>
      <c r="AH412" s="58"/>
      <c r="AI412" s="45" t="s">
        <v>3</v>
      </c>
      <c r="AJ412" s="45"/>
      <c r="AK412" s="64" t="s">
        <v>1</v>
      </c>
      <c r="AL412" s="63"/>
      <c r="AM412" s="63"/>
      <c r="AN412" s="63"/>
      <c r="AO412" s="63"/>
      <c r="AP412" s="63"/>
      <c r="AQ412" s="41"/>
      <c r="AS412" s="166"/>
      <c r="AT412" s="167"/>
      <c r="AU412" s="168"/>
      <c r="AV412" s="171" t="s">
        <v>4</v>
      </c>
      <c r="AW412" s="167"/>
      <c r="AX412" s="167"/>
      <c r="AY412" s="57"/>
      <c r="AZ412" s="58"/>
      <c r="BA412" s="58" t="s">
        <v>7</v>
      </c>
      <c r="BB412" s="58"/>
      <c r="BC412" s="58" t="s">
        <v>0</v>
      </c>
      <c r="BD412" s="58"/>
      <c r="BE412" s="45" t="s">
        <v>3</v>
      </c>
      <c r="BF412" s="45"/>
      <c r="BG412" s="64" t="s">
        <v>1</v>
      </c>
      <c r="BH412" s="63"/>
      <c r="BI412" s="63"/>
      <c r="BJ412" s="63"/>
      <c r="BK412" s="63"/>
      <c r="BL412" s="63"/>
      <c r="BM412" s="41"/>
    </row>
    <row r="413" spans="1:101" s="16" customFormat="1" ht="18.75" customHeight="1">
      <c r="A413" s="172" t="s">
        <v>29</v>
      </c>
      <c r="B413" s="173"/>
      <c r="C413" s="173"/>
      <c r="D413" s="173"/>
      <c r="E413" s="30"/>
      <c r="F413" s="30"/>
      <c r="G413" s="30"/>
      <c r="H413" s="30"/>
      <c r="I413" s="30"/>
      <c r="J413" s="30"/>
      <c r="K413" s="30"/>
      <c r="L413" s="30"/>
      <c r="M413" s="30"/>
      <c r="N413" s="30"/>
      <c r="O413" s="30"/>
      <c r="P413" s="30"/>
      <c r="Q413" s="30"/>
      <c r="R413" s="30"/>
      <c r="S413" s="30"/>
      <c r="T413" s="30"/>
      <c r="U413" s="20"/>
      <c r="W413" s="172" t="s">
        <v>29</v>
      </c>
      <c r="X413" s="173"/>
      <c r="Y413" s="173"/>
      <c r="Z413" s="173"/>
      <c r="AA413" s="30"/>
      <c r="AB413" s="30"/>
      <c r="AC413" s="30"/>
      <c r="AD413" s="30"/>
      <c r="AE413" s="30"/>
      <c r="AF413" s="30"/>
      <c r="AG413" s="30"/>
      <c r="AH413" s="30"/>
      <c r="AI413" s="30"/>
      <c r="AJ413" s="30"/>
      <c r="AK413" s="30"/>
      <c r="AL413" s="30"/>
      <c r="AM413" s="30"/>
      <c r="AN413" s="30"/>
      <c r="AO413" s="30"/>
      <c r="AP413" s="30"/>
      <c r="AQ413" s="20"/>
      <c r="AS413" s="172" t="s">
        <v>29</v>
      </c>
      <c r="AT413" s="173"/>
      <c r="AU413" s="173"/>
      <c r="AV413" s="173"/>
      <c r="AW413" s="30"/>
      <c r="AX413" s="30"/>
      <c r="AY413" s="30"/>
      <c r="AZ413" s="30"/>
      <c r="BA413" s="30"/>
      <c r="BB413" s="30"/>
      <c r="BC413" s="30"/>
      <c r="BD413" s="30"/>
      <c r="BE413" s="30"/>
      <c r="BF413" s="30"/>
      <c r="BG413" s="30"/>
      <c r="BH413" s="30"/>
      <c r="BI413" s="30"/>
      <c r="BJ413" s="30"/>
      <c r="BK413" s="30"/>
      <c r="BL413" s="30"/>
      <c r="BM413" s="20"/>
    </row>
    <row r="414" spans="1:101" s="16" customFormat="1" ht="18.75" customHeight="1">
      <c r="A414" s="145"/>
      <c r="B414" s="146"/>
      <c r="C414" s="146"/>
      <c r="D414" s="146"/>
      <c r="E414" s="146"/>
      <c r="F414" s="146"/>
      <c r="G414" s="146"/>
      <c r="H414" s="146"/>
      <c r="I414" s="146"/>
      <c r="J414" s="146"/>
      <c r="K414" s="146"/>
      <c r="L414" s="146"/>
      <c r="M414" s="146"/>
      <c r="N414" s="146"/>
      <c r="O414" s="146"/>
      <c r="P414" s="146"/>
      <c r="Q414" s="146"/>
      <c r="R414" s="146"/>
      <c r="S414" s="146"/>
      <c r="T414" s="146"/>
      <c r="U414" s="147"/>
      <c r="V414" s="31"/>
      <c r="W414" s="145"/>
      <c r="X414" s="146"/>
      <c r="Y414" s="146"/>
      <c r="Z414" s="146"/>
      <c r="AA414" s="146"/>
      <c r="AB414" s="146"/>
      <c r="AC414" s="146"/>
      <c r="AD414" s="146"/>
      <c r="AE414" s="146"/>
      <c r="AF414" s="146"/>
      <c r="AG414" s="146"/>
      <c r="AH414" s="146"/>
      <c r="AI414" s="146"/>
      <c r="AJ414" s="146"/>
      <c r="AK414" s="146"/>
      <c r="AL414" s="146"/>
      <c r="AM414" s="146"/>
      <c r="AN414" s="146"/>
      <c r="AO414" s="146"/>
      <c r="AP414" s="146"/>
      <c r="AQ414" s="147"/>
      <c r="AR414" s="31"/>
      <c r="AS414" s="145"/>
      <c r="AT414" s="146"/>
      <c r="AU414" s="146"/>
      <c r="AV414" s="146"/>
      <c r="AW414" s="146"/>
      <c r="AX414" s="146"/>
      <c r="AY414" s="146"/>
      <c r="AZ414" s="146"/>
      <c r="BA414" s="146"/>
      <c r="BB414" s="146"/>
      <c r="BC414" s="146"/>
      <c r="BD414" s="146"/>
      <c r="BE414" s="146"/>
      <c r="BF414" s="146"/>
      <c r="BG414" s="146"/>
      <c r="BH414" s="146"/>
      <c r="BI414" s="146"/>
      <c r="BJ414" s="146"/>
      <c r="BK414" s="146"/>
      <c r="BL414" s="146"/>
      <c r="BM414" s="147"/>
      <c r="BN414" s="31"/>
    </row>
    <row r="415" spans="1:101" s="16" customFormat="1" ht="18.75" customHeight="1">
      <c r="A415" s="145"/>
      <c r="B415" s="146"/>
      <c r="C415" s="146"/>
      <c r="D415" s="146"/>
      <c r="E415" s="146"/>
      <c r="F415" s="146"/>
      <c r="G415" s="146"/>
      <c r="H415" s="146"/>
      <c r="I415" s="146"/>
      <c r="J415" s="146"/>
      <c r="K415" s="146"/>
      <c r="L415" s="146"/>
      <c r="M415" s="146"/>
      <c r="N415" s="146"/>
      <c r="O415" s="146"/>
      <c r="P415" s="146"/>
      <c r="Q415" s="146"/>
      <c r="R415" s="146"/>
      <c r="S415" s="146"/>
      <c r="T415" s="146"/>
      <c r="U415" s="147"/>
      <c r="V415" s="31"/>
      <c r="W415" s="145"/>
      <c r="X415" s="146"/>
      <c r="Y415" s="146"/>
      <c r="Z415" s="146"/>
      <c r="AA415" s="146"/>
      <c r="AB415" s="146"/>
      <c r="AC415" s="146"/>
      <c r="AD415" s="146"/>
      <c r="AE415" s="146"/>
      <c r="AF415" s="146"/>
      <c r="AG415" s="146"/>
      <c r="AH415" s="146"/>
      <c r="AI415" s="146"/>
      <c r="AJ415" s="146"/>
      <c r="AK415" s="146"/>
      <c r="AL415" s="146"/>
      <c r="AM415" s="146"/>
      <c r="AN415" s="146"/>
      <c r="AO415" s="146"/>
      <c r="AP415" s="146"/>
      <c r="AQ415" s="147"/>
      <c r="AR415" s="31"/>
      <c r="AS415" s="145"/>
      <c r="AT415" s="146"/>
      <c r="AU415" s="146"/>
      <c r="AV415" s="146"/>
      <c r="AW415" s="146"/>
      <c r="AX415" s="146"/>
      <c r="AY415" s="146"/>
      <c r="AZ415" s="146"/>
      <c r="BA415" s="146"/>
      <c r="BB415" s="146"/>
      <c r="BC415" s="146"/>
      <c r="BD415" s="146"/>
      <c r="BE415" s="146"/>
      <c r="BF415" s="146"/>
      <c r="BG415" s="146"/>
      <c r="BH415" s="146"/>
      <c r="BI415" s="146"/>
      <c r="BJ415" s="146"/>
      <c r="BK415" s="146"/>
      <c r="BL415" s="146"/>
      <c r="BM415" s="147"/>
      <c r="BN415" s="31"/>
    </row>
    <row r="416" spans="1:101" s="16" customFormat="1" ht="18.75" customHeight="1">
      <c r="A416" s="145"/>
      <c r="B416" s="146"/>
      <c r="C416" s="146"/>
      <c r="D416" s="146"/>
      <c r="E416" s="146"/>
      <c r="F416" s="146"/>
      <c r="G416" s="146"/>
      <c r="H416" s="146"/>
      <c r="I416" s="146"/>
      <c r="J416" s="146"/>
      <c r="K416" s="146"/>
      <c r="L416" s="146"/>
      <c r="M416" s="146"/>
      <c r="N416" s="146"/>
      <c r="O416" s="146"/>
      <c r="P416" s="146"/>
      <c r="Q416" s="146"/>
      <c r="R416" s="146"/>
      <c r="S416" s="146"/>
      <c r="T416" s="146"/>
      <c r="U416" s="147"/>
      <c r="V416" s="31"/>
      <c r="W416" s="145"/>
      <c r="X416" s="146"/>
      <c r="Y416" s="146"/>
      <c r="Z416" s="146"/>
      <c r="AA416" s="146"/>
      <c r="AB416" s="146"/>
      <c r="AC416" s="146"/>
      <c r="AD416" s="146"/>
      <c r="AE416" s="146"/>
      <c r="AF416" s="146"/>
      <c r="AG416" s="146"/>
      <c r="AH416" s="146"/>
      <c r="AI416" s="146"/>
      <c r="AJ416" s="146"/>
      <c r="AK416" s="146"/>
      <c r="AL416" s="146"/>
      <c r="AM416" s="146"/>
      <c r="AN416" s="146"/>
      <c r="AO416" s="146"/>
      <c r="AP416" s="146"/>
      <c r="AQ416" s="147"/>
      <c r="AR416" s="31"/>
      <c r="AS416" s="145"/>
      <c r="AT416" s="146"/>
      <c r="AU416" s="146"/>
      <c r="AV416" s="146"/>
      <c r="AW416" s="146"/>
      <c r="AX416" s="146"/>
      <c r="AY416" s="146"/>
      <c r="AZ416" s="146"/>
      <c r="BA416" s="146"/>
      <c r="BB416" s="146"/>
      <c r="BC416" s="146"/>
      <c r="BD416" s="146"/>
      <c r="BE416" s="146"/>
      <c r="BF416" s="146"/>
      <c r="BG416" s="146"/>
      <c r="BH416" s="146"/>
      <c r="BI416" s="146"/>
      <c r="BJ416" s="146"/>
      <c r="BK416" s="146"/>
      <c r="BL416" s="146"/>
      <c r="BM416" s="147"/>
      <c r="BN416" s="31"/>
    </row>
    <row r="417" spans="1:66" s="16" customFormat="1" ht="18.75" customHeight="1">
      <c r="A417" s="145"/>
      <c r="B417" s="146"/>
      <c r="C417" s="146"/>
      <c r="D417" s="146"/>
      <c r="E417" s="146"/>
      <c r="F417" s="146"/>
      <c r="G417" s="146"/>
      <c r="H417" s="146"/>
      <c r="I417" s="146"/>
      <c r="J417" s="146"/>
      <c r="K417" s="146"/>
      <c r="L417" s="146"/>
      <c r="M417" s="146"/>
      <c r="N417" s="146"/>
      <c r="O417" s="146"/>
      <c r="P417" s="146"/>
      <c r="Q417" s="146"/>
      <c r="R417" s="146"/>
      <c r="S417" s="146"/>
      <c r="T417" s="146"/>
      <c r="U417" s="147"/>
      <c r="V417" s="31"/>
      <c r="W417" s="145"/>
      <c r="X417" s="146"/>
      <c r="Y417" s="146"/>
      <c r="Z417" s="146"/>
      <c r="AA417" s="146"/>
      <c r="AB417" s="146"/>
      <c r="AC417" s="146"/>
      <c r="AD417" s="146"/>
      <c r="AE417" s="146"/>
      <c r="AF417" s="146"/>
      <c r="AG417" s="146"/>
      <c r="AH417" s="146"/>
      <c r="AI417" s="146"/>
      <c r="AJ417" s="146"/>
      <c r="AK417" s="146"/>
      <c r="AL417" s="146"/>
      <c r="AM417" s="146"/>
      <c r="AN417" s="146"/>
      <c r="AO417" s="146"/>
      <c r="AP417" s="146"/>
      <c r="AQ417" s="147"/>
      <c r="AR417" s="31"/>
      <c r="AS417" s="145"/>
      <c r="AT417" s="146"/>
      <c r="AU417" s="146"/>
      <c r="AV417" s="146"/>
      <c r="AW417" s="146"/>
      <c r="AX417" s="146"/>
      <c r="AY417" s="146"/>
      <c r="AZ417" s="146"/>
      <c r="BA417" s="146"/>
      <c r="BB417" s="146"/>
      <c r="BC417" s="146"/>
      <c r="BD417" s="146"/>
      <c r="BE417" s="146"/>
      <c r="BF417" s="146"/>
      <c r="BG417" s="146"/>
      <c r="BH417" s="146"/>
      <c r="BI417" s="146"/>
      <c r="BJ417" s="146"/>
      <c r="BK417" s="146"/>
      <c r="BL417" s="146"/>
      <c r="BM417" s="147"/>
      <c r="BN417" s="31"/>
    </row>
    <row r="418" spans="1:66" s="16" customFormat="1" ht="18.75" customHeight="1" thickBot="1">
      <c r="A418" s="148"/>
      <c r="B418" s="149"/>
      <c r="C418" s="149"/>
      <c r="D418" s="149"/>
      <c r="E418" s="149"/>
      <c r="F418" s="149"/>
      <c r="G418" s="149"/>
      <c r="H418" s="149"/>
      <c r="I418" s="149"/>
      <c r="J418" s="149"/>
      <c r="K418" s="149"/>
      <c r="L418" s="149"/>
      <c r="M418" s="149"/>
      <c r="N418" s="149"/>
      <c r="O418" s="149"/>
      <c r="P418" s="149"/>
      <c r="Q418" s="149"/>
      <c r="R418" s="149"/>
      <c r="S418" s="149"/>
      <c r="T418" s="149"/>
      <c r="U418" s="150"/>
      <c r="V418" s="31"/>
      <c r="W418" s="148"/>
      <c r="X418" s="149"/>
      <c r="Y418" s="149"/>
      <c r="Z418" s="149"/>
      <c r="AA418" s="149"/>
      <c r="AB418" s="149"/>
      <c r="AC418" s="149"/>
      <c r="AD418" s="149"/>
      <c r="AE418" s="149"/>
      <c r="AF418" s="149"/>
      <c r="AG418" s="149"/>
      <c r="AH418" s="149"/>
      <c r="AI418" s="149"/>
      <c r="AJ418" s="149"/>
      <c r="AK418" s="149"/>
      <c r="AL418" s="149"/>
      <c r="AM418" s="149"/>
      <c r="AN418" s="149"/>
      <c r="AO418" s="149"/>
      <c r="AP418" s="149"/>
      <c r="AQ418" s="150"/>
      <c r="AR418" s="31"/>
      <c r="AS418" s="148"/>
      <c r="AT418" s="149"/>
      <c r="AU418" s="149"/>
      <c r="AV418" s="149"/>
      <c r="AW418" s="149"/>
      <c r="AX418" s="149"/>
      <c r="AY418" s="149"/>
      <c r="AZ418" s="149"/>
      <c r="BA418" s="149"/>
      <c r="BB418" s="149"/>
      <c r="BC418" s="149"/>
      <c r="BD418" s="149"/>
      <c r="BE418" s="149"/>
      <c r="BF418" s="149"/>
      <c r="BG418" s="149"/>
      <c r="BH418" s="149"/>
      <c r="BI418" s="149"/>
      <c r="BJ418" s="149"/>
      <c r="BK418" s="149"/>
      <c r="BL418" s="149"/>
      <c r="BM418" s="150"/>
      <c r="BN418" s="31"/>
    </row>
    <row r="419" spans="1:66" s="139" customFormat="1" ht="18.75" customHeight="1">
      <c r="A419" s="151" t="s">
        <v>30</v>
      </c>
      <c r="B419" s="152"/>
      <c r="C419" s="152"/>
      <c r="D419" s="155" t="s">
        <v>8</v>
      </c>
      <c r="E419" s="156"/>
      <c r="F419" s="156"/>
      <c r="G419" s="51" t="s">
        <v>5</v>
      </c>
      <c r="H419" s="51"/>
      <c r="I419" s="51" t="s">
        <v>54</v>
      </c>
      <c r="J419" s="55"/>
      <c r="K419" s="156" t="s">
        <v>11</v>
      </c>
      <c r="L419" s="156"/>
      <c r="M419" s="157"/>
      <c r="N419" s="55"/>
      <c r="O419" s="156" t="s">
        <v>9</v>
      </c>
      <c r="P419" s="156"/>
      <c r="Q419" s="157"/>
      <c r="R419" s="55"/>
      <c r="S419" s="161" t="s">
        <v>10</v>
      </c>
      <c r="T419" s="161"/>
      <c r="U419" s="162"/>
      <c r="V419" s="31"/>
      <c r="W419" s="151" t="s">
        <v>30</v>
      </c>
      <c r="X419" s="152"/>
      <c r="Y419" s="152"/>
      <c r="Z419" s="155" t="s">
        <v>8</v>
      </c>
      <c r="AA419" s="156"/>
      <c r="AB419" s="156"/>
      <c r="AC419" s="51" t="s">
        <v>5</v>
      </c>
      <c r="AD419" s="51"/>
      <c r="AE419" s="51" t="s">
        <v>54</v>
      </c>
      <c r="AF419" s="55"/>
      <c r="AG419" s="156" t="s">
        <v>11</v>
      </c>
      <c r="AH419" s="156"/>
      <c r="AI419" s="157"/>
      <c r="AJ419" s="55"/>
      <c r="AK419" s="156" t="s">
        <v>9</v>
      </c>
      <c r="AL419" s="156"/>
      <c r="AM419" s="157"/>
      <c r="AN419" s="55"/>
      <c r="AO419" s="161" t="s">
        <v>10</v>
      </c>
      <c r="AP419" s="161"/>
      <c r="AQ419" s="162"/>
      <c r="AR419" s="31"/>
      <c r="AS419" s="151" t="s">
        <v>30</v>
      </c>
      <c r="AT419" s="152"/>
      <c r="AU419" s="152"/>
      <c r="AV419" s="155" t="s">
        <v>8</v>
      </c>
      <c r="AW419" s="156"/>
      <c r="AX419" s="156"/>
      <c r="AY419" s="51" t="s">
        <v>5</v>
      </c>
      <c r="AZ419" s="51"/>
      <c r="BA419" s="51" t="s">
        <v>54</v>
      </c>
      <c r="BB419" s="55"/>
      <c r="BC419" s="156" t="s">
        <v>11</v>
      </c>
      <c r="BD419" s="156"/>
      <c r="BE419" s="157"/>
      <c r="BF419" s="55"/>
      <c r="BG419" s="156" t="s">
        <v>9</v>
      </c>
      <c r="BH419" s="156"/>
      <c r="BI419" s="157"/>
      <c r="BJ419" s="55"/>
      <c r="BK419" s="161" t="s">
        <v>10</v>
      </c>
      <c r="BL419" s="161"/>
      <c r="BM419" s="162"/>
      <c r="BN419" s="31"/>
    </row>
    <row r="420" spans="1:66" s="139" customFormat="1" ht="18.75" customHeight="1" thickBot="1">
      <c r="A420" s="153"/>
      <c r="B420" s="154"/>
      <c r="C420" s="154"/>
      <c r="D420" s="158" t="s">
        <v>53</v>
      </c>
      <c r="E420" s="159"/>
      <c r="F420" s="159"/>
      <c r="G420" s="54" t="s">
        <v>5</v>
      </c>
      <c r="H420" s="54"/>
      <c r="I420" s="54" t="s">
        <v>54</v>
      </c>
      <c r="J420" s="56"/>
      <c r="K420" s="159" t="str">
        <f>K419</f>
        <v>10時～12時</v>
      </c>
      <c r="L420" s="159"/>
      <c r="M420" s="160"/>
      <c r="N420" s="56"/>
      <c r="O420" s="159" t="str">
        <f>O419</f>
        <v>14時～16時</v>
      </c>
      <c r="P420" s="159"/>
      <c r="Q420" s="160"/>
      <c r="R420" s="56"/>
      <c r="S420" s="188" t="str">
        <f>S419</f>
        <v>17時～19時</v>
      </c>
      <c r="T420" s="188"/>
      <c r="U420" s="189"/>
      <c r="V420" s="31"/>
      <c r="W420" s="153"/>
      <c r="X420" s="154"/>
      <c r="Y420" s="154"/>
      <c r="Z420" s="158" t="s">
        <v>53</v>
      </c>
      <c r="AA420" s="159"/>
      <c r="AB420" s="159"/>
      <c r="AC420" s="54" t="s">
        <v>5</v>
      </c>
      <c r="AD420" s="54"/>
      <c r="AE420" s="54" t="s">
        <v>54</v>
      </c>
      <c r="AF420" s="56"/>
      <c r="AG420" s="159" t="str">
        <f>AG419</f>
        <v>10時～12時</v>
      </c>
      <c r="AH420" s="159"/>
      <c r="AI420" s="160"/>
      <c r="AJ420" s="56"/>
      <c r="AK420" s="159" t="str">
        <f>AK419</f>
        <v>14時～16時</v>
      </c>
      <c r="AL420" s="159"/>
      <c r="AM420" s="160"/>
      <c r="AN420" s="56"/>
      <c r="AO420" s="188" t="str">
        <f>AO419</f>
        <v>17時～19時</v>
      </c>
      <c r="AP420" s="188"/>
      <c r="AQ420" s="189"/>
      <c r="AR420" s="31"/>
      <c r="AS420" s="153"/>
      <c r="AT420" s="154"/>
      <c r="AU420" s="154"/>
      <c r="AV420" s="158" t="s">
        <v>53</v>
      </c>
      <c r="AW420" s="159"/>
      <c r="AX420" s="159"/>
      <c r="AY420" s="54" t="s">
        <v>5</v>
      </c>
      <c r="AZ420" s="54"/>
      <c r="BA420" s="54" t="s">
        <v>54</v>
      </c>
      <c r="BB420" s="56"/>
      <c r="BC420" s="159" t="str">
        <f>BC419</f>
        <v>10時～12時</v>
      </c>
      <c r="BD420" s="159"/>
      <c r="BE420" s="160"/>
      <c r="BF420" s="56"/>
      <c r="BG420" s="159" t="str">
        <f>BG419</f>
        <v>14時～16時</v>
      </c>
      <c r="BH420" s="159"/>
      <c r="BI420" s="160"/>
      <c r="BJ420" s="56"/>
      <c r="BK420" s="188" t="str">
        <f>BK419</f>
        <v>17時～19時</v>
      </c>
      <c r="BL420" s="188"/>
      <c r="BM420" s="189"/>
      <c r="BN420" s="31"/>
    </row>
    <row r="421" spans="1:66" s="16" customFormat="1" ht="18.75" customHeight="1">
      <c r="A421" s="211" t="s">
        <v>31</v>
      </c>
      <c r="B421" s="212"/>
      <c r="C421" s="212"/>
      <c r="D421" s="32"/>
      <c r="E421" s="213" t="s">
        <v>55</v>
      </c>
      <c r="F421" s="214"/>
      <c r="G421" s="32"/>
      <c r="H421" s="215" t="s">
        <v>56</v>
      </c>
      <c r="I421" s="216"/>
      <c r="J421" s="32"/>
      <c r="K421" s="215" t="s">
        <v>32</v>
      </c>
      <c r="L421" s="216"/>
      <c r="M421" s="32"/>
      <c r="N421" s="215" t="s">
        <v>33</v>
      </c>
      <c r="O421" s="216"/>
      <c r="P421" s="33" t="s">
        <v>34</v>
      </c>
      <c r="Q421" s="208"/>
      <c r="R421" s="208"/>
      <c r="S421" s="208"/>
      <c r="T421" s="208"/>
      <c r="U421" s="209"/>
      <c r="V421" s="31"/>
      <c r="W421" s="211" t="s">
        <v>31</v>
      </c>
      <c r="X421" s="212"/>
      <c r="Y421" s="212"/>
      <c r="Z421" s="32"/>
      <c r="AA421" s="213" t="s">
        <v>55</v>
      </c>
      <c r="AB421" s="214"/>
      <c r="AC421" s="32"/>
      <c r="AD421" s="215" t="s">
        <v>56</v>
      </c>
      <c r="AE421" s="216"/>
      <c r="AF421" s="32"/>
      <c r="AG421" s="215" t="s">
        <v>32</v>
      </c>
      <c r="AH421" s="216"/>
      <c r="AI421" s="32"/>
      <c r="AJ421" s="215" t="s">
        <v>33</v>
      </c>
      <c r="AK421" s="216"/>
      <c r="AL421" s="33" t="s">
        <v>34</v>
      </c>
      <c r="AM421" s="208"/>
      <c r="AN421" s="208"/>
      <c r="AO421" s="208"/>
      <c r="AP421" s="208"/>
      <c r="AQ421" s="209"/>
      <c r="AR421" s="31"/>
      <c r="AS421" s="211" t="s">
        <v>31</v>
      </c>
      <c r="AT421" s="212"/>
      <c r="AU421" s="212"/>
      <c r="AV421" s="32"/>
      <c r="AW421" s="213" t="s">
        <v>55</v>
      </c>
      <c r="AX421" s="214"/>
      <c r="AY421" s="32"/>
      <c r="AZ421" s="215" t="s">
        <v>56</v>
      </c>
      <c r="BA421" s="216"/>
      <c r="BB421" s="32"/>
      <c r="BC421" s="215" t="s">
        <v>32</v>
      </c>
      <c r="BD421" s="216"/>
      <c r="BE421" s="32"/>
      <c r="BF421" s="215" t="s">
        <v>33</v>
      </c>
      <c r="BG421" s="216"/>
      <c r="BH421" s="33" t="s">
        <v>34</v>
      </c>
      <c r="BI421" s="208"/>
      <c r="BJ421" s="208"/>
      <c r="BK421" s="208"/>
      <c r="BL421" s="208"/>
      <c r="BM421" s="209"/>
      <c r="BN421" s="31"/>
    </row>
    <row r="422" spans="1:66" s="16" customFormat="1" ht="18.75" customHeight="1">
      <c r="A422" s="221" t="s">
        <v>35</v>
      </c>
      <c r="B422" s="222"/>
      <c r="C422" s="217" t="s">
        <v>36</v>
      </c>
      <c r="D422" s="218"/>
      <c r="E422" s="218"/>
      <c r="F422" s="218"/>
      <c r="G422" s="34" t="s">
        <v>18</v>
      </c>
      <c r="H422" s="227"/>
      <c r="I422" s="227"/>
      <c r="J422" s="227"/>
      <c r="K422" s="35"/>
      <c r="L422" s="35"/>
      <c r="M422" s="35"/>
      <c r="N422" s="35"/>
      <c r="O422" s="35"/>
      <c r="P422" s="35"/>
      <c r="Q422" s="35"/>
      <c r="R422" s="35"/>
      <c r="S422" s="35"/>
      <c r="T422" s="35"/>
      <c r="U422" s="36"/>
      <c r="V422" s="31"/>
      <c r="W422" s="221" t="s">
        <v>35</v>
      </c>
      <c r="X422" s="222"/>
      <c r="Y422" s="217" t="s">
        <v>36</v>
      </c>
      <c r="Z422" s="218"/>
      <c r="AA422" s="218"/>
      <c r="AB422" s="218"/>
      <c r="AC422" s="34" t="s">
        <v>18</v>
      </c>
      <c r="AD422" s="227"/>
      <c r="AE422" s="227"/>
      <c r="AF422" s="227"/>
      <c r="AG422" s="35"/>
      <c r="AH422" s="35"/>
      <c r="AI422" s="35"/>
      <c r="AJ422" s="35"/>
      <c r="AK422" s="35"/>
      <c r="AL422" s="35"/>
      <c r="AM422" s="35"/>
      <c r="AN422" s="35"/>
      <c r="AO422" s="35"/>
      <c r="AP422" s="35"/>
      <c r="AQ422" s="36"/>
      <c r="AR422" s="31"/>
      <c r="AS422" s="221" t="s">
        <v>35</v>
      </c>
      <c r="AT422" s="222"/>
      <c r="AU422" s="217" t="s">
        <v>36</v>
      </c>
      <c r="AV422" s="218"/>
      <c r="AW422" s="218"/>
      <c r="AX422" s="218"/>
      <c r="AY422" s="34" t="s">
        <v>18</v>
      </c>
      <c r="AZ422" s="227"/>
      <c r="BA422" s="227"/>
      <c r="BB422" s="227"/>
      <c r="BC422" s="35"/>
      <c r="BD422" s="35"/>
      <c r="BE422" s="35"/>
      <c r="BF422" s="35"/>
      <c r="BG422" s="35"/>
      <c r="BH422" s="35"/>
      <c r="BI422" s="35"/>
      <c r="BJ422" s="35"/>
      <c r="BK422" s="35"/>
      <c r="BL422" s="35"/>
      <c r="BM422" s="36"/>
      <c r="BN422" s="31"/>
    </row>
    <row r="423" spans="1:66" s="16" customFormat="1" ht="18.75" customHeight="1">
      <c r="A423" s="223"/>
      <c r="B423" s="224"/>
      <c r="C423" s="217" t="s">
        <v>37</v>
      </c>
      <c r="D423" s="218"/>
      <c r="E423" s="218"/>
      <c r="F423" s="218"/>
      <c r="G423" s="34" t="s">
        <v>18</v>
      </c>
      <c r="H423" s="279"/>
      <c r="I423" s="280"/>
      <c r="J423" s="280"/>
      <c r="K423" s="280"/>
      <c r="L423" s="280"/>
      <c r="M423" s="280"/>
      <c r="N423" s="280"/>
      <c r="O423" s="280"/>
      <c r="P423" s="280"/>
      <c r="Q423" s="280"/>
      <c r="R423" s="280"/>
      <c r="S423" s="280"/>
      <c r="T423" s="280"/>
      <c r="U423" s="281"/>
      <c r="V423" s="31"/>
      <c r="W423" s="223"/>
      <c r="X423" s="224"/>
      <c r="Y423" s="217" t="s">
        <v>37</v>
      </c>
      <c r="Z423" s="218"/>
      <c r="AA423" s="218"/>
      <c r="AB423" s="218"/>
      <c r="AC423" s="34" t="s">
        <v>18</v>
      </c>
      <c r="AD423" s="279"/>
      <c r="AE423" s="280"/>
      <c r="AF423" s="280"/>
      <c r="AG423" s="280"/>
      <c r="AH423" s="280"/>
      <c r="AI423" s="280"/>
      <c r="AJ423" s="280"/>
      <c r="AK423" s="280"/>
      <c r="AL423" s="280"/>
      <c r="AM423" s="280"/>
      <c r="AN423" s="280"/>
      <c r="AO423" s="280"/>
      <c r="AP423" s="280"/>
      <c r="AQ423" s="281"/>
      <c r="AR423" s="31"/>
      <c r="AS423" s="223"/>
      <c r="AT423" s="224"/>
      <c r="AU423" s="217" t="s">
        <v>37</v>
      </c>
      <c r="AV423" s="218"/>
      <c r="AW423" s="218"/>
      <c r="AX423" s="218"/>
      <c r="AY423" s="34" t="s">
        <v>18</v>
      </c>
      <c r="AZ423" s="279"/>
      <c r="BA423" s="280"/>
      <c r="BB423" s="280"/>
      <c r="BC423" s="280"/>
      <c r="BD423" s="280"/>
      <c r="BE423" s="280"/>
      <c r="BF423" s="280"/>
      <c r="BG423" s="280"/>
      <c r="BH423" s="280"/>
      <c r="BI423" s="280"/>
      <c r="BJ423" s="280"/>
      <c r="BK423" s="280"/>
      <c r="BL423" s="280"/>
      <c r="BM423" s="281"/>
      <c r="BN423" s="31"/>
    </row>
    <row r="424" spans="1:66" s="16" customFormat="1" ht="18.75" customHeight="1">
      <c r="A424" s="223"/>
      <c r="B424" s="224"/>
      <c r="C424" s="217" t="s">
        <v>38</v>
      </c>
      <c r="D424" s="218"/>
      <c r="E424" s="218"/>
      <c r="F424" s="218"/>
      <c r="G424" s="34" t="s">
        <v>18</v>
      </c>
      <c r="H424" s="279"/>
      <c r="I424" s="280"/>
      <c r="J424" s="280"/>
      <c r="K424" s="280"/>
      <c r="L424" s="280"/>
      <c r="M424" s="280"/>
      <c r="N424" s="280"/>
      <c r="O424" s="280"/>
      <c r="P424" s="280"/>
      <c r="Q424" s="280"/>
      <c r="R424" s="280"/>
      <c r="S424" s="280"/>
      <c r="T424" s="280"/>
      <c r="U424" s="281"/>
      <c r="V424" s="31"/>
      <c r="W424" s="223"/>
      <c r="X424" s="224"/>
      <c r="Y424" s="217" t="s">
        <v>38</v>
      </c>
      <c r="Z424" s="218"/>
      <c r="AA424" s="218"/>
      <c r="AB424" s="218"/>
      <c r="AC424" s="34" t="s">
        <v>18</v>
      </c>
      <c r="AD424" s="279"/>
      <c r="AE424" s="280"/>
      <c r="AF424" s="280"/>
      <c r="AG424" s="280"/>
      <c r="AH424" s="280"/>
      <c r="AI424" s="280"/>
      <c r="AJ424" s="280"/>
      <c r="AK424" s="280"/>
      <c r="AL424" s="280"/>
      <c r="AM424" s="280"/>
      <c r="AN424" s="280"/>
      <c r="AO424" s="280"/>
      <c r="AP424" s="280"/>
      <c r="AQ424" s="281"/>
      <c r="AR424" s="31"/>
      <c r="AS424" s="223"/>
      <c r="AT424" s="224"/>
      <c r="AU424" s="217" t="s">
        <v>38</v>
      </c>
      <c r="AV424" s="218"/>
      <c r="AW424" s="218"/>
      <c r="AX424" s="218"/>
      <c r="AY424" s="34" t="s">
        <v>18</v>
      </c>
      <c r="AZ424" s="279"/>
      <c r="BA424" s="280"/>
      <c r="BB424" s="280"/>
      <c r="BC424" s="280"/>
      <c r="BD424" s="280"/>
      <c r="BE424" s="280"/>
      <c r="BF424" s="280"/>
      <c r="BG424" s="280"/>
      <c r="BH424" s="280"/>
      <c r="BI424" s="280"/>
      <c r="BJ424" s="280"/>
      <c r="BK424" s="280"/>
      <c r="BL424" s="280"/>
      <c r="BM424" s="281"/>
      <c r="BN424" s="31"/>
    </row>
    <row r="425" spans="1:66" s="16" customFormat="1" ht="18.75" customHeight="1">
      <c r="A425" s="223"/>
      <c r="B425" s="224"/>
      <c r="C425" s="217" t="s">
        <v>39</v>
      </c>
      <c r="D425" s="218"/>
      <c r="E425" s="218"/>
      <c r="F425" s="218"/>
      <c r="G425" s="34" t="s">
        <v>18</v>
      </c>
      <c r="H425" s="280"/>
      <c r="I425" s="280"/>
      <c r="J425" s="280"/>
      <c r="K425" s="280"/>
      <c r="L425" s="280"/>
      <c r="M425" s="280"/>
      <c r="N425" s="280"/>
      <c r="O425" s="280"/>
      <c r="P425" s="280"/>
      <c r="Q425" s="280"/>
      <c r="R425" s="280"/>
      <c r="S425" s="280"/>
      <c r="T425" s="280"/>
      <c r="U425" s="281"/>
      <c r="V425" s="31"/>
      <c r="W425" s="223"/>
      <c r="X425" s="224"/>
      <c r="Y425" s="217" t="s">
        <v>39</v>
      </c>
      <c r="Z425" s="218"/>
      <c r="AA425" s="218"/>
      <c r="AB425" s="218"/>
      <c r="AC425" s="34" t="s">
        <v>18</v>
      </c>
      <c r="AD425" s="280"/>
      <c r="AE425" s="280"/>
      <c r="AF425" s="280"/>
      <c r="AG425" s="280"/>
      <c r="AH425" s="280"/>
      <c r="AI425" s="280"/>
      <c r="AJ425" s="280"/>
      <c r="AK425" s="280"/>
      <c r="AL425" s="280"/>
      <c r="AM425" s="280"/>
      <c r="AN425" s="280"/>
      <c r="AO425" s="280"/>
      <c r="AP425" s="280"/>
      <c r="AQ425" s="281"/>
      <c r="AR425" s="31"/>
      <c r="AS425" s="223"/>
      <c r="AT425" s="224"/>
      <c r="AU425" s="217" t="s">
        <v>39</v>
      </c>
      <c r="AV425" s="218"/>
      <c r="AW425" s="218"/>
      <c r="AX425" s="218"/>
      <c r="AY425" s="34" t="s">
        <v>18</v>
      </c>
      <c r="AZ425" s="280"/>
      <c r="BA425" s="280"/>
      <c r="BB425" s="280"/>
      <c r="BC425" s="280"/>
      <c r="BD425" s="280"/>
      <c r="BE425" s="280"/>
      <c r="BF425" s="280"/>
      <c r="BG425" s="280"/>
      <c r="BH425" s="280"/>
      <c r="BI425" s="280"/>
      <c r="BJ425" s="280"/>
      <c r="BK425" s="280"/>
      <c r="BL425" s="280"/>
      <c r="BM425" s="281"/>
      <c r="BN425" s="31"/>
    </row>
    <row r="426" spans="1:66" s="16" customFormat="1" ht="18.75" customHeight="1">
      <c r="A426" s="223"/>
      <c r="B426" s="224"/>
      <c r="C426" s="217" t="s">
        <v>40</v>
      </c>
      <c r="D426" s="218"/>
      <c r="E426" s="218"/>
      <c r="F426" s="218"/>
      <c r="G426" s="34" t="s">
        <v>18</v>
      </c>
      <c r="H426" s="279"/>
      <c r="I426" s="280"/>
      <c r="J426" s="280"/>
      <c r="K426" s="280"/>
      <c r="L426" s="280"/>
      <c r="M426" s="280"/>
      <c r="N426" s="280"/>
      <c r="O426" s="280"/>
      <c r="P426" s="280"/>
      <c r="Q426" s="280"/>
      <c r="R426" s="280"/>
      <c r="S426" s="280"/>
      <c r="T426" s="280"/>
      <c r="U426" s="281"/>
      <c r="V426" s="31"/>
      <c r="W426" s="223"/>
      <c r="X426" s="224"/>
      <c r="Y426" s="217" t="s">
        <v>40</v>
      </c>
      <c r="Z426" s="218"/>
      <c r="AA426" s="218"/>
      <c r="AB426" s="218"/>
      <c r="AC426" s="34" t="s">
        <v>18</v>
      </c>
      <c r="AD426" s="279"/>
      <c r="AE426" s="280"/>
      <c r="AF426" s="280"/>
      <c r="AG426" s="280"/>
      <c r="AH426" s="280"/>
      <c r="AI426" s="280"/>
      <c r="AJ426" s="280"/>
      <c r="AK426" s="280"/>
      <c r="AL426" s="280"/>
      <c r="AM426" s="280"/>
      <c r="AN426" s="280"/>
      <c r="AO426" s="280"/>
      <c r="AP426" s="280"/>
      <c r="AQ426" s="281"/>
      <c r="AR426" s="31"/>
      <c r="AS426" s="223"/>
      <c r="AT426" s="224"/>
      <c r="AU426" s="217" t="s">
        <v>40</v>
      </c>
      <c r="AV426" s="218"/>
      <c r="AW426" s="218"/>
      <c r="AX426" s="218"/>
      <c r="AY426" s="34" t="s">
        <v>18</v>
      </c>
      <c r="AZ426" s="279"/>
      <c r="BA426" s="280"/>
      <c r="BB426" s="280"/>
      <c r="BC426" s="280"/>
      <c r="BD426" s="280"/>
      <c r="BE426" s="280"/>
      <c r="BF426" s="280"/>
      <c r="BG426" s="280"/>
      <c r="BH426" s="280"/>
      <c r="BI426" s="280"/>
      <c r="BJ426" s="280"/>
      <c r="BK426" s="280"/>
      <c r="BL426" s="280"/>
      <c r="BM426" s="281"/>
      <c r="BN426" s="31"/>
    </row>
    <row r="427" spans="1:66" s="16" customFormat="1" ht="18.75" customHeight="1">
      <c r="A427" s="223"/>
      <c r="B427" s="224"/>
      <c r="C427" s="217" t="s">
        <v>41</v>
      </c>
      <c r="D427" s="218"/>
      <c r="E427" s="218"/>
      <c r="F427" s="218"/>
      <c r="G427" s="34" t="s">
        <v>18</v>
      </c>
      <c r="H427" s="282"/>
      <c r="I427" s="283"/>
      <c r="J427" s="283"/>
      <c r="K427" s="283"/>
      <c r="L427" s="283"/>
      <c r="M427" s="283"/>
      <c r="N427" s="283"/>
      <c r="O427" s="283"/>
      <c r="P427" s="283"/>
      <c r="Q427" s="283"/>
      <c r="R427" s="283"/>
      <c r="S427" s="283"/>
      <c r="T427" s="283"/>
      <c r="U427" s="284"/>
      <c r="V427" s="31"/>
      <c r="W427" s="223"/>
      <c r="X427" s="224"/>
      <c r="Y427" s="217" t="s">
        <v>41</v>
      </c>
      <c r="Z427" s="218"/>
      <c r="AA427" s="218"/>
      <c r="AB427" s="218"/>
      <c r="AC427" s="34" t="s">
        <v>18</v>
      </c>
      <c r="AD427" s="282"/>
      <c r="AE427" s="283"/>
      <c r="AF427" s="283"/>
      <c r="AG427" s="283"/>
      <c r="AH427" s="283"/>
      <c r="AI427" s="283"/>
      <c r="AJ427" s="283"/>
      <c r="AK427" s="283"/>
      <c r="AL427" s="283"/>
      <c r="AM427" s="283"/>
      <c r="AN427" s="283"/>
      <c r="AO427" s="283"/>
      <c r="AP427" s="283"/>
      <c r="AQ427" s="284"/>
      <c r="AR427" s="31"/>
      <c r="AS427" s="223"/>
      <c r="AT427" s="224"/>
      <c r="AU427" s="217" t="s">
        <v>41</v>
      </c>
      <c r="AV427" s="218"/>
      <c r="AW427" s="218"/>
      <c r="AX427" s="218"/>
      <c r="AY427" s="34" t="s">
        <v>18</v>
      </c>
      <c r="AZ427" s="282"/>
      <c r="BA427" s="283"/>
      <c r="BB427" s="283"/>
      <c r="BC427" s="283"/>
      <c r="BD427" s="283"/>
      <c r="BE427" s="283"/>
      <c r="BF427" s="283"/>
      <c r="BG427" s="283"/>
      <c r="BH427" s="283"/>
      <c r="BI427" s="283"/>
      <c r="BJ427" s="283"/>
      <c r="BK427" s="283"/>
      <c r="BL427" s="283"/>
      <c r="BM427" s="284"/>
      <c r="BN427" s="31"/>
    </row>
    <row r="428" spans="1:66" s="16" customFormat="1" ht="18.75" customHeight="1">
      <c r="A428" s="223"/>
      <c r="B428" s="224"/>
      <c r="C428" s="217" t="s">
        <v>20</v>
      </c>
      <c r="D428" s="218"/>
      <c r="E428" s="218"/>
      <c r="F428" s="218"/>
      <c r="G428" s="34" t="s">
        <v>18</v>
      </c>
      <c r="H428" s="232"/>
      <c r="I428" s="283"/>
      <c r="J428" s="283"/>
      <c r="K428" s="283"/>
      <c r="L428" s="283"/>
      <c r="M428" s="283"/>
      <c r="N428" s="283"/>
      <c r="O428" s="283"/>
      <c r="P428" s="283"/>
      <c r="Q428" s="283"/>
      <c r="R428" s="283"/>
      <c r="S428" s="283"/>
      <c r="T428" s="283"/>
      <c r="U428" s="284"/>
      <c r="V428" s="31"/>
      <c r="W428" s="223"/>
      <c r="X428" s="224"/>
      <c r="Y428" s="217" t="s">
        <v>20</v>
      </c>
      <c r="Z428" s="218"/>
      <c r="AA428" s="218"/>
      <c r="AB428" s="218"/>
      <c r="AC428" s="34" t="s">
        <v>18</v>
      </c>
      <c r="AD428" s="232"/>
      <c r="AE428" s="283"/>
      <c r="AF428" s="283"/>
      <c r="AG428" s="283"/>
      <c r="AH428" s="283"/>
      <c r="AI428" s="283"/>
      <c r="AJ428" s="283"/>
      <c r="AK428" s="283"/>
      <c r="AL428" s="283"/>
      <c r="AM428" s="283"/>
      <c r="AN428" s="283"/>
      <c r="AO428" s="283"/>
      <c r="AP428" s="283"/>
      <c r="AQ428" s="284"/>
      <c r="AR428" s="31"/>
      <c r="AS428" s="223"/>
      <c r="AT428" s="224"/>
      <c r="AU428" s="217" t="s">
        <v>20</v>
      </c>
      <c r="AV428" s="218"/>
      <c r="AW428" s="218"/>
      <c r="AX428" s="218"/>
      <c r="AY428" s="34" t="s">
        <v>18</v>
      </c>
      <c r="AZ428" s="232"/>
      <c r="BA428" s="283"/>
      <c r="BB428" s="283"/>
      <c r="BC428" s="283"/>
      <c r="BD428" s="283"/>
      <c r="BE428" s="283"/>
      <c r="BF428" s="283"/>
      <c r="BG428" s="283"/>
      <c r="BH428" s="283"/>
      <c r="BI428" s="283"/>
      <c r="BJ428" s="283"/>
      <c r="BK428" s="283"/>
      <c r="BL428" s="283"/>
      <c r="BM428" s="284"/>
      <c r="BN428" s="31"/>
    </row>
    <row r="429" spans="1:66" s="16" customFormat="1" ht="18.75" customHeight="1" thickBot="1">
      <c r="A429" s="225"/>
      <c r="B429" s="226"/>
      <c r="C429" s="228" t="s">
        <v>42</v>
      </c>
      <c r="D429" s="229"/>
      <c r="E429" s="229"/>
      <c r="F429" s="229"/>
      <c r="G429" s="37" t="s">
        <v>18</v>
      </c>
      <c r="H429" s="230"/>
      <c r="I429" s="230"/>
      <c r="J429" s="230"/>
      <c r="K429" s="230"/>
      <c r="L429" s="230"/>
      <c r="M429" s="230"/>
      <c r="N429" s="230"/>
      <c r="O429" s="230"/>
      <c r="P429" s="230"/>
      <c r="Q429" s="230"/>
      <c r="R429" s="230"/>
      <c r="S429" s="230"/>
      <c r="T429" s="230"/>
      <c r="U429" s="231"/>
      <c r="W429" s="225"/>
      <c r="X429" s="226"/>
      <c r="Y429" s="228" t="s">
        <v>42</v>
      </c>
      <c r="Z429" s="229"/>
      <c r="AA429" s="229"/>
      <c r="AB429" s="229"/>
      <c r="AC429" s="37" t="s">
        <v>18</v>
      </c>
      <c r="AD429" s="230"/>
      <c r="AE429" s="230"/>
      <c r="AF429" s="230"/>
      <c r="AG429" s="230"/>
      <c r="AH429" s="230"/>
      <c r="AI429" s="230"/>
      <c r="AJ429" s="230"/>
      <c r="AK429" s="230"/>
      <c r="AL429" s="230"/>
      <c r="AM429" s="230"/>
      <c r="AN429" s="230"/>
      <c r="AO429" s="230"/>
      <c r="AP429" s="230"/>
      <c r="AQ429" s="231"/>
      <c r="AS429" s="225"/>
      <c r="AT429" s="226"/>
      <c r="AU429" s="228" t="s">
        <v>42</v>
      </c>
      <c r="AV429" s="229"/>
      <c r="AW429" s="229"/>
      <c r="AX429" s="229"/>
      <c r="AY429" s="37" t="s">
        <v>18</v>
      </c>
      <c r="AZ429" s="230"/>
      <c r="BA429" s="230"/>
      <c r="BB429" s="230"/>
      <c r="BC429" s="230"/>
      <c r="BD429" s="230"/>
      <c r="BE429" s="230"/>
      <c r="BF429" s="230"/>
      <c r="BG429" s="230"/>
      <c r="BH429" s="230"/>
      <c r="BI429" s="230"/>
      <c r="BJ429" s="230"/>
      <c r="BK429" s="230"/>
      <c r="BL429" s="230"/>
      <c r="BM429" s="231"/>
    </row>
    <row r="430" spans="1:66" ht="26.25" customHeight="1">
      <c r="A430" s="16"/>
      <c r="B430" s="16"/>
      <c r="C430" s="16"/>
      <c r="D430" s="16"/>
      <c r="E430" s="16"/>
      <c r="F430" s="16"/>
      <c r="G430" s="16"/>
      <c r="H430" s="16"/>
      <c r="I430" s="16"/>
      <c r="J430" s="16"/>
      <c r="K430" s="16"/>
      <c r="L430" s="16"/>
      <c r="M430" s="16"/>
      <c r="N430" s="16"/>
      <c r="O430" s="16"/>
      <c r="P430" s="16"/>
      <c r="Q430" s="16"/>
      <c r="R430" s="16"/>
      <c r="S430" s="16"/>
      <c r="T430" s="16"/>
      <c r="U430" s="16"/>
      <c r="BK430" s="16"/>
      <c r="BL430" s="16"/>
      <c r="BM430" s="16"/>
      <c r="BN430" s="6"/>
    </row>
    <row r="436" spans="9:101" ht="26.25" customHeight="1">
      <c r="I436" s="1" ph="1"/>
      <c r="J436" s="1" ph="1"/>
      <c r="K436" s="1" ph="1"/>
      <c r="L436" s="1" ph="1"/>
      <c r="M436" s="1" ph="1"/>
      <c r="AE436" s="16" ph="1"/>
      <c r="AF436" s="16" ph="1"/>
      <c r="AG436" s="16" ph="1"/>
      <c r="AH436" s="16" ph="1"/>
      <c r="AI436" s="16" ph="1"/>
      <c r="BA436" s="16" ph="1"/>
      <c r="BB436" s="16" ph="1"/>
      <c r="BC436" s="16" ph="1"/>
      <c r="BD436" s="16" ph="1"/>
      <c r="BE436" s="16" ph="1"/>
      <c r="BW436" s="38" ph="1"/>
      <c r="BX436" s="38" ph="1"/>
      <c r="BY436" s="38" ph="1"/>
      <c r="BZ436" s="38" ph="1"/>
      <c r="CA436" s="38" ph="1"/>
      <c r="CS436" s="38" ph="1"/>
      <c r="CT436" s="38" ph="1"/>
      <c r="CU436" s="38" ph="1"/>
      <c r="CV436" s="38" ph="1"/>
      <c r="CW436" s="38" ph="1"/>
    </row>
    <row r="444" spans="9:101" ht="26.25" customHeight="1">
      <c r="I444" s="1" ph="1"/>
      <c r="J444" s="1" ph="1"/>
      <c r="K444" s="1" ph="1"/>
      <c r="L444" s="1" ph="1"/>
      <c r="M444" s="1" ph="1"/>
      <c r="AE444" s="16" ph="1"/>
      <c r="AF444" s="16" ph="1"/>
      <c r="AG444" s="16" ph="1"/>
      <c r="AH444" s="16" ph="1"/>
      <c r="AI444" s="16" ph="1"/>
      <c r="BA444" s="16" ph="1"/>
      <c r="BB444" s="16" ph="1"/>
      <c r="BC444" s="16" ph="1"/>
      <c r="BD444" s="16" ph="1"/>
      <c r="BE444" s="16" ph="1"/>
      <c r="BW444" s="38" ph="1"/>
      <c r="BX444" s="38" ph="1"/>
      <c r="BY444" s="38" ph="1"/>
      <c r="BZ444" s="38" ph="1"/>
      <c r="CA444" s="38" ph="1"/>
      <c r="CS444" s="38" ph="1"/>
      <c r="CT444" s="38" ph="1"/>
      <c r="CU444" s="38" ph="1"/>
      <c r="CV444" s="38" ph="1"/>
      <c r="CW444" s="38" ph="1"/>
    </row>
    <row r="487" spans="9:101" ht="26.25" customHeight="1">
      <c r="I487" s="1" ph="1"/>
      <c r="J487" s="1" ph="1"/>
      <c r="K487" s="1" ph="1"/>
      <c r="L487" s="1" ph="1"/>
      <c r="M487" s="1" ph="1"/>
      <c r="AE487" s="16" ph="1"/>
      <c r="AF487" s="16" ph="1"/>
      <c r="AG487" s="16" ph="1"/>
      <c r="AH487" s="16" ph="1"/>
      <c r="AI487" s="16" ph="1"/>
      <c r="BA487" s="16" ph="1"/>
      <c r="BB487" s="16" ph="1"/>
      <c r="BC487" s="16" ph="1"/>
      <c r="BD487" s="16" ph="1"/>
      <c r="BE487" s="16" ph="1"/>
      <c r="BW487" s="38" ph="1"/>
      <c r="BX487" s="38" ph="1"/>
      <c r="BY487" s="38" ph="1"/>
      <c r="BZ487" s="38" ph="1"/>
      <c r="CA487" s="38" ph="1"/>
      <c r="CS487" s="38" ph="1"/>
      <c r="CT487" s="38" ph="1"/>
      <c r="CU487" s="38" ph="1"/>
      <c r="CV487" s="38" ph="1"/>
      <c r="CW487" s="38" ph="1"/>
    </row>
    <row r="530" spans="9:101" ht="26.25" customHeight="1">
      <c r="I530" s="1" ph="1"/>
      <c r="J530" s="1" ph="1"/>
      <c r="K530" s="1" ph="1"/>
      <c r="L530" s="1" ph="1"/>
      <c r="M530" s="1" ph="1"/>
      <c r="AE530" s="16" ph="1"/>
      <c r="AF530" s="16" ph="1"/>
      <c r="AG530" s="16" ph="1"/>
      <c r="AH530" s="16" ph="1"/>
      <c r="AI530" s="16" ph="1"/>
      <c r="BA530" s="16" ph="1"/>
      <c r="BB530" s="16" ph="1"/>
      <c r="BC530" s="16" ph="1"/>
      <c r="BD530" s="16" ph="1"/>
      <c r="BE530" s="16" ph="1"/>
      <c r="BW530" s="38" ph="1"/>
      <c r="BX530" s="38" ph="1"/>
      <c r="BY530" s="38" ph="1"/>
      <c r="BZ530" s="38" ph="1"/>
      <c r="CA530" s="38" ph="1"/>
      <c r="CS530" s="38" ph="1"/>
      <c r="CT530" s="38" ph="1"/>
      <c r="CU530" s="38" ph="1"/>
      <c r="CV530" s="38" ph="1"/>
      <c r="CW530" s="38" ph="1"/>
    </row>
    <row r="573" spans="9:101" ht="26.25" customHeight="1">
      <c r="I573" s="1" ph="1"/>
      <c r="J573" s="1" ph="1"/>
      <c r="K573" s="1" ph="1"/>
      <c r="L573" s="1" ph="1"/>
      <c r="M573" s="1" ph="1"/>
      <c r="AE573" s="16" ph="1"/>
      <c r="AF573" s="16" ph="1"/>
      <c r="AG573" s="16" ph="1"/>
      <c r="AH573" s="16" ph="1"/>
      <c r="AI573" s="16" ph="1"/>
      <c r="BA573" s="16" ph="1"/>
      <c r="BB573" s="16" ph="1"/>
      <c r="BC573" s="16" ph="1"/>
      <c r="BD573" s="16" ph="1"/>
      <c r="BE573" s="16" ph="1"/>
      <c r="BW573" s="38" ph="1"/>
      <c r="BX573" s="38" ph="1"/>
      <c r="BY573" s="38" ph="1"/>
      <c r="BZ573" s="38" ph="1"/>
      <c r="CA573" s="38" ph="1"/>
      <c r="CS573" s="38" ph="1"/>
      <c r="CT573" s="38" ph="1"/>
      <c r="CU573" s="38" ph="1"/>
      <c r="CV573" s="38" ph="1"/>
      <c r="CW573" s="38" ph="1"/>
    </row>
    <row r="616" spans="9:101" ht="26.25" customHeight="1">
      <c r="I616" s="1" ph="1"/>
      <c r="J616" s="1" ph="1"/>
      <c r="K616" s="1" ph="1"/>
      <c r="L616" s="1" ph="1"/>
      <c r="M616" s="1" ph="1"/>
      <c r="AE616" s="16" ph="1"/>
      <c r="AF616" s="16" ph="1"/>
      <c r="AG616" s="16" ph="1"/>
      <c r="AH616" s="16" ph="1"/>
      <c r="AI616" s="16" ph="1"/>
      <c r="BA616" s="16" ph="1"/>
      <c r="BB616" s="16" ph="1"/>
      <c r="BC616" s="16" ph="1"/>
      <c r="BD616" s="16" ph="1"/>
      <c r="BE616" s="16" ph="1"/>
      <c r="BW616" s="38" ph="1"/>
      <c r="BX616" s="38" ph="1"/>
      <c r="BY616" s="38" ph="1"/>
      <c r="BZ616" s="38" ph="1"/>
      <c r="CA616" s="38" ph="1"/>
      <c r="CS616" s="38" ph="1"/>
      <c r="CT616" s="38" ph="1"/>
      <c r="CU616" s="38" ph="1"/>
      <c r="CV616" s="38" ph="1"/>
      <c r="CW616" s="38" ph="1"/>
    </row>
    <row r="659" spans="9:101" ht="26.25" customHeight="1">
      <c r="I659" s="1" ph="1"/>
      <c r="J659" s="1" ph="1"/>
      <c r="K659" s="1" ph="1"/>
      <c r="L659" s="1" ph="1"/>
      <c r="M659" s="1" ph="1"/>
      <c r="AE659" s="16" ph="1"/>
      <c r="AF659" s="16" ph="1"/>
      <c r="AG659" s="16" ph="1"/>
      <c r="AH659" s="16" ph="1"/>
      <c r="AI659" s="16" ph="1"/>
      <c r="BA659" s="16" ph="1"/>
      <c r="BB659" s="16" ph="1"/>
      <c r="BC659" s="16" ph="1"/>
      <c r="BD659" s="16" ph="1"/>
      <c r="BE659" s="16" ph="1"/>
      <c r="BW659" s="38" ph="1"/>
      <c r="BX659" s="38" ph="1"/>
      <c r="BY659" s="38" ph="1"/>
      <c r="BZ659" s="38" ph="1"/>
      <c r="CA659" s="38" ph="1"/>
      <c r="CS659" s="38" ph="1"/>
      <c r="CT659" s="38" ph="1"/>
      <c r="CU659" s="38" ph="1"/>
      <c r="CV659" s="38" ph="1"/>
      <c r="CW659" s="38" ph="1"/>
    </row>
    <row r="702" spans="9:101" ht="26.25" customHeight="1">
      <c r="I702" s="1" ph="1"/>
      <c r="J702" s="1" ph="1"/>
      <c r="K702" s="1" ph="1"/>
      <c r="L702" s="1" ph="1"/>
      <c r="M702" s="1" ph="1"/>
      <c r="AE702" s="16" ph="1"/>
      <c r="AF702" s="16" ph="1"/>
      <c r="AG702" s="16" ph="1"/>
      <c r="AH702" s="16" ph="1"/>
      <c r="AI702" s="16" ph="1"/>
      <c r="BA702" s="16" ph="1"/>
      <c r="BB702" s="16" ph="1"/>
      <c r="BC702" s="16" ph="1"/>
      <c r="BD702" s="16" ph="1"/>
      <c r="BE702" s="16" ph="1"/>
      <c r="BW702" s="38" ph="1"/>
      <c r="BX702" s="38" ph="1"/>
      <c r="BY702" s="38" ph="1"/>
      <c r="BZ702" s="38" ph="1"/>
      <c r="CA702" s="38" ph="1"/>
      <c r="CS702" s="38" ph="1"/>
      <c r="CT702" s="38" ph="1"/>
      <c r="CU702" s="38" ph="1"/>
      <c r="CV702" s="38" ph="1"/>
      <c r="CW702" s="38" ph="1"/>
    </row>
    <row r="745" spans="9:101" ht="26.25" customHeight="1">
      <c r="I745" s="1" ph="1"/>
      <c r="J745" s="1" ph="1"/>
      <c r="K745" s="1" ph="1"/>
      <c r="L745" s="1" ph="1"/>
      <c r="M745" s="1" ph="1"/>
      <c r="AE745" s="16" ph="1"/>
      <c r="AF745" s="16" ph="1"/>
      <c r="AG745" s="16" ph="1"/>
      <c r="AH745" s="16" ph="1"/>
      <c r="AI745" s="16" ph="1"/>
      <c r="BA745" s="16" ph="1"/>
      <c r="BB745" s="16" ph="1"/>
      <c r="BC745" s="16" ph="1"/>
      <c r="BD745" s="16" ph="1"/>
      <c r="BE745" s="16" ph="1"/>
      <c r="BW745" s="38" ph="1"/>
      <c r="BX745" s="38" ph="1"/>
      <c r="BY745" s="38" ph="1"/>
      <c r="BZ745" s="38" ph="1"/>
      <c r="CA745" s="38" ph="1"/>
      <c r="CS745" s="38" ph="1"/>
      <c r="CT745" s="38" ph="1"/>
      <c r="CU745" s="38" ph="1"/>
      <c r="CV745" s="38" ph="1"/>
      <c r="CW745" s="38" ph="1"/>
    </row>
    <row r="788" spans="9:101" ht="26.25" customHeight="1">
      <c r="I788" s="1" ph="1"/>
      <c r="J788" s="1" ph="1"/>
      <c r="K788" s="1" ph="1"/>
      <c r="L788" s="1" ph="1"/>
      <c r="M788" s="1" ph="1"/>
      <c r="AE788" s="16" ph="1"/>
      <c r="AF788" s="16" ph="1"/>
      <c r="AG788" s="16" ph="1"/>
      <c r="AH788" s="16" ph="1"/>
      <c r="AI788" s="16" ph="1"/>
      <c r="BA788" s="16" ph="1"/>
      <c r="BB788" s="16" ph="1"/>
      <c r="BC788" s="16" ph="1"/>
      <c r="BD788" s="16" ph="1"/>
      <c r="BE788" s="16" ph="1"/>
      <c r="BW788" s="38" ph="1"/>
      <c r="BX788" s="38" ph="1"/>
      <c r="BY788" s="38" ph="1"/>
      <c r="BZ788" s="38" ph="1"/>
      <c r="CA788" s="38" ph="1"/>
      <c r="CS788" s="38" ph="1"/>
      <c r="CT788" s="38" ph="1"/>
      <c r="CU788" s="38" ph="1"/>
      <c r="CV788" s="38" ph="1"/>
      <c r="CW788" s="38" ph="1"/>
    </row>
    <row r="810" spans="9:101" ht="26.25" customHeight="1">
      <c r="I810" s="1" ph="1"/>
      <c r="J810" s="1" ph="1"/>
      <c r="K810" s="1" ph="1"/>
      <c r="L810" s="1" ph="1"/>
      <c r="M810" s="1" ph="1"/>
      <c r="AE810" s="16" ph="1"/>
      <c r="AF810" s="16" ph="1"/>
      <c r="AG810" s="16" ph="1"/>
      <c r="AH810" s="16" ph="1"/>
      <c r="AI810" s="16" ph="1"/>
      <c r="BA810" s="16" ph="1"/>
      <c r="BB810" s="16" ph="1"/>
      <c r="BC810" s="16" ph="1"/>
      <c r="BD810" s="16" ph="1"/>
      <c r="BE810" s="16" ph="1"/>
      <c r="BW810" s="38" ph="1"/>
      <c r="BX810" s="38" ph="1"/>
      <c r="BY810" s="38" ph="1"/>
      <c r="BZ810" s="38" ph="1"/>
      <c r="CA810" s="38" ph="1"/>
      <c r="CS810" s="38" ph="1"/>
      <c r="CT810" s="38" ph="1"/>
      <c r="CU810" s="38" ph="1"/>
      <c r="CV810" s="38" ph="1"/>
      <c r="CW810" s="38" ph="1"/>
    </row>
  </sheetData>
  <mergeCells count="2520">
    <mergeCell ref="AG419:AI419"/>
    <mergeCell ref="AO419:AQ419"/>
    <mergeCell ref="BC419:BE419"/>
    <mergeCell ref="BK419:BM419"/>
    <mergeCell ref="K420:M420"/>
    <mergeCell ref="S420:U420"/>
    <mergeCell ref="AG420:AI420"/>
    <mergeCell ref="AO420:AQ420"/>
    <mergeCell ref="BC420:BE420"/>
    <mergeCell ref="BK420:BM420"/>
    <mergeCell ref="AG376:AI376"/>
    <mergeCell ref="AO376:AQ376"/>
    <mergeCell ref="BC376:BE376"/>
    <mergeCell ref="BK376:BM376"/>
    <mergeCell ref="K377:M377"/>
    <mergeCell ref="S377:U377"/>
    <mergeCell ref="AG377:AI377"/>
    <mergeCell ref="AO377:AQ377"/>
    <mergeCell ref="BC377:BE377"/>
    <mergeCell ref="BK377:BM377"/>
    <mergeCell ref="W414:AQ418"/>
    <mergeCell ref="Z420:AB420"/>
    <mergeCell ref="AK420:AM420"/>
    <mergeCell ref="Z412:AB412"/>
    <mergeCell ref="W413:Z413"/>
    <mergeCell ref="W411:Y412"/>
    <mergeCell ref="Z411:AB411"/>
    <mergeCell ref="AD411:AG411"/>
    <mergeCell ref="W408:Y410"/>
    <mergeCell ref="Z408:AB408"/>
    <mergeCell ref="AD408:AH408"/>
    <mergeCell ref="AI408:AK408"/>
    <mergeCell ref="W241:Z241"/>
    <mergeCell ref="AS241:AV241"/>
    <mergeCell ref="W239:Y240"/>
    <mergeCell ref="AG333:AI333"/>
    <mergeCell ref="AO333:AQ333"/>
    <mergeCell ref="BC333:BE333"/>
    <mergeCell ref="BK333:BM333"/>
    <mergeCell ref="K334:M334"/>
    <mergeCell ref="S334:U334"/>
    <mergeCell ref="AG334:AI334"/>
    <mergeCell ref="AO334:AQ334"/>
    <mergeCell ref="BC334:BE334"/>
    <mergeCell ref="BK334:BM334"/>
    <mergeCell ref="AG290:AI290"/>
    <mergeCell ref="AO290:AQ290"/>
    <mergeCell ref="BC290:BE290"/>
    <mergeCell ref="BK290:BM290"/>
    <mergeCell ref="K291:M291"/>
    <mergeCell ref="S291:U291"/>
    <mergeCell ref="AG291:AI291"/>
    <mergeCell ref="AO291:AQ291"/>
    <mergeCell ref="BC291:BE291"/>
    <mergeCell ref="BK291:BM291"/>
    <mergeCell ref="BF307:BM307"/>
    <mergeCell ref="AZ309:BM309"/>
    <mergeCell ref="BI310:BM310"/>
    <mergeCell ref="BG334:BI334"/>
    <mergeCell ref="AZ325:BC325"/>
    <mergeCell ref="Z326:AB326"/>
    <mergeCell ref="AV326:AX326"/>
    <mergeCell ref="W327:Z327"/>
    <mergeCell ref="AS327:AV327"/>
    <mergeCell ref="W155:Z155"/>
    <mergeCell ref="AS155:AV155"/>
    <mergeCell ref="W153:Y154"/>
    <mergeCell ref="AG247:AI247"/>
    <mergeCell ref="AO247:AQ247"/>
    <mergeCell ref="BC247:BE247"/>
    <mergeCell ref="BK247:BM247"/>
    <mergeCell ref="K248:M248"/>
    <mergeCell ref="S248:U248"/>
    <mergeCell ref="AG248:AI248"/>
    <mergeCell ref="AO248:AQ248"/>
    <mergeCell ref="BC248:BE248"/>
    <mergeCell ref="BK248:BM248"/>
    <mergeCell ref="AG204:AI204"/>
    <mergeCell ref="AO204:AQ204"/>
    <mergeCell ref="BC204:BE204"/>
    <mergeCell ref="BK204:BM204"/>
    <mergeCell ref="K205:M205"/>
    <mergeCell ref="S205:U205"/>
    <mergeCell ref="AG205:AI205"/>
    <mergeCell ref="AO205:AQ205"/>
    <mergeCell ref="BC205:BE205"/>
    <mergeCell ref="BK205:BM205"/>
    <mergeCell ref="BL217:BM217"/>
    <mergeCell ref="AS219:BM219"/>
    <mergeCell ref="BF221:BM221"/>
    <mergeCell ref="AZ223:BM223"/>
    <mergeCell ref="BI224:BM224"/>
    <mergeCell ref="BG248:BI248"/>
    <mergeCell ref="AZ239:BC239"/>
    <mergeCell ref="Z240:AB240"/>
    <mergeCell ref="AV240:AX240"/>
    <mergeCell ref="BK76:BM76"/>
    <mergeCell ref="AG32:AI32"/>
    <mergeCell ref="AO32:AQ32"/>
    <mergeCell ref="AG33:AI33"/>
    <mergeCell ref="AO33:AQ33"/>
    <mergeCell ref="BC32:BE32"/>
    <mergeCell ref="BC33:BE33"/>
    <mergeCell ref="AS414:BM418"/>
    <mergeCell ref="BL346:BM346"/>
    <mergeCell ref="AS348:BM348"/>
    <mergeCell ref="BF350:BM350"/>
    <mergeCell ref="AZ352:BM352"/>
    <mergeCell ref="BI353:BM353"/>
    <mergeCell ref="AS328:BM332"/>
    <mergeCell ref="BI335:BM335"/>
    <mergeCell ref="AZ337:BM337"/>
    <mergeCell ref="BL315:BL316"/>
    <mergeCell ref="BG318:BM318"/>
    <mergeCell ref="AZ319:BM319"/>
    <mergeCell ref="AZ320:BM320"/>
    <mergeCell ref="BI322:BM322"/>
    <mergeCell ref="BL303:BM303"/>
    <mergeCell ref="AS305:BM305"/>
    <mergeCell ref="AG161:AI161"/>
    <mergeCell ref="AO161:AQ161"/>
    <mergeCell ref="BC161:BE161"/>
    <mergeCell ref="BK161:BM161"/>
    <mergeCell ref="AG162:AI162"/>
    <mergeCell ref="AO162:AQ162"/>
    <mergeCell ref="BC162:BE162"/>
    <mergeCell ref="BK162:BM162"/>
    <mergeCell ref="AG118:AI118"/>
    <mergeCell ref="BI421:BM421"/>
    <mergeCell ref="AZ423:BM423"/>
    <mergeCell ref="BL401:BL402"/>
    <mergeCell ref="BG404:BM404"/>
    <mergeCell ref="AZ405:BM405"/>
    <mergeCell ref="AZ406:BM406"/>
    <mergeCell ref="BI408:BM408"/>
    <mergeCell ref="BL389:BM389"/>
    <mergeCell ref="AS391:BM391"/>
    <mergeCell ref="BF393:BM393"/>
    <mergeCell ref="AZ395:BM395"/>
    <mergeCell ref="BI396:BM396"/>
    <mergeCell ref="AS371:BM375"/>
    <mergeCell ref="BI378:BM378"/>
    <mergeCell ref="AZ380:BM380"/>
    <mergeCell ref="BL358:BL359"/>
    <mergeCell ref="BG361:BM361"/>
    <mergeCell ref="AZ362:BM362"/>
    <mergeCell ref="AZ363:BM363"/>
    <mergeCell ref="BI365:BM365"/>
    <mergeCell ref="AV420:AX420"/>
    <mergeCell ref="AZ411:BC411"/>
    <mergeCell ref="AV412:AX412"/>
    <mergeCell ref="AS413:AV413"/>
    <mergeCell ref="AS411:AU412"/>
    <mergeCell ref="AV411:AX411"/>
    <mergeCell ref="AS408:AU410"/>
    <mergeCell ref="AV408:AX408"/>
    <mergeCell ref="AZ408:BD408"/>
    <mergeCell ref="BE408:BG408"/>
    <mergeCell ref="AV410:BF410"/>
    <mergeCell ref="BH410:BM410"/>
    <mergeCell ref="AZ294:BM294"/>
    <mergeCell ref="BL272:BL273"/>
    <mergeCell ref="BG275:BM275"/>
    <mergeCell ref="AZ276:BM276"/>
    <mergeCell ref="AZ277:BM277"/>
    <mergeCell ref="BI279:BM279"/>
    <mergeCell ref="BL260:BM260"/>
    <mergeCell ref="AS262:BM262"/>
    <mergeCell ref="BF264:BM264"/>
    <mergeCell ref="AZ266:BM266"/>
    <mergeCell ref="BI267:BM267"/>
    <mergeCell ref="AS242:BM246"/>
    <mergeCell ref="BI249:BM249"/>
    <mergeCell ref="AZ251:BM251"/>
    <mergeCell ref="BL229:BL230"/>
    <mergeCell ref="BG232:BM232"/>
    <mergeCell ref="AZ233:BM233"/>
    <mergeCell ref="AZ234:BM234"/>
    <mergeCell ref="BI236:BM236"/>
    <mergeCell ref="AZ293:BB293"/>
    <mergeCell ref="BG291:BI291"/>
    <mergeCell ref="AZ282:BC282"/>
    <mergeCell ref="AZ272:BE272"/>
    <mergeCell ref="AS267:AU268"/>
    <mergeCell ref="AV267:AX267"/>
    <mergeCell ref="AZ267:BD267"/>
    <mergeCell ref="BE267:BG267"/>
    <mergeCell ref="AV268:AX268"/>
    <mergeCell ref="AZ268:BM268"/>
    <mergeCell ref="AZ256:BM256"/>
    <mergeCell ref="AZ229:BE229"/>
    <mergeCell ref="BI278:BM278"/>
    <mergeCell ref="AZ208:BM208"/>
    <mergeCell ref="BL186:BL187"/>
    <mergeCell ref="BG189:BM189"/>
    <mergeCell ref="AZ190:BM190"/>
    <mergeCell ref="AZ191:BM191"/>
    <mergeCell ref="BI193:BM193"/>
    <mergeCell ref="BL174:BM174"/>
    <mergeCell ref="AS176:BM176"/>
    <mergeCell ref="BF178:BM178"/>
    <mergeCell ref="AZ180:BM180"/>
    <mergeCell ref="BI181:BM181"/>
    <mergeCell ref="AS156:BM160"/>
    <mergeCell ref="BI163:BM163"/>
    <mergeCell ref="AZ165:BM165"/>
    <mergeCell ref="BL143:BL144"/>
    <mergeCell ref="BG146:BM146"/>
    <mergeCell ref="AZ147:BM147"/>
    <mergeCell ref="AZ148:BM148"/>
    <mergeCell ref="BI150:BM150"/>
    <mergeCell ref="AZ207:BB207"/>
    <mergeCell ref="BG205:BI205"/>
    <mergeCell ref="AZ196:BC196"/>
    <mergeCell ref="AZ186:BE186"/>
    <mergeCell ref="AS181:AU182"/>
    <mergeCell ref="AV181:AX181"/>
    <mergeCell ref="AZ181:BD181"/>
    <mergeCell ref="BE181:BG181"/>
    <mergeCell ref="AV182:AX182"/>
    <mergeCell ref="AZ182:BM182"/>
    <mergeCell ref="AZ170:BM170"/>
    <mergeCell ref="BG162:BI162"/>
    <mergeCell ref="AZ153:BC153"/>
    <mergeCell ref="AZ122:BM122"/>
    <mergeCell ref="BL100:BL101"/>
    <mergeCell ref="BG103:BM103"/>
    <mergeCell ref="AZ104:BM104"/>
    <mergeCell ref="AZ105:BM105"/>
    <mergeCell ref="BI107:BM107"/>
    <mergeCell ref="BL88:BM88"/>
    <mergeCell ref="AS90:BM90"/>
    <mergeCell ref="BF92:BM92"/>
    <mergeCell ref="AZ94:BM94"/>
    <mergeCell ref="BI95:BM95"/>
    <mergeCell ref="AS70:BM74"/>
    <mergeCell ref="BI77:BM77"/>
    <mergeCell ref="AZ79:BM79"/>
    <mergeCell ref="BL57:BL58"/>
    <mergeCell ref="BG60:BM60"/>
    <mergeCell ref="AZ61:BM61"/>
    <mergeCell ref="AZ62:BM62"/>
    <mergeCell ref="BI64:BM64"/>
    <mergeCell ref="AZ121:BB121"/>
    <mergeCell ref="BG119:BI119"/>
    <mergeCell ref="AZ110:BC110"/>
    <mergeCell ref="AZ100:BE100"/>
    <mergeCell ref="AS95:AU96"/>
    <mergeCell ref="AV95:AX95"/>
    <mergeCell ref="AZ95:BD95"/>
    <mergeCell ref="BE95:BG95"/>
    <mergeCell ref="AV96:AX96"/>
    <mergeCell ref="AZ96:BM96"/>
    <mergeCell ref="AZ84:BM84"/>
    <mergeCell ref="BC75:BE75"/>
    <mergeCell ref="BK75:BM75"/>
    <mergeCell ref="Y429:AB429"/>
    <mergeCell ref="AD429:AQ429"/>
    <mergeCell ref="AU429:AX429"/>
    <mergeCell ref="AZ428:BM428"/>
    <mergeCell ref="AZ429:BM429"/>
    <mergeCell ref="Y427:AB427"/>
    <mergeCell ref="AD427:AQ427"/>
    <mergeCell ref="AU427:AX427"/>
    <mergeCell ref="AZ426:BM426"/>
    <mergeCell ref="AZ427:BM427"/>
    <mergeCell ref="Y425:AB425"/>
    <mergeCell ref="AD425:AQ425"/>
    <mergeCell ref="AU425:AX425"/>
    <mergeCell ref="AZ424:BM424"/>
    <mergeCell ref="AZ425:BM425"/>
    <mergeCell ref="AZ422:BB422"/>
    <mergeCell ref="Y423:AB423"/>
    <mergeCell ref="AD423:AQ423"/>
    <mergeCell ref="AU423:AX423"/>
    <mergeCell ref="W422:X429"/>
    <mergeCell ref="Y422:AB422"/>
    <mergeCell ref="AD422:AF422"/>
    <mergeCell ref="AS422:AT429"/>
    <mergeCell ref="AU422:AX422"/>
    <mergeCell ref="Y424:AB424"/>
    <mergeCell ref="AD424:AQ424"/>
    <mergeCell ref="AU424:AX424"/>
    <mergeCell ref="Y426:AB426"/>
    <mergeCell ref="AD426:AQ426"/>
    <mergeCell ref="AU426:AX426"/>
    <mergeCell ref="Y428:AB428"/>
    <mergeCell ref="AD428:AQ428"/>
    <mergeCell ref="AU428:AX428"/>
    <mergeCell ref="BG420:BI420"/>
    <mergeCell ref="W421:Y421"/>
    <mergeCell ref="AA421:AB421"/>
    <mergeCell ref="AD421:AE421"/>
    <mergeCell ref="AG421:AH421"/>
    <mergeCell ref="AJ421:AK421"/>
    <mergeCell ref="AM421:AQ421"/>
    <mergeCell ref="AS421:AU421"/>
    <mergeCell ref="AW421:AX421"/>
    <mergeCell ref="AZ421:BA421"/>
    <mergeCell ref="BC421:BD421"/>
    <mergeCell ref="BF421:BG421"/>
    <mergeCell ref="W419:Y420"/>
    <mergeCell ref="Z419:AB419"/>
    <mergeCell ref="AK419:AM419"/>
    <mergeCell ref="AS419:AU420"/>
    <mergeCell ref="AV419:AX419"/>
    <mergeCell ref="BG419:BI419"/>
    <mergeCell ref="AM408:AQ408"/>
    <mergeCell ref="Z410:AJ410"/>
    <mergeCell ref="AL410:AQ410"/>
    <mergeCell ref="W406:AB406"/>
    <mergeCell ref="AD406:AQ406"/>
    <mergeCell ref="AS406:AX406"/>
    <mergeCell ref="W407:AB407"/>
    <mergeCell ref="AI407:AK407"/>
    <mergeCell ref="AS407:AX407"/>
    <mergeCell ref="BE407:BG407"/>
    <mergeCell ref="AZ404:BB404"/>
    <mergeCell ref="BC404:BF404"/>
    <mergeCell ref="W405:AB405"/>
    <mergeCell ref="AD405:AQ405"/>
    <mergeCell ref="AS405:AX405"/>
    <mergeCell ref="W403:AB403"/>
    <mergeCell ref="AS403:AX403"/>
    <mergeCell ref="W404:AB404"/>
    <mergeCell ref="AD404:AF404"/>
    <mergeCell ref="AG404:AJ404"/>
    <mergeCell ref="AK404:AQ404"/>
    <mergeCell ref="AS404:AX404"/>
    <mergeCell ref="AZ401:BE401"/>
    <mergeCell ref="W402:AB402"/>
    <mergeCell ref="AD402:AI402"/>
    <mergeCell ref="AS402:AX402"/>
    <mergeCell ref="AZ402:BE402"/>
    <mergeCell ref="BJ401:BK402"/>
    <mergeCell ref="W401:AB401"/>
    <mergeCell ref="AD401:AI401"/>
    <mergeCell ref="AN401:AO402"/>
    <mergeCell ref="AP401:AP402"/>
    <mergeCell ref="AS401:AX401"/>
    <mergeCell ref="AV398:BE398"/>
    <mergeCell ref="BF398:BI398"/>
    <mergeCell ref="W400:Z400"/>
    <mergeCell ref="AJ400:AQ400"/>
    <mergeCell ref="AS400:AV400"/>
    <mergeCell ref="BJ398:BM398"/>
    <mergeCell ref="BF400:BM400"/>
    <mergeCell ref="W398:Y398"/>
    <mergeCell ref="Z398:AI398"/>
    <mergeCell ref="AJ398:AM398"/>
    <mergeCell ref="AN398:AQ398"/>
    <mergeCell ref="AS398:AU398"/>
    <mergeCell ref="AS396:AU397"/>
    <mergeCell ref="AV396:AX396"/>
    <mergeCell ref="AZ396:BD396"/>
    <mergeCell ref="BE396:BG396"/>
    <mergeCell ref="AV397:AX397"/>
    <mergeCell ref="AZ397:BM397"/>
    <mergeCell ref="W396:Y397"/>
    <mergeCell ref="Z396:AB396"/>
    <mergeCell ref="AD396:AH396"/>
    <mergeCell ref="AI396:AK396"/>
    <mergeCell ref="AM396:AQ396"/>
    <mergeCell ref="Z397:AB397"/>
    <mergeCell ref="AD397:AQ397"/>
    <mergeCell ref="W394:AB395"/>
    <mergeCell ref="AD394:AF394"/>
    <mergeCell ref="AS394:AX395"/>
    <mergeCell ref="AZ394:BB394"/>
    <mergeCell ref="AD395:AQ395"/>
    <mergeCell ref="AP389:AQ389"/>
    <mergeCell ref="W391:AQ391"/>
    <mergeCell ref="AJ393:AQ393"/>
    <mergeCell ref="Y386:AB386"/>
    <mergeCell ref="AD386:AQ386"/>
    <mergeCell ref="AU386:AX386"/>
    <mergeCell ref="AZ385:BM385"/>
    <mergeCell ref="AZ386:BM386"/>
    <mergeCell ref="Y384:AB384"/>
    <mergeCell ref="AD384:AQ384"/>
    <mergeCell ref="AU384:AX384"/>
    <mergeCell ref="AZ383:BM383"/>
    <mergeCell ref="AZ384:BM384"/>
    <mergeCell ref="Y382:AB382"/>
    <mergeCell ref="AD382:AQ382"/>
    <mergeCell ref="AU382:AX382"/>
    <mergeCell ref="AZ381:BM381"/>
    <mergeCell ref="AZ382:BM382"/>
    <mergeCell ref="AZ379:BB379"/>
    <mergeCell ref="Y380:AB380"/>
    <mergeCell ref="AD380:AQ380"/>
    <mergeCell ref="AU380:AX380"/>
    <mergeCell ref="W379:X386"/>
    <mergeCell ref="Y379:AB379"/>
    <mergeCell ref="AD379:AF379"/>
    <mergeCell ref="AS379:AT386"/>
    <mergeCell ref="AU379:AX379"/>
    <mergeCell ref="Y381:AB381"/>
    <mergeCell ref="AD381:AQ381"/>
    <mergeCell ref="AU381:AX381"/>
    <mergeCell ref="Y383:AB383"/>
    <mergeCell ref="AD383:AQ383"/>
    <mergeCell ref="AU383:AX383"/>
    <mergeCell ref="Y385:AB385"/>
    <mergeCell ref="AD385:AQ385"/>
    <mergeCell ref="AU385:AX385"/>
    <mergeCell ref="BG377:BI377"/>
    <mergeCell ref="W378:Y378"/>
    <mergeCell ref="AA378:AB378"/>
    <mergeCell ref="AD378:AE378"/>
    <mergeCell ref="AG378:AH378"/>
    <mergeCell ref="AJ378:AK378"/>
    <mergeCell ref="AM378:AQ378"/>
    <mergeCell ref="AS378:AU378"/>
    <mergeCell ref="AW378:AX378"/>
    <mergeCell ref="AZ378:BA378"/>
    <mergeCell ref="BC378:BD378"/>
    <mergeCell ref="BF378:BG378"/>
    <mergeCell ref="W371:AQ375"/>
    <mergeCell ref="W376:Y377"/>
    <mergeCell ref="Z376:AB376"/>
    <mergeCell ref="AK376:AM376"/>
    <mergeCell ref="AS376:AU377"/>
    <mergeCell ref="AV376:AX376"/>
    <mergeCell ref="BG376:BI376"/>
    <mergeCell ref="Z377:AB377"/>
    <mergeCell ref="AK377:AM377"/>
    <mergeCell ref="AV377:AX377"/>
    <mergeCell ref="AZ368:BC368"/>
    <mergeCell ref="Z369:AB369"/>
    <mergeCell ref="AV369:AX369"/>
    <mergeCell ref="W370:Z370"/>
    <mergeCell ref="AS370:AV370"/>
    <mergeCell ref="W368:Y369"/>
    <mergeCell ref="Z368:AB368"/>
    <mergeCell ref="AD368:AG368"/>
    <mergeCell ref="AS368:AU369"/>
    <mergeCell ref="AV368:AX368"/>
    <mergeCell ref="AS365:AU367"/>
    <mergeCell ref="AV365:AX365"/>
    <mergeCell ref="AZ365:BD365"/>
    <mergeCell ref="BE365:BG365"/>
    <mergeCell ref="AV367:BF367"/>
    <mergeCell ref="BH367:BM367"/>
    <mergeCell ref="W365:Y367"/>
    <mergeCell ref="Z365:AB365"/>
    <mergeCell ref="AD365:AH365"/>
    <mergeCell ref="AI365:AK365"/>
    <mergeCell ref="AM365:AQ365"/>
    <mergeCell ref="Z367:AJ367"/>
    <mergeCell ref="AL367:AQ367"/>
    <mergeCell ref="W363:AB363"/>
    <mergeCell ref="AD363:AQ363"/>
    <mergeCell ref="AS363:AX363"/>
    <mergeCell ref="W364:AB364"/>
    <mergeCell ref="AI364:AK364"/>
    <mergeCell ref="AS364:AX364"/>
    <mergeCell ref="BE364:BG364"/>
    <mergeCell ref="AZ361:BB361"/>
    <mergeCell ref="BC361:BF361"/>
    <mergeCell ref="W362:AB362"/>
    <mergeCell ref="AD362:AQ362"/>
    <mergeCell ref="AS362:AX362"/>
    <mergeCell ref="W360:AB360"/>
    <mergeCell ref="AS360:AX360"/>
    <mergeCell ref="W361:AB361"/>
    <mergeCell ref="AD361:AF361"/>
    <mergeCell ref="AG361:AJ361"/>
    <mergeCell ref="AK361:AQ361"/>
    <mergeCell ref="AS361:AX361"/>
    <mergeCell ref="AD364:AH364"/>
    <mergeCell ref="AM364:AQ364"/>
    <mergeCell ref="AZ364:BD364"/>
    <mergeCell ref="AZ358:BE358"/>
    <mergeCell ref="W359:AB359"/>
    <mergeCell ref="AD359:AI359"/>
    <mergeCell ref="AS359:AX359"/>
    <mergeCell ref="AZ359:BE359"/>
    <mergeCell ref="BJ358:BK359"/>
    <mergeCell ref="W358:AB358"/>
    <mergeCell ref="AD358:AI358"/>
    <mergeCell ref="AN358:AO359"/>
    <mergeCell ref="AP358:AP359"/>
    <mergeCell ref="AS358:AX358"/>
    <mergeCell ref="AV355:BE355"/>
    <mergeCell ref="BF355:BI355"/>
    <mergeCell ref="W357:Z357"/>
    <mergeCell ref="AJ357:AQ357"/>
    <mergeCell ref="AS357:AV357"/>
    <mergeCell ref="BJ355:BM355"/>
    <mergeCell ref="BF357:BM357"/>
    <mergeCell ref="W355:Y355"/>
    <mergeCell ref="Z355:AI355"/>
    <mergeCell ref="AJ355:AM355"/>
    <mergeCell ref="AN355:AQ355"/>
    <mergeCell ref="AS355:AU355"/>
    <mergeCell ref="AS353:AU354"/>
    <mergeCell ref="AV353:AX353"/>
    <mergeCell ref="AZ353:BD353"/>
    <mergeCell ref="BE353:BG353"/>
    <mergeCell ref="AV354:AX354"/>
    <mergeCell ref="AZ354:BM354"/>
    <mergeCell ref="W353:Y354"/>
    <mergeCell ref="Z353:AB353"/>
    <mergeCell ref="AD353:AH353"/>
    <mergeCell ref="AI353:AK353"/>
    <mergeCell ref="AM353:AQ353"/>
    <mergeCell ref="Z354:AB354"/>
    <mergeCell ref="AD354:AQ354"/>
    <mergeCell ref="W351:AB352"/>
    <mergeCell ref="AD351:AF351"/>
    <mergeCell ref="AS351:AX352"/>
    <mergeCell ref="AZ351:BB351"/>
    <mergeCell ref="AD352:AQ352"/>
    <mergeCell ref="AP346:AQ346"/>
    <mergeCell ref="W348:AQ348"/>
    <mergeCell ref="AJ350:AQ350"/>
    <mergeCell ref="Y343:AB343"/>
    <mergeCell ref="AD343:AQ343"/>
    <mergeCell ref="AU343:AX343"/>
    <mergeCell ref="AZ342:BM342"/>
    <mergeCell ref="AZ343:BM343"/>
    <mergeCell ref="Y341:AB341"/>
    <mergeCell ref="AD341:AQ341"/>
    <mergeCell ref="AU341:AX341"/>
    <mergeCell ref="AZ340:BM340"/>
    <mergeCell ref="AZ341:BM341"/>
    <mergeCell ref="Y339:AB339"/>
    <mergeCell ref="AD339:AQ339"/>
    <mergeCell ref="AU339:AX339"/>
    <mergeCell ref="AZ338:BM338"/>
    <mergeCell ref="AZ339:BM339"/>
    <mergeCell ref="AZ336:BB336"/>
    <mergeCell ref="Y337:AB337"/>
    <mergeCell ref="AD337:AQ337"/>
    <mergeCell ref="AU337:AX337"/>
    <mergeCell ref="W336:X343"/>
    <mergeCell ref="Y336:AB336"/>
    <mergeCell ref="AD336:AF336"/>
    <mergeCell ref="AS336:AT343"/>
    <mergeCell ref="AU336:AX336"/>
    <mergeCell ref="Y338:AB338"/>
    <mergeCell ref="AD338:AQ338"/>
    <mergeCell ref="AU338:AX338"/>
    <mergeCell ref="Y340:AB340"/>
    <mergeCell ref="AD340:AQ340"/>
    <mergeCell ref="AU340:AX340"/>
    <mergeCell ref="Y342:AB342"/>
    <mergeCell ref="AD342:AQ342"/>
    <mergeCell ref="AU342:AX342"/>
    <mergeCell ref="W335:Y335"/>
    <mergeCell ref="AA335:AB335"/>
    <mergeCell ref="AD335:AE335"/>
    <mergeCell ref="AG335:AH335"/>
    <mergeCell ref="AJ335:AK335"/>
    <mergeCell ref="AM335:AQ335"/>
    <mergeCell ref="AS335:AU335"/>
    <mergeCell ref="AW335:AX335"/>
    <mergeCell ref="AZ335:BA335"/>
    <mergeCell ref="BC335:BD335"/>
    <mergeCell ref="BF335:BG335"/>
    <mergeCell ref="W328:AQ332"/>
    <mergeCell ref="W333:Y334"/>
    <mergeCell ref="Z333:AB333"/>
    <mergeCell ref="AK333:AM333"/>
    <mergeCell ref="AS333:AU334"/>
    <mergeCell ref="AV333:AX333"/>
    <mergeCell ref="BG333:BI333"/>
    <mergeCell ref="Z334:AB334"/>
    <mergeCell ref="AK334:AM334"/>
    <mergeCell ref="AV334:AX334"/>
    <mergeCell ref="AS325:AU326"/>
    <mergeCell ref="AV325:AX325"/>
    <mergeCell ref="AS322:AU324"/>
    <mergeCell ref="AV322:AX322"/>
    <mergeCell ref="AZ322:BD322"/>
    <mergeCell ref="BE322:BG322"/>
    <mergeCell ref="AV324:BF324"/>
    <mergeCell ref="BH324:BM324"/>
    <mergeCell ref="W322:Y324"/>
    <mergeCell ref="Z322:AB322"/>
    <mergeCell ref="AD322:AH322"/>
    <mergeCell ref="AI322:AK322"/>
    <mergeCell ref="AM322:AQ322"/>
    <mergeCell ref="Z324:AJ324"/>
    <mergeCell ref="AL324:AQ324"/>
    <mergeCell ref="W320:AB320"/>
    <mergeCell ref="AD320:AQ320"/>
    <mergeCell ref="AS320:AX320"/>
    <mergeCell ref="W321:AB321"/>
    <mergeCell ref="AI321:AK321"/>
    <mergeCell ref="AS321:AX321"/>
    <mergeCell ref="BE321:BG321"/>
    <mergeCell ref="W325:Y326"/>
    <mergeCell ref="Z325:AB325"/>
    <mergeCell ref="AD325:AG325"/>
    <mergeCell ref="AD321:AH321"/>
    <mergeCell ref="AM321:AQ321"/>
    <mergeCell ref="AZ321:BD321"/>
    <mergeCell ref="BI321:BM321"/>
    <mergeCell ref="AI323:AQ323"/>
    <mergeCell ref="BE323:BM323"/>
    <mergeCell ref="AZ318:BB318"/>
    <mergeCell ref="BC318:BF318"/>
    <mergeCell ref="W319:AB319"/>
    <mergeCell ref="AD319:AQ319"/>
    <mergeCell ref="AS319:AX319"/>
    <mergeCell ref="W317:AB317"/>
    <mergeCell ref="AS317:AX317"/>
    <mergeCell ref="W318:AB318"/>
    <mergeCell ref="AD318:AF318"/>
    <mergeCell ref="AG318:AJ318"/>
    <mergeCell ref="AK318:AQ318"/>
    <mergeCell ref="AS318:AX318"/>
    <mergeCell ref="AZ315:BE315"/>
    <mergeCell ref="W316:AB316"/>
    <mergeCell ref="AD316:AI316"/>
    <mergeCell ref="AS316:AX316"/>
    <mergeCell ref="AZ316:BE316"/>
    <mergeCell ref="BJ315:BK316"/>
    <mergeCell ref="W315:AB315"/>
    <mergeCell ref="AD315:AI315"/>
    <mergeCell ref="AN315:AO316"/>
    <mergeCell ref="AP315:AP316"/>
    <mergeCell ref="AS315:AX315"/>
    <mergeCell ref="AV312:BE312"/>
    <mergeCell ref="BF312:BI312"/>
    <mergeCell ref="W314:Z314"/>
    <mergeCell ref="AJ314:AQ314"/>
    <mergeCell ref="AS314:AV314"/>
    <mergeCell ref="BJ312:BM312"/>
    <mergeCell ref="BF314:BM314"/>
    <mergeCell ref="W312:Y312"/>
    <mergeCell ref="Z312:AI312"/>
    <mergeCell ref="AJ312:AM312"/>
    <mergeCell ref="AN312:AQ312"/>
    <mergeCell ref="AS312:AU312"/>
    <mergeCell ref="AS310:AU311"/>
    <mergeCell ref="AV310:AX310"/>
    <mergeCell ref="AZ310:BD310"/>
    <mergeCell ref="BE310:BG310"/>
    <mergeCell ref="AV311:AX311"/>
    <mergeCell ref="AZ311:BM311"/>
    <mergeCell ref="W310:Y311"/>
    <mergeCell ref="Z310:AB310"/>
    <mergeCell ref="AD310:AH310"/>
    <mergeCell ref="AI310:AK310"/>
    <mergeCell ref="AM310:AQ310"/>
    <mergeCell ref="Z311:AB311"/>
    <mergeCell ref="AD311:AQ311"/>
    <mergeCell ref="W308:AB309"/>
    <mergeCell ref="AD308:AF308"/>
    <mergeCell ref="AS308:AX309"/>
    <mergeCell ref="AZ308:BB308"/>
    <mergeCell ref="AD309:AQ309"/>
    <mergeCell ref="AP303:AQ303"/>
    <mergeCell ref="W305:AQ305"/>
    <mergeCell ref="AJ307:AQ307"/>
    <mergeCell ref="Y300:AB300"/>
    <mergeCell ref="AD300:AQ300"/>
    <mergeCell ref="AU300:AX300"/>
    <mergeCell ref="AZ299:BM299"/>
    <mergeCell ref="AZ300:BM300"/>
    <mergeCell ref="Y298:AB298"/>
    <mergeCell ref="AD298:AQ298"/>
    <mergeCell ref="AU298:AX298"/>
    <mergeCell ref="AZ297:BM297"/>
    <mergeCell ref="AZ298:BM298"/>
    <mergeCell ref="Y296:AB296"/>
    <mergeCell ref="AD296:AQ296"/>
    <mergeCell ref="AU296:AX296"/>
    <mergeCell ref="AZ295:BM295"/>
    <mergeCell ref="AZ296:BM296"/>
    <mergeCell ref="Y294:AB294"/>
    <mergeCell ref="AD294:AQ294"/>
    <mergeCell ref="AU294:AX294"/>
    <mergeCell ref="W293:X300"/>
    <mergeCell ref="Y293:AB293"/>
    <mergeCell ref="AD293:AF293"/>
    <mergeCell ref="AS293:AT300"/>
    <mergeCell ref="AU293:AX293"/>
    <mergeCell ref="Y295:AB295"/>
    <mergeCell ref="AD295:AQ295"/>
    <mergeCell ref="AU295:AX295"/>
    <mergeCell ref="Y297:AB297"/>
    <mergeCell ref="AD297:AQ297"/>
    <mergeCell ref="AU297:AX297"/>
    <mergeCell ref="Y299:AB299"/>
    <mergeCell ref="AD299:AQ299"/>
    <mergeCell ref="AU299:AX299"/>
    <mergeCell ref="W292:Y292"/>
    <mergeCell ref="AA292:AB292"/>
    <mergeCell ref="AD292:AE292"/>
    <mergeCell ref="AG292:AH292"/>
    <mergeCell ref="AJ292:AK292"/>
    <mergeCell ref="AM292:AQ292"/>
    <mergeCell ref="AS292:AU292"/>
    <mergeCell ref="AW292:AX292"/>
    <mergeCell ref="AZ292:BA292"/>
    <mergeCell ref="BC292:BD292"/>
    <mergeCell ref="BF292:BG292"/>
    <mergeCell ref="W285:AQ289"/>
    <mergeCell ref="W290:Y291"/>
    <mergeCell ref="Z290:AB290"/>
    <mergeCell ref="AK290:AM290"/>
    <mergeCell ref="AS290:AU291"/>
    <mergeCell ref="AV290:AX290"/>
    <mergeCell ref="BG290:BI290"/>
    <mergeCell ref="Z291:AB291"/>
    <mergeCell ref="AK291:AM291"/>
    <mergeCell ref="AV291:AX291"/>
    <mergeCell ref="AS285:BM289"/>
    <mergeCell ref="BI292:BM292"/>
    <mergeCell ref="Z283:AB283"/>
    <mergeCell ref="AV283:AX283"/>
    <mergeCell ref="W284:Z284"/>
    <mergeCell ref="AS284:AV284"/>
    <mergeCell ref="W282:Y283"/>
    <mergeCell ref="Z282:AB282"/>
    <mergeCell ref="AD282:AG282"/>
    <mergeCell ref="AS282:AU283"/>
    <mergeCell ref="AV282:AX282"/>
    <mergeCell ref="AS279:AU281"/>
    <mergeCell ref="AV279:AX279"/>
    <mergeCell ref="AZ279:BD279"/>
    <mergeCell ref="BE279:BG279"/>
    <mergeCell ref="AV281:BF281"/>
    <mergeCell ref="BH281:BM281"/>
    <mergeCell ref="W279:Y281"/>
    <mergeCell ref="Z279:AB279"/>
    <mergeCell ref="AD279:AH279"/>
    <mergeCell ref="AI279:AK279"/>
    <mergeCell ref="AM279:AQ279"/>
    <mergeCell ref="Z281:AJ281"/>
    <mergeCell ref="AL281:AQ281"/>
    <mergeCell ref="AI280:AQ280"/>
    <mergeCell ref="BE280:BM280"/>
    <mergeCell ref="W277:AB277"/>
    <mergeCell ref="AD277:AQ277"/>
    <mergeCell ref="AS277:AX277"/>
    <mergeCell ref="W278:AB278"/>
    <mergeCell ref="AI278:AK278"/>
    <mergeCell ref="AS278:AX278"/>
    <mergeCell ref="BE278:BG278"/>
    <mergeCell ref="AZ275:BB275"/>
    <mergeCell ref="BC275:BF275"/>
    <mergeCell ref="W276:AB276"/>
    <mergeCell ref="AD276:AQ276"/>
    <mergeCell ref="AS276:AX276"/>
    <mergeCell ref="W274:AB274"/>
    <mergeCell ref="AS274:AX274"/>
    <mergeCell ref="W275:AB275"/>
    <mergeCell ref="AD275:AF275"/>
    <mergeCell ref="AG275:AJ275"/>
    <mergeCell ref="AK275:AQ275"/>
    <mergeCell ref="AS275:AX275"/>
    <mergeCell ref="AD278:AH278"/>
    <mergeCell ref="AM278:AQ278"/>
    <mergeCell ref="AZ278:BD278"/>
    <mergeCell ref="W273:AB273"/>
    <mergeCell ref="AD273:AI273"/>
    <mergeCell ref="AS273:AX273"/>
    <mergeCell ref="AZ273:BE273"/>
    <mergeCell ref="BJ272:BK273"/>
    <mergeCell ref="W272:AB272"/>
    <mergeCell ref="AD272:AI272"/>
    <mergeCell ref="AN272:AO273"/>
    <mergeCell ref="AP272:AP273"/>
    <mergeCell ref="AS272:AX272"/>
    <mergeCell ref="AV269:BE269"/>
    <mergeCell ref="BF269:BI269"/>
    <mergeCell ref="W271:Z271"/>
    <mergeCell ref="AJ271:AQ271"/>
    <mergeCell ref="AS271:AV271"/>
    <mergeCell ref="BJ269:BM269"/>
    <mergeCell ref="BF271:BM271"/>
    <mergeCell ref="W269:Y269"/>
    <mergeCell ref="Z269:AI269"/>
    <mergeCell ref="AJ269:AM269"/>
    <mergeCell ref="AN269:AQ269"/>
    <mergeCell ref="AS269:AU269"/>
    <mergeCell ref="W267:Y268"/>
    <mergeCell ref="Z267:AB267"/>
    <mergeCell ref="AD267:AH267"/>
    <mergeCell ref="AI267:AK267"/>
    <mergeCell ref="AM267:AQ267"/>
    <mergeCell ref="Z268:AB268"/>
    <mergeCell ref="AD268:AQ268"/>
    <mergeCell ref="W265:AB266"/>
    <mergeCell ref="AD265:AF265"/>
    <mergeCell ref="AS265:AX266"/>
    <mergeCell ref="AZ265:BB265"/>
    <mergeCell ref="AD266:AQ266"/>
    <mergeCell ref="AP260:AQ260"/>
    <mergeCell ref="W262:AQ262"/>
    <mergeCell ref="AJ264:AQ264"/>
    <mergeCell ref="Y257:AB257"/>
    <mergeCell ref="AD257:AQ257"/>
    <mergeCell ref="AU257:AX257"/>
    <mergeCell ref="AZ257:BM257"/>
    <mergeCell ref="Y255:AB255"/>
    <mergeCell ref="AD255:AQ255"/>
    <mergeCell ref="AU255:AX255"/>
    <mergeCell ref="AZ254:BM254"/>
    <mergeCell ref="AZ255:BM255"/>
    <mergeCell ref="Y253:AB253"/>
    <mergeCell ref="AD253:AQ253"/>
    <mergeCell ref="AU253:AX253"/>
    <mergeCell ref="AZ252:BM252"/>
    <mergeCell ref="AZ253:BM253"/>
    <mergeCell ref="AZ250:BB250"/>
    <mergeCell ref="Y251:AB251"/>
    <mergeCell ref="AD251:AQ251"/>
    <mergeCell ref="AU251:AX251"/>
    <mergeCell ref="W250:X257"/>
    <mergeCell ref="Y250:AB250"/>
    <mergeCell ref="AD250:AF250"/>
    <mergeCell ref="AS250:AT257"/>
    <mergeCell ref="AU250:AX250"/>
    <mergeCell ref="Y252:AB252"/>
    <mergeCell ref="AD252:AQ252"/>
    <mergeCell ref="AU252:AX252"/>
    <mergeCell ref="Y254:AB254"/>
    <mergeCell ref="AD254:AQ254"/>
    <mergeCell ref="AU254:AX254"/>
    <mergeCell ref="Y256:AB256"/>
    <mergeCell ref="AD256:AQ256"/>
    <mergeCell ref="AU256:AX256"/>
    <mergeCell ref="W249:Y249"/>
    <mergeCell ref="AA249:AB249"/>
    <mergeCell ref="AD249:AE249"/>
    <mergeCell ref="AG249:AH249"/>
    <mergeCell ref="AJ249:AK249"/>
    <mergeCell ref="AM249:AQ249"/>
    <mergeCell ref="AS249:AU249"/>
    <mergeCell ref="AW249:AX249"/>
    <mergeCell ref="AZ249:BA249"/>
    <mergeCell ref="BC249:BD249"/>
    <mergeCell ref="BF249:BG249"/>
    <mergeCell ref="W242:AQ246"/>
    <mergeCell ref="W247:Y248"/>
    <mergeCell ref="Z247:AB247"/>
    <mergeCell ref="AK247:AM247"/>
    <mergeCell ref="AS247:AU248"/>
    <mergeCell ref="AV247:AX247"/>
    <mergeCell ref="BG247:BI247"/>
    <mergeCell ref="Z248:AB248"/>
    <mergeCell ref="AK248:AM248"/>
    <mergeCell ref="AV248:AX248"/>
    <mergeCell ref="Z239:AB239"/>
    <mergeCell ref="AD239:AG239"/>
    <mergeCell ref="AS239:AU240"/>
    <mergeCell ref="AV239:AX239"/>
    <mergeCell ref="AS236:AU238"/>
    <mergeCell ref="AV236:AX236"/>
    <mergeCell ref="AZ236:BD236"/>
    <mergeCell ref="BE236:BG236"/>
    <mergeCell ref="AV238:BF238"/>
    <mergeCell ref="BH238:BM238"/>
    <mergeCell ref="W236:Y238"/>
    <mergeCell ref="Z236:AB236"/>
    <mergeCell ref="AD236:AH236"/>
    <mergeCell ref="AI236:AK236"/>
    <mergeCell ref="AM236:AQ236"/>
    <mergeCell ref="Z238:AJ238"/>
    <mergeCell ref="AL238:AQ238"/>
    <mergeCell ref="AI237:AQ237"/>
    <mergeCell ref="BE237:BM237"/>
    <mergeCell ref="W234:AB234"/>
    <mergeCell ref="AD234:AQ234"/>
    <mergeCell ref="AS234:AX234"/>
    <mergeCell ref="W235:AB235"/>
    <mergeCell ref="AI235:AK235"/>
    <mergeCell ref="AS235:AX235"/>
    <mergeCell ref="BE235:BG235"/>
    <mergeCell ref="AZ232:BB232"/>
    <mergeCell ref="BC232:BF232"/>
    <mergeCell ref="W233:AB233"/>
    <mergeCell ref="AD233:AQ233"/>
    <mergeCell ref="AS233:AX233"/>
    <mergeCell ref="W231:AB231"/>
    <mergeCell ref="AS231:AX231"/>
    <mergeCell ref="W232:AB232"/>
    <mergeCell ref="AD232:AF232"/>
    <mergeCell ref="AG232:AJ232"/>
    <mergeCell ref="AK232:AQ232"/>
    <mergeCell ref="AS232:AX232"/>
    <mergeCell ref="W230:AB230"/>
    <mergeCell ref="AD230:AI230"/>
    <mergeCell ref="AS230:AX230"/>
    <mergeCell ref="AZ230:BE230"/>
    <mergeCell ref="BJ229:BK230"/>
    <mergeCell ref="W229:AB229"/>
    <mergeCell ref="AD229:AI229"/>
    <mergeCell ref="AN229:AO230"/>
    <mergeCell ref="AP229:AP230"/>
    <mergeCell ref="AS229:AX229"/>
    <mergeCell ref="AV226:BE226"/>
    <mergeCell ref="BF226:BI226"/>
    <mergeCell ref="W228:Z228"/>
    <mergeCell ref="AJ228:AQ228"/>
    <mergeCell ref="AS228:AV228"/>
    <mergeCell ref="BJ226:BM226"/>
    <mergeCell ref="BF228:BM228"/>
    <mergeCell ref="W226:Y226"/>
    <mergeCell ref="Z226:AI226"/>
    <mergeCell ref="AJ226:AM226"/>
    <mergeCell ref="AN226:AQ226"/>
    <mergeCell ref="AS226:AU226"/>
    <mergeCell ref="AS224:AU225"/>
    <mergeCell ref="AV224:AX224"/>
    <mergeCell ref="AZ224:BD224"/>
    <mergeCell ref="BE224:BG224"/>
    <mergeCell ref="AV225:AX225"/>
    <mergeCell ref="AZ225:BM225"/>
    <mergeCell ref="W224:Y225"/>
    <mergeCell ref="Z224:AB224"/>
    <mergeCell ref="AD224:AH224"/>
    <mergeCell ref="AI224:AK224"/>
    <mergeCell ref="AM224:AQ224"/>
    <mergeCell ref="Z225:AB225"/>
    <mergeCell ref="AD225:AQ225"/>
    <mergeCell ref="W222:AB223"/>
    <mergeCell ref="AD222:AF222"/>
    <mergeCell ref="AS222:AX223"/>
    <mergeCell ref="AZ222:BB222"/>
    <mergeCell ref="AD223:AQ223"/>
    <mergeCell ref="AP217:AQ217"/>
    <mergeCell ref="W219:AQ219"/>
    <mergeCell ref="AJ221:AQ221"/>
    <mergeCell ref="Y214:AB214"/>
    <mergeCell ref="AD214:AQ214"/>
    <mergeCell ref="AU214:AX214"/>
    <mergeCell ref="AZ213:BM213"/>
    <mergeCell ref="AZ214:BM214"/>
    <mergeCell ref="Y212:AB212"/>
    <mergeCell ref="AD212:AQ212"/>
    <mergeCell ref="AU212:AX212"/>
    <mergeCell ref="AZ211:BM211"/>
    <mergeCell ref="AZ212:BM212"/>
    <mergeCell ref="Y210:AB210"/>
    <mergeCell ref="AD210:AQ210"/>
    <mergeCell ref="AU210:AX210"/>
    <mergeCell ref="AZ209:BM209"/>
    <mergeCell ref="AZ210:BM210"/>
    <mergeCell ref="Y208:AB208"/>
    <mergeCell ref="AD208:AQ208"/>
    <mergeCell ref="AU208:AX208"/>
    <mergeCell ref="W207:X214"/>
    <mergeCell ref="Y207:AB207"/>
    <mergeCell ref="AD207:AF207"/>
    <mergeCell ref="AS207:AT214"/>
    <mergeCell ref="AU207:AX207"/>
    <mergeCell ref="Y209:AB209"/>
    <mergeCell ref="AD209:AQ209"/>
    <mergeCell ref="AU209:AX209"/>
    <mergeCell ref="Y211:AB211"/>
    <mergeCell ref="AD211:AQ211"/>
    <mergeCell ref="AU211:AX211"/>
    <mergeCell ref="Y213:AB213"/>
    <mergeCell ref="AD213:AQ213"/>
    <mergeCell ref="AU213:AX213"/>
    <mergeCell ref="W206:Y206"/>
    <mergeCell ref="AA206:AB206"/>
    <mergeCell ref="AD206:AE206"/>
    <mergeCell ref="AG206:AH206"/>
    <mergeCell ref="AJ206:AK206"/>
    <mergeCell ref="AM206:AQ206"/>
    <mergeCell ref="AS206:AU206"/>
    <mergeCell ref="AW206:AX206"/>
    <mergeCell ref="AZ206:BA206"/>
    <mergeCell ref="BC206:BD206"/>
    <mergeCell ref="BF206:BG206"/>
    <mergeCell ref="W199:AQ203"/>
    <mergeCell ref="W204:Y205"/>
    <mergeCell ref="Z204:AB204"/>
    <mergeCell ref="AK204:AM204"/>
    <mergeCell ref="AS204:AU205"/>
    <mergeCell ref="AV204:AX204"/>
    <mergeCell ref="BG204:BI204"/>
    <mergeCell ref="Z205:AB205"/>
    <mergeCell ref="AK205:AM205"/>
    <mergeCell ref="AV205:AX205"/>
    <mergeCell ref="AS199:BM203"/>
    <mergeCell ref="BI206:BM206"/>
    <mergeCell ref="Z197:AB197"/>
    <mergeCell ref="AV197:AX197"/>
    <mergeCell ref="W198:Z198"/>
    <mergeCell ref="AS198:AV198"/>
    <mergeCell ref="W196:Y197"/>
    <mergeCell ref="Z196:AB196"/>
    <mergeCell ref="AD196:AG196"/>
    <mergeCell ref="AS196:AU197"/>
    <mergeCell ref="AV196:AX196"/>
    <mergeCell ref="AS193:AU195"/>
    <mergeCell ref="AV193:AX193"/>
    <mergeCell ref="AZ193:BD193"/>
    <mergeCell ref="BE193:BG193"/>
    <mergeCell ref="AV195:BF195"/>
    <mergeCell ref="BH195:BM195"/>
    <mergeCell ref="W193:Y195"/>
    <mergeCell ref="Z193:AB193"/>
    <mergeCell ref="AD193:AH193"/>
    <mergeCell ref="AI193:AK193"/>
    <mergeCell ref="AM193:AQ193"/>
    <mergeCell ref="Z195:AJ195"/>
    <mergeCell ref="AL195:AQ195"/>
    <mergeCell ref="W191:AB191"/>
    <mergeCell ref="AD191:AQ191"/>
    <mergeCell ref="AS191:AX191"/>
    <mergeCell ref="W192:AB192"/>
    <mergeCell ref="AI192:AK192"/>
    <mergeCell ref="AS192:AX192"/>
    <mergeCell ref="BE192:BG192"/>
    <mergeCell ref="AZ189:BB189"/>
    <mergeCell ref="BC189:BF189"/>
    <mergeCell ref="W190:AB190"/>
    <mergeCell ref="AD190:AQ190"/>
    <mergeCell ref="AS190:AX190"/>
    <mergeCell ref="W188:AB188"/>
    <mergeCell ref="AS188:AX188"/>
    <mergeCell ref="W189:AB189"/>
    <mergeCell ref="AD189:AF189"/>
    <mergeCell ref="AG189:AJ189"/>
    <mergeCell ref="AK189:AQ189"/>
    <mergeCell ref="AS189:AX189"/>
    <mergeCell ref="AD192:AH192"/>
    <mergeCell ref="AM192:AQ192"/>
    <mergeCell ref="AZ192:BD192"/>
    <mergeCell ref="W187:AB187"/>
    <mergeCell ref="AD187:AI187"/>
    <mergeCell ref="AS187:AX187"/>
    <mergeCell ref="AZ187:BE187"/>
    <mergeCell ref="BJ186:BK187"/>
    <mergeCell ref="W186:AB186"/>
    <mergeCell ref="AD186:AI186"/>
    <mergeCell ref="AN186:AO187"/>
    <mergeCell ref="AP186:AP187"/>
    <mergeCell ref="AS186:AX186"/>
    <mergeCell ref="AV183:BE183"/>
    <mergeCell ref="BF183:BI183"/>
    <mergeCell ref="W185:Z185"/>
    <mergeCell ref="AJ185:AQ185"/>
    <mergeCell ref="AS185:AV185"/>
    <mergeCell ref="BJ183:BM183"/>
    <mergeCell ref="BF185:BM185"/>
    <mergeCell ref="W183:Y183"/>
    <mergeCell ref="Z183:AI183"/>
    <mergeCell ref="AJ183:AM183"/>
    <mergeCell ref="AN183:AQ183"/>
    <mergeCell ref="AS183:AU183"/>
    <mergeCell ref="W181:Y182"/>
    <mergeCell ref="Z181:AB181"/>
    <mergeCell ref="AD181:AH181"/>
    <mergeCell ref="AI181:AK181"/>
    <mergeCell ref="AM181:AQ181"/>
    <mergeCell ref="Z182:AB182"/>
    <mergeCell ref="AD182:AQ182"/>
    <mergeCell ref="W179:AB180"/>
    <mergeCell ref="AD179:AF179"/>
    <mergeCell ref="AS179:AX180"/>
    <mergeCell ref="AZ179:BB179"/>
    <mergeCell ref="AD180:AQ180"/>
    <mergeCell ref="AP174:AQ174"/>
    <mergeCell ref="W176:AQ176"/>
    <mergeCell ref="AJ178:AQ178"/>
    <mergeCell ref="Y171:AB171"/>
    <mergeCell ref="AD171:AQ171"/>
    <mergeCell ref="AU171:AX171"/>
    <mergeCell ref="AZ171:BM171"/>
    <mergeCell ref="Y169:AB169"/>
    <mergeCell ref="AD169:AQ169"/>
    <mergeCell ref="AU169:AX169"/>
    <mergeCell ref="AZ168:BM168"/>
    <mergeCell ref="AZ169:BM169"/>
    <mergeCell ref="Y167:AB167"/>
    <mergeCell ref="AD167:AQ167"/>
    <mergeCell ref="AU167:AX167"/>
    <mergeCell ref="AZ166:BM166"/>
    <mergeCell ref="AZ167:BM167"/>
    <mergeCell ref="AZ164:BB164"/>
    <mergeCell ref="Y165:AB165"/>
    <mergeCell ref="AD165:AQ165"/>
    <mergeCell ref="AU165:AX165"/>
    <mergeCell ref="W164:X171"/>
    <mergeCell ref="Y164:AB164"/>
    <mergeCell ref="AD164:AF164"/>
    <mergeCell ref="AS164:AT171"/>
    <mergeCell ref="AU164:AX164"/>
    <mergeCell ref="Y166:AB166"/>
    <mergeCell ref="AD166:AQ166"/>
    <mergeCell ref="AU166:AX166"/>
    <mergeCell ref="Y168:AB168"/>
    <mergeCell ref="AD168:AQ168"/>
    <mergeCell ref="AU168:AX168"/>
    <mergeCell ref="Y170:AB170"/>
    <mergeCell ref="AD170:AQ170"/>
    <mergeCell ref="AU170:AX170"/>
    <mergeCell ref="W163:Y163"/>
    <mergeCell ref="AA163:AB163"/>
    <mergeCell ref="AD163:AE163"/>
    <mergeCell ref="AG163:AH163"/>
    <mergeCell ref="AJ163:AK163"/>
    <mergeCell ref="AM163:AQ163"/>
    <mergeCell ref="AS163:AU163"/>
    <mergeCell ref="AW163:AX163"/>
    <mergeCell ref="AZ163:BA163"/>
    <mergeCell ref="BC163:BD163"/>
    <mergeCell ref="BF163:BG163"/>
    <mergeCell ref="W156:AQ160"/>
    <mergeCell ref="W161:Y162"/>
    <mergeCell ref="Z161:AB161"/>
    <mergeCell ref="AK161:AM161"/>
    <mergeCell ref="AS161:AU162"/>
    <mergeCell ref="AV161:AX161"/>
    <mergeCell ref="BG161:BI161"/>
    <mergeCell ref="Z162:AB162"/>
    <mergeCell ref="AK162:AM162"/>
    <mergeCell ref="AV162:AX162"/>
    <mergeCell ref="Z153:AB153"/>
    <mergeCell ref="AD153:AG153"/>
    <mergeCell ref="AS153:AU154"/>
    <mergeCell ref="AV153:AX153"/>
    <mergeCell ref="AS150:AU152"/>
    <mergeCell ref="AV150:AX150"/>
    <mergeCell ref="AZ150:BD150"/>
    <mergeCell ref="BE150:BG150"/>
    <mergeCell ref="AV152:BF152"/>
    <mergeCell ref="BH152:BM152"/>
    <mergeCell ref="W150:Y152"/>
    <mergeCell ref="Z150:AB150"/>
    <mergeCell ref="AD150:AH150"/>
    <mergeCell ref="AI150:AK150"/>
    <mergeCell ref="AM150:AQ150"/>
    <mergeCell ref="Z152:AJ152"/>
    <mergeCell ref="AL152:AQ152"/>
    <mergeCell ref="Z154:AB154"/>
    <mergeCell ref="AV154:AX154"/>
    <mergeCell ref="AI151:AQ151"/>
    <mergeCell ref="BE151:BM151"/>
    <mergeCell ref="W148:AB148"/>
    <mergeCell ref="AD148:AQ148"/>
    <mergeCell ref="AS148:AX148"/>
    <mergeCell ref="W149:AB149"/>
    <mergeCell ref="AI149:AK149"/>
    <mergeCell ref="AS149:AX149"/>
    <mergeCell ref="BE149:BG149"/>
    <mergeCell ref="AZ146:BB146"/>
    <mergeCell ref="BC146:BF146"/>
    <mergeCell ref="W147:AB147"/>
    <mergeCell ref="AD147:AQ147"/>
    <mergeCell ref="AS147:AX147"/>
    <mergeCell ref="W145:AB145"/>
    <mergeCell ref="AS145:AX145"/>
    <mergeCell ref="W146:AB146"/>
    <mergeCell ref="AD146:AF146"/>
    <mergeCell ref="AG146:AJ146"/>
    <mergeCell ref="AK146:AQ146"/>
    <mergeCell ref="AS146:AX146"/>
    <mergeCell ref="AZ143:BE143"/>
    <mergeCell ref="W144:AB144"/>
    <mergeCell ref="AD144:AI144"/>
    <mergeCell ref="AS144:AX144"/>
    <mergeCell ref="AZ144:BE144"/>
    <mergeCell ref="BJ143:BK144"/>
    <mergeCell ref="W143:AB143"/>
    <mergeCell ref="AD143:AI143"/>
    <mergeCell ref="AN143:AO144"/>
    <mergeCell ref="AP143:AP144"/>
    <mergeCell ref="AS143:AX143"/>
    <mergeCell ref="AV140:BE140"/>
    <mergeCell ref="BF140:BI140"/>
    <mergeCell ref="W142:Z142"/>
    <mergeCell ref="AJ142:AQ142"/>
    <mergeCell ref="AS142:AV142"/>
    <mergeCell ref="BJ140:BM140"/>
    <mergeCell ref="BF142:BM142"/>
    <mergeCell ref="W140:Y140"/>
    <mergeCell ref="Z140:AI140"/>
    <mergeCell ref="AJ140:AM140"/>
    <mergeCell ref="AN140:AQ140"/>
    <mergeCell ref="AS140:AU140"/>
    <mergeCell ref="AS138:AU139"/>
    <mergeCell ref="AV138:AX138"/>
    <mergeCell ref="AZ138:BD138"/>
    <mergeCell ref="BE138:BG138"/>
    <mergeCell ref="AV139:AX139"/>
    <mergeCell ref="AZ139:BM139"/>
    <mergeCell ref="W138:Y139"/>
    <mergeCell ref="Z138:AB138"/>
    <mergeCell ref="AD138:AH138"/>
    <mergeCell ref="AI138:AK138"/>
    <mergeCell ref="AM138:AQ138"/>
    <mergeCell ref="Z139:AB139"/>
    <mergeCell ref="AD139:AQ139"/>
    <mergeCell ref="W136:AB137"/>
    <mergeCell ref="AD136:AF136"/>
    <mergeCell ref="AS136:AX137"/>
    <mergeCell ref="AZ136:BB136"/>
    <mergeCell ref="AD137:AQ137"/>
    <mergeCell ref="AZ137:BM137"/>
    <mergeCell ref="BI138:BM138"/>
    <mergeCell ref="AP131:AQ131"/>
    <mergeCell ref="W133:AQ133"/>
    <mergeCell ref="AJ135:AQ135"/>
    <mergeCell ref="Y128:AB128"/>
    <mergeCell ref="AD128:AQ128"/>
    <mergeCell ref="AU128:AX128"/>
    <mergeCell ref="AZ127:BM127"/>
    <mergeCell ref="AZ128:BM128"/>
    <mergeCell ref="Y126:AB126"/>
    <mergeCell ref="AD126:AQ126"/>
    <mergeCell ref="AU126:AX126"/>
    <mergeCell ref="AZ125:BM125"/>
    <mergeCell ref="AZ126:BM126"/>
    <mergeCell ref="Y124:AB124"/>
    <mergeCell ref="AD124:AQ124"/>
    <mergeCell ref="AU124:AX124"/>
    <mergeCell ref="AZ123:BM123"/>
    <mergeCell ref="AZ124:BM124"/>
    <mergeCell ref="BL131:BM131"/>
    <mergeCell ref="AS133:BM133"/>
    <mergeCell ref="BF135:BM135"/>
    <mergeCell ref="Y122:AB122"/>
    <mergeCell ref="AD122:AQ122"/>
    <mergeCell ref="AU122:AX122"/>
    <mergeCell ref="W121:X128"/>
    <mergeCell ref="Y121:AB121"/>
    <mergeCell ref="AD121:AF121"/>
    <mergeCell ref="AS121:AT128"/>
    <mergeCell ref="AU121:AX121"/>
    <mergeCell ref="Y123:AB123"/>
    <mergeCell ref="AD123:AQ123"/>
    <mergeCell ref="AU123:AX123"/>
    <mergeCell ref="Y125:AB125"/>
    <mergeCell ref="AD125:AQ125"/>
    <mergeCell ref="AU125:AX125"/>
    <mergeCell ref="Y127:AB127"/>
    <mergeCell ref="AD127:AQ127"/>
    <mergeCell ref="AU127:AX127"/>
    <mergeCell ref="W120:Y120"/>
    <mergeCell ref="AA120:AB120"/>
    <mergeCell ref="AD120:AE120"/>
    <mergeCell ref="AG120:AH120"/>
    <mergeCell ref="AJ120:AK120"/>
    <mergeCell ref="AM120:AQ120"/>
    <mergeCell ref="AS120:AU120"/>
    <mergeCell ref="AW120:AX120"/>
    <mergeCell ref="AZ120:BA120"/>
    <mergeCell ref="BC120:BD120"/>
    <mergeCell ref="BF120:BG120"/>
    <mergeCell ref="W113:AQ117"/>
    <mergeCell ref="W118:Y119"/>
    <mergeCell ref="Z118:AB118"/>
    <mergeCell ref="AK118:AM118"/>
    <mergeCell ref="AS118:AU119"/>
    <mergeCell ref="AV118:AX118"/>
    <mergeCell ref="BG118:BI118"/>
    <mergeCell ref="Z119:AB119"/>
    <mergeCell ref="AK119:AM119"/>
    <mergeCell ref="AV119:AX119"/>
    <mergeCell ref="AS113:BM117"/>
    <mergeCell ref="BI120:BM120"/>
    <mergeCell ref="AO118:AQ118"/>
    <mergeCell ref="BC118:BE118"/>
    <mergeCell ref="BK118:BM118"/>
    <mergeCell ref="AG119:AI119"/>
    <mergeCell ref="AO119:AQ119"/>
    <mergeCell ref="BC119:BE119"/>
    <mergeCell ref="BK119:BM119"/>
    <mergeCell ref="Z111:AB111"/>
    <mergeCell ref="AV111:AX111"/>
    <mergeCell ref="W112:Z112"/>
    <mergeCell ref="AS112:AV112"/>
    <mergeCell ref="W110:Y111"/>
    <mergeCell ref="Z110:AB110"/>
    <mergeCell ref="AD110:AG110"/>
    <mergeCell ref="AS110:AU111"/>
    <mergeCell ref="AV110:AX110"/>
    <mergeCell ref="AS107:AU109"/>
    <mergeCell ref="AV107:AX107"/>
    <mergeCell ref="AZ107:BD107"/>
    <mergeCell ref="BE107:BG107"/>
    <mergeCell ref="AV109:BF109"/>
    <mergeCell ref="BH109:BM109"/>
    <mergeCell ref="W107:Y109"/>
    <mergeCell ref="Z107:AB107"/>
    <mergeCell ref="AD107:AH107"/>
    <mergeCell ref="AI107:AK107"/>
    <mergeCell ref="AM107:AQ107"/>
    <mergeCell ref="Z109:AJ109"/>
    <mergeCell ref="AL109:AQ109"/>
    <mergeCell ref="W105:AB105"/>
    <mergeCell ref="AD105:AQ105"/>
    <mergeCell ref="AS105:AX105"/>
    <mergeCell ref="W106:AB106"/>
    <mergeCell ref="AI106:AK106"/>
    <mergeCell ref="AS106:AX106"/>
    <mergeCell ref="BE106:BG106"/>
    <mergeCell ref="AZ103:BB103"/>
    <mergeCell ref="BC103:BF103"/>
    <mergeCell ref="W104:AB104"/>
    <mergeCell ref="AD104:AQ104"/>
    <mergeCell ref="AS104:AX104"/>
    <mergeCell ref="W102:AB102"/>
    <mergeCell ref="AS102:AX102"/>
    <mergeCell ref="W103:AB103"/>
    <mergeCell ref="AD103:AF103"/>
    <mergeCell ref="AG103:AJ103"/>
    <mergeCell ref="AK103:AQ103"/>
    <mergeCell ref="AS103:AX103"/>
    <mergeCell ref="AD106:AH106"/>
    <mergeCell ref="AM106:AQ106"/>
    <mergeCell ref="AZ106:BD106"/>
    <mergeCell ref="W101:AB101"/>
    <mergeCell ref="AD101:AI101"/>
    <mergeCell ref="AS101:AX101"/>
    <mergeCell ref="AZ101:BE101"/>
    <mergeCell ref="BJ100:BK101"/>
    <mergeCell ref="W100:AB100"/>
    <mergeCell ref="AD100:AI100"/>
    <mergeCell ref="AN100:AO101"/>
    <mergeCell ref="AP100:AP101"/>
    <mergeCell ref="AS100:AX100"/>
    <mergeCell ref="AV97:BE97"/>
    <mergeCell ref="BF97:BI97"/>
    <mergeCell ref="W99:Z99"/>
    <mergeCell ref="AJ99:AQ99"/>
    <mergeCell ref="AS99:AV99"/>
    <mergeCell ref="BJ97:BM97"/>
    <mergeCell ref="BF99:BM99"/>
    <mergeCell ref="W97:Y97"/>
    <mergeCell ref="Z97:AI97"/>
    <mergeCell ref="AJ97:AM97"/>
    <mergeCell ref="AN97:AQ97"/>
    <mergeCell ref="AS97:AU97"/>
    <mergeCell ref="W95:Y96"/>
    <mergeCell ref="Z95:AB95"/>
    <mergeCell ref="AD95:AH95"/>
    <mergeCell ref="AI95:AK95"/>
    <mergeCell ref="AM95:AQ95"/>
    <mergeCell ref="Z96:AB96"/>
    <mergeCell ref="AD96:AQ96"/>
    <mergeCell ref="W93:AB94"/>
    <mergeCell ref="AD93:AF93"/>
    <mergeCell ref="AS93:AX94"/>
    <mergeCell ref="AZ93:BB93"/>
    <mergeCell ref="AD94:AQ94"/>
    <mergeCell ref="AP88:AQ88"/>
    <mergeCell ref="W90:AQ90"/>
    <mergeCell ref="AJ92:AQ92"/>
    <mergeCell ref="Y85:AB85"/>
    <mergeCell ref="AD85:AQ85"/>
    <mergeCell ref="AU85:AX85"/>
    <mergeCell ref="AZ85:BM85"/>
    <mergeCell ref="Y83:AB83"/>
    <mergeCell ref="AD83:AQ83"/>
    <mergeCell ref="AU83:AX83"/>
    <mergeCell ref="AZ82:BM82"/>
    <mergeCell ref="AZ83:BM83"/>
    <mergeCell ref="Y81:AB81"/>
    <mergeCell ref="AD81:AQ81"/>
    <mergeCell ref="AU81:AX81"/>
    <mergeCell ref="AZ80:BM80"/>
    <mergeCell ref="AZ81:BM81"/>
    <mergeCell ref="AZ78:BB78"/>
    <mergeCell ref="Y79:AB79"/>
    <mergeCell ref="AD79:AQ79"/>
    <mergeCell ref="AU79:AX79"/>
    <mergeCell ref="W78:X85"/>
    <mergeCell ref="Y78:AB78"/>
    <mergeCell ref="AD78:AF78"/>
    <mergeCell ref="AS78:AT85"/>
    <mergeCell ref="AU78:AX78"/>
    <mergeCell ref="Y80:AB80"/>
    <mergeCell ref="AD80:AQ80"/>
    <mergeCell ref="AU80:AX80"/>
    <mergeCell ref="Y82:AB82"/>
    <mergeCell ref="AD82:AQ82"/>
    <mergeCell ref="AU82:AX82"/>
    <mergeCell ref="Y84:AB84"/>
    <mergeCell ref="AD84:AQ84"/>
    <mergeCell ref="AU84:AX84"/>
    <mergeCell ref="BG76:BI76"/>
    <mergeCell ref="W77:Y77"/>
    <mergeCell ref="AA77:AB77"/>
    <mergeCell ref="AD77:AE77"/>
    <mergeCell ref="AG77:AH77"/>
    <mergeCell ref="AJ77:AK77"/>
    <mergeCell ref="AM77:AQ77"/>
    <mergeCell ref="AS77:AU77"/>
    <mergeCell ref="AW77:AX77"/>
    <mergeCell ref="AZ77:BA77"/>
    <mergeCell ref="BC77:BD77"/>
    <mergeCell ref="BF77:BG77"/>
    <mergeCell ref="W70:AQ74"/>
    <mergeCell ref="W75:Y76"/>
    <mergeCell ref="Z75:AB75"/>
    <mergeCell ref="AK75:AM75"/>
    <mergeCell ref="AS75:AU76"/>
    <mergeCell ref="AV75:AX75"/>
    <mergeCell ref="BG75:BI75"/>
    <mergeCell ref="Z76:AB76"/>
    <mergeCell ref="AK76:AM76"/>
    <mergeCell ref="AV76:AX76"/>
    <mergeCell ref="AG75:AI75"/>
    <mergeCell ref="AO75:AQ75"/>
    <mergeCell ref="AG76:AI76"/>
    <mergeCell ref="AO76:AQ76"/>
    <mergeCell ref="BC76:BE76"/>
    <mergeCell ref="AZ67:BC67"/>
    <mergeCell ref="Z68:AB68"/>
    <mergeCell ref="AV68:AX68"/>
    <mergeCell ref="W69:Z69"/>
    <mergeCell ref="AS69:AV69"/>
    <mergeCell ref="W67:Y68"/>
    <mergeCell ref="Z67:AB67"/>
    <mergeCell ref="AD67:AG67"/>
    <mergeCell ref="AS67:AU68"/>
    <mergeCell ref="AV67:AX67"/>
    <mergeCell ref="AS64:AU66"/>
    <mergeCell ref="AV64:AX64"/>
    <mergeCell ref="AZ64:BD64"/>
    <mergeCell ref="BE64:BG64"/>
    <mergeCell ref="AV66:BF66"/>
    <mergeCell ref="BH66:BM66"/>
    <mergeCell ref="W64:Y66"/>
    <mergeCell ref="Z64:AB64"/>
    <mergeCell ref="AD64:AH64"/>
    <mergeCell ref="AI64:AK64"/>
    <mergeCell ref="AM64:AQ64"/>
    <mergeCell ref="Z66:AJ66"/>
    <mergeCell ref="AL66:AQ66"/>
    <mergeCell ref="W62:AB62"/>
    <mergeCell ref="AD62:AQ62"/>
    <mergeCell ref="AS62:AX62"/>
    <mergeCell ref="W63:AB63"/>
    <mergeCell ref="AI63:AK63"/>
    <mergeCell ref="AS63:AX63"/>
    <mergeCell ref="BE63:BG63"/>
    <mergeCell ref="AZ60:BB60"/>
    <mergeCell ref="BC60:BF60"/>
    <mergeCell ref="W61:AB61"/>
    <mergeCell ref="AD61:AQ61"/>
    <mergeCell ref="AS61:AX61"/>
    <mergeCell ref="W59:AB59"/>
    <mergeCell ref="AS59:AX59"/>
    <mergeCell ref="W60:AB60"/>
    <mergeCell ref="AD60:AF60"/>
    <mergeCell ref="AG60:AJ60"/>
    <mergeCell ref="AK60:AQ60"/>
    <mergeCell ref="AS60:AX60"/>
    <mergeCell ref="AZ57:BE57"/>
    <mergeCell ref="W58:AB58"/>
    <mergeCell ref="AD58:AI58"/>
    <mergeCell ref="AS58:AX58"/>
    <mergeCell ref="AZ58:BE58"/>
    <mergeCell ref="BJ57:BK58"/>
    <mergeCell ref="W57:AB57"/>
    <mergeCell ref="AD57:AI57"/>
    <mergeCell ref="AN57:AO58"/>
    <mergeCell ref="AP57:AP58"/>
    <mergeCell ref="AS57:AX57"/>
    <mergeCell ref="AV54:BE54"/>
    <mergeCell ref="BF54:BI54"/>
    <mergeCell ref="W56:Z56"/>
    <mergeCell ref="AJ56:AQ56"/>
    <mergeCell ref="AS56:AV56"/>
    <mergeCell ref="BJ54:BM54"/>
    <mergeCell ref="BF56:BM56"/>
    <mergeCell ref="W54:Y54"/>
    <mergeCell ref="Z54:AI54"/>
    <mergeCell ref="AJ54:AM54"/>
    <mergeCell ref="AN54:AQ54"/>
    <mergeCell ref="AS54:AU54"/>
    <mergeCell ref="W52:Y53"/>
    <mergeCell ref="Z52:AB52"/>
    <mergeCell ref="AD52:AH52"/>
    <mergeCell ref="AI52:AK52"/>
    <mergeCell ref="AM52:AQ52"/>
    <mergeCell ref="Z53:AB53"/>
    <mergeCell ref="AD53:AQ53"/>
    <mergeCell ref="W50:AB51"/>
    <mergeCell ref="AD50:AF50"/>
    <mergeCell ref="AS50:AX51"/>
    <mergeCell ref="AZ50:BB50"/>
    <mergeCell ref="AD51:AQ51"/>
    <mergeCell ref="AP45:AQ45"/>
    <mergeCell ref="W47:AQ47"/>
    <mergeCell ref="AJ49:AQ49"/>
    <mergeCell ref="Y42:AB42"/>
    <mergeCell ref="AD42:AQ42"/>
    <mergeCell ref="AU42:AX42"/>
    <mergeCell ref="AZ42:BM42"/>
    <mergeCell ref="BL45:BM45"/>
    <mergeCell ref="AS47:BM47"/>
    <mergeCell ref="BF49:BM49"/>
    <mergeCell ref="AZ51:BM51"/>
    <mergeCell ref="BI52:BM52"/>
    <mergeCell ref="AS52:AU53"/>
    <mergeCell ref="AV52:AX52"/>
    <mergeCell ref="AZ52:BD52"/>
    <mergeCell ref="BE52:BG52"/>
    <mergeCell ref="AV53:AX53"/>
    <mergeCell ref="AZ53:BM53"/>
    <mergeCell ref="Y40:AB40"/>
    <mergeCell ref="AD40:AQ40"/>
    <mergeCell ref="AU40:AX40"/>
    <mergeCell ref="AZ39:BM39"/>
    <mergeCell ref="AZ40:BM40"/>
    <mergeCell ref="Y38:AB38"/>
    <mergeCell ref="AD38:AQ38"/>
    <mergeCell ref="AU38:AX38"/>
    <mergeCell ref="AZ37:BM37"/>
    <mergeCell ref="AZ38:BM38"/>
    <mergeCell ref="AZ35:BB35"/>
    <mergeCell ref="Y36:AB36"/>
    <mergeCell ref="AD36:AQ36"/>
    <mergeCell ref="AU36:AX36"/>
    <mergeCell ref="W35:X42"/>
    <mergeCell ref="Y35:AB35"/>
    <mergeCell ref="AD35:AF35"/>
    <mergeCell ref="AS35:AT42"/>
    <mergeCell ref="AU35:AX35"/>
    <mergeCell ref="Y37:AB37"/>
    <mergeCell ref="AD37:AQ37"/>
    <mergeCell ref="AU37:AX37"/>
    <mergeCell ref="Y39:AB39"/>
    <mergeCell ref="AD39:AQ39"/>
    <mergeCell ref="AU39:AX39"/>
    <mergeCell ref="Y41:AB41"/>
    <mergeCell ref="AD41:AQ41"/>
    <mergeCell ref="AU41:AX41"/>
    <mergeCell ref="AZ36:BM36"/>
    <mergeCell ref="AZ41:BM41"/>
    <mergeCell ref="W34:Y34"/>
    <mergeCell ref="AA34:AB34"/>
    <mergeCell ref="AD34:AE34"/>
    <mergeCell ref="AG34:AH34"/>
    <mergeCell ref="AJ34:AK34"/>
    <mergeCell ref="AM34:AQ34"/>
    <mergeCell ref="AS34:AU34"/>
    <mergeCell ref="AW34:AX34"/>
    <mergeCell ref="AZ34:BA34"/>
    <mergeCell ref="BC34:BD34"/>
    <mergeCell ref="BF34:BG34"/>
    <mergeCell ref="W27:AQ31"/>
    <mergeCell ref="W32:Y33"/>
    <mergeCell ref="Z32:AB32"/>
    <mergeCell ref="AK32:AM32"/>
    <mergeCell ref="AS32:AU33"/>
    <mergeCell ref="AV32:AX32"/>
    <mergeCell ref="BG32:BI32"/>
    <mergeCell ref="Z33:AB33"/>
    <mergeCell ref="AK33:AM33"/>
    <mergeCell ref="AV33:AX33"/>
    <mergeCell ref="AS27:BM31"/>
    <mergeCell ref="BI34:BM34"/>
    <mergeCell ref="BK32:BM32"/>
    <mergeCell ref="BK33:BM33"/>
    <mergeCell ref="BG33:BI33"/>
    <mergeCell ref="Z25:AB25"/>
    <mergeCell ref="AV25:AX25"/>
    <mergeCell ref="W26:Z26"/>
    <mergeCell ref="AS26:AV26"/>
    <mergeCell ref="W24:Y25"/>
    <mergeCell ref="Z24:AB24"/>
    <mergeCell ref="AD24:AG24"/>
    <mergeCell ref="AS24:AU25"/>
    <mergeCell ref="AV24:AX24"/>
    <mergeCell ref="AS21:AU23"/>
    <mergeCell ref="AV21:AX21"/>
    <mergeCell ref="AZ21:BD21"/>
    <mergeCell ref="BE21:BG21"/>
    <mergeCell ref="AV23:BF23"/>
    <mergeCell ref="BH23:BM23"/>
    <mergeCell ref="W21:Y23"/>
    <mergeCell ref="Z21:AB21"/>
    <mergeCell ref="AD21:AH21"/>
    <mergeCell ref="AI21:AK21"/>
    <mergeCell ref="AM21:AQ21"/>
    <mergeCell ref="Z23:AJ23"/>
    <mergeCell ref="AL23:AQ23"/>
    <mergeCell ref="BI21:BM21"/>
    <mergeCell ref="AZ24:BC24"/>
    <mergeCell ref="AI22:AQ22"/>
    <mergeCell ref="BE22:BM22"/>
    <mergeCell ref="W19:AB19"/>
    <mergeCell ref="AD19:AQ19"/>
    <mergeCell ref="AS19:AX19"/>
    <mergeCell ref="W20:AB20"/>
    <mergeCell ref="AI20:AK20"/>
    <mergeCell ref="AS20:AX20"/>
    <mergeCell ref="BE20:BG20"/>
    <mergeCell ref="AZ17:BB17"/>
    <mergeCell ref="BC17:BF17"/>
    <mergeCell ref="W18:AB18"/>
    <mergeCell ref="AD18:AQ18"/>
    <mergeCell ref="AS18:AX18"/>
    <mergeCell ref="W16:AB16"/>
    <mergeCell ref="AS16:AX16"/>
    <mergeCell ref="W17:AB17"/>
    <mergeCell ref="AD17:AF17"/>
    <mergeCell ref="AG17:AJ17"/>
    <mergeCell ref="AK17:AQ17"/>
    <mergeCell ref="AS17:AX17"/>
    <mergeCell ref="BG17:BM17"/>
    <mergeCell ref="AZ18:BM18"/>
    <mergeCell ref="AZ19:BM19"/>
    <mergeCell ref="AD20:AH20"/>
    <mergeCell ref="AM20:AQ20"/>
    <mergeCell ref="AZ20:BD20"/>
    <mergeCell ref="BI20:BM20"/>
    <mergeCell ref="W15:AB15"/>
    <mergeCell ref="AD15:AI15"/>
    <mergeCell ref="AS15:AX15"/>
    <mergeCell ref="AZ15:BE15"/>
    <mergeCell ref="BJ14:BK15"/>
    <mergeCell ref="W14:AB14"/>
    <mergeCell ref="AD14:AI14"/>
    <mergeCell ref="AN14:AO15"/>
    <mergeCell ref="AP14:AP15"/>
    <mergeCell ref="AS14:AX14"/>
    <mergeCell ref="AV11:BE11"/>
    <mergeCell ref="BF11:BI11"/>
    <mergeCell ref="W13:Z13"/>
    <mergeCell ref="AJ13:AQ13"/>
    <mergeCell ref="AS13:AV13"/>
    <mergeCell ref="BJ11:BM11"/>
    <mergeCell ref="BF13:BM13"/>
    <mergeCell ref="W11:Y11"/>
    <mergeCell ref="Z11:AI11"/>
    <mergeCell ref="AJ11:AM11"/>
    <mergeCell ref="AN11:AQ11"/>
    <mergeCell ref="AS11:AU11"/>
    <mergeCell ref="BL14:BL15"/>
    <mergeCell ref="AZ14:BE14"/>
    <mergeCell ref="AZ9:BD9"/>
    <mergeCell ref="BE9:BG9"/>
    <mergeCell ref="AV10:AX10"/>
    <mergeCell ref="AZ10:BM10"/>
    <mergeCell ref="W9:Y10"/>
    <mergeCell ref="Z9:AB9"/>
    <mergeCell ref="AD9:AH9"/>
    <mergeCell ref="AI9:AK9"/>
    <mergeCell ref="AM9:AQ9"/>
    <mergeCell ref="Z10:AB10"/>
    <mergeCell ref="AD10:AQ10"/>
    <mergeCell ref="W7:AB8"/>
    <mergeCell ref="AD7:AF7"/>
    <mergeCell ref="AS7:AX8"/>
    <mergeCell ref="AZ7:BB7"/>
    <mergeCell ref="AD8:AQ8"/>
    <mergeCell ref="AP2:AQ2"/>
    <mergeCell ref="W4:AQ4"/>
    <mergeCell ref="AJ6:AQ6"/>
    <mergeCell ref="BL2:BM2"/>
    <mergeCell ref="AS4:BM4"/>
    <mergeCell ref="BF6:BM6"/>
    <mergeCell ref="AZ8:BM8"/>
    <mergeCell ref="BI9:BM9"/>
    <mergeCell ref="AS9:AU10"/>
    <mergeCell ref="AV9:AX9"/>
    <mergeCell ref="C429:F429"/>
    <mergeCell ref="H429:U429"/>
    <mergeCell ref="Q421:U421"/>
    <mergeCell ref="A422:B429"/>
    <mergeCell ref="C422:F422"/>
    <mergeCell ref="H422:J422"/>
    <mergeCell ref="C423:F423"/>
    <mergeCell ref="H423:U423"/>
    <mergeCell ref="C424:F424"/>
    <mergeCell ref="H424:U424"/>
    <mergeCell ref="C425:F425"/>
    <mergeCell ref="H425:U425"/>
    <mergeCell ref="C426:F426"/>
    <mergeCell ref="H426:U426"/>
    <mergeCell ref="C427:F427"/>
    <mergeCell ref="H427:U427"/>
    <mergeCell ref="C428:F428"/>
    <mergeCell ref="H428:U428"/>
    <mergeCell ref="A421:C421"/>
    <mergeCell ref="E421:F421"/>
    <mergeCell ref="H421:I421"/>
    <mergeCell ref="K421:L421"/>
    <mergeCell ref="N421:O421"/>
    <mergeCell ref="A414:U418"/>
    <mergeCell ref="A419:C420"/>
    <mergeCell ref="D419:F419"/>
    <mergeCell ref="O419:Q419"/>
    <mergeCell ref="D420:F420"/>
    <mergeCell ref="O420:Q420"/>
    <mergeCell ref="K419:M419"/>
    <mergeCell ref="S419:U419"/>
    <mergeCell ref="A411:C412"/>
    <mergeCell ref="D411:F411"/>
    <mergeCell ref="H411:K411"/>
    <mergeCell ref="D412:F412"/>
    <mergeCell ref="A413:D413"/>
    <mergeCell ref="A408:C410"/>
    <mergeCell ref="D408:F408"/>
    <mergeCell ref="H408:L408"/>
    <mergeCell ref="M408:O408"/>
    <mergeCell ref="Q408:U408"/>
    <mergeCell ref="D410:N410"/>
    <mergeCell ref="P410:U410"/>
    <mergeCell ref="A405:F405"/>
    <mergeCell ref="H405:U405"/>
    <mergeCell ref="A406:F406"/>
    <mergeCell ref="H406:U406"/>
    <mergeCell ref="A407:F407"/>
    <mergeCell ref="M407:O407"/>
    <mergeCell ref="A403:F403"/>
    <mergeCell ref="A404:F404"/>
    <mergeCell ref="H404:J404"/>
    <mergeCell ref="K404:N404"/>
    <mergeCell ref="O404:U404"/>
    <mergeCell ref="A401:F401"/>
    <mergeCell ref="H401:M401"/>
    <mergeCell ref="R401:S402"/>
    <mergeCell ref="T401:T402"/>
    <mergeCell ref="A402:F402"/>
    <mergeCell ref="H402:M402"/>
    <mergeCell ref="A398:C398"/>
    <mergeCell ref="D398:M398"/>
    <mergeCell ref="N398:Q398"/>
    <mergeCell ref="R398:U398"/>
    <mergeCell ref="A400:D400"/>
    <mergeCell ref="N400:U400"/>
    <mergeCell ref="A394:F395"/>
    <mergeCell ref="H394:J394"/>
    <mergeCell ref="H395:U395"/>
    <mergeCell ref="A396:C397"/>
    <mergeCell ref="D396:F396"/>
    <mergeCell ref="H396:L396"/>
    <mergeCell ref="M396:O396"/>
    <mergeCell ref="Q396:U396"/>
    <mergeCell ref="D397:F397"/>
    <mergeCell ref="H397:U397"/>
    <mergeCell ref="C386:F386"/>
    <mergeCell ref="H386:U386"/>
    <mergeCell ref="T389:U389"/>
    <mergeCell ref="A391:U391"/>
    <mergeCell ref="N393:U393"/>
    <mergeCell ref="Q378:U378"/>
    <mergeCell ref="A379:B386"/>
    <mergeCell ref="C379:F379"/>
    <mergeCell ref="H379:J379"/>
    <mergeCell ref="C380:F380"/>
    <mergeCell ref="H380:U380"/>
    <mergeCell ref="C381:F381"/>
    <mergeCell ref="H381:U381"/>
    <mergeCell ref="C382:F382"/>
    <mergeCell ref="H382:U382"/>
    <mergeCell ref="C383:F383"/>
    <mergeCell ref="H383:U383"/>
    <mergeCell ref="C384:F384"/>
    <mergeCell ref="H384:U384"/>
    <mergeCell ref="C385:F385"/>
    <mergeCell ref="H385:U385"/>
    <mergeCell ref="A378:C378"/>
    <mergeCell ref="E378:F378"/>
    <mergeCell ref="H378:I378"/>
    <mergeCell ref="K378:L378"/>
    <mergeCell ref="N378:O378"/>
    <mergeCell ref="A371:U375"/>
    <mergeCell ref="A376:C377"/>
    <mergeCell ref="D376:F376"/>
    <mergeCell ref="O376:Q376"/>
    <mergeCell ref="D377:F377"/>
    <mergeCell ref="O377:Q377"/>
    <mergeCell ref="K376:M376"/>
    <mergeCell ref="S376:U376"/>
    <mergeCell ref="A368:C369"/>
    <mergeCell ref="D368:F368"/>
    <mergeCell ref="H368:K368"/>
    <mergeCell ref="D369:F369"/>
    <mergeCell ref="A370:D370"/>
    <mergeCell ref="A365:C367"/>
    <mergeCell ref="D365:F365"/>
    <mergeCell ref="H365:L365"/>
    <mergeCell ref="M365:O365"/>
    <mergeCell ref="Q365:U365"/>
    <mergeCell ref="D367:N367"/>
    <mergeCell ref="P367:U367"/>
    <mergeCell ref="A362:F362"/>
    <mergeCell ref="H362:U362"/>
    <mergeCell ref="A363:F363"/>
    <mergeCell ref="H363:U363"/>
    <mergeCell ref="A364:F364"/>
    <mergeCell ref="M364:O364"/>
    <mergeCell ref="A360:F360"/>
    <mergeCell ref="A361:F361"/>
    <mergeCell ref="H361:J361"/>
    <mergeCell ref="K361:N361"/>
    <mergeCell ref="O361:U361"/>
    <mergeCell ref="A358:F358"/>
    <mergeCell ref="H358:M358"/>
    <mergeCell ref="R358:S359"/>
    <mergeCell ref="T358:T359"/>
    <mergeCell ref="A359:F359"/>
    <mergeCell ref="H359:M359"/>
    <mergeCell ref="H364:L364"/>
    <mergeCell ref="Q364:U364"/>
    <mergeCell ref="A355:C355"/>
    <mergeCell ref="D355:M355"/>
    <mergeCell ref="N355:Q355"/>
    <mergeCell ref="R355:U355"/>
    <mergeCell ref="A357:D357"/>
    <mergeCell ref="N357:U357"/>
    <mergeCell ref="A351:F352"/>
    <mergeCell ref="H351:J351"/>
    <mergeCell ref="H352:U352"/>
    <mergeCell ref="A353:C354"/>
    <mergeCell ref="D353:F353"/>
    <mergeCell ref="H353:L353"/>
    <mergeCell ref="M353:O353"/>
    <mergeCell ref="Q353:U353"/>
    <mergeCell ref="D354:F354"/>
    <mergeCell ref="H354:U354"/>
    <mergeCell ref="C343:F343"/>
    <mergeCell ref="H343:U343"/>
    <mergeCell ref="T346:U346"/>
    <mergeCell ref="A348:U348"/>
    <mergeCell ref="N350:U350"/>
    <mergeCell ref="Q335:U335"/>
    <mergeCell ref="A336:B343"/>
    <mergeCell ref="C336:F336"/>
    <mergeCell ref="H336:J336"/>
    <mergeCell ref="C337:F337"/>
    <mergeCell ref="H337:U337"/>
    <mergeCell ref="C338:F338"/>
    <mergeCell ref="H338:U338"/>
    <mergeCell ref="C339:F339"/>
    <mergeCell ref="H339:U339"/>
    <mergeCell ref="C340:F340"/>
    <mergeCell ref="H340:U340"/>
    <mergeCell ref="C341:F341"/>
    <mergeCell ref="H341:U341"/>
    <mergeCell ref="C342:F342"/>
    <mergeCell ref="H342:U342"/>
    <mergeCell ref="A335:C335"/>
    <mergeCell ref="E335:F335"/>
    <mergeCell ref="H335:I335"/>
    <mergeCell ref="K335:L335"/>
    <mergeCell ref="N335:O335"/>
    <mergeCell ref="A328:U332"/>
    <mergeCell ref="A333:C334"/>
    <mergeCell ref="D333:F333"/>
    <mergeCell ref="O333:Q333"/>
    <mergeCell ref="D334:F334"/>
    <mergeCell ref="O334:Q334"/>
    <mergeCell ref="K333:M333"/>
    <mergeCell ref="S333:U333"/>
    <mergeCell ref="A325:C326"/>
    <mergeCell ref="D325:F325"/>
    <mergeCell ref="H325:K325"/>
    <mergeCell ref="D326:F326"/>
    <mergeCell ref="A327:D327"/>
    <mergeCell ref="A322:C324"/>
    <mergeCell ref="D322:F322"/>
    <mergeCell ref="H322:L322"/>
    <mergeCell ref="M322:O322"/>
    <mergeCell ref="Q322:U322"/>
    <mergeCell ref="D324:N324"/>
    <mergeCell ref="P324:U324"/>
    <mergeCell ref="M323:U323"/>
    <mergeCell ref="A319:F319"/>
    <mergeCell ref="H319:U319"/>
    <mergeCell ref="A320:F320"/>
    <mergeCell ref="H320:U320"/>
    <mergeCell ref="A321:F321"/>
    <mergeCell ref="M321:O321"/>
    <mergeCell ref="A317:F317"/>
    <mergeCell ref="A318:F318"/>
    <mergeCell ref="H318:J318"/>
    <mergeCell ref="K318:N318"/>
    <mergeCell ref="O318:U318"/>
    <mergeCell ref="A315:F315"/>
    <mergeCell ref="H315:M315"/>
    <mergeCell ref="R315:S316"/>
    <mergeCell ref="T315:T316"/>
    <mergeCell ref="A316:F316"/>
    <mergeCell ref="H316:M316"/>
    <mergeCell ref="H321:L321"/>
    <mergeCell ref="Q321:U321"/>
    <mergeCell ref="A312:C312"/>
    <mergeCell ref="D312:M312"/>
    <mergeCell ref="N312:Q312"/>
    <mergeCell ref="R312:U312"/>
    <mergeCell ref="A314:D314"/>
    <mergeCell ref="N314:U314"/>
    <mergeCell ref="A308:F309"/>
    <mergeCell ref="H308:J308"/>
    <mergeCell ref="H309:U309"/>
    <mergeCell ref="A310:C311"/>
    <mergeCell ref="D310:F310"/>
    <mergeCell ref="H310:L310"/>
    <mergeCell ref="M310:O310"/>
    <mergeCell ref="Q310:U310"/>
    <mergeCell ref="D311:F311"/>
    <mergeCell ref="H311:U311"/>
    <mergeCell ref="C300:F300"/>
    <mergeCell ref="H300:U300"/>
    <mergeCell ref="T303:U303"/>
    <mergeCell ref="A305:U305"/>
    <mergeCell ref="N307:U307"/>
    <mergeCell ref="Q292:U292"/>
    <mergeCell ref="A293:B300"/>
    <mergeCell ref="C293:F293"/>
    <mergeCell ref="H293:J293"/>
    <mergeCell ref="C294:F294"/>
    <mergeCell ref="H294:U294"/>
    <mergeCell ref="C295:F295"/>
    <mergeCell ref="H295:U295"/>
    <mergeCell ref="C296:F296"/>
    <mergeCell ref="H296:U296"/>
    <mergeCell ref="C297:F297"/>
    <mergeCell ref="H297:U297"/>
    <mergeCell ref="C298:F298"/>
    <mergeCell ref="H298:U298"/>
    <mergeCell ref="C299:F299"/>
    <mergeCell ref="H299:U299"/>
    <mergeCell ref="A292:C292"/>
    <mergeCell ref="E292:F292"/>
    <mergeCell ref="H292:I292"/>
    <mergeCell ref="K292:L292"/>
    <mergeCell ref="N292:O292"/>
    <mergeCell ref="A285:U289"/>
    <mergeCell ref="A290:C291"/>
    <mergeCell ref="D290:F290"/>
    <mergeCell ref="O290:Q290"/>
    <mergeCell ref="D291:F291"/>
    <mergeCell ref="O291:Q291"/>
    <mergeCell ref="K290:M290"/>
    <mergeCell ref="S290:U290"/>
    <mergeCell ref="A282:C283"/>
    <mergeCell ref="D282:F282"/>
    <mergeCell ref="H282:K282"/>
    <mergeCell ref="D283:F283"/>
    <mergeCell ref="A284:D284"/>
    <mergeCell ref="A279:C281"/>
    <mergeCell ref="D279:F279"/>
    <mergeCell ref="H279:L279"/>
    <mergeCell ref="M279:O279"/>
    <mergeCell ref="Q279:U279"/>
    <mergeCell ref="D281:N281"/>
    <mergeCell ref="P281:U281"/>
    <mergeCell ref="M280:U280"/>
    <mergeCell ref="A276:F276"/>
    <mergeCell ref="H276:U276"/>
    <mergeCell ref="A277:F277"/>
    <mergeCell ref="H277:U277"/>
    <mergeCell ref="A278:F278"/>
    <mergeCell ref="M278:O278"/>
    <mergeCell ref="A274:F274"/>
    <mergeCell ref="A275:F275"/>
    <mergeCell ref="H275:J275"/>
    <mergeCell ref="K275:N275"/>
    <mergeCell ref="O275:U275"/>
    <mergeCell ref="A272:F272"/>
    <mergeCell ref="H272:M272"/>
    <mergeCell ref="R272:S273"/>
    <mergeCell ref="T272:T273"/>
    <mergeCell ref="A273:F273"/>
    <mergeCell ref="H273:M273"/>
    <mergeCell ref="H278:L278"/>
    <mergeCell ref="Q278:U278"/>
    <mergeCell ref="A269:C269"/>
    <mergeCell ref="D269:M269"/>
    <mergeCell ref="N269:Q269"/>
    <mergeCell ref="R269:U269"/>
    <mergeCell ref="A271:D271"/>
    <mergeCell ref="N271:U271"/>
    <mergeCell ref="A265:F266"/>
    <mergeCell ref="H265:J265"/>
    <mergeCell ref="H266:U266"/>
    <mergeCell ref="A267:C268"/>
    <mergeCell ref="D267:F267"/>
    <mergeCell ref="H267:L267"/>
    <mergeCell ref="M267:O267"/>
    <mergeCell ref="Q267:U267"/>
    <mergeCell ref="D268:F268"/>
    <mergeCell ref="H268:U268"/>
    <mergeCell ref="C257:F257"/>
    <mergeCell ref="H257:U257"/>
    <mergeCell ref="T260:U260"/>
    <mergeCell ref="A262:U262"/>
    <mergeCell ref="N264:U264"/>
    <mergeCell ref="Q249:U249"/>
    <mergeCell ref="A250:B257"/>
    <mergeCell ref="C250:F250"/>
    <mergeCell ref="H250:J250"/>
    <mergeCell ref="C251:F251"/>
    <mergeCell ref="H251:U251"/>
    <mergeCell ref="C252:F252"/>
    <mergeCell ref="H252:U252"/>
    <mergeCell ref="C253:F253"/>
    <mergeCell ref="H253:U253"/>
    <mergeCell ref="C254:F254"/>
    <mergeCell ref="H254:U254"/>
    <mergeCell ref="C255:F255"/>
    <mergeCell ref="H255:U255"/>
    <mergeCell ref="C256:F256"/>
    <mergeCell ref="H256:U256"/>
    <mergeCell ref="A249:C249"/>
    <mergeCell ref="E249:F249"/>
    <mergeCell ref="H249:I249"/>
    <mergeCell ref="K249:L249"/>
    <mergeCell ref="N249:O249"/>
    <mergeCell ref="A242:U246"/>
    <mergeCell ref="A247:C248"/>
    <mergeCell ref="D247:F247"/>
    <mergeCell ref="O247:Q247"/>
    <mergeCell ref="D248:F248"/>
    <mergeCell ref="O248:Q248"/>
    <mergeCell ref="K247:M247"/>
    <mergeCell ref="S247:U247"/>
    <mergeCell ref="A239:C240"/>
    <mergeCell ref="D239:F239"/>
    <mergeCell ref="H239:K239"/>
    <mergeCell ref="D240:F240"/>
    <mergeCell ref="A241:D241"/>
    <mergeCell ref="A236:C238"/>
    <mergeCell ref="D236:F236"/>
    <mergeCell ref="H236:L236"/>
    <mergeCell ref="M236:O236"/>
    <mergeCell ref="Q236:U236"/>
    <mergeCell ref="D238:N238"/>
    <mergeCell ref="P238:U238"/>
    <mergeCell ref="M237:U237"/>
    <mergeCell ref="A233:F233"/>
    <mergeCell ref="H233:U233"/>
    <mergeCell ref="A234:F234"/>
    <mergeCell ref="H234:U234"/>
    <mergeCell ref="A235:F235"/>
    <mergeCell ref="M235:O235"/>
    <mergeCell ref="A231:F231"/>
    <mergeCell ref="A232:F232"/>
    <mergeCell ref="H232:J232"/>
    <mergeCell ref="K232:N232"/>
    <mergeCell ref="O232:U232"/>
    <mergeCell ref="A229:F229"/>
    <mergeCell ref="H229:M229"/>
    <mergeCell ref="R229:S230"/>
    <mergeCell ref="T229:T230"/>
    <mergeCell ref="A230:F230"/>
    <mergeCell ref="H230:M230"/>
    <mergeCell ref="A226:C226"/>
    <mergeCell ref="D226:M226"/>
    <mergeCell ref="N226:Q226"/>
    <mergeCell ref="R226:U226"/>
    <mergeCell ref="A228:D228"/>
    <mergeCell ref="N228:U228"/>
    <mergeCell ref="A222:F223"/>
    <mergeCell ref="H222:J222"/>
    <mergeCell ref="H223:U223"/>
    <mergeCell ref="A224:C225"/>
    <mergeCell ref="D224:F224"/>
    <mergeCell ref="H224:L224"/>
    <mergeCell ref="M224:O224"/>
    <mergeCell ref="Q224:U224"/>
    <mergeCell ref="D225:F225"/>
    <mergeCell ref="H225:U225"/>
    <mergeCell ref="C214:F214"/>
    <mergeCell ref="H214:U214"/>
    <mergeCell ref="T217:U217"/>
    <mergeCell ref="A219:U219"/>
    <mergeCell ref="N221:U221"/>
    <mergeCell ref="Q206:U206"/>
    <mergeCell ref="A207:B214"/>
    <mergeCell ref="C207:F207"/>
    <mergeCell ref="H207:J207"/>
    <mergeCell ref="C208:F208"/>
    <mergeCell ref="H208:U208"/>
    <mergeCell ref="C209:F209"/>
    <mergeCell ref="H209:U209"/>
    <mergeCell ref="C210:F210"/>
    <mergeCell ref="H210:U210"/>
    <mergeCell ref="C211:F211"/>
    <mergeCell ref="H211:U211"/>
    <mergeCell ref="C212:F212"/>
    <mergeCell ref="H212:U212"/>
    <mergeCell ref="C213:F213"/>
    <mergeCell ref="H213:U213"/>
    <mergeCell ref="A206:C206"/>
    <mergeCell ref="E206:F206"/>
    <mergeCell ref="H206:I206"/>
    <mergeCell ref="K206:L206"/>
    <mergeCell ref="N206:O206"/>
    <mergeCell ref="A198:D198"/>
    <mergeCell ref="A199:U203"/>
    <mergeCell ref="A204:C205"/>
    <mergeCell ref="D204:F204"/>
    <mergeCell ref="O204:Q204"/>
    <mergeCell ref="D205:F205"/>
    <mergeCell ref="O205:Q205"/>
    <mergeCell ref="K204:M204"/>
    <mergeCell ref="S204:U204"/>
    <mergeCell ref="D196:F196"/>
    <mergeCell ref="H196:K196"/>
    <mergeCell ref="A196:C197"/>
    <mergeCell ref="D197:F197"/>
    <mergeCell ref="A193:C195"/>
    <mergeCell ref="D193:F193"/>
    <mergeCell ref="H193:L193"/>
    <mergeCell ref="M193:O193"/>
    <mergeCell ref="Q193:U193"/>
    <mergeCell ref="D195:N195"/>
    <mergeCell ref="P195:U195"/>
    <mergeCell ref="A190:F190"/>
    <mergeCell ref="H190:U190"/>
    <mergeCell ref="A191:F191"/>
    <mergeCell ref="H191:U191"/>
    <mergeCell ref="A192:F192"/>
    <mergeCell ref="M192:O192"/>
    <mergeCell ref="A188:F188"/>
    <mergeCell ref="A189:F189"/>
    <mergeCell ref="H189:J189"/>
    <mergeCell ref="K189:N189"/>
    <mergeCell ref="O189:U189"/>
    <mergeCell ref="A186:F186"/>
    <mergeCell ref="H186:M186"/>
    <mergeCell ref="R186:S187"/>
    <mergeCell ref="T186:T187"/>
    <mergeCell ref="A187:F187"/>
    <mergeCell ref="H187:M187"/>
    <mergeCell ref="H192:L192"/>
    <mergeCell ref="Q192:U192"/>
    <mergeCell ref="A183:C183"/>
    <mergeCell ref="D183:M183"/>
    <mergeCell ref="N183:Q183"/>
    <mergeCell ref="R183:U183"/>
    <mergeCell ref="A185:D185"/>
    <mergeCell ref="N185:U185"/>
    <mergeCell ref="A179:F180"/>
    <mergeCell ref="H179:J179"/>
    <mergeCell ref="H180:U180"/>
    <mergeCell ref="A181:C182"/>
    <mergeCell ref="D181:F181"/>
    <mergeCell ref="H181:L181"/>
    <mergeCell ref="M181:O181"/>
    <mergeCell ref="Q181:U181"/>
    <mergeCell ref="D182:F182"/>
    <mergeCell ref="H182:U182"/>
    <mergeCell ref="C171:F171"/>
    <mergeCell ref="H171:U171"/>
    <mergeCell ref="T174:U174"/>
    <mergeCell ref="A176:U176"/>
    <mergeCell ref="N178:U178"/>
    <mergeCell ref="Q163:U163"/>
    <mergeCell ref="A164:B171"/>
    <mergeCell ref="C164:F164"/>
    <mergeCell ref="H164:J164"/>
    <mergeCell ref="C165:F165"/>
    <mergeCell ref="H165:U165"/>
    <mergeCell ref="C166:F166"/>
    <mergeCell ref="H166:U166"/>
    <mergeCell ref="C167:F167"/>
    <mergeCell ref="H167:U167"/>
    <mergeCell ref="C168:F168"/>
    <mergeCell ref="H168:U168"/>
    <mergeCell ref="C169:F169"/>
    <mergeCell ref="H169:U169"/>
    <mergeCell ref="C170:F170"/>
    <mergeCell ref="H170:U170"/>
    <mergeCell ref="A163:C163"/>
    <mergeCell ref="E163:F163"/>
    <mergeCell ref="H163:I163"/>
    <mergeCell ref="K163:L163"/>
    <mergeCell ref="N163:O163"/>
    <mergeCell ref="A156:U160"/>
    <mergeCell ref="A161:C162"/>
    <mergeCell ref="D161:F161"/>
    <mergeCell ref="O161:Q161"/>
    <mergeCell ref="D162:F162"/>
    <mergeCell ref="O162:Q162"/>
    <mergeCell ref="K161:M161"/>
    <mergeCell ref="S161:U161"/>
    <mergeCell ref="A153:C154"/>
    <mergeCell ref="D153:F153"/>
    <mergeCell ref="H153:K153"/>
    <mergeCell ref="D154:F154"/>
    <mergeCell ref="A155:D155"/>
    <mergeCell ref="A150:C152"/>
    <mergeCell ref="D150:F150"/>
    <mergeCell ref="H150:L150"/>
    <mergeCell ref="M150:O150"/>
    <mergeCell ref="Q150:U150"/>
    <mergeCell ref="D152:N152"/>
    <mergeCell ref="P152:U152"/>
    <mergeCell ref="K162:M162"/>
    <mergeCell ref="S162:U162"/>
    <mergeCell ref="M151:U151"/>
    <mergeCell ref="A147:F147"/>
    <mergeCell ref="H147:U147"/>
    <mergeCell ref="A148:F148"/>
    <mergeCell ref="H148:U148"/>
    <mergeCell ref="A149:F149"/>
    <mergeCell ref="M149:O149"/>
    <mergeCell ref="A145:F145"/>
    <mergeCell ref="A146:F146"/>
    <mergeCell ref="H146:J146"/>
    <mergeCell ref="K146:N146"/>
    <mergeCell ref="O146:U146"/>
    <mergeCell ref="A143:F143"/>
    <mergeCell ref="H143:M143"/>
    <mergeCell ref="R143:S144"/>
    <mergeCell ref="T143:T144"/>
    <mergeCell ref="A144:F144"/>
    <mergeCell ref="H144:M144"/>
    <mergeCell ref="A140:C140"/>
    <mergeCell ref="D140:M140"/>
    <mergeCell ref="N140:Q140"/>
    <mergeCell ref="R140:U140"/>
    <mergeCell ref="A142:D142"/>
    <mergeCell ref="N142:U142"/>
    <mergeCell ref="A136:F137"/>
    <mergeCell ref="H136:J136"/>
    <mergeCell ref="H137:U137"/>
    <mergeCell ref="A138:C139"/>
    <mergeCell ref="D138:F138"/>
    <mergeCell ref="H138:L138"/>
    <mergeCell ref="M138:O138"/>
    <mergeCell ref="Q138:U138"/>
    <mergeCell ref="D139:F139"/>
    <mergeCell ref="H139:U139"/>
    <mergeCell ref="C128:F128"/>
    <mergeCell ref="H128:U128"/>
    <mergeCell ref="T131:U131"/>
    <mergeCell ref="A133:U133"/>
    <mergeCell ref="N135:U135"/>
    <mergeCell ref="Q120:U120"/>
    <mergeCell ref="A121:B128"/>
    <mergeCell ref="C121:F121"/>
    <mergeCell ref="H121:J121"/>
    <mergeCell ref="C122:F122"/>
    <mergeCell ref="H122:U122"/>
    <mergeCell ref="C123:F123"/>
    <mergeCell ref="H123:U123"/>
    <mergeCell ref="C124:F124"/>
    <mergeCell ref="H124:U124"/>
    <mergeCell ref="C125:F125"/>
    <mergeCell ref="H125:U125"/>
    <mergeCell ref="C126:F126"/>
    <mergeCell ref="H126:U126"/>
    <mergeCell ref="C127:F127"/>
    <mergeCell ref="H127:U127"/>
    <mergeCell ref="A120:C120"/>
    <mergeCell ref="E120:F120"/>
    <mergeCell ref="H120:I120"/>
    <mergeCell ref="K120:L120"/>
    <mergeCell ref="N120:O120"/>
    <mergeCell ref="A104:F104"/>
    <mergeCell ref="H104:U104"/>
    <mergeCell ref="A105:F105"/>
    <mergeCell ref="H105:U105"/>
    <mergeCell ref="A106:F106"/>
    <mergeCell ref="M106:O106"/>
    <mergeCell ref="A102:F102"/>
    <mergeCell ref="A103:F103"/>
    <mergeCell ref="H103:J103"/>
    <mergeCell ref="K103:N103"/>
    <mergeCell ref="O103:U103"/>
    <mergeCell ref="A100:F100"/>
    <mergeCell ref="H100:M100"/>
    <mergeCell ref="R100:S101"/>
    <mergeCell ref="T100:T101"/>
    <mergeCell ref="A101:F101"/>
    <mergeCell ref="H101:M101"/>
    <mergeCell ref="H106:L106"/>
    <mergeCell ref="Q106:U106"/>
    <mergeCell ref="A97:C97"/>
    <mergeCell ref="D97:M97"/>
    <mergeCell ref="N97:Q97"/>
    <mergeCell ref="R97:U97"/>
    <mergeCell ref="A99:D99"/>
    <mergeCell ref="N99:U99"/>
    <mergeCell ref="A93:F94"/>
    <mergeCell ref="H93:J93"/>
    <mergeCell ref="H94:U94"/>
    <mergeCell ref="A95:C96"/>
    <mergeCell ref="D95:F95"/>
    <mergeCell ref="H95:L95"/>
    <mergeCell ref="M95:O95"/>
    <mergeCell ref="Q95:U95"/>
    <mergeCell ref="D96:F96"/>
    <mergeCell ref="H96:U96"/>
    <mergeCell ref="C85:F85"/>
    <mergeCell ref="H85:U85"/>
    <mergeCell ref="T88:U88"/>
    <mergeCell ref="A90:U90"/>
    <mergeCell ref="N92:U92"/>
    <mergeCell ref="Q77:U77"/>
    <mergeCell ref="A78:B85"/>
    <mergeCell ref="C78:F78"/>
    <mergeCell ref="H78:J78"/>
    <mergeCell ref="C79:F79"/>
    <mergeCell ref="H79:U79"/>
    <mergeCell ref="C80:F80"/>
    <mergeCell ref="H80:U80"/>
    <mergeCell ref="C81:F81"/>
    <mergeCell ref="H81:U81"/>
    <mergeCell ref="C82:F82"/>
    <mergeCell ref="H82:U82"/>
    <mergeCell ref="C83:F83"/>
    <mergeCell ref="H83:U83"/>
    <mergeCell ref="C84:F84"/>
    <mergeCell ref="H84:U84"/>
    <mergeCell ref="A77:C77"/>
    <mergeCell ref="E77:F77"/>
    <mergeCell ref="H77:I77"/>
    <mergeCell ref="K77:L77"/>
    <mergeCell ref="N77:O77"/>
    <mergeCell ref="A70:U74"/>
    <mergeCell ref="A75:C76"/>
    <mergeCell ref="D75:F75"/>
    <mergeCell ref="O75:Q75"/>
    <mergeCell ref="D76:F76"/>
    <mergeCell ref="O76:Q76"/>
    <mergeCell ref="K75:M75"/>
    <mergeCell ref="S75:U75"/>
    <mergeCell ref="A67:C68"/>
    <mergeCell ref="D67:F67"/>
    <mergeCell ref="H67:K67"/>
    <mergeCell ref="D68:F68"/>
    <mergeCell ref="A69:D69"/>
    <mergeCell ref="A64:C66"/>
    <mergeCell ref="D64:F64"/>
    <mergeCell ref="H64:L64"/>
    <mergeCell ref="M64:O64"/>
    <mergeCell ref="Q64:U64"/>
    <mergeCell ref="D66:N66"/>
    <mergeCell ref="P66:U66"/>
    <mergeCell ref="K76:M76"/>
    <mergeCell ref="S76:U76"/>
    <mergeCell ref="A61:F61"/>
    <mergeCell ref="H61:U61"/>
    <mergeCell ref="A62:F62"/>
    <mergeCell ref="H62:U62"/>
    <mergeCell ref="A63:F63"/>
    <mergeCell ref="M63:O63"/>
    <mergeCell ref="A59:F59"/>
    <mergeCell ref="A60:F60"/>
    <mergeCell ref="H60:J60"/>
    <mergeCell ref="K60:N60"/>
    <mergeCell ref="O60:U60"/>
    <mergeCell ref="A57:F57"/>
    <mergeCell ref="H57:M57"/>
    <mergeCell ref="R57:S58"/>
    <mergeCell ref="T57:T58"/>
    <mergeCell ref="A58:F58"/>
    <mergeCell ref="H58:M58"/>
    <mergeCell ref="A54:C54"/>
    <mergeCell ref="D54:M54"/>
    <mergeCell ref="N54:Q54"/>
    <mergeCell ref="R54:U54"/>
    <mergeCell ref="A56:D56"/>
    <mergeCell ref="N56:U56"/>
    <mergeCell ref="A52:C53"/>
    <mergeCell ref="D52:F52"/>
    <mergeCell ref="H52:L52"/>
    <mergeCell ref="M52:O52"/>
    <mergeCell ref="Q52:U52"/>
    <mergeCell ref="D53:F53"/>
    <mergeCell ref="H53:U53"/>
    <mergeCell ref="T45:U45"/>
    <mergeCell ref="A47:U47"/>
    <mergeCell ref="N49:U49"/>
    <mergeCell ref="A50:F51"/>
    <mergeCell ref="H50:J50"/>
    <mergeCell ref="H51:U51"/>
    <mergeCell ref="H8:U8"/>
    <mergeCell ref="N6:U6"/>
    <mergeCell ref="A7:F8"/>
    <mergeCell ref="H7:J7"/>
    <mergeCell ref="T2:U2"/>
    <mergeCell ref="A4:U4"/>
    <mergeCell ref="D10:F10"/>
    <mergeCell ref="H10:U10"/>
    <mergeCell ref="A9:C10"/>
    <mergeCell ref="D9:F9"/>
    <mergeCell ref="H9:L9"/>
    <mergeCell ref="M9:O9"/>
    <mergeCell ref="Q9:U9"/>
    <mergeCell ref="T14:T15"/>
    <mergeCell ref="A13:D13"/>
    <mergeCell ref="N13:U13"/>
    <mergeCell ref="A11:C11"/>
    <mergeCell ref="D11:M11"/>
    <mergeCell ref="N11:Q11"/>
    <mergeCell ref="R11:U11"/>
    <mergeCell ref="A15:F15"/>
    <mergeCell ref="H15:M15"/>
    <mergeCell ref="A14:F14"/>
    <mergeCell ref="H14:M14"/>
    <mergeCell ref="R14:S15"/>
    <mergeCell ref="Q34:U34"/>
    <mergeCell ref="A27:U31"/>
    <mergeCell ref="A26:D26"/>
    <mergeCell ref="H24:K24"/>
    <mergeCell ref="A24:C25"/>
    <mergeCell ref="A34:C34"/>
    <mergeCell ref="E34:F34"/>
    <mergeCell ref="H34:I34"/>
    <mergeCell ref="K34:L34"/>
    <mergeCell ref="N34:O34"/>
    <mergeCell ref="C36:F36"/>
    <mergeCell ref="H36:U36"/>
    <mergeCell ref="A35:B42"/>
    <mergeCell ref="C35:F35"/>
    <mergeCell ref="H35:J35"/>
    <mergeCell ref="C39:F39"/>
    <mergeCell ref="H39:U39"/>
    <mergeCell ref="C38:F38"/>
    <mergeCell ref="H38:U38"/>
    <mergeCell ref="C37:F37"/>
    <mergeCell ref="H37:U37"/>
    <mergeCell ref="C42:F42"/>
    <mergeCell ref="H42:U42"/>
    <mergeCell ref="C41:F41"/>
    <mergeCell ref="H41:U41"/>
    <mergeCell ref="C40:F40"/>
    <mergeCell ref="H40:U40"/>
    <mergeCell ref="A16:F16"/>
    <mergeCell ref="A17:F17"/>
    <mergeCell ref="A18:F18"/>
    <mergeCell ref="A21:C23"/>
    <mergeCell ref="D23:N23"/>
    <mergeCell ref="D21:F21"/>
    <mergeCell ref="H21:L21"/>
    <mergeCell ref="M21:O21"/>
    <mergeCell ref="A19:F19"/>
    <mergeCell ref="H19:U19"/>
    <mergeCell ref="H18:U18"/>
    <mergeCell ref="H17:J17"/>
    <mergeCell ref="K17:N17"/>
    <mergeCell ref="O17:U17"/>
    <mergeCell ref="A20:F20"/>
    <mergeCell ref="M20:O20"/>
    <mergeCell ref="A32:C33"/>
    <mergeCell ref="K32:M32"/>
    <mergeCell ref="O32:Q32"/>
    <mergeCell ref="D32:F32"/>
    <mergeCell ref="D33:F33"/>
    <mergeCell ref="P23:U23"/>
    <mergeCell ref="Q21:U21"/>
    <mergeCell ref="K33:M33"/>
    <mergeCell ref="O33:Q33"/>
    <mergeCell ref="S33:U33"/>
    <mergeCell ref="D24:F24"/>
    <mergeCell ref="D25:F25"/>
    <mergeCell ref="S32:U32"/>
    <mergeCell ref="H20:L20"/>
    <mergeCell ref="Q20:U20"/>
    <mergeCell ref="M22:U22"/>
    <mergeCell ref="BI106:BM106"/>
    <mergeCell ref="M108:U108"/>
    <mergeCell ref="AI108:AQ108"/>
    <mergeCell ref="BE108:BM108"/>
    <mergeCell ref="H149:L149"/>
    <mergeCell ref="Q149:U149"/>
    <mergeCell ref="AD149:AH149"/>
    <mergeCell ref="AM149:AQ149"/>
    <mergeCell ref="AZ149:BD149"/>
    <mergeCell ref="BI149:BM149"/>
    <mergeCell ref="A113:U117"/>
    <mergeCell ref="A118:C119"/>
    <mergeCell ref="D118:F118"/>
    <mergeCell ref="O118:Q118"/>
    <mergeCell ref="D119:F119"/>
    <mergeCell ref="O119:Q119"/>
    <mergeCell ref="K118:M118"/>
    <mergeCell ref="S118:U118"/>
    <mergeCell ref="A110:C111"/>
    <mergeCell ref="D110:F110"/>
    <mergeCell ref="H110:K110"/>
    <mergeCell ref="D111:F111"/>
    <mergeCell ref="A112:D112"/>
    <mergeCell ref="A107:C109"/>
    <mergeCell ref="D107:F107"/>
    <mergeCell ref="H107:L107"/>
    <mergeCell ref="M107:O107"/>
    <mergeCell ref="Q107:U107"/>
    <mergeCell ref="D109:N109"/>
    <mergeCell ref="P109:U109"/>
    <mergeCell ref="K119:M119"/>
    <mergeCell ref="S119:U119"/>
    <mergeCell ref="BI364:BM364"/>
    <mergeCell ref="M366:U366"/>
    <mergeCell ref="AI366:AQ366"/>
    <mergeCell ref="BE366:BM366"/>
    <mergeCell ref="H407:L407"/>
    <mergeCell ref="Q407:U407"/>
    <mergeCell ref="AD407:AH407"/>
    <mergeCell ref="AM407:AQ407"/>
    <mergeCell ref="AZ407:BD407"/>
    <mergeCell ref="BI407:BM407"/>
    <mergeCell ref="M409:U409"/>
    <mergeCell ref="AI409:AQ409"/>
    <mergeCell ref="BE409:BM409"/>
    <mergeCell ref="H63:L63"/>
    <mergeCell ref="Q63:U63"/>
    <mergeCell ref="AD63:AH63"/>
    <mergeCell ref="AM63:AQ63"/>
    <mergeCell ref="AZ63:BD63"/>
    <mergeCell ref="BI63:BM63"/>
    <mergeCell ref="M65:U65"/>
    <mergeCell ref="AI65:AQ65"/>
    <mergeCell ref="BE65:BM65"/>
    <mergeCell ref="BI192:BM192"/>
    <mergeCell ref="M194:U194"/>
    <mergeCell ref="AI194:AQ194"/>
    <mergeCell ref="BE194:BM194"/>
    <mergeCell ref="H235:L235"/>
    <mergeCell ref="Q235:U235"/>
    <mergeCell ref="AD235:AH235"/>
    <mergeCell ref="AM235:AQ235"/>
    <mergeCell ref="AZ235:BD235"/>
    <mergeCell ref="BI235:BM235"/>
  </mergeCells>
  <phoneticPr fontId="3" type="Hiragana"/>
  <dataValidations count="6">
    <dataValidation type="list" allowBlank="1" showInputMessage="1" showErrorMessage="1" sqref="G34 J34 M34 D34 BB421 G292 G77 Z421 J292 J77 BE421 G335 M77 AV421 J335 D77 G163 J163 M163 D163 G206 J206 M206 D206 G249 M292 M335 J249 D292 D335 M249 AC292 AC335 D249 AF292 AF335 G378 J378 M378 D378 AC34 AY34 AF34 BB34 AI34 BE34 Z34 AV34 AC378 AC77 AF378 AI378 AC120 AF120 AY378 AF77 BB378 Z378 AI120 AY120 BE378 AI77 AY77 BB77 BB120 Z120 AV378 Z77 BE77 AV77 BE120 AV120 AC163 AF163 AI163 AY163 BB163 Z163 BE163 AV163 AC206 AF206 AI206 AY206 BB206 Z206 BE206 AV206 AC249 AF249 AI292 AY292 AI335 AY335 AI249 AY249 BB292 Z292 BB335 Z335 BB249 Z249 BE292 AV292 BE335 AV335 BE249 AV249 G421 J421 M421 D421 AC421 AF421 AI421 AY421 G120 J120 M120 D120">
      <formula1>"○,　"</formula1>
    </dataValidation>
    <dataValidation type="list" allowBlank="1" showInputMessage="1" showErrorMessage="1" sqref="T14:T15 BL401:BL402 T315:T316 T57:T58 T143:T144 T186:T187 T229:T230 T272:T273 AP315:AP316 T358:T359 AP14:AP15 BL14:BL15 AP358:AP359 AP57:AP58 BL358:BL359 BL57:BL58 AP100:AP101 BL100:BL101 AP143:AP144 BL143:BL144 AP186:AP187 BL186:BL187 AP229:AP230 BL229:BL230 AP272:AP273 BL272:BL273 BL315:BL316 T401:T402 AP401:AP402 T100:T101">
      <formula1>"男,女"</formula1>
    </dataValidation>
    <dataValidation type="custom" allowBlank="1" showInputMessage="1" showErrorMessage="1" error="入力できません" prompt="入力できません" sqref="G64240:G64241 G129776:G129777 G195312:G195313 G260848:G260849 G326384:G326385 G391920:G391921 G457456:G457457 G522992:G522993 G588528:G588529 G654064:G654065 G719600:G719601 G785136:G785137 G850672:G850673 G916208:G916209 G981744:G981745 N64240:Q64241 N129776:Q129777 N195312:Q195313 N260848:Q260849 N326384:Q326385 N391920:Q391921 N457456:Q457457 N522992:Q522993 N588528:Q588529 N654064:Q654065 N719600:Q719601 N785136:Q785137 N850672:Q850673 N916208:Q916209 N981744:Q981745 G8 K17 K7:U7 S16 K35:U35 U14:U15 AJ14:AM15 G14:G16 E26:U26 G18:G19 G352 K318 K351:U351 BF403 G309 AG404 AO403 G223 K50:U50 BH403 G229:G231 AC405:AC406 AJ403 G266 G57:G59 K136:U136 G272:G274 AL403 N403 G315:G317 N57:Q58 S317 K308:U308 P403 AG17 K222:U222 G319:G320 BC404 N229:Q230 K78:U78 G358:G360 K265:U265 BK403 N358:Q359 U57:U58 G143:G145 E69:U69 N143:Q144 K164:U164 U143:U144 K60 AY405:AY406 E155:U155 S59 K379:U379 G180 G186:G188 K179:U179 N186:Q187 K207:U207 U186:U187 K146 G61:G62 E198:U198 S145 U358:U359 AG318 N315:Q316 K250:U250 N272:Q273 K336:U336 U229:U230 K293:U293 U315:U316 K189 U272:U273 K275 G147:G148 K232 S231 E241:U241 S188 E327:U327 G190:G191 E284:U284 S274 AC223 G233:G234 AC309 AG189 AC266 G276:G277 AG222:AQ222 AG232 AG308:AQ308 AJ229:AM230 AG265:AQ265 AJ315:AM316 AJ272:AM273 AG275 E370:U370 AO317 AC352 AC319:AC320 AG351:AQ351 AJ358:AM359 AG379:AQ379 AQ358:AQ359 AY352 AG336:AQ336 AG250:AQ250 AC8 AY8 K361 AY14:AY16 AG7:AQ7 BC7:BM7 Q14:Q15 BF14:BI15 AG35:AQ35 BC35:BM35 AQ14:AQ15 BM14:BM15 AC14:AC16 AO16 S360 G362:G363 AA26:AQ26 AW26:BM26 AG361 AC18:AC19 AC358:AC360 AO274 BC351:BM351 AQ229:AQ230 AJ317 BF358:BI359 AY223 AC51 AG293:AQ293 AQ315:AQ316 AC94 AG60 AQ272:AQ273 AL317 AY309 AO188 AG93:AQ93 AJ100:AM101 AY266 AG50:AQ50 AG146 AO231 AG121:AQ121 AQ100:AQ101 AC315:AC317 AJ57:AM58 AC229:AC231 AC272:AC274 AY94 AC100:AC102 BC308:BM308 AG78:AQ78 AC276:AC277 BC222:BM222 N317 BC93:BM93 AY229:AY231 AQ57:AQ58 AY51 AC57:AC59 AY100:AY102 BF100:BI101 BF229:BI230 AJ16 BC50:BM50 AY57:AY59 BC121:BM121 BM100:BM101 BC265:BM265 BF57:BI58 BC78:BM78 BM57:BM58 AA112:AQ112 AO59 AY272:AY274 AA69:AQ69 AY358:AY360 AL16 AO360 AC61:AC62 BF315:BI316 AC362:AC363 AW69:BM69 AJ360 AW112:BM112 AJ59 BC379:BM379 BM358:BM359 AC137 AG103 AG136:AQ136 AJ143:AM144 AG164:AQ164 AQ143:AQ144 AY137 AC143:AC145 AL59 BC136:BM136 AY143:AY145 BF143:BI144 BC164:BM164 BM143:BM144 AA155:AQ155 AO102 G137 AC104:AC105 AW155:BM155 AJ102 AA370:AQ370 P317 AC180 AO145 AG179:AQ179 AJ186:AM187 AG207:AQ207 AQ186:AQ187 AY180 AC186:AC188 AL102 BC179:BM179 AY186:AY188 BF186:BI187 BC207:BM207 BM186:BM187 AA198:AQ198 AC147:AC148 G51 AJ145 AW198:BM198 AL145 AY315:AY317 BC318 AW370:BM370 BK317 BF272:BI273 BC336:BM336 BC250:BM250 BM229:BM230 BC293:BM293 BM272:BM273 BM315:BM316 AA327:AQ327 AA241:AQ241 AC190:AC191 AA284:AQ284 AC233:AC234 AJ274 AJ231 N145 AJ188 AL188 AL231 AL274 AW327:BM327 AW241:BM241 N188 AW284:BM284 N231 N274 G395 G401:G403 K394:U394 N401:Q402 K422:U422 U401:U402 AL360 AY319:AY320 E413:U413 N360 AC395 P360 AG394:AQ394 AJ401:AM402 AG422:AQ422 AQ401:AQ402 AY395 AC401:AC403 BF317 BC394:BM394 AY401:AY403 BF401:BI402 BC422:BM422 BM401:BM402 AA413:AQ413 BC361 BH317 BK360 AW413:BM413 N14:N16 O14:O15 P14:P16 AY362:AY363 BF360 BH360 BC17 BK16 AY18:AY19 BF16 BH16 N59 BC60 BK59 AY61:AY62 BF59 BH59 P59 BC103 BK102 AY104:AY105 BF102 BH102 P145 BC146 BK145 AY147:AY148 BF145 BH145 P188 BC189 BK188 AY190:AY191 BF188 BH188 P231 BC232 BK231 AY233:AY234 BF231 BH231 P274 BC275 BK274 AY276:AY277 BF274 BH274 K404 S403 G405:G406 K93:U93 G100:G102 N100:Q101 K121:U121 U100:U101 E112:U112 K103 S102 G104:G105 G94 N102 P102">
      <formula1>E7</formula1>
    </dataValidation>
    <dataValidation type="list" allowBlank="1" showInputMessage="1" showErrorMessage="1" sqref="J16 AF16 BB16 BB403 AF59 BB59 J59 AF102 BB102 J145 AF145 BB145 J188 AF188 BB188 J231 AF231 BB231 J274 AF274 BB274 J317 AF317 BB317 J360 AF360 BB360 J403 AF403 J102">
      <formula1>"昭和,平成"</formula1>
    </dataValidation>
    <dataValidation type="list" allowBlank="1" showInputMessage="1" showErrorMessage="1" sqref="I25 AE25 BA25 BA412 AE68 BA68 I68 AE111 BA111 I154 AE154 BA154 I197 AE197 BA197 I240 AE240 BA240 I283 AE283 BA283 I326 AE326 BA326 I369 AE369 BA369 I412 AE412 I111">
      <formula1>"昭和,平成,令和"</formula1>
    </dataValidation>
    <dataValidation type="list" allowBlank="1" showInputMessage="1" showErrorMessage="1" sqref="J32:J33 N32:N33 R32:R33 BB32:BB33 BF32:BF33 BJ32:BJ33 AF75:AF76 AJ75:AJ76 AN75:AN76 AF118:AF119 AJ118:AJ119 AN118:AN119 AF161:AF162 AJ161:AJ162 AN161:AN162 AF376:AF377 AJ376:AJ377 AN376:AN377 AF247:AF248 AJ247:AJ248 AN247:AN248 AF290:AF291 AJ290:AJ291 AN290:AN291 AF333:AF334 AJ333:AJ334 AN333:AN334 AF204:AF205 AJ204:AJ205 AN204:AN205 AF32:AF33 AJ32:AJ33 AN32:AN33 J75:J76 N75:N76 R75:R76 BB75:BB76 BF75:BF76 BJ75:BJ76 J118:J119 N118:N119 R118:R119 BB118:BB119 BF118:BF119 BJ118:BJ119 J161:J162 N161:N162 R161:R162 BB161:BB162 BF161:BF162 BJ161:BJ162 J204:J205 N204:N205 R204:R205 BB204:BB205 BF204:BF205 BJ204:BJ205 J247:J248 N247:N248 R247:R248 BB247:BB248 BF247:BF248 BJ247:BJ248 J290:J291 N290:N291 R290:R291 BB290:BB291 BF290:BF291 BJ290:BJ291 J333:J334 N333:N334 R333:R334 BB333:BB334 BF333:BF334 BJ333:BJ334 J376:J377 N376:N377 R376:R377 BB376:BB377 BF376:BF377 BJ376:BJ377 J419:J420 N419:N420 R419:R420 BB419:BB420 BF419:BF420 BJ419:BJ420 AF419:AF420 AJ419:AJ420 AN419:AN420">
      <formula1>$BP$1:$BP$2</formula1>
    </dataValidation>
  </dataValidations>
  <hyperlinks>
    <hyperlink ref="H10" r:id="rId1"/>
  </hyperlinks>
  <pageMargins left="0.55118110236220474" right="0.35433070866141736" top="0.59055118110236227" bottom="0.51181102362204722" header="0.23622047244094491" footer="0.31496062992125984"/>
  <pageSetup paperSize="9" scale="99" orientation="portrait" blackAndWhite="1" horizontalDpi="4294967295" verticalDpi="300" r:id="rId2"/>
  <headerFooter alignWithMargins="0"/>
  <rowBreaks count="3" manualBreakCount="3">
    <brk id="43" max="16383" man="1"/>
    <brk id="86" max="16383" man="1"/>
    <brk id="129" max="16383" man="1"/>
  </rowBreaks>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31"/>
  <dimension ref="A1:AP72"/>
  <sheetViews>
    <sheetView view="pageBreakPreview" zoomScale="85" zoomScaleNormal="85" zoomScaleSheetLayoutView="85" workbookViewId="0">
      <pane ySplit="6" topLeftCell="A7" activePane="bottomLeft" state="frozenSplit"/>
      <selection activeCell="B29" sqref="B29"/>
      <selection pane="bottomLeft" activeCell="H13" sqref="H13"/>
    </sheetView>
  </sheetViews>
  <sheetFormatPr defaultColWidth="9" defaultRowHeight="12"/>
  <cols>
    <col min="1" max="1" width="9" style="95"/>
    <col min="2" max="2" width="9" style="89"/>
    <col min="3" max="3" width="8.453125" style="89" customWidth="1"/>
    <col min="4" max="4" width="10.453125" style="89" customWidth="1"/>
    <col min="5" max="5" width="12.36328125" style="90" customWidth="1"/>
    <col min="6" max="6" width="17.6328125" style="89" customWidth="1"/>
    <col min="7" max="7" width="17.26953125" style="89" customWidth="1"/>
    <col min="8" max="8" width="46.26953125" style="91" customWidth="1"/>
    <col min="9" max="9" width="13" style="92" customWidth="1"/>
    <col min="10" max="11" width="12.6328125" style="92" customWidth="1"/>
    <col min="12" max="12" width="9.7265625" style="89" customWidth="1"/>
    <col min="13" max="13" width="38.6328125" style="93" customWidth="1"/>
    <col min="14" max="15" width="23.90625" style="93" customWidth="1"/>
    <col min="16" max="16" width="14.6328125" style="93" customWidth="1"/>
    <col min="17" max="18" width="10.6328125" style="94" customWidth="1"/>
    <col min="19" max="19" width="25.26953125" style="94" customWidth="1"/>
    <col min="20" max="20" width="9.08984375" style="95" customWidth="1"/>
    <col min="21" max="21" width="39" style="94" customWidth="1"/>
    <col min="22" max="22" width="18.6328125" style="94" customWidth="1"/>
    <col min="23" max="23" width="10.6328125" style="92" customWidth="1"/>
    <col min="24" max="24" width="12.36328125" style="91" customWidth="1"/>
    <col min="25" max="25" width="12.26953125" style="91" customWidth="1"/>
    <col min="26" max="26" width="30.7265625" style="96" customWidth="1"/>
    <col min="27" max="27" width="18.26953125" style="89" customWidth="1"/>
    <col min="28" max="28" width="12.26953125" style="94" customWidth="1"/>
    <col min="29" max="29" width="26.90625" style="94" customWidth="1"/>
    <col min="30" max="32" width="22.7265625" style="94" customWidth="1"/>
    <col min="33" max="33" width="28" style="97" customWidth="1"/>
    <col min="34" max="34" width="9.90625" style="89" customWidth="1"/>
    <col min="35" max="36" width="9" style="89"/>
    <col min="37" max="16384" width="9" style="95"/>
  </cols>
  <sheetData>
    <row r="1" spans="1:42">
      <c r="I1" s="92" t="s">
        <v>62</v>
      </c>
      <c r="J1" s="92" t="s">
        <v>63</v>
      </c>
      <c r="L1" s="89" t="s">
        <v>64</v>
      </c>
    </row>
    <row r="2" spans="1:42" ht="22">
      <c r="M2" s="94" t="s">
        <v>65</v>
      </c>
      <c r="N2" s="95" t="s">
        <v>66</v>
      </c>
      <c r="O2" s="95"/>
      <c r="P2" s="94" t="s">
        <v>67</v>
      </c>
      <c r="Q2" s="95" t="s">
        <v>68</v>
      </c>
      <c r="R2" s="95" t="s">
        <v>69</v>
      </c>
      <c r="S2" s="94" t="s">
        <v>70</v>
      </c>
      <c r="T2" s="95" t="s">
        <v>71</v>
      </c>
      <c r="U2" s="94" t="s">
        <v>72</v>
      </c>
      <c r="V2" s="94" t="s">
        <v>73</v>
      </c>
    </row>
    <row r="3" spans="1:42" ht="32.25" customHeight="1">
      <c r="C3" s="285" t="s">
        <v>109</v>
      </c>
      <c r="D3" s="285"/>
      <c r="E3" s="285"/>
      <c r="F3" s="285"/>
      <c r="G3" s="285"/>
      <c r="H3" s="285"/>
      <c r="I3" s="285"/>
      <c r="J3" s="285"/>
      <c r="K3" s="98"/>
      <c r="P3" s="95"/>
      <c r="Q3" s="95"/>
      <c r="R3" s="95"/>
      <c r="S3" s="95"/>
    </row>
    <row r="4" spans="1:42" ht="39" customHeight="1">
      <c r="C4" s="90"/>
      <c r="D4" s="95"/>
      <c r="H4" s="95"/>
      <c r="I4" s="95"/>
      <c r="J4" s="99" t="s">
        <v>110</v>
      </c>
      <c r="K4" s="99"/>
    </row>
    <row r="5" spans="1:42" s="103" customFormat="1" ht="20.25" customHeight="1">
      <c r="B5" s="90"/>
      <c r="C5" s="286" t="s">
        <v>74</v>
      </c>
      <c r="D5" s="286"/>
      <c r="E5" s="286"/>
      <c r="F5" s="286"/>
      <c r="G5" s="286"/>
      <c r="H5" s="286"/>
      <c r="I5" s="286"/>
      <c r="J5" s="100">
        <f>COUNTA(E7:E38)</f>
        <v>30</v>
      </c>
      <c r="K5" s="101"/>
      <c r="L5" s="102"/>
      <c r="M5" s="102"/>
      <c r="N5" s="102"/>
      <c r="O5" s="102"/>
      <c r="P5" s="102"/>
      <c r="Q5" s="102"/>
      <c r="R5" s="102"/>
      <c r="S5" s="102"/>
      <c r="U5" s="104"/>
      <c r="V5" s="104"/>
      <c r="W5" s="105"/>
      <c r="X5" s="106"/>
      <c r="Y5" s="106"/>
      <c r="Z5" s="107"/>
      <c r="AA5" s="90"/>
      <c r="AB5" s="104"/>
      <c r="AC5" s="104"/>
      <c r="AD5" s="104"/>
      <c r="AE5" s="104"/>
      <c r="AF5" s="104"/>
      <c r="AG5" s="108"/>
      <c r="AH5" s="90"/>
      <c r="AI5" s="90"/>
      <c r="AJ5" s="90"/>
    </row>
    <row r="6" spans="1:42" s="90" customFormat="1" ht="39" customHeight="1">
      <c r="A6" s="90" t="s">
        <v>104</v>
      </c>
      <c r="B6" s="105" t="s">
        <v>75</v>
      </c>
      <c r="C6" s="110" t="s">
        <v>76</v>
      </c>
      <c r="D6" s="110" t="s">
        <v>77</v>
      </c>
      <c r="E6" s="109" t="s">
        <v>78</v>
      </c>
      <c r="F6" s="109" t="s">
        <v>79</v>
      </c>
      <c r="G6" s="109" t="s">
        <v>80</v>
      </c>
      <c r="H6" s="110" t="s">
        <v>81</v>
      </c>
      <c r="I6" s="111" t="s">
        <v>82</v>
      </c>
      <c r="J6" s="111" t="s">
        <v>83</v>
      </c>
      <c r="K6" s="112" t="s">
        <v>84</v>
      </c>
      <c r="L6" s="113" t="s">
        <v>85</v>
      </c>
      <c r="M6" s="114" t="s">
        <v>86</v>
      </c>
      <c r="N6" s="114" t="s">
        <v>87</v>
      </c>
      <c r="O6" s="114" t="s">
        <v>88</v>
      </c>
      <c r="P6" s="114" t="s">
        <v>89</v>
      </c>
      <c r="Q6" s="115" t="s">
        <v>90</v>
      </c>
      <c r="R6" s="115" t="s">
        <v>91</v>
      </c>
      <c r="S6" s="115" t="s">
        <v>92</v>
      </c>
      <c r="T6" s="116" t="s">
        <v>85</v>
      </c>
      <c r="U6" s="117" t="s">
        <v>93</v>
      </c>
      <c r="V6" s="117" t="s">
        <v>94</v>
      </c>
      <c r="W6" s="117" t="s">
        <v>59</v>
      </c>
      <c r="X6" s="117" t="s">
        <v>95</v>
      </c>
      <c r="Y6" s="117" t="s">
        <v>60</v>
      </c>
      <c r="Z6" s="118" t="s">
        <v>96</v>
      </c>
      <c r="AA6" s="119" t="s">
        <v>97</v>
      </c>
      <c r="AB6" s="120" t="s">
        <v>98</v>
      </c>
      <c r="AC6" s="120" t="s">
        <v>99</v>
      </c>
      <c r="AD6" s="120" t="s">
        <v>100</v>
      </c>
      <c r="AE6" s="120" t="s">
        <v>105</v>
      </c>
      <c r="AF6" s="120" t="s">
        <v>106</v>
      </c>
      <c r="AG6" s="120" t="s">
        <v>101</v>
      </c>
      <c r="AH6" s="121" t="s">
        <v>102</v>
      </c>
      <c r="AI6" s="122" t="s">
        <v>103</v>
      </c>
      <c r="AJ6" s="122" t="s">
        <v>78</v>
      </c>
      <c r="AO6" s="137"/>
      <c r="AP6" s="137"/>
    </row>
    <row r="7" spans="1:42" s="90" customFormat="1" ht="30" customHeight="1">
      <c r="A7" s="90" t="e">
        <f>LEFT(J7,FIND("　",J7)-1)</f>
        <v>#REF!</v>
      </c>
      <c r="B7" s="90" t="e">
        <f>VLOOKUP(D7,#REF!,2,FALSE)</f>
        <v>#REF!</v>
      </c>
      <c r="C7" s="122">
        <v>1</v>
      </c>
      <c r="D7" s="122"/>
      <c r="E7" s="122" t="e">
        <f>#REF!</f>
        <v>#REF!</v>
      </c>
      <c r="F7" s="122" t="e">
        <f>#REF!</f>
        <v>#REF!</v>
      </c>
      <c r="G7" s="122" t="e">
        <f>#REF!</f>
        <v>#REF!</v>
      </c>
      <c r="H7" s="125" t="e">
        <f>#REF!&amp;"   "&amp;#REF!</f>
        <v>#REF!</v>
      </c>
      <c r="I7" s="112" t="e">
        <f>#REF!</f>
        <v>#REF!</v>
      </c>
      <c r="J7" s="112" t="e">
        <f>"第"&amp;#REF!&amp;"回　"&amp;IF(RIGHT(#REF!,3)="19時","③",IF(RIGHT(#REF!,3)="16時","②","①"))&amp;#REF!</f>
        <v>#REF!</v>
      </c>
      <c r="K7" s="112"/>
      <c r="L7" s="126" t="e">
        <f>#REF!</f>
        <v>#REF!</v>
      </c>
      <c r="M7" s="126" t="e">
        <f>#REF!</f>
        <v>#REF!</v>
      </c>
      <c r="N7" s="127" t="e">
        <f>#REF!</f>
        <v>#REF!</v>
      </c>
      <c r="O7" s="128"/>
      <c r="P7" s="127" t="e">
        <f>#REF!</f>
        <v>#REF!</v>
      </c>
      <c r="Q7" s="129" t="e">
        <f>"第"&amp;#REF!&amp;"回　"&amp;#REF!</f>
        <v>#REF!</v>
      </c>
      <c r="R7" s="129" t="e">
        <f>"第"&amp;#REF!&amp;"回　"&amp;#REF!</f>
        <v>#REF!</v>
      </c>
      <c r="S7" s="129" t="e">
        <f>#REF!</f>
        <v>#REF!</v>
      </c>
      <c r="T7" s="122" t="e">
        <f>#REF!</f>
        <v>#REF!</v>
      </c>
      <c r="U7" s="130" t="e">
        <f>#REF!</f>
        <v>#REF!</v>
      </c>
      <c r="V7" s="131" t="e">
        <f>#REF!</f>
        <v>#REF!</v>
      </c>
      <c r="W7" s="131" t="e">
        <f>#REF!</f>
        <v>#REF!</v>
      </c>
      <c r="X7" s="130" t="e">
        <f>#REF!</f>
        <v>#REF!</v>
      </c>
      <c r="Y7" s="130" t="e">
        <f>#REF!</f>
        <v>#REF!</v>
      </c>
      <c r="Z7" s="132" t="e">
        <f>#REF!</f>
        <v>#REF!</v>
      </c>
      <c r="AA7" s="126" t="e">
        <f>#REF!</f>
        <v>#REF!</v>
      </c>
      <c r="AB7" s="129" t="e">
        <f>#REF!</f>
        <v>#REF!</v>
      </c>
      <c r="AC7" s="129" t="e">
        <f>#REF!</f>
        <v>#REF!</v>
      </c>
      <c r="AD7" s="129" t="e">
        <f>#REF!&amp;"   "&amp;#REF!</f>
        <v>#REF!</v>
      </c>
      <c r="AE7" s="129" t="e">
        <f>#REF!</f>
        <v>#REF!</v>
      </c>
      <c r="AF7" s="129" t="e">
        <f>#REF!</f>
        <v>#REF!</v>
      </c>
      <c r="AG7" s="133"/>
      <c r="AH7" s="134"/>
      <c r="AI7" s="135"/>
      <c r="AJ7" s="122"/>
      <c r="AO7" s="137"/>
      <c r="AP7" s="137"/>
    </row>
    <row r="8" spans="1:42" s="90" customFormat="1" ht="30" customHeight="1">
      <c r="A8" s="90" t="e">
        <f t="shared" ref="A8:A36" si="0">LEFT(J8,FIND("　",J8)-1)</f>
        <v>#REF!</v>
      </c>
      <c r="B8" s="90" t="e">
        <f>VLOOKUP(D8,#REF!,2,FALSE)</f>
        <v>#REF!</v>
      </c>
      <c r="C8" s="122">
        <v>2</v>
      </c>
      <c r="D8" s="122"/>
      <c r="E8" s="122" t="e">
        <f>#REF!</f>
        <v>#REF!</v>
      </c>
      <c r="F8" s="122" t="e">
        <f>#REF!</f>
        <v>#REF!</v>
      </c>
      <c r="G8" s="122" t="e">
        <f>#REF!</f>
        <v>#REF!</v>
      </c>
      <c r="H8" s="125" t="e">
        <f>#REF!&amp;"   "&amp;#REF!</f>
        <v>#REF!</v>
      </c>
      <c r="I8" s="112" t="e">
        <f>#REF!</f>
        <v>#REF!</v>
      </c>
      <c r="J8" s="112" t="e">
        <f>"第"&amp;#REF!&amp;"回　"&amp;IF(RIGHT(#REF!,3)="19時","③",IF(RIGHT(#REF!,3)="16時","②","①"))&amp;#REF!</f>
        <v>#REF!</v>
      </c>
      <c r="K8" s="112"/>
      <c r="L8" s="126" t="e">
        <f>#REF!</f>
        <v>#REF!</v>
      </c>
      <c r="M8" s="126" t="e">
        <f>#REF!</f>
        <v>#REF!</v>
      </c>
      <c r="N8" s="127" t="e">
        <f>#REF!</f>
        <v>#REF!</v>
      </c>
      <c r="O8" s="128" t="s">
        <v>108</v>
      </c>
      <c r="P8" s="127" t="e">
        <f>#REF!</f>
        <v>#REF!</v>
      </c>
      <c r="Q8" s="129" t="e">
        <f>"第"&amp;#REF!&amp;"回　"&amp;#REF!</f>
        <v>#REF!</v>
      </c>
      <c r="R8" s="129" t="e">
        <f>"第"&amp;#REF!&amp;"回　"&amp;#REF!</f>
        <v>#REF!</v>
      </c>
      <c r="S8" s="129" t="e">
        <f>#REF!</f>
        <v>#REF!</v>
      </c>
      <c r="T8" s="122" t="e">
        <f>#REF!</f>
        <v>#REF!</v>
      </c>
      <c r="U8" s="130" t="e">
        <f>#REF!</f>
        <v>#REF!</v>
      </c>
      <c r="V8" s="131" t="e">
        <f>#REF!</f>
        <v>#REF!</v>
      </c>
      <c r="W8" s="131" t="e">
        <f>#REF!</f>
        <v>#REF!</v>
      </c>
      <c r="X8" s="130" t="e">
        <f>#REF!</f>
        <v>#REF!</v>
      </c>
      <c r="Y8" s="130" t="e">
        <f>#REF!</f>
        <v>#REF!</v>
      </c>
      <c r="Z8" s="132" t="e">
        <f>#REF!</f>
        <v>#REF!</v>
      </c>
      <c r="AA8" s="126" t="e">
        <f>#REF!</f>
        <v>#REF!</v>
      </c>
      <c r="AB8" s="129" t="e">
        <f>#REF!</f>
        <v>#REF!</v>
      </c>
      <c r="AC8" s="129" t="e">
        <f>#REF!</f>
        <v>#REF!</v>
      </c>
      <c r="AD8" s="129" t="e">
        <f>#REF!&amp;"   "&amp;#REF!</f>
        <v>#REF!</v>
      </c>
      <c r="AE8" s="129" t="e">
        <f>#REF!</f>
        <v>#REF!</v>
      </c>
      <c r="AF8" s="129" t="e">
        <f>#REF!</f>
        <v>#REF!</v>
      </c>
      <c r="AG8" s="133"/>
      <c r="AH8" s="134"/>
      <c r="AI8" s="135"/>
      <c r="AJ8" s="122"/>
      <c r="AO8" s="137"/>
      <c r="AP8" s="137"/>
    </row>
    <row r="9" spans="1:42" s="90" customFormat="1" ht="30" customHeight="1">
      <c r="A9" s="90" t="e">
        <f t="shared" si="0"/>
        <v>#REF!</v>
      </c>
      <c r="B9" s="90" t="e">
        <f>VLOOKUP(D9,#REF!,2,FALSE)</f>
        <v>#REF!</v>
      </c>
      <c r="C9" s="122">
        <v>3</v>
      </c>
      <c r="D9" s="122"/>
      <c r="E9" s="122" t="e">
        <f>#REF!</f>
        <v>#REF!</v>
      </c>
      <c r="F9" s="122" t="e">
        <f>#REF!</f>
        <v>#REF!</v>
      </c>
      <c r="G9" s="122" t="e">
        <f>#REF!</f>
        <v>#REF!</v>
      </c>
      <c r="H9" s="125" t="e">
        <f>#REF!&amp;"   "&amp;#REF!</f>
        <v>#REF!</v>
      </c>
      <c r="I9" s="112" t="e">
        <f>#REF!</f>
        <v>#REF!</v>
      </c>
      <c r="J9" s="112" t="e">
        <f>"第"&amp;#REF!&amp;"回　"&amp;IF(RIGHT(#REF!,3)="19時","③",IF(RIGHT(#REF!,3)="16時","②","①"))&amp;#REF!</f>
        <v>#REF!</v>
      </c>
      <c r="K9" s="112"/>
      <c r="L9" s="126" t="e">
        <f>#REF!</f>
        <v>#REF!</v>
      </c>
      <c r="M9" s="126" t="e">
        <f>#REF!</f>
        <v>#REF!</v>
      </c>
      <c r="N9" s="127" t="e">
        <f>#REF!</f>
        <v>#REF!</v>
      </c>
      <c r="O9" s="128" t="s">
        <v>108</v>
      </c>
      <c r="P9" s="127" t="e">
        <f>#REF!</f>
        <v>#REF!</v>
      </c>
      <c r="Q9" s="129" t="e">
        <f>"第"&amp;#REF!&amp;"回　"&amp;#REF!</f>
        <v>#REF!</v>
      </c>
      <c r="R9" s="129" t="e">
        <f>"第"&amp;#REF!&amp;"回　"&amp;#REF!</f>
        <v>#REF!</v>
      </c>
      <c r="S9" s="129" t="e">
        <f>#REF!</f>
        <v>#REF!</v>
      </c>
      <c r="T9" s="122" t="e">
        <f>#REF!</f>
        <v>#REF!</v>
      </c>
      <c r="U9" s="130" t="e">
        <f>#REF!</f>
        <v>#REF!</v>
      </c>
      <c r="V9" s="131" t="e">
        <f>#REF!</f>
        <v>#REF!</v>
      </c>
      <c r="W9" s="131" t="e">
        <f>#REF!</f>
        <v>#REF!</v>
      </c>
      <c r="X9" s="130" t="e">
        <f>#REF!</f>
        <v>#REF!</v>
      </c>
      <c r="Y9" s="130" t="e">
        <f>#REF!</f>
        <v>#REF!</v>
      </c>
      <c r="Z9" s="132" t="e">
        <f>#REF!</f>
        <v>#REF!</v>
      </c>
      <c r="AA9" s="126" t="e">
        <f>#REF!</f>
        <v>#REF!</v>
      </c>
      <c r="AB9" s="129" t="e">
        <f>#REF!</f>
        <v>#REF!</v>
      </c>
      <c r="AC9" s="129" t="e">
        <f>#REF!</f>
        <v>#REF!</v>
      </c>
      <c r="AD9" s="129" t="e">
        <f>#REF!&amp;"   "&amp;#REF!</f>
        <v>#REF!</v>
      </c>
      <c r="AE9" s="129" t="e">
        <f>#REF!</f>
        <v>#REF!</v>
      </c>
      <c r="AF9" s="129" t="e">
        <f>#REF!</f>
        <v>#REF!</v>
      </c>
      <c r="AG9" s="133"/>
      <c r="AH9" s="134"/>
      <c r="AI9" s="135"/>
      <c r="AJ9" s="122"/>
      <c r="AO9" s="137"/>
      <c r="AP9" s="137"/>
    </row>
    <row r="10" spans="1:42" s="90" customFormat="1" ht="30" customHeight="1">
      <c r="A10" s="90" t="e">
        <f t="shared" si="0"/>
        <v>#REF!</v>
      </c>
      <c r="B10" s="90" t="e">
        <f>VLOOKUP(D10,#REF!,2,FALSE)</f>
        <v>#REF!</v>
      </c>
      <c r="C10" s="122">
        <v>4</v>
      </c>
      <c r="D10" s="122"/>
      <c r="E10" s="122" t="e">
        <f>#REF!</f>
        <v>#REF!</v>
      </c>
      <c r="F10" s="122" t="e">
        <f>#REF!</f>
        <v>#REF!</v>
      </c>
      <c r="G10" s="122" t="e">
        <f>#REF!</f>
        <v>#REF!</v>
      </c>
      <c r="H10" s="125" t="e">
        <f>#REF!&amp;"   "&amp;#REF!</f>
        <v>#REF!</v>
      </c>
      <c r="I10" s="112" t="e">
        <f>#REF!</f>
        <v>#REF!</v>
      </c>
      <c r="J10" s="112" t="e">
        <f>"第"&amp;#REF!&amp;"回　"&amp;IF(RIGHT(#REF!,3)="19時","③",IF(RIGHT(#REF!,3)="16時","②","①"))&amp;#REF!</f>
        <v>#REF!</v>
      </c>
      <c r="K10" s="112"/>
      <c r="L10" s="126" t="e">
        <f>#REF!</f>
        <v>#REF!</v>
      </c>
      <c r="M10" s="126" t="e">
        <f>#REF!</f>
        <v>#REF!</v>
      </c>
      <c r="N10" s="127" t="e">
        <f>#REF!</f>
        <v>#REF!</v>
      </c>
      <c r="O10" s="128" t="s">
        <v>108</v>
      </c>
      <c r="P10" s="127" t="e">
        <f>#REF!</f>
        <v>#REF!</v>
      </c>
      <c r="Q10" s="129" t="e">
        <f>"第"&amp;#REF!&amp;"回　"&amp;#REF!</f>
        <v>#REF!</v>
      </c>
      <c r="R10" s="129" t="e">
        <f>"第"&amp;#REF!&amp;"回　"&amp;#REF!</f>
        <v>#REF!</v>
      </c>
      <c r="S10" s="129" t="e">
        <f>#REF!</f>
        <v>#REF!</v>
      </c>
      <c r="T10" s="122" t="e">
        <f>#REF!</f>
        <v>#REF!</v>
      </c>
      <c r="U10" s="130" t="e">
        <f>#REF!</f>
        <v>#REF!</v>
      </c>
      <c r="V10" s="131" t="e">
        <f>#REF!</f>
        <v>#REF!</v>
      </c>
      <c r="W10" s="131" t="e">
        <f>#REF!</f>
        <v>#REF!</v>
      </c>
      <c r="X10" s="130" t="e">
        <f>#REF!</f>
        <v>#REF!</v>
      </c>
      <c r="Y10" s="130" t="e">
        <f>#REF!</f>
        <v>#REF!</v>
      </c>
      <c r="Z10" s="132" t="e">
        <f>#REF!</f>
        <v>#REF!</v>
      </c>
      <c r="AA10" s="126" t="e">
        <f>#REF!</f>
        <v>#REF!</v>
      </c>
      <c r="AB10" s="129" t="e">
        <f>#REF!</f>
        <v>#REF!</v>
      </c>
      <c r="AC10" s="129" t="e">
        <f>#REF!</f>
        <v>#REF!</v>
      </c>
      <c r="AD10" s="129" t="e">
        <f>#REF!&amp;"   "&amp;#REF!</f>
        <v>#REF!</v>
      </c>
      <c r="AE10" s="129" t="e">
        <f>#REF!</f>
        <v>#REF!</v>
      </c>
      <c r="AF10" s="129" t="e">
        <f>#REF!</f>
        <v>#REF!</v>
      </c>
      <c r="AG10" s="133"/>
      <c r="AH10" s="134"/>
      <c r="AI10" s="135"/>
      <c r="AJ10" s="122"/>
      <c r="AO10" s="137"/>
      <c r="AP10" s="137"/>
    </row>
    <row r="11" spans="1:42" s="90" customFormat="1" ht="30" customHeight="1">
      <c r="A11" s="90" t="e">
        <f t="shared" si="0"/>
        <v>#REF!</v>
      </c>
      <c r="B11" s="90" t="e">
        <f>VLOOKUP(D11,#REF!,2,FALSE)</f>
        <v>#REF!</v>
      </c>
      <c r="C11" s="122">
        <v>5</v>
      </c>
      <c r="D11" s="122"/>
      <c r="E11" s="122" t="e">
        <f>#REF!</f>
        <v>#REF!</v>
      </c>
      <c r="F11" s="122" t="e">
        <f>#REF!</f>
        <v>#REF!</v>
      </c>
      <c r="G11" s="122" t="e">
        <f>#REF!</f>
        <v>#REF!</v>
      </c>
      <c r="H11" s="125" t="e">
        <f>#REF!&amp;"   "&amp;#REF!</f>
        <v>#REF!</v>
      </c>
      <c r="I11" s="112" t="e">
        <f>#REF!</f>
        <v>#REF!</v>
      </c>
      <c r="J11" s="112" t="e">
        <f>"第"&amp;#REF!&amp;"回　"&amp;IF(RIGHT(#REF!,3)="19時","③",IF(RIGHT(#REF!,3)="16時","②","①"))&amp;#REF!</f>
        <v>#REF!</v>
      </c>
      <c r="K11" s="112"/>
      <c r="L11" s="126" t="e">
        <f>#REF!</f>
        <v>#REF!</v>
      </c>
      <c r="M11" s="126" t="e">
        <f>#REF!</f>
        <v>#REF!</v>
      </c>
      <c r="N11" s="127" t="e">
        <f>#REF!</f>
        <v>#REF!</v>
      </c>
      <c r="O11" s="128" t="s">
        <v>108</v>
      </c>
      <c r="P11" s="127" t="e">
        <f>#REF!</f>
        <v>#REF!</v>
      </c>
      <c r="Q11" s="129" t="e">
        <f>"第"&amp;#REF!&amp;"回　"&amp;#REF!</f>
        <v>#REF!</v>
      </c>
      <c r="R11" s="129" t="e">
        <f>"第"&amp;#REF!&amp;"回　"&amp;#REF!</f>
        <v>#REF!</v>
      </c>
      <c r="S11" s="129" t="e">
        <f>#REF!</f>
        <v>#REF!</v>
      </c>
      <c r="T11" s="122" t="e">
        <f>#REF!</f>
        <v>#REF!</v>
      </c>
      <c r="U11" s="130" t="e">
        <f>#REF!</f>
        <v>#REF!</v>
      </c>
      <c r="V11" s="131" t="e">
        <f>#REF!</f>
        <v>#REF!</v>
      </c>
      <c r="W11" s="131" t="e">
        <f>#REF!</f>
        <v>#REF!</v>
      </c>
      <c r="X11" s="130" t="e">
        <f>#REF!</f>
        <v>#REF!</v>
      </c>
      <c r="Y11" s="130" t="e">
        <f>#REF!</f>
        <v>#REF!</v>
      </c>
      <c r="Z11" s="132" t="e">
        <f>#REF!</f>
        <v>#REF!</v>
      </c>
      <c r="AA11" s="126" t="e">
        <f>#REF!</f>
        <v>#REF!</v>
      </c>
      <c r="AB11" s="129" t="e">
        <f>#REF!</f>
        <v>#REF!</v>
      </c>
      <c r="AC11" s="129" t="e">
        <f>#REF!</f>
        <v>#REF!</v>
      </c>
      <c r="AD11" s="129" t="e">
        <f>#REF!&amp;"   "&amp;#REF!</f>
        <v>#REF!</v>
      </c>
      <c r="AE11" s="129" t="e">
        <f>#REF!</f>
        <v>#REF!</v>
      </c>
      <c r="AF11" s="129" t="e">
        <f>#REF!</f>
        <v>#REF!</v>
      </c>
      <c r="AG11" s="133"/>
      <c r="AH11" s="134"/>
      <c r="AI11" s="135"/>
      <c r="AJ11" s="122"/>
      <c r="AO11" s="137"/>
      <c r="AP11" s="137"/>
    </row>
    <row r="12" spans="1:42" s="90" customFormat="1" ht="30" customHeight="1">
      <c r="A12" s="90" t="e">
        <f t="shared" si="0"/>
        <v>#REF!</v>
      </c>
      <c r="B12" s="90" t="e">
        <f>VLOOKUP(D12,#REF!,2,FALSE)</f>
        <v>#REF!</v>
      </c>
      <c r="C12" s="122">
        <v>6</v>
      </c>
      <c r="D12" s="122"/>
      <c r="E12" s="122" t="e">
        <f>#REF!</f>
        <v>#REF!</v>
      </c>
      <c r="F12" s="122" t="e">
        <f>#REF!</f>
        <v>#REF!</v>
      </c>
      <c r="G12" s="122" t="e">
        <f>#REF!</f>
        <v>#REF!</v>
      </c>
      <c r="H12" s="125" t="e">
        <f>#REF!&amp;"   "&amp;#REF!</f>
        <v>#REF!</v>
      </c>
      <c r="I12" s="112" t="e">
        <f>#REF!</f>
        <v>#REF!</v>
      </c>
      <c r="J12" s="112" t="e">
        <f>"第"&amp;#REF!&amp;"回　"&amp;IF(RIGHT(#REF!,3)="19時","③",IF(RIGHT(#REF!,3)="16時","②","①"))&amp;#REF!</f>
        <v>#REF!</v>
      </c>
      <c r="K12" s="112"/>
      <c r="L12" s="126" t="e">
        <f>#REF!</f>
        <v>#REF!</v>
      </c>
      <c r="M12" s="126" t="e">
        <f>#REF!</f>
        <v>#REF!</v>
      </c>
      <c r="N12" s="127" t="e">
        <f>#REF!</f>
        <v>#REF!</v>
      </c>
      <c r="O12" s="128" t="s">
        <v>108</v>
      </c>
      <c r="P12" s="127" t="e">
        <f>#REF!</f>
        <v>#REF!</v>
      </c>
      <c r="Q12" s="129" t="e">
        <f>"第"&amp;#REF!&amp;"回　"&amp;#REF!</f>
        <v>#REF!</v>
      </c>
      <c r="R12" s="129" t="e">
        <f>"第"&amp;#REF!&amp;"回　"&amp;#REF!</f>
        <v>#REF!</v>
      </c>
      <c r="S12" s="129" t="e">
        <f>#REF!</f>
        <v>#REF!</v>
      </c>
      <c r="T12" s="122" t="e">
        <f>#REF!</f>
        <v>#REF!</v>
      </c>
      <c r="U12" s="130" t="e">
        <f>#REF!</f>
        <v>#REF!</v>
      </c>
      <c r="V12" s="131" t="e">
        <f>#REF!</f>
        <v>#REF!</v>
      </c>
      <c r="W12" s="131" t="e">
        <f>#REF!</f>
        <v>#REF!</v>
      </c>
      <c r="X12" s="130" t="e">
        <f>#REF!</f>
        <v>#REF!</v>
      </c>
      <c r="Y12" s="130" t="e">
        <f>#REF!</f>
        <v>#REF!</v>
      </c>
      <c r="Z12" s="132" t="e">
        <f>#REF!</f>
        <v>#REF!</v>
      </c>
      <c r="AA12" s="126" t="e">
        <f>#REF!</f>
        <v>#REF!</v>
      </c>
      <c r="AB12" s="129" t="e">
        <f>#REF!</f>
        <v>#REF!</v>
      </c>
      <c r="AC12" s="129" t="e">
        <f>#REF!</f>
        <v>#REF!</v>
      </c>
      <c r="AD12" s="129" t="e">
        <f>#REF!&amp;"   "&amp;#REF!</f>
        <v>#REF!</v>
      </c>
      <c r="AE12" s="129" t="e">
        <f>#REF!</f>
        <v>#REF!</v>
      </c>
      <c r="AF12" s="129" t="e">
        <f>#REF!</f>
        <v>#REF!</v>
      </c>
      <c r="AG12" s="133"/>
      <c r="AH12" s="134"/>
      <c r="AI12" s="135"/>
      <c r="AJ12" s="122"/>
      <c r="AO12" s="137"/>
      <c r="AP12" s="137"/>
    </row>
    <row r="13" spans="1:42" s="90" customFormat="1" ht="30" customHeight="1">
      <c r="A13" s="90" t="e">
        <f t="shared" si="0"/>
        <v>#REF!</v>
      </c>
      <c r="B13" s="90" t="e">
        <f>VLOOKUP(D13,#REF!,2,FALSE)</f>
        <v>#REF!</v>
      </c>
      <c r="C13" s="122">
        <v>7</v>
      </c>
      <c r="D13" s="122"/>
      <c r="E13" s="122" t="e">
        <f>#REF!</f>
        <v>#REF!</v>
      </c>
      <c r="F13" s="122" t="e">
        <f>#REF!</f>
        <v>#REF!</v>
      </c>
      <c r="G13" s="122" t="e">
        <f>#REF!</f>
        <v>#REF!</v>
      </c>
      <c r="H13" s="125" t="e">
        <f>#REF!&amp;"   "&amp;#REF!</f>
        <v>#REF!</v>
      </c>
      <c r="I13" s="112" t="e">
        <f>#REF!</f>
        <v>#REF!</v>
      </c>
      <c r="J13" s="112" t="e">
        <f>"第"&amp;#REF!&amp;"回　"&amp;IF(RIGHT(#REF!,3)="19時","③",IF(RIGHT(#REF!,3)="16時","②","①"))&amp;#REF!</f>
        <v>#REF!</v>
      </c>
      <c r="K13" s="112"/>
      <c r="L13" s="126" t="e">
        <f>#REF!</f>
        <v>#REF!</v>
      </c>
      <c r="M13" s="126" t="e">
        <f>#REF!</f>
        <v>#REF!</v>
      </c>
      <c r="N13" s="127" t="e">
        <f>#REF!</f>
        <v>#REF!</v>
      </c>
      <c r="O13" s="128" t="s">
        <v>108</v>
      </c>
      <c r="P13" s="127" t="e">
        <f>#REF!</f>
        <v>#REF!</v>
      </c>
      <c r="Q13" s="129" t="e">
        <f>"第"&amp;#REF!&amp;"回　"&amp;#REF!</f>
        <v>#REF!</v>
      </c>
      <c r="R13" s="129" t="e">
        <f>"第"&amp;#REF!&amp;"回　"&amp;#REF!</f>
        <v>#REF!</v>
      </c>
      <c r="S13" s="129" t="e">
        <f>#REF!</f>
        <v>#REF!</v>
      </c>
      <c r="T13" s="122" t="e">
        <f>#REF!</f>
        <v>#REF!</v>
      </c>
      <c r="U13" s="130" t="e">
        <f>#REF!</f>
        <v>#REF!</v>
      </c>
      <c r="V13" s="131" t="e">
        <f>#REF!</f>
        <v>#REF!</v>
      </c>
      <c r="W13" s="131" t="e">
        <f>#REF!</f>
        <v>#REF!</v>
      </c>
      <c r="X13" s="130" t="e">
        <f>#REF!</f>
        <v>#REF!</v>
      </c>
      <c r="Y13" s="130" t="e">
        <f>#REF!</f>
        <v>#REF!</v>
      </c>
      <c r="Z13" s="132" t="e">
        <f>#REF!</f>
        <v>#REF!</v>
      </c>
      <c r="AA13" s="126" t="e">
        <f>#REF!</f>
        <v>#REF!</v>
      </c>
      <c r="AB13" s="129" t="e">
        <f>#REF!</f>
        <v>#REF!</v>
      </c>
      <c r="AC13" s="129" t="e">
        <f>#REF!</f>
        <v>#REF!</v>
      </c>
      <c r="AD13" s="129" t="e">
        <f>#REF!&amp;"   "&amp;#REF!</f>
        <v>#REF!</v>
      </c>
      <c r="AE13" s="129" t="e">
        <f>#REF!</f>
        <v>#REF!</v>
      </c>
      <c r="AF13" s="129" t="e">
        <f>#REF!</f>
        <v>#REF!</v>
      </c>
      <c r="AG13" s="133"/>
      <c r="AH13" s="134"/>
      <c r="AI13" s="135"/>
      <c r="AJ13" s="122"/>
      <c r="AO13" s="137"/>
      <c r="AP13" s="137"/>
    </row>
    <row r="14" spans="1:42" s="90" customFormat="1" ht="30" customHeight="1">
      <c r="A14" s="90" t="e">
        <f t="shared" si="0"/>
        <v>#REF!</v>
      </c>
      <c r="B14" s="90" t="e">
        <f>VLOOKUP(D14,#REF!,2,FALSE)</f>
        <v>#REF!</v>
      </c>
      <c r="C14" s="122">
        <v>8</v>
      </c>
      <c r="D14" s="122"/>
      <c r="E14" s="122" t="e">
        <f>#REF!</f>
        <v>#REF!</v>
      </c>
      <c r="F14" s="122" t="e">
        <f>#REF!</f>
        <v>#REF!</v>
      </c>
      <c r="G14" s="122" t="e">
        <f>#REF!</f>
        <v>#REF!</v>
      </c>
      <c r="H14" s="125" t="e">
        <f>#REF!&amp;"   "&amp;#REF!</f>
        <v>#REF!</v>
      </c>
      <c r="I14" s="112" t="e">
        <f>#REF!</f>
        <v>#REF!</v>
      </c>
      <c r="J14" s="112" t="e">
        <f>"第"&amp;#REF!&amp;"回　"&amp;IF(RIGHT(#REF!,3)="19時","③",IF(RIGHT(#REF!,3)="16時","②","①"))&amp;#REF!</f>
        <v>#REF!</v>
      </c>
      <c r="K14" s="112"/>
      <c r="L14" s="126" t="e">
        <f>#REF!</f>
        <v>#REF!</v>
      </c>
      <c r="M14" s="126" t="e">
        <f>#REF!</f>
        <v>#REF!</v>
      </c>
      <c r="N14" s="127" t="e">
        <f>#REF!</f>
        <v>#REF!</v>
      </c>
      <c r="O14" s="128" t="s">
        <v>108</v>
      </c>
      <c r="P14" s="127" t="e">
        <f>#REF!</f>
        <v>#REF!</v>
      </c>
      <c r="Q14" s="129" t="e">
        <f>"第"&amp;#REF!&amp;"回　"&amp;#REF!</f>
        <v>#REF!</v>
      </c>
      <c r="R14" s="129" t="e">
        <f>"第"&amp;#REF!&amp;"回　"&amp;#REF!</f>
        <v>#REF!</v>
      </c>
      <c r="S14" s="129" t="e">
        <f>#REF!</f>
        <v>#REF!</v>
      </c>
      <c r="T14" s="122" t="e">
        <f>#REF!</f>
        <v>#REF!</v>
      </c>
      <c r="U14" s="130" t="e">
        <f>#REF!</f>
        <v>#REF!</v>
      </c>
      <c r="V14" s="131" t="e">
        <f>#REF!</f>
        <v>#REF!</v>
      </c>
      <c r="W14" s="131" t="e">
        <f>#REF!</f>
        <v>#REF!</v>
      </c>
      <c r="X14" s="130" t="e">
        <f>#REF!</f>
        <v>#REF!</v>
      </c>
      <c r="Y14" s="130" t="e">
        <f>#REF!</f>
        <v>#REF!</v>
      </c>
      <c r="Z14" s="132" t="e">
        <f>#REF!</f>
        <v>#REF!</v>
      </c>
      <c r="AA14" s="126" t="e">
        <f>#REF!</f>
        <v>#REF!</v>
      </c>
      <c r="AB14" s="129" t="e">
        <f>#REF!</f>
        <v>#REF!</v>
      </c>
      <c r="AC14" s="129" t="e">
        <f>#REF!</f>
        <v>#REF!</v>
      </c>
      <c r="AD14" s="129" t="e">
        <f>#REF!&amp;"   "&amp;#REF!</f>
        <v>#REF!</v>
      </c>
      <c r="AE14" s="129" t="e">
        <f>#REF!</f>
        <v>#REF!</v>
      </c>
      <c r="AF14" s="129" t="e">
        <f>#REF!</f>
        <v>#REF!</v>
      </c>
      <c r="AG14" s="129"/>
      <c r="AH14" s="134"/>
      <c r="AI14" s="135"/>
      <c r="AJ14" s="122"/>
      <c r="AO14" s="137"/>
      <c r="AP14" s="137"/>
    </row>
    <row r="15" spans="1:42" s="90" customFormat="1" ht="30" customHeight="1">
      <c r="A15" s="90" t="e">
        <f t="shared" si="0"/>
        <v>#REF!</v>
      </c>
      <c r="B15" s="90" t="e">
        <f>VLOOKUP(D15,#REF!,2,FALSE)</f>
        <v>#REF!</v>
      </c>
      <c r="C15" s="122">
        <v>9</v>
      </c>
      <c r="D15" s="122"/>
      <c r="E15" s="122" t="e">
        <f>#REF!</f>
        <v>#REF!</v>
      </c>
      <c r="F15" s="122" t="e">
        <f>#REF!</f>
        <v>#REF!</v>
      </c>
      <c r="G15" s="122" t="e">
        <f>#REF!</f>
        <v>#REF!</v>
      </c>
      <c r="H15" s="125" t="e">
        <f>#REF!&amp;"   "&amp;#REF!</f>
        <v>#REF!</v>
      </c>
      <c r="I15" s="112" t="e">
        <f>#REF!</f>
        <v>#REF!</v>
      </c>
      <c r="J15" s="112" t="e">
        <f>"第"&amp;#REF!&amp;"回　"&amp;IF(RIGHT(#REF!,3)="19時","③",IF(RIGHT(#REF!,3)="16時","②","①"))&amp;#REF!</f>
        <v>#REF!</v>
      </c>
      <c r="K15" s="112"/>
      <c r="L15" s="126" t="e">
        <f>#REF!</f>
        <v>#REF!</v>
      </c>
      <c r="M15" s="126" t="e">
        <f>#REF!</f>
        <v>#REF!</v>
      </c>
      <c r="N15" s="127" t="e">
        <f>#REF!</f>
        <v>#REF!</v>
      </c>
      <c r="O15" s="128" t="s">
        <v>108</v>
      </c>
      <c r="P15" s="127" t="e">
        <f>#REF!</f>
        <v>#REF!</v>
      </c>
      <c r="Q15" s="129" t="e">
        <f>"第"&amp;#REF!&amp;"回　"&amp;#REF!</f>
        <v>#REF!</v>
      </c>
      <c r="R15" s="129" t="e">
        <f>"第"&amp;#REF!&amp;"回　"&amp;#REF!</f>
        <v>#REF!</v>
      </c>
      <c r="S15" s="129" t="e">
        <f>#REF!</f>
        <v>#REF!</v>
      </c>
      <c r="T15" s="122" t="e">
        <f>#REF!</f>
        <v>#REF!</v>
      </c>
      <c r="U15" s="130" t="e">
        <f>#REF!</f>
        <v>#REF!</v>
      </c>
      <c r="V15" s="131" t="e">
        <f>#REF!</f>
        <v>#REF!</v>
      </c>
      <c r="W15" s="131" t="e">
        <f>#REF!</f>
        <v>#REF!</v>
      </c>
      <c r="X15" s="130" t="e">
        <f>#REF!</f>
        <v>#REF!</v>
      </c>
      <c r="Y15" s="130" t="e">
        <f>#REF!</f>
        <v>#REF!</v>
      </c>
      <c r="Z15" s="132" t="e">
        <f>#REF!</f>
        <v>#REF!</v>
      </c>
      <c r="AA15" s="126" t="e">
        <f>#REF!</f>
        <v>#REF!</v>
      </c>
      <c r="AB15" s="129" t="e">
        <f>#REF!</f>
        <v>#REF!</v>
      </c>
      <c r="AC15" s="129" t="e">
        <f>#REF!</f>
        <v>#REF!</v>
      </c>
      <c r="AD15" s="129" t="e">
        <f>#REF!&amp;"   "&amp;#REF!</f>
        <v>#REF!</v>
      </c>
      <c r="AE15" s="129" t="e">
        <f>#REF!</f>
        <v>#REF!</v>
      </c>
      <c r="AF15" s="129" t="e">
        <f>#REF!</f>
        <v>#REF!</v>
      </c>
      <c r="AG15" s="133"/>
      <c r="AH15" s="134"/>
      <c r="AI15" s="135"/>
      <c r="AJ15" s="122"/>
      <c r="AO15" s="137"/>
      <c r="AP15" s="137"/>
    </row>
    <row r="16" spans="1:42" s="90" customFormat="1" ht="30" customHeight="1">
      <c r="A16" s="90" t="e">
        <f t="shared" si="0"/>
        <v>#REF!</v>
      </c>
      <c r="B16" s="90" t="e">
        <f>VLOOKUP(D16,#REF!,2,FALSE)</f>
        <v>#REF!</v>
      </c>
      <c r="C16" s="122">
        <v>10</v>
      </c>
      <c r="D16" s="122"/>
      <c r="E16" s="122" t="e">
        <f>#REF!</f>
        <v>#REF!</v>
      </c>
      <c r="F16" s="122" t="e">
        <f>#REF!</f>
        <v>#REF!</v>
      </c>
      <c r="G16" s="122" t="e">
        <f>#REF!</f>
        <v>#REF!</v>
      </c>
      <c r="H16" s="125" t="e">
        <f>#REF!&amp;"   "&amp;#REF!</f>
        <v>#REF!</v>
      </c>
      <c r="I16" s="112" t="e">
        <f>#REF!</f>
        <v>#REF!</v>
      </c>
      <c r="J16" s="112" t="e">
        <f>"第"&amp;#REF!&amp;"回　"&amp;IF(RIGHT(#REF!,3)="19時","③",IF(RIGHT(#REF!,3)="16時","②","①"))&amp;#REF!</f>
        <v>#REF!</v>
      </c>
      <c r="K16" s="112"/>
      <c r="L16" s="126" t="e">
        <f>#REF!</f>
        <v>#REF!</v>
      </c>
      <c r="M16" s="126" t="e">
        <f>#REF!</f>
        <v>#REF!</v>
      </c>
      <c r="N16" s="127" t="e">
        <f>#REF!</f>
        <v>#REF!</v>
      </c>
      <c r="O16" s="128" t="s">
        <v>108</v>
      </c>
      <c r="P16" s="127" t="e">
        <f>#REF!</f>
        <v>#REF!</v>
      </c>
      <c r="Q16" s="129" t="e">
        <f>"第"&amp;#REF!&amp;"回　"&amp;#REF!</f>
        <v>#REF!</v>
      </c>
      <c r="R16" s="129" t="e">
        <f>"第"&amp;#REF!&amp;"回　"&amp;#REF!</f>
        <v>#REF!</v>
      </c>
      <c r="S16" s="129" t="e">
        <f>#REF!</f>
        <v>#REF!</v>
      </c>
      <c r="T16" s="122" t="e">
        <f>#REF!</f>
        <v>#REF!</v>
      </c>
      <c r="U16" s="130" t="e">
        <f>#REF!</f>
        <v>#REF!</v>
      </c>
      <c r="V16" s="131" t="e">
        <f>#REF!</f>
        <v>#REF!</v>
      </c>
      <c r="W16" s="131" t="e">
        <f>#REF!</f>
        <v>#REF!</v>
      </c>
      <c r="X16" s="130" t="e">
        <f>#REF!</f>
        <v>#REF!</v>
      </c>
      <c r="Y16" s="130" t="e">
        <f>#REF!</f>
        <v>#REF!</v>
      </c>
      <c r="Z16" s="132" t="e">
        <f>#REF!</f>
        <v>#REF!</v>
      </c>
      <c r="AA16" s="126" t="e">
        <f>#REF!</f>
        <v>#REF!</v>
      </c>
      <c r="AB16" s="129" t="e">
        <f>#REF!</f>
        <v>#REF!</v>
      </c>
      <c r="AC16" s="129" t="e">
        <f>#REF!</f>
        <v>#REF!</v>
      </c>
      <c r="AD16" s="129" t="e">
        <f>#REF!&amp;"   "&amp;#REF!</f>
        <v>#REF!</v>
      </c>
      <c r="AE16" s="129" t="e">
        <f>#REF!</f>
        <v>#REF!</v>
      </c>
      <c r="AF16" s="129" t="e">
        <f>#REF!</f>
        <v>#REF!</v>
      </c>
      <c r="AG16" s="133"/>
      <c r="AH16" s="134"/>
      <c r="AI16" s="135"/>
      <c r="AJ16" s="122"/>
      <c r="AO16" s="137"/>
      <c r="AP16" s="137"/>
    </row>
    <row r="17" spans="1:42" s="90" customFormat="1" ht="30" customHeight="1">
      <c r="A17" s="90" t="e">
        <f t="shared" si="0"/>
        <v>#REF!</v>
      </c>
      <c r="B17" s="90" t="e">
        <f>VLOOKUP(D17,#REF!,2,FALSE)</f>
        <v>#REF!</v>
      </c>
      <c r="C17" s="122">
        <v>11</v>
      </c>
      <c r="D17" s="122"/>
      <c r="E17" s="122" t="e">
        <f>#REF!</f>
        <v>#REF!</v>
      </c>
      <c r="F17" s="122" t="e">
        <f>#REF!</f>
        <v>#REF!</v>
      </c>
      <c r="G17" s="122" t="e">
        <f>#REF!</f>
        <v>#REF!</v>
      </c>
      <c r="H17" s="125" t="e">
        <f>#REF!&amp;"   "&amp;#REF!</f>
        <v>#REF!</v>
      </c>
      <c r="I17" s="112" t="e">
        <f>#REF!</f>
        <v>#REF!</v>
      </c>
      <c r="J17" s="112" t="e">
        <f>"第"&amp;#REF!&amp;"回　"&amp;IF(RIGHT(#REF!,3)="19時","③",IF(RIGHT(#REF!,3)="16時","②","①"))&amp;#REF!</f>
        <v>#REF!</v>
      </c>
      <c r="K17" s="112"/>
      <c r="L17" s="126" t="e">
        <f>#REF!</f>
        <v>#REF!</v>
      </c>
      <c r="M17" s="126" t="e">
        <f>#REF!</f>
        <v>#REF!</v>
      </c>
      <c r="N17" s="127" t="e">
        <f>#REF!</f>
        <v>#REF!</v>
      </c>
      <c r="O17" s="128" t="s">
        <v>108</v>
      </c>
      <c r="P17" s="127" t="e">
        <f>#REF!</f>
        <v>#REF!</v>
      </c>
      <c r="Q17" s="129" t="e">
        <f>"第"&amp;#REF!&amp;"回　"&amp;#REF!</f>
        <v>#REF!</v>
      </c>
      <c r="R17" s="129" t="e">
        <f>"第"&amp;#REF!&amp;"回　"&amp;#REF!</f>
        <v>#REF!</v>
      </c>
      <c r="S17" s="129" t="e">
        <f>#REF!</f>
        <v>#REF!</v>
      </c>
      <c r="T17" s="122" t="e">
        <f>#REF!</f>
        <v>#REF!</v>
      </c>
      <c r="U17" s="130" t="e">
        <f>#REF!</f>
        <v>#REF!</v>
      </c>
      <c r="V17" s="131" t="e">
        <f>#REF!</f>
        <v>#REF!</v>
      </c>
      <c r="W17" s="131" t="e">
        <f>#REF!</f>
        <v>#REF!</v>
      </c>
      <c r="X17" s="130" t="e">
        <f>#REF!</f>
        <v>#REF!</v>
      </c>
      <c r="Y17" s="130" t="e">
        <f>#REF!</f>
        <v>#REF!</v>
      </c>
      <c r="Z17" s="132" t="e">
        <f>#REF!</f>
        <v>#REF!</v>
      </c>
      <c r="AA17" s="126" t="e">
        <f>#REF!</f>
        <v>#REF!</v>
      </c>
      <c r="AB17" s="129" t="e">
        <f>#REF!</f>
        <v>#REF!</v>
      </c>
      <c r="AC17" s="129" t="e">
        <f>#REF!</f>
        <v>#REF!</v>
      </c>
      <c r="AD17" s="129" t="e">
        <f>#REF!&amp;"   "&amp;#REF!</f>
        <v>#REF!</v>
      </c>
      <c r="AE17" s="129" t="e">
        <f>#REF!</f>
        <v>#REF!</v>
      </c>
      <c r="AF17" s="129" t="e">
        <f>#REF!</f>
        <v>#REF!</v>
      </c>
      <c r="AG17" s="133"/>
      <c r="AH17" s="134"/>
      <c r="AI17" s="135"/>
      <c r="AJ17" s="122"/>
      <c r="AO17" s="137"/>
      <c r="AP17" s="137"/>
    </row>
    <row r="18" spans="1:42" s="90" customFormat="1" ht="30" customHeight="1">
      <c r="A18" s="90" t="e">
        <f t="shared" si="0"/>
        <v>#REF!</v>
      </c>
      <c r="B18" s="90" t="e">
        <f>VLOOKUP(D18,#REF!,2,FALSE)</f>
        <v>#REF!</v>
      </c>
      <c r="C18" s="122">
        <v>12</v>
      </c>
      <c r="D18" s="122"/>
      <c r="E18" s="122" t="e">
        <f>#REF!</f>
        <v>#REF!</v>
      </c>
      <c r="F18" s="122" t="e">
        <f>#REF!</f>
        <v>#REF!</v>
      </c>
      <c r="G18" s="122" t="e">
        <f>#REF!</f>
        <v>#REF!</v>
      </c>
      <c r="H18" s="125" t="e">
        <f>#REF!&amp;"   "&amp;#REF!</f>
        <v>#REF!</v>
      </c>
      <c r="I18" s="112" t="e">
        <f>#REF!</f>
        <v>#REF!</v>
      </c>
      <c r="J18" s="112" t="e">
        <f>"第"&amp;#REF!&amp;"回　"&amp;IF(RIGHT(#REF!,3)="19時","③",IF(RIGHT(#REF!,3)="16時","②","①"))&amp;#REF!</f>
        <v>#REF!</v>
      </c>
      <c r="K18" s="112"/>
      <c r="L18" s="126" t="e">
        <f>#REF!</f>
        <v>#REF!</v>
      </c>
      <c r="M18" s="126" t="e">
        <f>#REF!</f>
        <v>#REF!</v>
      </c>
      <c r="N18" s="127" t="e">
        <f>#REF!</f>
        <v>#REF!</v>
      </c>
      <c r="O18" s="128" t="s">
        <v>108</v>
      </c>
      <c r="P18" s="127" t="e">
        <f>#REF!</f>
        <v>#REF!</v>
      </c>
      <c r="Q18" s="129" t="e">
        <f>"第"&amp;#REF!&amp;"回　"&amp;#REF!</f>
        <v>#REF!</v>
      </c>
      <c r="R18" s="129" t="e">
        <f>"第"&amp;#REF!&amp;"回　"&amp;#REF!</f>
        <v>#REF!</v>
      </c>
      <c r="S18" s="129" t="e">
        <f>#REF!</f>
        <v>#REF!</v>
      </c>
      <c r="T18" s="122" t="e">
        <f>#REF!</f>
        <v>#REF!</v>
      </c>
      <c r="U18" s="130" t="e">
        <f>#REF!</f>
        <v>#REF!</v>
      </c>
      <c r="V18" s="131" t="e">
        <f>#REF!</f>
        <v>#REF!</v>
      </c>
      <c r="W18" s="131" t="e">
        <f>#REF!</f>
        <v>#REF!</v>
      </c>
      <c r="X18" s="130" t="e">
        <f>#REF!</f>
        <v>#REF!</v>
      </c>
      <c r="Y18" s="130" t="e">
        <f>#REF!</f>
        <v>#REF!</v>
      </c>
      <c r="Z18" s="132" t="e">
        <f>#REF!</f>
        <v>#REF!</v>
      </c>
      <c r="AA18" s="126" t="e">
        <f>#REF!</f>
        <v>#REF!</v>
      </c>
      <c r="AB18" s="129" t="e">
        <f>#REF!</f>
        <v>#REF!</v>
      </c>
      <c r="AC18" s="129" t="e">
        <f>#REF!</f>
        <v>#REF!</v>
      </c>
      <c r="AD18" s="129" t="e">
        <f>#REF!&amp;"   "&amp;#REF!</f>
        <v>#REF!</v>
      </c>
      <c r="AE18" s="129" t="e">
        <f>#REF!</f>
        <v>#REF!</v>
      </c>
      <c r="AF18" s="129" t="e">
        <f>#REF!</f>
        <v>#REF!</v>
      </c>
      <c r="AG18" s="133"/>
      <c r="AH18" s="134"/>
      <c r="AI18" s="135"/>
      <c r="AJ18" s="122"/>
      <c r="AO18" s="137"/>
      <c r="AP18" s="137"/>
    </row>
    <row r="19" spans="1:42" s="90" customFormat="1" ht="30" customHeight="1">
      <c r="A19" s="90" t="e">
        <f t="shared" si="0"/>
        <v>#REF!</v>
      </c>
      <c r="B19" s="90" t="e">
        <f>VLOOKUP(D19,#REF!,2,FALSE)</f>
        <v>#REF!</v>
      </c>
      <c r="C19" s="122">
        <v>13</v>
      </c>
      <c r="D19" s="122"/>
      <c r="E19" s="122" t="e">
        <f>#REF!</f>
        <v>#REF!</v>
      </c>
      <c r="F19" s="122" t="e">
        <f>#REF!</f>
        <v>#REF!</v>
      </c>
      <c r="G19" s="122" t="e">
        <f>#REF!</f>
        <v>#REF!</v>
      </c>
      <c r="H19" s="125" t="e">
        <f>#REF!&amp;"   "&amp;#REF!</f>
        <v>#REF!</v>
      </c>
      <c r="I19" s="112" t="e">
        <f>#REF!</f>
        <v>#REF!</v>
      </c>
      <c r="J19" s="112" t="e">
        <f>"第"&amp;#REF!&amp;"回　"&amp;IF(RIGHT(#REF!,3)="19時","③",IF(RIGHT(#REF!,3)="16時","②","①"))&amp;#REF!</f>
        <v>#REF!</v>
      </c>
      <c r="K19" s="112"/>
      <c r="L19" s="126" t="e">
        <f>#REF!</f>
        <v>#REF!</v>
      </c>
      <c r="M19" s="126" t="e">
        <f>#REF!</f>
        <v>#REF!</v>
      </c>
      <c r="N19" s="127" t="e">
        <f>#REF!</f>
        <v>#REF!</v>
      </c>
      <c r="O19" s="128" t="s">
        <v>108</v>
      </c>
      <c r="P19" s="127" t="e">
        <f>#REF!</f>
        <v>#REF!</v>
      </c>
      <c r="Q19" s="129" t="e">
        <f>"第"&amp;#REF!&amp;"回　"&amp;#REF!</f>
        <v>#REF!</v>
      </c>
      <c r="R19" s="129" t="e">
        <f>"第"&amp;#REF!&amp;"回　"&amp;#REF!</f>
        <v>#REF!</v>
      </c>
      <c r="S19" s="129" t="e">
        <f>#REF!</f>
        <v>#REF!</v>
      </c>
      <c r="T19" s="122" t="e">
        <f>#REF!</f>
        <v>#REF!</v>
      </c>
      <c r="U19" s="130" t="e">
        <f>#REF!</f>
        <v>#REF!</v>
      </c>
      <c r="V19" s="131" t="e">
        <f>#REF!</f>
        <v>#REF!</v>
      </c>
      <c r="W19" s="131" t="e">
        <f>#REF!</f>
        <v>#REF!</v>
      </c>
      <c r="X19" s="130" t="e">
        <f>#REF!</f>
        <v>#REF!</v>
      </c>
      <c r="Y19" s="130" t="e">
        <f>#REF!</f>
        <v>#REF!</v>
      </c>
      <c r="Z19" s="132" t="e">
        <f>#REF!</f>
        <v>#REF!</v>
      </c>
      <c r="AA19" s="126" t="e">
        <f>#REF!</f>
        <v>#REF!</v>
      </c>
      <c r="AB19" s="129" t="e">
        <f>#REF!</f>
        <v>#REF!</v>
      </c>
      <c r="AC19" s="129" t="e">
        <f>#REF!</f>
        <v>#REF!</v>
      </c>
      <c r="AD19" s="129" t="e">
        <f>#REF!&amp;"   "&amp;#REF!</f>
        <v>#REF!</v>
      </c>
      <c r="AE19" s="129" t="e">
        <f>#REF!</f>
        <v>#REF!</v>
      </c>
      <c r="AF19" s="129" t="e">
        <f>#REF!</f>
        <v>#REF!</v>
      </c>
      <c r="AG19" s="133"/>
      <c r="AH19" s="134"/>
      <c r="AI19" s="135"/>
      <c r="AJ19" s="122"/>
      <c r="AO19" s="137"/>
      <c r="AP19" s="137"/>
    </row>
    <row r="20" spans="1:42" s="90" customFormat="1" ht="30" customHeight="1">
      <c r="A20" s="90" t="e">
        <f t="shared" si="0"/>
        <v>#REF!</v>
      </c>
      <c r="B20" s="90" t="e">
        <f>VLOOKUP(D20,#REF!,2,FALSE)</f>
        <v>#REF!</v>
      </c>
      <c r="C20" s="122">
        <v>14</v>
      </c>
      <c r="D20" s="122"/>
      <c r="E20" s="122" t="e">
        <f>#REF!</f>
        <v>#REF!</v>
      </c>
      <c r="F20" s="122" t="e">
        <f>#REF!</f>
        <v>#REF!</v>
      </c>
      <c r="G20" s="122" t="e">
        <f>#REF!</f>
        <v>#REF!</v>
      </c>
      <c r="H20" s="125" t="e">
        <f>#REF!&amp;"   "&amp;#REF!</f>
        <v>#REF!</v>
      </c>
      <c r="I20" s="112" t="e">
        <f>#REF!</f>
        <v>#REF!</v>
      </c>
      <c r="J20" s="112" t="e">
        <f>"第"&amp;#REF!&amp;"回　"&amp;IF(RIGHT(#REF!,3)="19時","③",IF(RIGHT(#REF!,3)="16時","②","①"))&amp;#REF!</f>
        <v>#REF!</v>
      </c>
      <c r="K20" s="112"/>
      <c r="L20" s="126" t="e">
        <f>#REF!</f>
        <v>#REF!</v>
      </c>
      <c r="M20" s="126" t="e">
        <f>#REF!</f>
        <v>#REF!</v>
      </c>
      <c r="N20" s="127" t="e">
        <f>#REF!</f>
        <v>#REF!</v>
      </c>
      <c r="O20" s="128" t="s">
        <v>108</v>
      </c>
      <c r="P20" s="127" t="e">
        <f>#REF!</f>
        <v>#REF!</v>
      </c>
      <c r="Q20" s="129" t="e">
        <f>"第"&amp;#REF!&amp;"回　"&amp;#REF!</f>
        <v>#REF!</v>
      </c>
      <c r="R20" s="129" t="e">
        <f>"第"&amp;#REF!&amp;"回　"&amp;#REF!</f>
        <v>#REF!</v>
      </c>
      <c r="S20" s="129" t="e">
        <f>#REF!</f>
        <v>#REF!</v>
      </c>
      <c r="T20" s="122" t="e">
        <f>#REF!</f>
        <v>#REF!</v>
      </c>
      <c r="U20" s="130" t="e">
        <f>#REF!</f>
        <v>#REF!</v>
      </c>
      <c r="V20" s="131" t="e">
        <f>#REF!</f>
        <v>#REF!</v>
      </c>
      <c r="W20" s="131" t="e">
        <f>#REF!</f>
        <v>#REF!</v>
      </c>
      <c r="X20" s="130" t="e">
        <f>#REF!</f>
        <v>#REF!</v>
      </c>
      <c r="Y20" s="130" t="e">
        <f>#REF!</f>
        <v>#REF!</v>
      </c>
      <c r="Z20" s="132" t="e">
        <f>#REF!</f>
        <v>#REF!</v>
      </c>
      <c r="AA20" s="126" t="e">
        <f>#REF!</f>
        <v>#REF!</v>
      </c>
      <c r="AB20" s="129" t="e">
        <f>#REF!</f>
        <v>#REF!</v>
      </c>
      <c r="AC20" s="129" t="e">
        <f>#REF!</f>
        <v>#REF!</v>
      </c>
      <c r="AD20" s="129" t="e">
        <f>#REF!&amp;"   "&amp;#REF!</f>
        <v>#REF!</v>
      </c>
      <c r="AE20" s="129" t="e">
        <f>#REF!</f>
        <v>#REF!</v>
      </c>
      <c r="AF20" s="129" t="e">
        <f>#REF!</f>
        <v>#REF!</v>
      </c>
      <c r="AG20" s="133"/>
      <c r="AH20" s="134"/>
      <c r="AI20" s="135"/>
      <c r="AJ20" s="122"/>
      <c r="AO20" s="137"/>
      <c r="AP20" s="137"/>
    </row>
    <row r="21" spans="1:42" s="90" customFormat="1" ht="30" customHeight="1">
      <c r="A21" s="90" t="e">
        <f t="shared" si="0"/>
        <v>#REF!</v>
      </c>
      <c r="B21" s="90" t="e">
        <f>VLOOKUP(D21,#REF!,2,FALSE)</f>
        <v>#REF!</v>
      </c>
      <c r="C21" s="122">
        <v>15</v>
      </c>
      <c r="D21" s="122"/>
      <c r="E21" s="122" t="e">
        <f>#REF!</f>
        <v>#REF!</v>
      </c>
      <c r="F21" s="122" t="e">
        <f>#REF!</f>
        <v>#REF!</v>
      </c>
      <c r="G21" s="122" t="e">
        <f>#REF!</f>
        <v>#REF!</v>
      </c>
      <c r="H21" s="125" t="e">
        <f>#REF!&amp;"   "&amp;#REF!</f>
        <v>#REF!</v>
      </c>
      <c r="I21" s="112" t="e">
        <f>#REF!</f>
        <v>#REF!</v>
      </c>
      <c r="J21" s="112" t="e">
        <f>"第"&amp;#REF!&amp;"回　"&amp;IF(RIGHT(#REF!,3)="19時","③",IF(RIGHT(#REF!,3)="16時","②","①"))&amp;#REF!</f>
        <v>#REF!</v>
      </c>
      <c r="K21" s="112"/>
      <c r="L21" s="126" t="e">
        <f>#REF!</f>
        <v>#REF!</v>
      </c>
      <c r="M21" s="126" t="e">
        <f>#REF!</f>
        <v>#REF!</v>
      </c>
      <c r="N21" s="127" t="e">
        <f>#REF!</f>
        <v>#REF!</v>
      </c>
      <c r="O21" s="128" t="s">
        <v>108</v>
      </c>
      <c r="P21" s="127" t="e">
        <f>#REF!</f>
        <v>#REF!</v>
      </c>
      <c r="Q21" s="129" t="e">
        <f>"第"&amp;#REF!&amp;"回　"&amp;#REF!</f>
        <v>#REF!</v>
      </c>
      <c r="R21" s="129" t="e">
        <f>"第"&amp;#REF!&amp;"回　"&amp;#REF!</f>
        <v>#REF!</v>
      </c>
      <c r="S21" s="129" t="e">
        <f>#REF!</f>
        <v>#REF!</v>
      </c>
      <c r="T21" s="122" t="e">
        <f>#REF!</f>
        <v>#REF!</v>
      </c>
      <c r="U21" s="130" t="e">
        <f>#REF!</f>
        <v>#REF!</v>
      </c>
      <c r="V21" s="131" t="e">
        <f>#REF!</f>
        <v>#REF!</v>
      </c>
      <c r="W21" s="131" t="e">
        <f>#REF!</f>
        <v>#REF!</v>
      </c>
      <c r="X21" s="130" t="e">
        <f>#REF!</f>
        <v>#REF!</v>
      </c>
      <c r="Y21" s="130" t="e">
        <f>#REF!</f>
        <v>#REF!</v>
      </c>
      <c r="Z21" s="132" t="e">
        <f>#REF!</f>
        <v>#REF!</v>
      </c>
      <c r="AA21" s="126" t="e">
        <f>#REF!</f>
        <v>#REF!</v>
      </c>
      <c r="AB21" s="129" t="e">
        <f>#REF!</f>
        <v>#REF!</v>
      </c>
      <c r="AC21" s="129" t="e">
        <f>#REF!</f>
        <v>#REF!</v>
      </c>
      <c r="AD21" s="129" t="e">
        <f>#REF!&amp;"   "&amp;#REF!</f>
        <v>#REF!</v>
      </c>
      <c r="AE21" s="129" t="e">
        <f>#REF!</f>
        <v>#REF!</v>
      </c>
      <c r="AF21" s="129" t="e">
        <f>#REF!</f>
        <v>#REF!</v>
      </c>
      <c r="AG21" s="133"/>
      <c r="AH21" s="134"/>
      <c r="AI21" s="135"/>
      <c r="AJ21" s="122"/>
      <c r="AO21" s="137"/>
      <c r="AP21" s="137"/>
    </row>
    <row r="22" spans="1:42" s="90" customFormat="1" ht="30" customHeight="1">
      <c r="A22" s="90" t="e">
        <f t="shared" si="0"/>
        <v>#REF!</v>
      </c>
      <c r="B22" s="90" t="e">
        <f>VLOOKUP(D22,#REF!,2,FALSE)</f>
        <v>#REF!</v>
      </c>
      <c r="C22" s="122">
        <v>16</v>
      </c>
      <c r="D22" s="122"/>
      <c r="E22" s="122" t="e">
        <f>#REF!</f>
        <v>#REF!</v>
      </c>
      <c r="F22" s="122" t="e">
        <f>#REF!</f>
        <v>#REF!</v>
      </c>
      <c r="G22" s="122" t="e">
        <f>#REF!</f>
        <v>#REF!</v>
      </c>
      <c r="H22" s="125" t="e">
        <f>#REF!&amp;"   "&amp;#REF!</f>
        <v>#REF!</v>
      </c>
      <c r="I22" s="112" t="e">
        <f>#REF!</f>
        <v>#REF!</v>
      </c>
      <c r="J22" s="112" t="e">
        <f>"第"&amp;#REF!&amp;"回　"&amp;IF(RIGHT(#REF!,3)="19時","③",IF(RIGHT(#REF!,3)="16時","②","①"))&amp;#REF!</f>
        <v>#REF!</v>
      </c>
      <c r="K22" s="112"/>
      <c r="L22" s="126" t="e">
        <f>#REF!</f>
        <v>#REF!</v>
      </c>
      <c r="M22" s="126" t="e">
        <f>#REF!</f>
        <v>#REF!</v>
      </c>
      <c r="N22" s="127" t="e">
        <f>#REF!</f>
        <v>#REF!</v>
      </c>
      <c r="O22" s="128" t="s">
        <v>108</v>
      </c>
      <c r="P22" s="127" t="e">
        <f>#REF!</f>
        <v>#REF!</v>
      </c>
      <c r="Q22" s="129" t="e">
        <f>"第"&amp;#REF!&amp;"回　"&amp;#REF!</f>
        <v>#REF!</v>
      </c>
      <c r="R22" s="129" t="e">
        <f>"第"&amp;#REF!&amp;"回　"&amp;#REF!</f>
        <v>#REF!</v>
      </c>
      <c r="S22" s="129" t="e">
        <f>#REF!</f>
        <v>#REF!</v>
      </c>
      <c r="T22" s="122" t="e">
        <f>#REF!</f>
        <v>#REF!</v>
      </c>
      <c r="U22" s="130" t="e">
        <f>#REF!</f>
        <v>#REF!</v>
      </c>
      <c r="V22" s="131" t="e">
        <f>#REF!</f>
        <v>#REF!</v>
      </c>
      <c r="W22" s="131" t="e">
        <f>#REF!</f>
        <v>#REF!</v>
      </c>
      <c r="X22" s="130" t="e">
        <f>#REF!</f>
        <v>#REF!</v>
      </c>
      <c r="Y22" s="130" t="e">
        <f>#REF!</f>
        <v>#REF!</v>
      </c>
      <c r="Z22" s="132" t="e">
        <f>#REF!</f>
        <v>#REF!</v>
      </c>
      <c r="AA22" s="126" t="e">
        <f>#REF!</f>
        <v>#REF!</v>
      </c>
      <c r="AB22" s="129" t="e">
        <f>#REF!</f>
        <v>#REF!</v>
      </c>
      <c r="AC22" s="129" t="e">
        <f>#REF!</f>
        <v>#REF!</v>
      </c>
      <c r="AD22" s="129" t="e">
        <f>#REF!&amp;"   "&amp;#REF!</f>
        <v>#REF!</v>
      </c>
      <c r="AE22" s="129" t="e">
        <f>#REF!</f>
        <v>#REF!</v>
      </c>
      <c r="AF22" s="129" t="e">
        <f>#REF!</f>
        <v>#REF!</v>
      </c>
      <c r="AG22" s="133"/>
      <c r="AH22" s="134"/>
      <c r="AI22" s="135"/>
      <c r="AJ22" s="122"/>
      <c r="AO22" s="137"/>
      <c r="AP22" s="137"/>
    </row>
    <row r="23" spans="1:42" s="90" customFormat="1" ht="30" customHeight="1">
      <c r="A23" s="90" t="e">
        <f t="shared" si="0"/>
        <v>#REF!</v>
      </c>
      <c r="B23" s="90" t="e">
        <f>VLOOKUP(D23,#REF!,2,FALSE)</f>
        <v>#REF!</v>
      </c>
      <c r="C23" s="122">
        <v>17</v>
      </c>
      <c r="D23" s="122"/>
      <c r="E23" s="122" t="e">
        <f>#REF!</f>
        <v>#REF!</v>
      </c>
      <c r="F23" s="122" t="e">
        <f>#REF!</f>
        <v>#REF!</v>
      </c>
      <c r="G23" s="122" t="e">
        <f>#REF!</f>
        <v>#REF!</v>
      </c>
      <c r="H23" s="125" t="e">
        <f>#REF!&amp;"   "&amp;#REF!</f>
        <v>#REF!</v>
      </c>
      <c r="I23" s="112" t="e">
        <f>#REF!</f>
        <v>#REF!</v>
      </c>
      <c r="J23" s="112" t="e">
        <f>"第"&amp;#REF!&amp;"回　"&amp;IF(RIGHT(#REF!,3)="19時","③",IF(RIGHT(#REF!,3)="16時","②","①"))&amp;#REF!</f>
        <v>#REF!</v>
      </c>
      <c r="K23" s="112"/>
      <c r="L23" s="126" t="e">
        <f>#REF!</f>
        <v>#REF!</v>
      </c>
      <c r="M23" s="126" t="e">
        <f>#REF!</f>
        <v>#REF!</v>
      </c>
      <c r="N23" s="127" t="e">
        <f>#REF!</f>
        <v>#REF!</v>
      </c>
      <c r="O23" s="128" t="s">
        <v>108</v>
      </c>
      <c r="P23" s="127" t="e">
        <f>#REF!</f>
        <v>#REF!</v>
      </c>
      <c r="Q23" s="129" t="e">
        <f>"第"&amp;#REF!&amp;"回　"&amp;#REF!</f>
        <v>#REF!</v>
      </c>
      <c r="R23" s="129" t="e">
        <f>"第"&amp;#REF!&amp;"回　"&amp;#REF!</f>
        <v>#REF!</v>
      </c>
      <c r="S23" s="129" t="e">
        <f>#REF!</f>
        <v>#REF!</v>
      </c>
      <c r="T23" s="122" t="e">
        <f>#REF!</f>
        <v>#REF!</v>
      </c>
      <c r="U23" s="130" t="e">
        <f>#REF!</f>
        <v>#REF!</v>
      </c>
      <c r="V23" s="131" t="e">
        <f>#REF!</f>
        <v>#REF!</v>
      </c>
      <c r="W23" s="131" t="e">
        <f>#REF!</f>
        <v>#REF!</v>
      </c>
      <c r="X23" s="130" t="e">
        <f>#REF!</f>
        <v>#REF!</v>
      </c>
      <c r="Y23" s="130" t="e">
        <f>#REF!</f>
        <v>#REF!</v>
      </c>
      <c r="Z23" s="132" t="e">
        <f>#REF!</f>
        <v>#REF!</v>
      </c>
      <c r="AA23" s="126" t="e">
        <f>#REF!</f>
        <v>#REF!</v>
      </c>
      <c r="AB23" s="129" t="e">
        <f>#REF!</f>
        <v>#REF!</v>
      </c>
      <c r="AC23" s="129" t="e">
        <f>#REF!</f>
        <v>#REF!</v>
      </c>
      <c r="AD23" s="129" t="e">
        <f>#REF!&amp;"   "&amp;#REF!</f>
        <v>#REF!</v>
      </c>
      <c r="AE23" s="129" t="e">
        <f>#REF!</f>
        <v>#REF!</v>
      </c>
      <c r="AF23" s="129" t="e">
        <f>#REF!</f>
        <v>#REF!</v>
      </c>
      <c r="AG23" s="133"/>
      <c r="AH23" s="134"/>
      <c r="AI23" s="135"/>
      <c r="AJ23" s="122"/>
      <c r="AO23" s="137"/>
      <c r="AP23" s="137"/>
    </row>
    <row r="24" spans="1:42" s="90" customFormat="1" ht="30" customHeight="1">
      <c r="A24" s="90" t="e">
        <f t="shared" si="0"/>
        <v>#REF!</v>
      </c>
      <c r="B24" s="90" t="e">
        <f>VLOOKUP(D24,#REF!,2,FALSE)</f>
        <v>#REF!</v>
      </c>
      <c r="C24" s="122">
        <v>18</v>
      </c>
      <c r="D24" s="122"/>
      <c r="E24" s="122" t="e">
        <f>#REF!</f>
        <v>#REF!</v>
      </c>
      <c r="F24" s="122" t="e">
        <f>#REF!</f>
        <v>#REF!</v>
      </c>
      <c r="G24" s="122" t="e">
        <f>#REF!</f>
        <v>#REF!</v>
      </c>
      <c r="H24" s="125" t="e">
        <f>#REF!&amp;"   "&amp;#REF!</f>
        <v>#REF!</v>
      </c>
      <c r="I24" s="112" t="e">
        <f>#REF!</f>
        <v>#REF!</v>
      </c>
      <c r="J24" s="112" t="e">
        <f>"第"&amp;#REF!&amp;"回　"&amp;IF(RIGHT(#REF!,3)="19時","③",IF(RIGHT(#REF!,3)="16時","②","①"))&amp;#REF!</f>
        <v>#REF!</v>
      </c>
      <c r="K24" s="112"/>
      <c r="L24" s="126" t="e">
        <f>#REF!</f>
        <v>#REF!</v>
      </c>
      <c r="M24" s="126" t="e">
        <f>#REF!</f>
        <v>#REF!</v>
      </c>
      <c r="N24" s="127" t="e">
        <f>#REF!</f>
        <v>#REF!</v>
      </c>
      <c r="O24" s="128" t="s">
        <v>108</v>
      </c>
      <c r="P24" s="127" t="e">
        <f>#REF!</f>
        <v>#REF!</v>
      </c>
      <c r="Q24" s="129" t="e">
        <f>"第"&amp;#REF!&amp;"回　"&amp;#REF!</f>
        <v>#REF!</v>
      </c>
      <c r="R24" s="129" t="e">
        <f>"第"&amp;#REF!&amp;"回　"&amp;#REF!</f>
        <v>#REF!</v>
      </c>
      <c r="S24" s="129" t="e">
        <f>#REF!</f>
        <v>#REF!</v>
      </c>
      <c r="T24" s="122" t="e">
        <f>#REF!</f>
        <v>#REF!</v>
      </c>
      <c r="U24" s="130" t="e">
        <f>#REF!</f>
        <v>#REF!</v>
      </c>
      <c r="V24" s="131" t="e">
        <f>#REF!</f>
        <v>#REF!</v>
      </c>
      <c r="W24" s="131" t="e">
        <f>#REF!</f>
        <v>#REF!</v>
      </c>
      <c r="X24" s="130" t="e">
        <f>#REF!</f>
        <v>#REF!</v>
      </c>
      <c r="Y24" s="130" t="e">
        <f>#REF!</f>
        <v>#REF!</v>
      </c>
      <c r="Z24" s="132" t="e">
        <f>#REF!</f>
        <v>#REF!</v>
      </c>
      <c r="AA24" s="126" t="e">
        <f>#REF!</f>
        <v>#REF!</v>
      </c>
      <c r="AB24" s="129" t="e">
        <f>#REF!</f>
        <v>#REF!</v>
      </c>
      <c r="AC24" s="129" t="e">
        <f>#REF!</f>
        <v>#REF!</v>
      </c>
      <c r="AD24" s="129" t="e">
        <f>#REF!&amp;"   "&amp;#REF!</f>
        <v>#REF!</v>
      </c>
      <c r="AE24" s="129" t="e">
        <f>#REF!</f>
        <v>#REF!</v>
      </c>
      <c r="AF24" s="129" t="e">
        <f>#REF!</f>
        <v>#REF!</v>
      </c>
      <c r="AG24" s="133"/>
      <c r="AH24" s="134"/>
      <c r="AI24" s="135"/>
      <c r="AJ24" s="122"/>
      <c r="AO24" s="137"/>
      <c r="AP24" s="137"/>
    </row>
    <row r="25" spans="1:42" s="90" customFormat="1" ht="30" customHeight="1">
      <c r="A25" s="90" t="e">
        <f t="shared" si="0"/>
        <v>#REF!</v>
      </c>
      <c r="B25" s="90" t="e">
        <f>VLOOKUP(D25,#REF!,2,FALSE)</f>
        <v>#REF!</v>
      </c>
      <c r="C25" s="122">
        <v>19</v>
      </c>
      <c r="D25" s="122"/>
      <c r="E25" s="122" t="e">
        <f>#REF!</f>
        <v>#REF!</v>
      </c>
      <c r="F25" s="122" t="e">
        <f>#REF!</f>
        <v>#REF!</v>
      </c>
      <c r="G25" s="122" t="e">
        <f>#REF!</f>
        <v>#REF!</v>
      </c>
      <c r="H25" s="125" t="e">
        <f>#REF!&amp;"   "&amp;#REF!</f>
        <v>#REF!</v>
      </c>
      <c r="I25" s="112" t="e">
        <f>#REF!</f>
        <v>#REF!</v>
      </c>
      <c r="J25" s="112" t="e">
        <f>"第"&amp;#REF!&amp;"回　"&amp;IF(RIGHT(#REF!,3)="19時","③",IF(RIGHT(#REF!,3)="16時","②","①"))&amp;#REF!</f>
        <v>#REF!</v>
      </c>
      <c r="K25" s="112"/>
      <c r="L25" s="126" t="e">
        <f>#REF!</f>
        <v>#REF!</v>
      </c>
      <c r="M25" s="126" t="e">
        <f>#REF!</f>
        <v>#REF!</v>
      </c>
      <c r="N25" s="127" t="e">
        <f>#REF!</f>
        <v>#REF!</v>
      </c>
      <c r="O25" s="128" t="s">
        <v>108</v>
      </c>
      <c r="P25" s="127" t="e">
        <f>#REF!</f>
        <v>#REF!</v>
      </c>
      <c r="Q25" s="129" t="e">
        <f>"第"&amp;#REF!&amp;"回　"&amp;#REF!</f>
        <v>#REF!</v>
      </c>
      <c r="R25" s="129" t="e">
        <f>"第"&amp;#REF!&amp;"回　"&amp;#REF!</f>
        <v>#REF!</v>
      </c>
      <c r="S25" s="129" t="e">
        <f>#REF!</f>
        <v>#REF!</v>
      </c>
      <c r="T25" s="122" t="e">
        <f>#REF!</f>
        <v>#REF!</v>
      </c>
      <c r="U25" s="130" t="e">
        <f>#REF!</f>
        <v>#REF!</v>
      </c>
      <c r="V25" s="131" t="e">
        <f>#REF!</f>
        <v>#REF!</v>
      </c>
      <c r="W25" s="131" t="e">
        <f>#REF!</f>
        <v>#REF!</v>
      </c>
      <c r="X25" s="130" t="e">
        <f>#REF!</f>
        <v>#REF!</v>
      </c>
      <c r="Y25" s="130" t="e">
        <f>#REF!</f>
        <v>#REF!</v>
      </c>
      <c r="Z25" s="132" t="e">
        <f>#REF!</f>
        <v>#REF!</v>
      </c>
      <c r="AA25" s="126" t="e">
        <f>#REF!</f>
        <v>#REF!</v>
      </c>
      <c r="AB25" s="129" t="e">
        <f>#REF!</f>
        <v>#REF!</v>
      </c>
      <c r="AC25" s="129" t="e">
        <f>#REF!</f>
        <v>#REF!</v>
      </c>
      <c r="AD25" s="129" t="e">
        <f>#REF!&amp;"   "&amp;#REF!</f>
        <v>#REF!</v>
      </c>
      <c r="AE25" s="129" t="e">
        <f>#REF!</f>
        <v>#REF!</v>
      </c>
      <c r="AF25" s="129" t="e">
        <f>#REF!</f>
        <v>#REF!</v>
      </c>
      <c r="AG25" s="133"/>
      <c r="AH25" s="134"/>
      <c r="AI25" s="135"/>
      <c r="AJ25" s="122"/>
      <c r="AO25" s="137"/>
      <c r="AP25" s="137"/>
    </row>
    <row r="26" spans="1:42" s="90" customFormat="1" ht="30" customHeight="1">
      <c r="A26" s="90" t="e">
        <f t="shared" si="0"/>
        <v>#REF!</v>
      </c>
      <c r="B26" s="90" t="e">
        <f>VLOOKUP(D26,#REF!,2,FALSE)</f>
        <v>#REF!</v>
      </c>
      <c r="C26" s="122">
        <v>20</v>
      </c>
      <c r="D26" s="122"/>
      <c r="E26" s="122" t="e">
        <f>#REF!</f>
        <v>#REF!</v>
      </c>
      <c r="F26" s="122" t="e">
        <f>#REF!</f>
        <v>#REF!</v>
      </c>
      <c r="G26" s="122" t="e">
        <f>#REF!</f>
        <v>#REF!</v>
      </c>
      <c r="H26" s="125" t="e">
        <f>#REF!&amp;"   "&amp;#REF!</f>
        <v>#REF!</v>
      </c>
      <c r="I26" s="112" t="e">
        <f>#REF!</f>
        <v>#REF!</v>
      </c>
      <c r="J26" s="112" t="e">
        <f>"第"&amp;#REF!&amp;"回　"&amp;IF(RIGHT(#REF!,3)="19時","③",IF(RIGHT(#REF!,3)="16時","②","①"))&amp;#REF!</f>
        <v>#REF!</v>
      </c>
      <c r="K26" s="112"/>
      <c r="L26" s="126" t="e">
        <f>#REF!</f>
        <v>#REF!</v>
      </c>
      <c r="M26" s="126" t="e">
        <f>#REF!</f>
        <v>#REF!</v>
      </c>
      <c r="N26" s="127" t="e">
        <f>#REF!</f>
        <v>#REF!</v>
      </c>
      <c r="O26" s="128" t="s">
        <v>108</v>
      </c>
      <c r="P26" s="127" t="e">
        <f>#REF!</f>
        <v>#REF!</v>
      </c>
      <c r="Q26" s="129" t="e">
        <f>"第"&amp;#REF!&amp;"回　"&amp;#REF!</f>
        <v>#REF!</v>
      </c>
      <c r="R26" s="129" t="e">
        <f>"第"&amp;#REF!&amp;"回　"&amp;#REF!</f>
        <v>#REF!</v>
      </c>
      <c r="S26" s="129" t="e">
        <f>#REF!</f>
        <v>#REF!</v>
      </c>
      <c r="T26" s="122" t="e">
        <f>#REF!</f>
        <v>#REF!</v>
      </c>
      <c r="U26" s="130" t="e">
        <f>#REF!</f>
        <v>#REF!</v>
      </c>
      <c r="V26" s="131" t="e">
        <f>#REF!</f>
        <v>#REF!</v>
      </c>
      <c r="W26" s="131" t="e">
        <f>#REF!</f>
        <v>#REF!</v>
      </c>
      <c r="X26" s="130" t="e">
        <f>#REF!</f>
        <v>#REF!</v>
      </c>
      <c r="Y26" s="130" t="e">
        <f>#REF!</f>
        <v>#REF!</v>
      </c>
      <c r="Z26" s="132" t="e">
        <f>#REF!</f>
        <v>#REF!</v>
      </c>
      <c r="AA26" s="126" t="e">
        <f>#REF!</f>
        <v>#REF!</v>
      </c>
      <c r="AB26" s="129" t="e">
        <f>#REF!</f>
        <v>#REF!</v>
      </c>
      <c r="AC26" s="129" t="e">
        <f>#REF!</f>
        <v>#REF!</v>
      </c>
      <c r="AD26" s="129" t="e">
        <f>#REF!&amp;"   "&amp;#REF!</f>
        <v>#REF!</v>
      </c>
      <c r="AE26" s="129" t="e">
        <f>#REF!</f>
        <v>#REF!</v>
      </c>
      <c r="AF26" s="129" t="e">
        <f>#REF!</f>
        <v>#REF!</v>
      </c>
      <c r="AG26" s="133"/>
      <c r="AH26" s="134"/>
      <c r="AI26" s="135"/>
      <c r="AJ26" s="122"/>
      <c r="AO26" s="137"/>
      <c r="AP26" s="137"/>
    </row>
    <row r="27" spans="1:42" s="90" customFormat="1" ht="30" customHeight="1">
      <c r="A27" s="90" t="e">
        <f t="shared" si="0"/>
        <v>#REF!</v>
      </c>
      <c r="B27" s="90" t="e">
        <f>VLOOKUP(D27,#REF!,2,FALSE)</f>
        <v>#REF!</v>
      </c>
      <c r="C27" s="122">
        <v>21</v>
      </c>
      <c r="D27" s="122"/>
      <c r="E27" s="122" t="e">
        <f>#REF!</f>
        <v>#REF!</v>
      </c>
      <c r="F27" s="122" t="e">
        <f>#REF!</f>
        <v>#REF!</v>
      </c>
      <c r="G27" s="122" t="e">
        <f>#REF!</f>
        <v>#REF!</v>
      </c>
      <c r="H27" s="125" t="e">
        <f>#REF!&amp;"   "&amp;#REF!</f>
        <v>#REF!</v>
      </c>
      <c r="I27" s="112" t="e">
        <f>#REF!</f>
        <v>#REF!</v>
      </c>
      <c r="J27" s="112" t="e">
        <f>"第"&amp;#REF!&amp;"回　"&amp;IF(RIGHT(#REF!,3)="19時","③",IF(RIGHT(#REF!,3)="16時","②","①"))&amp;#REF!</f>
        <v>#REF!</v>
      </c>
      <c r="K27" s="112"/>
      <c r="L27" s="126" t="e">
        <f>#REF!</f>
        <v>#REF!</v>
      </c>
      <c r="M27" s="126" t="e">
        <f>#REF!</f>
        <v>#REF!</v>
      </c>
      <c r="N27" s="127" t="e">
        <f>#REF!</f>
        <v>#REF!</v>
      </c>
      <c r="O27" s="128" t="s">
        <v>108</v>
      </c>
      <c r="P27" s="127" t="e">
        <f>#REF!</f>
        <v>#REF!</v>
      </c>
      <c r="Q27" s="129" t="e">
        <f>"第"&amp;#REF!&amp;"回　"&amp;#REF!</f>
        <v>#REF!</v>
      </c>
      <c r="R27" s="129" t="e">
        <f>"第"&amp;#REF!&amp;"回　"&amp;#REF!</f>
        <v>#REF!</v>
      </c>
      <c r="S27" s="129" t="e">
        <f>#REF!</f>
        <v>#REF!</v>
      </c>
      <c r="T27" s="122" t="e">
        <f>#REF!</f>
        <v>#REF!</v>
      </c>
      <c r="U27" s="130" t="e">
        <f>#REF!</f>
        <v>#REF!</v>
      </c>
      <c r="V27" s="131" t="e">
        <f>#REF!</f>
        <v>#REF!</v>
      </c>
      <c r="W27" s="131" t="e">
        <f>#REF!</f>
        <v>#REF!</v>
      </c>
      <c r="X27" s="130" t="e">
        <f>#REF!</f>
        <v>#REF!</v>
      </c>
      <c r="Y27" s="130" t="e">
        <f>#REF!</f>
        <v>#REF!</v>
      </c>
      <c r="Z27" s="132" t="e">
        <f>#REF!</f>
        <v>#REF!</v>
      </c>
      <c r="AA27" s="126" t="e">
        <f>#REF!</f>
        <v>#REF!</v>
      </c>
      <c r="AB27" s="129" t="e">
        <f>#REF!</f>
        <v>#REF!</v>
      </c>
      <c r="AC27" s="129" t="e">
        <f>#REF!</f>
        <v>#REF!</v>
      </c>
      <c r="AD27" s="129" t="e">
        <f>#REF!&amp;"   "&amp;#REF!</f>
        <v>#REF!</v>
      </c>
      <c r="AE27" s="129" t="e">
        <f>#REF!</f>
        <v>#REF!</v>
      </c>
      <c r="AF27" s="129" t="e">
        <f>#REF!</f>
        <v>#REF!</v>
      </c>
      <c r="AG27" s="133"/>
      <c r="AH27" s="134"/>
      <c r="AI27" s="135"/>
      <c r="AJ27" s="122"/>
      <c r="AO27" s="137"/>
      <c r="AP27" s="137"/>
    </row>
    <row r="28" spans="1:42" s="90" customFormat="1" ht="30" customHeight="1">
      <c r="A28" s="90" t="e">
        <f t="shared" si="0"/>
        <v>#REF!</v>
      </c>
      <c r="B28" s="90" t="e">
        <f>VLOOKUP(D28,#REF!,2,FALSE)</f>
        <v>#REF!</v>
      </c>
      <c r="C28" s="122">
        <v>22</v>
      </c>
      <c r="D28" s="122"/>
      <c r="E28" s="122" t="e">
        <f>#REF!</f>
        <v>#REF!</v>
      </c>
      <c r="F28" s="122" t="e">
        <f>#REF!</f>
        <v>#REF!</v>
      </c>
      <c r="G28" s="122" t="e">
        <f>#REF!</f>
        <v>#REF!</v>
      </c>
      <c r="H28" s="125" t="e">
        <f>#REF!&amp;"   "&amp;#REF!</f>
        <v>#REF!</v>
      </c>
      <c r="I28" s="112" t="e">
        <f>#REF!</f>
        <v>#REF!</v>
      </c>
      <c r="J28" s="112" t="e">
        <f>"第"&amp;#REF!&amp;"回　"&amp;IF(RIGHT(#REF!,3)="19時","③",IF(RIGHT(#REF!,3)="16時","②","①"))&amp;#REF!</f>
        <v>#REF!</v>
      </c>
      <c r="K28" s="112"/>
      <c r="L28" s="126" t="e">
        <f>#REF!</f>
        <v>#REF!</v>
      </c>
      <c r="M28" s="126" t="e">
        <f>#REF!</f>
        <v>#REF!</v>
      </c>
      <c r="N28" s="127" t="e">
        <f>#REF!</f>
        <v>#REF!</v>
      </c>
      <c r="O28" s="128" t="s">
        <v>108</v>
      </c>
      <c r="P28" s="127" t="e">
        <f>#REF!</f>
        <v>#REF!</v>
      </c>
      <c r="Q28" s="129" t="e">
        <f>"第"&amp;#REF!&amp;"回　"&amp;#REF!</f>
        <v>#REF!</v>
      </c>
      <c r="R28" s="129" t="e">
        <f>"第"&amp;#REF!&amp;"回　"&amp;#REF!</f>
        <v>#REF!</v>
      </c>
      <c r="S28" s="129" t="e">
        <f>#REF!</f>
        <v>#REF!</v>
      </c>
      <c r="T28" s="122" t="e">
        <f>#REF!</f>
        <v>#REF!</v>
      </c>
      <c r="U28" s="130" t="e">
        <f>#REF!</f>
        <v>#REF!</v>
      </c>
      <c r="V28" s="131" t="e">
        <f>#REF!</f>
        <v>#REF!</v>
      </c>
      <c r="W28" s="131" t="e">
        <f>#REF!</f>
        <v>#REF!</v>
      </c>
      <c r="X28" s="130" t="e">
        <f>#REF!</f>
        <v>#REF!</v>
      </c>
      <c r="Y28" s="130" t="e">
        <f>#REF!</f>
        <v>#REF!</v>
      </c>
      <c r="Z28" s="132" t="e">
        <f>#REF!</f>
        <v>#REF!</v>
      </c>
      <c r="AA28" s="126" t="e">
        <f>#REF!</f>
        <v>#REF!</v>
      </c>
      <c r="AB28" s="129" t="e">
        <f>#REF!</f>
        <v>#REF!</v>
      </c>
      <c r="AC28" s="129" t="e">
        <f>#REF!</f>
        <v>#REF!</v>
      </c>
      <c r="AD28" s="129" t="e">
        <f>#REF!&amp;"   "&amp;#REF!</f>
        <v>#REF!</v>
      </c>
      <c r="AE28" s="129" t="e">
        <f>#REF!</f>
        <v>#REF!</v>
      </c>
      <c r="AF28" s="129" t="e">
        <f>#REF!</f>
        <v>#REF!</v>
      </c>
      <c r="AG28" s="133"/>
      <c r="AH28" s="134"/>
      <c r="AI28" s="135"/>
      <c r="AJ28" s="122"/>
      <c r="AO28" s="137"/>
      <c r="AP28" s="137"/>
    </row>
    <row r="29" spans="1:42" s="90" customFormat="1" ht="30" customHeight="1">
      <c r="A29" s="90" t="e">
        <f t="shared" si="0"/>
        <v>#REF!</v>
      </c>
      <c r="B29" s="90" t="e">
        <f>VLOOKUP(D29,#REF!,2,FALSE)</f>
        <v>#REF!</v>
      </c>
      <c r="C29" s="122">
        <v>23</v>
      </c>
      <c r="D29" s="122"/>
      <c r="E29" s="122" t="e">
        <f>#REF!</f>
        <v>#REF!</v>
      </c>
      <c r="F29" s="122" t="e">
        <f>#REF!</f>
        <v>#REF!</v>
      </c>
      <c r="G29" s="122" t="e">
        <f>#REF!</f>
        <v>#REF!</v>
      </c>
      <c r="H29" s="125" t="e">
        <f>#REF!&amp;"   "&amp;#REF!</f>
        <v>#REF!</v>
      </c>
      <c r="I29" s="112" t="e">
        <f>#REF!</f>
        <v>#REF!</v>
      </c>
      <c r="J29" s="112" t="e">
        <f>"第"&amp;#REF!&amp;"回　"&amp;IF(RIGHT(#REF!,3)="19時","③",IF(RIGHT(#REF!,3)="16時","②","①"))&amp;#REF!</f>
        <v>#REF!</v>
      </c>
      <c r="K29" s="112"/>
      <c r="L29" s="126" t="e">
        <f>#REF!</f>
        <v>#REF!</v>
      </c>
      <c r="M29" s="126" t="e">
        <f>#REF!</f>
        <v>#REF!</v>
      </c>
      <c r="N29" s="127" t="e">
        <f>#REF!</f>
        <v>#REF!</v>
      </c>
      <c r="O29" s="128" t="s">
        <v>108</v>
      </c>
      <c r="P29" s="127" t="e">
        <f>#REF!</f>
        <v>#REF!</v>
      </c>
      <c r="Q29" s="129" t="e">
        <f>"第"&amp;#REF!&amp;"回　"&amp;#REF!</f>
        <v>#REF!</v>
      </c>
      <c r="R29" s="129" t="e">
        <f>"第"&amp;#REF!&amp;"回　"&amp;#REF!</f>
        <v>#REF!</v>
      </c>
      <c r="S29" s="129" t="e">
        <f>#REF!</f>
        <v>#REF!</v>
      </c>
      <c r="T29" s="122" t="e">
        <f>#REF!</f>
        <v>#REF!</v>
      </c>
      <c r="U29" s="130" t="e">
        <f>#REF!</f>
        <v>#REF!</v>
      </c>
      <c r="V29" s="131" t="e">
        <f>#REF!</f>
        <v>#REF!</v>
      </c>
      <c r="W29" s="131" t="e">
        <f>#REF!</f>
        <v>#REF!</v>
      </c>
      <c r="X29" s="130" t="e">
        <f>#REF!</f>
        <v>#REF!</v>
      </c>
      <c r="Y29" s="130" t="e">
        <f>#REF!</f>
        <v>#REF!</v>
      </c>
      <c r="Z29" s="132" t="e">
        <f>#REF!</f>
        <v>#REF!</v>
      </c>
      <c r="AA29" s="126" t="e">
        <f>#REF!</f>
        <v>#REF!</v>
      </c>
      <c r="AB29" s="129" t="e">
        <f>#REF!</f>
        <v>#REF!</v>
      </c>
      <c r="AC29" s="129" t="e">
        <f>#REF!</f>
        <v>#REF!</v>
      </c>
      <c r="AD29" s="129" t="e">
        <f>#REF!&amp;"   "&amp;#REF!</f>
        <v>#REF!</v>
      </c>
      <c r="AE29" s="129" t="e">
        <f>#REF!</f>
        <v>#REF!</v>
      </c>
      <c r="AF29" s="129" t="e">
        <f>#REF!</f>
        <v>#REF!</v>
      </c>
      <c r="AG29" s="133"/>
      <c r="AH29" s="134"/>
      <c r="AI29" s="135"/>
      <c r="AJ29" s="122"/>
      <c r="AO29" s="137"/>
      <c r="AP29" s="137"/>
    </row>
    <row r="30" spans="1:42" s="90" customFormat="1" ht="30" customHeight="1">
      <c r="A30" s="90" t="e">
        <f t="shared" si="0"/>
        <v>#REF!</v>
      </c>
      <c r="B30" s="90" t="e">
        <f>VLOOKUP(D30,#REF!,2,FALSE)</f>
        <v>#REF!</v>
      </c>
      <c r="C30" s="122">
        <v>24</v>
      </c>
      <c r="D30" s="122"/>
      <c r="E30" s="122" t="e">
        <f>#REF!</f>
        <v>#REF!</v>
      </c>
      <c r="F30" s="122" t="e">
        <f>#REF!</f>
        <v>#REF!</v>
      </c>
      <c r="G30" s="122" t="e">
        <f>#REF!</f>
        <v>#REF!</v>
      </c>
      <c r="H30" s="125" t="e">
        <f>#REF!&amp;"   "&amp;#REF!</f>
        <v>#REF!</v>
      </c>
      <c r="I30" s="112" t="e">
        <f>#REF!</f>
        <v>#REF!</v>
      </c>
      <c r="J30" s="112" t="e">
        <f>"第"&amp;#REF!&amp;"回　"&amp;IF(RIGHT(#REF!,3)="19時","③",IF(RIGHT(#REF!,3)="16時","②","①"))&amp;#REF!</f>
        <v>#REF!</v>
      </c>
      <c r="K30" s="112"/>
      <c r="L30" s="126" t="e">
        <f>#REF!</f>
        <v>#REF!</v>
      </c>
      <c r="M30" s="126" t="e">
        <f>#REF!</f>
        <v>#REF!</v>
      </c>
      <c r="N30" s="127" t="e">
        <f>#REF!</f>
        <v>#REF!</v>
      </c>
      <c r="O30" s="128" t="s">
        <v>108</v>
      </c>
      <c r="P30" s="127" t="e">
        <f>#REF!</f>
        <v>#REF!</v>
      </c>
      <c r="Q30" s="129" t="e">
        <f>"第"&amp;#REF!&amp;"回　"&amp;#REF!</f>
        <v>#REF!</v>
      </c>
      <c r="R30" s="129" t="e">
        <f>"第"&amp;#REF!&amp;"回　"&amp;#REF!</f>
        <v>#REF!</v>
      </c>
      <c r="S30" s="129" t="e">
        <f>#REF!</f>
        <v>#REF!</v>
      </c>
      <c r="T30" s="122" t="e">
        <f>#REF!</f>
        <v>#REF!</v>
      </c>
      <c r="U30" s="130" t="e">
        <f>#REF!</f>
        <v>#REF!</v>
      </c>
      <c r="V30" s="131" t="e">
        <f>#REF!</f>
        <v>#REF!</v>
      </c>
      <c r="W30" s="131" t="e">
        <f>#REF!</f>
        <v>#REF!</v>
      </c>
      <c r="X30" s="130" t="e">
        <f>#REF!</f>
        <v>#REF!</v>
      </c>
      <c r="Y30" s="130" t="e">
        <f>#REF!</f>
        <v>#REF!</v>
      </c>
      <c r="Z30" s="132" t="e">
        <f>#REF!</f>
        <v>#REF!</v>
      </c>
      <c r="AA30" s="126" t="e">
        <f>#REF!</f>
        <v>#REF!</v>
      </c>
      <c r="AB30" s="129" t="e">
        <f>#REF!</f>
        <v>#REF!</v>
      </c>
      <c r="AC30" s="129" t="e">
        <f>#REF!</f>
        <v>#REF!</v>
      </c>
      <c r="AD30" s="129" t="e">
        <f>#REF!&amp;"   "&amp;#REF!</f>
        <v>#REF!</v>
      </c>
      <c r="AE30" s="129" t="e">
        <f>#REF!</f>
        <v>#REF!</v>
      </c>
      <c r="AF30" s="129" t="e">
        <f>#REF!</f>
        <v>#REF!</v>
      </c>
      <c r="AG30" s="133"/>
      <c r="AH30" s="134"/>
      <c r="AI30" s="135"/>
      <c r="AJ30" s="122"/>
      <c r="AO30" s="137"/>
      <c r="AP30" s="137"/>
    </row>
    <row r="31" spans="1:42" s="90" customFormat="1" ht="30" customHeight="1">
      <c r="A31" s="90" t="e">
        <f t="shared" si="0"/>
        <v>#REF!</v>
      </c>
      <c r="B31" s="90" t="e">
        <f>VLOOKUP(D31,#REF!,2,FALSE)</f>
        <v>#REF!</v>
      </c>
      <c r="C31" s="122">
        <v>25</v>
      </c>
      <c r="D31" s="122"/>
      <c r="E31" s="122" t="e">
        <f>#REF!</f>
        <v>#REF!</v>
      </c>
      <c r="F31" s="122" t="e">
        <f>#REF!</f>
        <v>#REF!</v>
      </c>
      <c r="G31" s="122" t="e">
        <f>#REF!</f>
        <v>#REF!</v>
      </c>
      <c r="H31" s="125" t="e">
        <f>#REF!&amp;"   "&amp;#REF!</f>
        <v>#REF!</v>
      </c>
      <c r="I31" s="112" t="e">
        <f>#REF!</f>
        <v>#REF!</v>
      </c>
      <c r="J31" s="112" t="e">
        <f>"第"&amp;#REF!&amp;"回　"&amp;IF(RIGHT(#REF!,3)="19時","③",IF(RIGHT(#REF!,3)="16時","②","①"))&amp;#REF!</f>
        <v>#REF!</v>
      </c>
      <c r="K31" s="112"/>
      <c r="L31" s="126" t="e">
        <f>#REF!</f>
        <v>#REF!</v>
      </c>
      <c r="M31" s="126" t="e">
        <f>#REF!</f>
        <v>#REF!</v>
      </c>
      <c r="N31" s="127" t="e">
        <f>#REF!</f>
        <v>#REF!</v>
      </c>
      <c r="O31" s="128" t="s">
        <v>108</v>
      </c>
      <c r="P31" s="127" t="e">
        <f>#REF!</f>
        <v>#REF!</v>
      </c>
      <c r="Q31" s="129" t="e">
        <f>"第"&amp;#REF!&amp;"回　"&amp;#REF!</f>
        <v>#REF!</v>
      </c>
      <c r="R31" s="129" t="e">
        <f>"第"&amp;#REF!&amp;"回　"&amp;#REF!</f>
        <v>#REF!</v>
      </c>
      <c r="S31" s="129" t="e">
        <f>#REF!</f>
        <v>#REF!</v>
      </c>
      <c r="T31" s="122" t="e">
        <f>#REF!</f>
        <v>#REF!</v>
      </c>
      <c r="U31" s="130" t="e">
        <f>#REF!</f>
        <v>#REF!</v>
      </c>
      <c r="V31" s="131" t="e">
        <f>#REF!</f>
        <v>#REF!</v>
      </c>
      <c r="W31" s="131" t="e">
        <f>#REF!</f>
        <v>#REF!</v>
      </c>
      <c r="X31" s="130" t="e">
        <f>#REF!</f>
        <v>#REF!</v>
      </c>
      <c r="Y31" s="130" t="e">
        <f>#REF!</f>
        <v>#REF!</v>
      </c>
      <c r="Z31" s="132" t="e">
        <f>#REF!</f>
        <v>#REF!</v>
      </c>
      <c r="AA31" s="126" t="e">
        <f>#REF!</f>
        <v>#REF!</v>
      </c>
      <c r="AB31" s="129" t="e">
        <f>#REF!</f>
        <v>#REF!</v>
      </c>
      <c r="AC31" s="129" t="e">
        <f>#REF!</f>
        <v>#REF!</v>
      </c>
      <c r="AD31" s="129" t="e">
        <f>#REF!&amp;"   "&amp;#REF!</f>
        <v>#REF!</v>
      </c>
      <c r="AE31" s="129" t="e">
        <f>#REF!</f>
        <v>#REF!</v>
      </c>
      <c r="AF31" s="129" t="e">
        <f>#REF!</f>
        <v>#REF!</v>
      </c>
      <c r="AG31" s="133"/>
      <c r="AH31" s="134"/>
      <c r="AI31" s="135"/>
      <c r="AJ31" s="122"/>
      <c r="AO31" s="137"/>
      <c r="AP31" s="137"/>
    </row>
    <row r="32" spans="1:42" s="90" customFormat="1" ht="30" customHeight="1">
      <c r="A32" s="90" t="e">
        <f t="shared" si="0"/>
        <v>#REF!</v>
      </c>
      <c r="B32" s="90" t="e">
        <f>VLOOKUP(D32,#REF!,2,FALSE)</f>
        <v>#REF!</v>
      </c>
      <c r="C32" s="122">
        <v>26</v>
      </c>
      <c r="D32" s="122"/>
      <c r="E32" s="122" t="e">
        <f>#REF!</f>
        <v>#REF!</v>
      </c>
      <c r="F32" s="122" t="e">
        <f>#REF!</f>
        <v>#REF!</v>
      </c>
      <c r="G32" s="122" t="e">
        <f>#REF!</f>
        <v>#REF!</v>
      </c>
      <c r="H32" s="125" t="e">
        <f>#REF!&amp;"   "&amp;#REF!</f>
        <v>#REF!</v>
      </c>
      <c r="I32" s="112" t="e">
        <f>#REF!</f>
        <v>#REF!</v>
      </c>
      <c r="J32" s="112" t="e">
        <f>"第"&amp;#REF!&amp;"回　"&amp;IF(RIGHT(#REF!,3)="19時","③",IF(RIGHT(#REF!,3)="16時","②","①"))&amp;#REF!</f>
        <v>#REF!</v>
      </c>
      <c r="K32" s="112"/>
      <c r="L32" s="126" t="e">
        <f>#REF!</f>
        <v>#REF!</v>
      </c>
      <c r="M32" s="126" t="e">
        <f>#REF!</f>
        <v>#REF!</v>
      </c>
      <c r="N32" s="127" t="e">
        <f>#REF!</f>
        <v>#REF!</v>
      </c>
      <c r="O32" s="128" t="s">
        <v>108</v>
      </c>
      <c r="P32" s="127" t="e">
        <f>#REF!</f>
        <v>#REF!</v>
      </c>
      <c r="Q32" s="129" t="e">
        <f>"第"&amp;#REF!&amp;"回　"&amp;#REF!</f>
        <v>#REF!</v>
      </c>
      <c r="R32" s="129" t="e">
        <f>"第"&amp;#REF!&amp;"回　"&amp;#REF!</f>
        <v>#REF!</v>
      </c>
      <c r="S32" s="129" t="e">
        <f>#REF!</f>
        <v>#REF!</v>
      </c>
      <c r="T32" s="122" t="e">
        <f>#REF!</f>
        <v>#REF!</v>
      </c>
      <c r="U32" s="130" t="e">
        <f>#REF!</f>
        <v>#REF!</v>
      </c>
      <c r="V32" s="131" t="e">
        <f>#REF!</f>
        <v>#REF!</v>
      </c>
      <c r="W32" s="131" t="e">
        <f>#REF!</f>
        <v>#REF!</v>
      </c>
      <c r="X32" s="130" t="e">
        <f>#REF!</f>
        <v>#REF!</v>
      </c>
      <c r="Y32" s="130" t="e">
        <f>#REF!</f>
        <v>#REF!</v>
      </c>
      <c r="Z32" s="132" t="e">
        <f>#REF!</f>
        <v>#REF!</v>
      </c>
      <c r="AA32" s="126" t="e">
        <f>#REF!</f>
        <v>#REF!</v>
      </c>
      <c r="AB32" s="129" t="e">
        <f>#REF!</f>
        <v>#REF!</v>
      </c>
      <c r="AC32" s="129" t="e">
        <f>#REF!</f>
        <v>#REF!</v>
      </c>
      <c r="AD32" s="129" t="e">
        <f>#REF!&amp;"   "&amp;#REF!</f>
        <v>#REF!</v>
      </c>
      <c r="AE32" s="129" t="e">
        <f>#REF!</f>
        <v>#REF!</v>
      </c>
      <c r="AF32" s="129" t="e">
        <f>#REF!</f>
        <v>#REF!</v>
      </c>
      <c r="AG32" s="133"/>
      <c r="AH32" s="134"/>
      <c r="AI32" s="135"/>
      <c r="AJ32" s="122"/>
      <c r="AO32" s="137"/>
      <c r="AP32" s="137"/>
    </row>
    <row r="33" spans="1:42" s="90" customFormat="1" ht="30" customHeight="1">
      <c r="A33" s="90" t="e">
        <f t="shared" si="0"/>
        <v>#REF!</v>
      </c>
      <c r="B33" s="90" t="e">
        <f>VLOOKUP(D33,#REF!,2,FALSE)</f>
        <v>#REF!</v>
      </c>
      <c r="C33" s="122">
        <v>27</v>
      </c>
      <c r="D33" s="122"/>
      <c r="E33" s="122" t="e">
        <f>#REF!</f>
        <v>#REF!</v>
      </c>
      <c r="F33" s="122" t="e">
        <f>#REF!</f>
        <v>#REF!</v>
      </c>
      <c r="G33" s="122" t="e">
        <f>#REF!</f>
        <v>#REF!</v>
      </c>
      <c r="H33" s="125" t="e">
        <f>#REF!&amp;"   "&amp;#REF!</f>
        <v>#REF!</v>
      </c>
      <c r="I33" s="112" t="e">
        <f>#REF!</f>
        <v>#REF!</v>
      </c>
      <c r="J33" s="112" t="e">
        <f>"第"&amp;#REF!&amp;"回　"&amp;IF(RIGHT(#REF!,3)="19時","③",IF(RIGHT(#REF!,3)="16時","②","①"))&amp;#REF!</f>
        <v>#REF!</v>
      </c>
      <c r="K33" s="112"/>
      <c r="L33" s="126" t="e">
        <f>#REF!</f>
        <v>#REF!</v>
      </c>
      <c r="M33" s="126" t="e">
        <f>#REF!</f>
        <v>#REF!</v>
      </c>
      <c r="N33" s="127" t="e">
        <f>#REF!</f>
        <v>#REF!</v>
      </c>
      <c r="O33" s="128" t="s">
        <v>108</v>
      </c>
      <c r="P33" s="127" t="e">
        <f>#REF!</f>
        <v>#REF!</v>
      </c>
      <c r="Q33" s="129" t="e">
        <f>"第"&amp;#REF!&amp;"回　"&amp;#REF!</f>
        <v>#REF!</v>
      </c>
      <c r="R33" s="129" t="e">
        <f>"第"&amp;#REF!&amp;"回　"&amp;#REF!</f>
        <v>#REF!</v>
      </c>
      <c r="S33" s="129" t="e">
        <f>#REF!</f>
        <v>#REF!</v>
      </c>
      <c r="T33" s="122" t="e">
        <f>#REF!</f>
        <v>#REF!</v>
      </c>
      <c r="U33" s="130" t="e">
        <f>#REF!</f>
        <v>#REF!</v>
      </c>
      <c r="V33" s="131" t="e">
        <f>#REF!</f>
        <v>#REF!</v>
      </c>
      <c r="W33" s="131" t="e">
        <f>#REF!</f>
        <v>#REF!</v>
      </c>
      <c r="X33" s="130" t="e">
        <f>#REF!</f>
        <v>#REF!</v>
      </c>
      <c r="Y33" s="130" t="e">
        <f>#REF!</f>
        <v>#REF!</v>
      </c>
      <c r="Z33" s="132" t="e">
        <f>#REF!</f>
        <v>#REF!</v>
      </c>
      <c r="AA33" s="126" t="e">
        <f>#REF!</f>
        <v>#REF!</v>
      </c>
      <c r="AB33" s="129" t="e">
        <f>#REF!</f>
        <v>#REF!</v>
      </c>
      <c r="AC33" s="129" t="e">
        <f>#REF!</f>
        <v>#REF!</v>
      </c>
      <c r="AD33" s="129" t="e">
        <f>#REF!&amp;"   "&amp;#REF!</f>
        <v>#REF!</v>
      </c>
      <c r="AE33" s="129" t="e">
        <f>#REF!</f>
        <v>#REF!</v>
      </c>
      <c r="AF33" s="129" t="e">
        <f>#REF!</f>
        <v>#REF!</v>
      </c>
      <c r="AG33" s="133"/>
      <c r="AH33" s="134"/>
      <c r="AI33" s="135"/>
      <c r="AJ33" s="122"/>
      <c r="AO33" s="137"/>
      <c r="AP33" s="137"/>
    </row>
    <row r="34" spans="1:42" s="90" customFormat="1" ht="30" customHeight="1">
      <c r="A34" s="90" t="e">
        <f t="shared" si="0"/>
        <v>#REF!</v>
      </c>
      <c r="B34" s="90" t="e">
        <f>VLOOKUP(D34,#REF!,2,FALSE)</f>
        <v>#REF!</v>
      </c>
      <c r="C34" s="122">
        <v>28</v>
      </c>
      <c r="D34" s="122"/>
      <c r="E34" s="122" t="e">
        <f>#REF!</f>
        <v>#REF!</v>
      </c>
      <c r="F34" s="122" t="e">
        <f>#REF!</f>
        <v>#REF!</v>
      </c>
      <c r="G34" s="122" t="e">
        <f>#REF!</f>
        <v>#REF!</v>
      </c>
      <c r="H34" s="125" t="e">
        <f>#REF!&amp;"   "&amp;#REF!</f>
        <v>#REF!</v>
      </c>
      <c r="I34" s="112" t="e">
        <f>#REF!</f>
        <v>#REF!</v>
      </c>
      <c r="J34" s="112" t="e">
        <f>"第"&amp;#REF!&amp;"回　"&amp;IF(RIGHT(#REF!,3)="19時","③",IF(RIGHT(#REF!,3)="16時","②","①"))&amp;#REF!</f>
        <v>#REF!</v>
      </c>
      <c r="K34" s="112"/>
      <c r="L34" s="126" t="e">
        <f>#REF!</f>
        <v>#REF!</v>
      </c>
      <c r="M34" s="126" t="e">
        <f>#REF!</f>
        <v>#REF!</v>
      </c>
      <c r="N34" s="127" t="e">
        <f>#REF!</f>
        <v>#REF!</v>
      </c>
      <c r="O34" s="128" t="s">
        <v>108</v>
      </c>
      <c r="P34" s="127" t="e">
        <f>#REF!</f>
        <v>#REF!</v>
      </c>
      <c r="Q34" s="129" t="e">
        <f>"第"&amp;#REF!&amp;"回　"&amp;#REF!</f>
        <v>#REF!</v>
      </c>
      <c r="R34" s="129" t="e">
        <f>"第"&amp;#REF!&amp;"回　"&amp;#REF!</f>
        <v>#REF!</v>
      </c>
      <c r="S34" s="129" t="e">
        <f>#REF!</f>
        <v>#REF!</v>
      </c>
      <c r="T34" s="122" t="e">
        <f>#REF!</f>
        <v>#REF!</v>
      </c>
      <c r="U34" s="130" t="e">
        <f>#REF!</f>
        <v>#REF!</v>
      </c>
      <c r="V34" s="131" t="e">
        <f>#REF!</f>
        <v>#REF!</v>
      </c>
      <c r="W34" s="131" t="e">
        <f>#REF!</f>
        <v>#REF!</v>
      </c>
      <c r="X34" s="130" t="e">
        <f>#REF!</f>
        <v>#REF!</v>
      </c>
      <c r="Y34" s="130" t="e">
        <f>#REF!</f>
        <v>#REF!</v>
      </c>
      <c r="Z34" s="132" t="e">
        <f>#REF!</f>
        <v>#REF!</v>
      </c>
      <c r="AA34" s="126" t="e">
        <f>#REF!</f>
        <v>#REF!</v>
      </c>
      <c r="AB34" s="129" t="e">
        <f>#REF!</f>
        <v>#REF!</v>
      </c>
      <c r="AC34" s="129" t="e">
        <f>#REF!</f>
        <v>#REF!</v>
      </c>
      <c r="AD34" s="129" t="e">
        <f>#REF!&amp;"   "&amp;#REF!</f>
        <v>#REF!</v>
      </c>
      <c r="AE34" s="129" t="e">
        <f>#REF!</f>
        <v>#REF!</v>
      </c>
      <c r="AF34" s="129" t="e">
        <f>#REF!</f>
        <v>#REF!</v>
      </c>
      <c r="AG34" s="133"/>
      <c r="AH34" s="134"/>
      <c r="AI34" s="135"/>
      <c r="AJ34" s="122"/>
      <c r="AO34" s="137"/>
      <c r="AP34" s="137"/>
    </row>
    <row r="35" spans="1:42" s="90" customFormat="1" ht="30" customHeight="1">
      <c r="A35" s="90" t="e">
        <f t="shared" si="0"/>
        <v>#REF!</v>
      </c>
      <c r="B35" s="90" t="e">
        <f>VLOOKUP(D35,#REF!,2,FALSE)</f>
        <v>#REF!</v>
      </c>
      <c r="C35" s="122">
        <v>29</v>
      </c>
      <c r="D35" s="122"/>
      <c r="E35" s="122" t="e">
        <f>#REF!</f>
        <v>#REF!</v>
      </c>
      <c r="F35" s="122" t="e">
        <f>#REF!</f>
        <v>#REF!</v>
      </c>
      <c r="G35" s="122" t="e">
        <f>#REF!</f>
        <v>#REF!</v>
      </c>
      <c r="H35" s="125" t="e">
        <f>#REF!&amp;"   "&amp;#REF!</f>
        <v>#REF!</v>
      </c>
      <c r="I35" s="112" t="e">
        <f>#REF!</f>
        <v>#REF!</v>
      </c>
      <c r="J35" s="112" t="e">
        <f>"第"&amp;#REF!&amp;"回　"&amp;IF(RIGHT(#REF!,3)="19時","③",IF(RIGHT(#REF!,3)="16時","②","①"))&amp;#REF!</f>
        <v>#REF!</v>
      </c>
      <c r="K35" s="112"/>
      <c r="L35" s="126" t="e">
        <f>#REF!</f>
        <v>#REF!</v>
      </c>
      <c r="M35" s="126" t="e">
        <f>#REF!</f>
        <v>#REF!</v>
      </c>
      <c r="N35" s="127" t="e">
        <f>#REF!</f>
        <v>#REF!</v>
      </c>
      <c r="O35" s="128" t="s">
        <v>108</v>
      </c>
      <c r="P35" s="127" t="e">
        <f>#REF!</f>
        <v>#REF!</v>
      </c>
      <c r="Q35" s="129" t="e">
        <f>"第"&amp;#REF!&amp;"回　"&amp;#REF!</f>
        <v>#REF!</v>
      </c>
      <c r="R35" s="129" t="e">
        <f>"第"&amp;#REF!&amp;"回　"&amp;#REF!</f>
        <v>#REF!</v>
      </c>
      <c r="S35" s="129" t="e">
        <f>#REF!</f>
        <v>#REF!</v>
      </c>
      <c r="T35" s="122" t="e">
        <f>#REF!</f>
        <v>#REF!</v>
      </c>
      <c r="U35" s="130" t="e">
        <f>#REF!</f>
        <v>#REF!</v>
      </c>
      <c r="V35" s="131" t="e">
        <f>#REF!</f>
        <v>#REF!</v>
      </c>
      <c r="W35" s="131" t="e">
        <f>#REF!</f>
        <v>#REF!</v>
      </c>
      <c r="X35" s="130" t="e">
        <f>#REF!</f>
        <v>#REF!</v>
      </c>
      <c r="Y35" s="130" t="e">
        <f>#REF!</f>
        <v>#REF!</v>
      </c>
      <c r="Z35" s="132" t="e">
        <f>#REF!</f>
        <v>#REF!</v>
      </c>
      <c r="AA35" s="126" t="e">
        <f>#REF!</f>
        <v>#REF!</v>
      </c>
      <c r="AB35" s="129" t="e">
        <f>#REF!</f>
        <v>#REF!</v>
      </c>
      <c r="AC35" s="129" t="e">
        <f>#REF!</f>
        <v>#REF!</v>
      </c>
      <c r="AD35" s="129" t="e">
        <f>#REF!&amp;"   "&amp;#REF!</f>
        <v>#REF!</v>
      </c>
      <c r="AE35" s="129" t="e">
        <f>#REF!</f>
        <v>#REF!</v>
      </c>
      <c r="AF35" s="129" t="e">
        <f>#REF!</f>
        <v>#REF!</v>
      </c>
      <c r="AG35" s="129"/>
      <c r="AH35" s="134"/>
      <c r="AI35" s="135"/>
      <c r="AJ35" s="122"/>
      <c r="AO35" s="137"/>
      <c r="AP35" s="137"/>
    </row>
    <row r="36" spans="1:42" s="90" customFormat="1" ht="30" customHeight="1">
      <c r="A36" s="90" t="e">
        <f t="shared" si="0"/>
        <v>#REF!</v>
      </c>
      <c r="B36" s="90" t="e">
        <f>VLOOKUP(D36,#REF!,2,FALSE)</f>
        <v>#REF!</v>
      </c>
      <c r="C36" s="122">
        <v>30</v>
      </c>
      <c r="D36" s="122"/>
      <c r="E36" s="122" t="e">
        <f>#REF!</f>
        <v>#REF!</v>
      </c>
      <c r="F36" s="122" t="e">
        <f>#REF!</f>
        <v>#REF!</v>
      </c>
      <c r="G36" s="122" t="e">
        <f>#REF!</f>
        <v>#REF!</v>
      </c>
      <c r="H36" s="125" t="e">
        <f>#REF!&amp;"   "&amp;#REF!</f>
        <v>#REF!</v>
      </c>
      <c r="I36" s="112" t="e">
        <f>#REF!</f>
        <v>#REF!</v>
      </c>
      <c r="J36" s="112" t="e">
        <f>"第"&amp;#REF!&amp;"回　"&amp;IF(RIGHT(#REF!,3)="19時","③",IF(RIGHT(#REF!,3)="16時","②","①"))&amp;#REF!</f>
        <v>#REF!</v>
      </c>
      <c r="K36" s="112"/>
      <c r="L36" s="126" t="e">
        <f>#REF!</f>
        <v>#REF!</v>
      </c>
      <c r="M36" s="126" t="e">
        <f>#REF!</f>
        <v>#REF!</v>
      </c>
      <c r="N36" s="127" t="e">
        <f>#REF!</f>
        <v>#REF!</v>
      </c>
      <c r="O36" s="128" t="s">
        <v>108</v>
      </c>
      <c r="P36" s="127" t="e">
        <f>#REF!</f>
        <v>#REF!</v>
      </c>
      <c r="Q36" s="129" t="e">
        <f>"第"&amp;#REF!&amp;"回　"&amp;#REF!</f>
        <v>#REF!</v>
      </c>
      <c r="R36" s="129" t="e">
        <f>"第"&amp;#REF!&amp;"回　"&amp;#REF!</f>
        <v>#REF!</v>
      </c>
      <c r="S36" s="129" t="e">
        <f>#REF!</f>
        <v>#REF!</v>
      </c>
      <c r="T36" s="122" t="e">
        <f>#REF!</f>
        <v>#REF!</v>
      </c>
      <c r="U36" s="130" t="e">
        <f>#REF!</f>
        <v>#REF!</v>
      </c>
      <c r="V36" s="131" t="e">
        <f>#REF!</f>
        <v>#REF!</v>
      </c>
      <c r="W36" s="131" t="e">
        <f>#REF!</f>
        <v>#REF!</v>
      </c>
      <c r="X36" s="130" t="e">
        <f>#REF!</f>
        <v>#REF!</v>
      </c>
      <c r="Y36" s="130" t="e">
        <f>#REF!</f>
        <v>#REF!</v>
      </c>
      <c r="Z36" s="132" t="e">
        <f>#REF!</f>
        <v>#REF!</v>
      </c>
      <c r="AA36" s="126" t="e">
        <f>#REF!</f>
        <v>#REF!</v>
      </c>
      <c r="AB36" s="129" t="e">
        <f>#REF!</f>
        <v>#REF!</v>
      </c>
      <c r="AC36" s="129" t="e">
        <f>#REF!</f>
        <v>#REF!</v>
      </c>
      <c r="AD36" s="129" t="e">
        <f>#REF!&amp;"   "&amp;#REF!</f>
        <v>#REF!</v>
      </c>
      <c r="AE36" s="129" t="e">
        <f>#REF!</f>
        <v>#REF!</v>
      </c>
      <c r="AF36" s="129" t="e">
        <f>#REF!</f>
        <v>#REF!</v>
      </c>
      <c r="AG36" s="133"/>
      <c r="AH36" s="134"/>
      <c r="AI36" s="135"/>
      <c r="AJ36" s="122"/>
      <c r="AO36" s="137"/>
      <c r="AP36" s="137"/>
    </row>
    <row r="37" spans="1:42" s="103" customFormat="1" ht="30" customHeight="1">
      <c r="A37" s="90" t="e">
        <f t="shared" ref="A37" si="1">LEFT(J37,FIND("　",J37)-1)</f>
        <v>#VALUE!</v>
      </c>
      <c r="B37" s="90" t="e">
        <f>VLOOKUP(D37,#REF!,2,FALSE)</f>
        <v>#REF!</v>
      </c>
      <c r="C37" s="122"/>
      <c r="D37" s="122"/>
      <c r="E37" s="122"/>
      <c r="F37" s="123"/>
      <c r="G37" s="124"/>
      <c r="H37" s="125"/>
      <c r="I37" s="112"/>
      <c r="J37" s="112"/>
      <c r="K37" s="112"/>
      <c r="L37" s="126"/>
      <c r="M37" s="125"/>
      <c r="N37" s="125"/>
      <c r="O37" s="128"/>
      <c r="P37" s="125"/>
      <c r="Q37" s="129"/>
      <c r="R37" s="129"/>
      <c r="S37" s="129"/>
      <c r="T37" s="122"/>
      <c r="U37" s="130"/>
      <c r="V37" s="131"/>
      <c r="W37" s="131"/>
      <c r="X37" s="130"/>
      <c r="Y37" s="136"/>
      <c r="Z37" s="132"/>
      <c r="AA37" s="126"/>
      <c r="AB37" s="129"/>
      <c r="AC37" s="129"/>
      <c r="AD37" s="129"/>
      <c r="AE37" s="129" t="e">
        <f>#REF!</f>
        <v>#REF!</v>
      </c>
      <c r="AF37" s="129" t="e">
        <f>#REF!</f>
        <v>#REF!</v>
      </c>
      <c r="AG37" s="133"/>
      <c r="AH37" s="134"/>
      <c r="AI37" s="135"/>
      <c r="AJ37" s="122"/>
      <c r="AK37" s="90"/>
      <c r="AO37" s="137"/>
      <c r="AP37" s="137"/>
    </row>
    <row r="38" spans="1:42" s="103" customFormat="1" ht="30" customHeight="1">
      <c r="B38" s="90"/>
      <c r="C38" s="122"/>
      <c r="D38" s="122"/>
      <c r="E38" s="122"/>
      <c r="F38" s="123"/>
      <c r="G38" s="124"/>
      <c r="H38" s="125"/>
      <c r="I38" s="112"/>
      <c r="J38" s="112"/>
      <c r="K38" s="112"/>
      <c r="L38" s="126"/>
      <c r="M38" s="125"/>
      <c r="N38" s="125"/>
      <c r="O38" s="128"/>
      <c r="P38" s="125"/>
      <c r="Q38" s="129"/>
      <c r="R38" s="129"/>
      <c r="S38" s="129"/>
      <c r="T38" s="122"/>
      <c r="U38" s="130"/>
      <c r="V38" s="131"/>
      <c r="W38" s="131"/>
      <c r="X38" s="130"/>
      <c r="Y38" s="136"/>
      <c r="Z38" s="132"/>
      <c r="AA38" s="126"/>
      <c r="AB38" s="129"/>
      <c r="AC38" s="129"/>
      <c r="AD38" s="129"/>
      <c r="AE38" s="129"/>
      <c r="AF38" s="129"/>
      <c r="AG38" s="133"/>
      <c r="AH38" s="134"/>
      <c r="AI38" s="135"/>
      <c r="AJ38" s="122"/>
      <c r="AK38" s="90"/>
      <c r="AO38" s="137"/>
      <c r="AP38" s="137"/>
    </row>
    <row r="39" spans="1:42" ht="13">
      <c r="B39" s="95"/>
      <c r="AO39" s="137"/>
      <c r="AP39" s="137"/>
    </row>
    <row r="40" spans="1:42" ht="13">
      <c r="AO40" s="137"/>
      <c r="AP40" s="137"/>
    </row>
    <row r="41" spans="1:42" ht="13">
      <c r="AO41" s="137"/>
      <c r="AP41" s="137"/>
    </row>
    <row r="42" spans="1:42" ht="13">
      <c r="AO42" s="137"/>
      <c r="AP42" s="137"/>
    </row>
    <row r="43" spans="1:42" ht="13">
      <c r="AO43" s="137"/>
      <c r="AP43" s="137"/>
    </row>
    <row r="44" spans="1:42" ht="13">
      <c r="AO44" s="137"/>
      <c r="AP44" s="137"/>
    </row>
    <row r="45" spans="1:42" ht="13">
      <c r="AO45" s="137"/>
      <c r="AP45" s="137"/>
    </row>
    <row r="46" spans="1:42" ht="13">
      <c r="AO46" s="137"/>
      <c r="AP46" s="137"/>
    </row>
    <row r="47" spans="1:42" ht="13">
      <c r="AO47" s="137"/>
      <c r="AP47" s="137"/>
    </row>
    <row r="48" spans="1:42" ht="13">
      <c r="AO48" s="137"/>
      <c r="AP48" s="137"/>
    </row>
    <row r="49" spans="41:42" ht="13">
      <c r="AO49" s="137"/>
      <c r="AP49" s="137"/>
    </row>
    <row r="50" spans="41:42" ht="13">
      <c r="AO50" s="137"/>
      <c r="AP50" s="137"/>
    </row>
    <row r="51" spans="41:42" ht="13">
      <c r="AO51" s="137"/>
      <c r="AP51" s="137"/>
    </row>
    <row r="52" spans="41:42" ht="13">
      <c r="AO52" s="137"/>
      <c r="AP52" s="137"/>
    </row>
    <row r="53" spans="41:42" ht="13">
      <c r="AO53" s="137"/>
      <c r="AP53" s="137"/>
    </row>
    <row r="54" spans="41:42" ht="13">
      <c r="AO54" s="137"/>
      <c r="AP54" s="137"/>
    </row>
    <row r="55" spans="41:42" ht="13">
      <c r="AO55" s="137"/>
      <c r="AP55" s="137"/>
    </row>
    <row r="56" spans="41:42" ht="13">
      <c r="AO56" s="137"/>
      <c r="AP56" s="137"/>
    </row>
    <row r="57" spans="41:42" ht="13">
      <c r="AO57" s="137"/>
      <c r="AP57" s="137"/>
    </row>
    <row r="58" spans="41:42" ht="13">
      <c r="AO58" s="137"/>
      <c r="AP58" s="137"/>
    </row>
    <row r="59" spans="41:42" ht="13">
      <c r="AO59" s="137"/>
      <c r="AP59" s="137"/>
    </row>
    <row r="60" spans="41:42" ht="13">
      <c r="AO60" s="137"/>
      <c r="AP60" s="137"/>
    </row>
    <row r="61" spans="41:42" ht="13">
      <c r="AO61" s="137"/>
      <c r="AP61" s="137"/>
    </row>
    <row r="62" spans="41:42" ht="13">
      <c r="AO62" s="137"/>
      <c r="AP62" s="137"/>
    </row>
    <row r="63" spans="41:42" ht="13">
      <c r="AO63" s="137"/>
      <c r="AP63" s="137"/>
    </row>
    <row r="64" spans="41:42" ht="13">
      <c r="AO64" s="137"/>
      <c r="AP64" s="137"/>
    </row>
    <row r="65" spans="41:42" ht="13">
      <c r="AO65" s="137"/>
      <c r="AP65" s="137"/>
    </row>
    <row r="66" spans="41:42" ht="13">
      <c r="AO66" s="137"/>
      <c r="AP66" s="137"/>
    </row>
    <row r="67" spans="41:42" ht="13">
      <c r="AO67" s="137"/>
      <c r="AP67" s="137"/>
    </row>
    <row r="68" spans="41:42" ht="13">
      <c r="AO68" s="137"/>
      <c r="AP68" s="137"/>
    </row>
    <row r="69" spans="41:42" ht="13">
      <c r="AO69" s="137"/>
      <c r="AP69" s="137"/>
    </row>
    <row r="70" spans="41:42" ht="13">
      <c r="AO70" s="137"/>
      <c r="AP70" s="137"/>
    </row>
    <row r="71" spans="41:42" ht="13">
      <c r="AO71" s="137"/>
      <c r="AP71" s="137"/>
    </row>
    <row r="72" spans="41:42" ht="13">
      <c r="AO72" s="137"/>
      <c r="AP72" s="137"/>
    </row>
  </sheetData>
  <autoFilter ref="B6:AI37"/>
  <mergeCells count="2">
    <mergeCell ref="C3:J3"/>
    <mergeCell ref="C5:I5"/>
  </mergeCells>
  <phoneticPr fontId="3"/>
  <conditionalFormatting sqref="AH7:AH37">
    <cfRule type="containsText" dxfId="11" priority="38" operator="containsText" text="　">
      <formula>NOT(ISERROR(SEARCH("　",AH7)))</formula>
    </cfRule>
  </conditionalFormatting>
  <conditionalFormatting sqref="AH7:AH37">
    <cfRule type="cellIs" dxfId="10" priority="36" operator="equal">
      <formula>""</formula>
    </cfRule>
    <cfRule type="cellIs" priority="37" operator="equal">
      <formula>""</formula>
    </cfRule>
  </conditionalFormatting>
  <conditionalFormatting sqref="AI7:AI37">
    <cfRule type="cellIs" dxfId="9" priority="35" operator="between">
      <formula>0.0000115740740740741</formula>
      <formula>0.00137731481481481</formula>
    </cfRule>
  </conditionalFormatting>
  <conditionalFormatting sqref="AH37:AH38">
    <cfRule type="containsText" dxfId="8" priority="10" operator="containsText" text="　">
      <formula>NOT(ISERROR(SEARCH("　",AH37)))</formula>
    </cfRule>
  </conditionalFormatting>
  <conditionalFormatting sqref="AH37:AH38">
    <cfRule type="cellIs" dxfId="7" priority="8" operator="equal">
      <formula>""</formula>
    </cfRule>
    <cfRule type="cellIs" priority="9" operator="equal">
      <formula>""</formula>
    </cfRule>
  </conditionalFormatting>
  <conditionalFormatting sqref="AI37:AI38">
    <cfRule type="cellIs" dxfId="6" priority="7" operator="between">
      <formula>0.0000115740740740741</formula>
      <formula>0.00137731481481481</formula>
    </cfRule>
  </conditionalFormatting>
  <conditionalFormatting sqref="E37:E38">
    <cfRule type="duplicateValues" dxfId="5" priority="6"/>
  </conditionalFormatting>
  <conditionalFormatting sqref="F37:F38">
    <cfRule type="duplicateValues" dxfId="4" priority="5"/>
  </conditionalFormatting>
  <conditionalFormatting sqref="E37:E38">
    <cfRule type="duplicateValues" dxfId="3" priority="11"/>
  </conditionalFormatting>
  <conditionalFormatting sqref="F39:F1048576 F1:F6">
    <cfRule type="duplicateValues" dxfId="2" priority="39"/>
  </conditionalFormatting>
  <conditionalFormatting sqref="E37">
    <cfRule type="duplicateValues" dxfId="1" priority="44"/>
  </conditionalFormatting>
  <conditionalFormatting sqref="F37">
    <cfRule type="duplicateValues" dxfId="0" priority="45"/>
  </conditionalFormatting>
  <printOptions horizontalCentered="1"/>
  <pageMargins left="0.19685039370078741" right="0.19685039370078741" top="0.39370078740157483" bottom="0.39370078740157483" header="0.51181102362204722" footer="0.51181102362204722"/>
  <pageSetup paperSize="9" scale="75" fitToHeight="3"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受講者申込書(○○県)</vt:lpstr>
      <vt:lpstr>名簿１</vt:lpstr>
      <vt:lpstr>名簿１!Print_Area</vt:lpstr>
      <vt:lpstr>名簿１!Print_Titles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政策医療企画課</dc:creator>
  <cp:lastModifiedBy>Setup</cp:lastModifiedBy>
  <cp:lastPrinted>2022-04-29T04:54:44Z</cp:lastPrinted>
  <dcterms:created xsi:type="dcterms:W3CDTF">2005-10-12T05:32:31Z</dcterms:created>
  <dcterms:modified xsi:type="dcterms:W3CDTF">2022-04-29T09:07:11Z</dcterms:modified>
</cp:coreProperties>
</file>