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385" yWindow="-15" windowWidth="14430" windowHeight="12420" tabRatio="855"/>
  </bookViews>
  <sheets>
    <sheet name="244(1)交通事故状況(月別)" sheetId="6" r:id="rId1"/>
    <sheet name="#244(2)交通事故状況(路線別)" sheetId="14" r:id="rId2"/>
  </sheets>
  <definedNames>
    <definedName name="_xlnm.Print_Area" localSheetId="0">'244(1)交通事故状況(月別)'!$A$1:$V$45</definedName>
  </definedNames>
  <calcPr calcId="162913"/>
</workbook>
</file>

<file path=xl/calcChain.xml><?xml version="1.0" encoding="utf-8"?>
<calcChain xmlns="http://schemas.openxmlformats.org/spreadsheetml/2006/main">
  <c r="C42" i="6" l="1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5" i="6"/>
  <c r="C14" i="6"/>
  <c r="C13" i="6"/>
  <c r="C12" i="6"/>
  <c r="C11" i="6"/>
  <c r="C10" i="6"/>
  <c r="C9" i="6"/>
  <c r="C8" i="6"/>
  <c r="C7" i="6"/>
  <c r="C6" i="6"/>
  <c r="C5" i="6"/>
  <c r="C4" i="6"/>
  <c r="C16" i="6"/>
</calcChain>
</file>

<file path=xl/sharedStrings.xml><?xml version="1.0" encoding="utf-8"?>
<sst xmlns="http://schemas.openxmlformats.org/spreadsheetml/2006/main" count="139" uniqueCount="78">
  <si>
    <t>その他</t>
  </si>
  <si>
    <t>単位:件</t>
  </si>
  <si>
    <t>国</t>
  </si>
  <si>
    <t>道</t>
  </si>
  <si>
    <t>高  速</t>
  </si>
  <si>
    <t>23号線</t>
  </si>
  <si>
    <t>42号線</t>
  </si>
  <si>
    <t xml:space="preserve">         </t>
  </si>
  <si>
    <t>資料 警察本部「三重の交通統計」</t>
  </si>
  <si>
    <t>総  数</t>
  </si>
  <si>
    <t>県  道</t>
  </si>
  <si>
    <t>桑名</t>
  </si>
  <si>
    <t>四日市南</t>
  </si>
  <si>
    <t>四日市西</t>
  </si>
  <si>
    <t>亀山</t>
  </si>
  <si>
    <t>鈴鹿</t>
  </si>
  <si>
    <t>津</t>
  </si>
  <si>
    <t>松阪</t>
  </si>
  <si>
    <t>大台</t>
  </si>
  <si>
    <t>伊勢</t>
  </si>
  <si>
    <t>鳥羽</t>
  </si>
  <si>
    <t>尾鷲</t>
  </si>
  <si>
    <t>熊野</t>
  </si>
  <si>
    <t>名張</t>
  </si>
  <si>
    <t>（２）路線別</t>
    <phoneticPr fontId="2"/>
  </si>
  <si>
    <t>　資料 警察本部「三重の交通統計」</t>
    <phoneticPr fontId="2"/>
  </si>
  <si>
    <t>四日市北</t>
    <rPh sb="1" eb="2">
      <t>ニチ</t>
    </rPh>
    <phoneticPr fontId="2"/>
  </si>
  <si>
    <t>１号線</t>
    <phoneticPr fontId="2"/>
  </si>
  <si>
    <t>注 1号線、23号線、42号線はバイパスを含む。</t>
    <rPh sb="0" eb="1">
      <t>チュウ</t>
    </rPh>
    <rPh sb="2" eb="4">
      <t>１ゴウ</t>
    </rPh>
    <rPh sb="4" eb="5">
      <t>セン</t>
    </rPh>
    <rPh sb="6" eb="9">
      <t>２３ゴウ</t>
    </rPh>
    <rPh sb="11" eb="14">
      <t>４２ゴウ</t>
    </rPh>
    <rPh sb="21" eb="22">
      <t>フク</t>
    </rPh>
    <phoneticPr fontId="2"/>
  </si>
  <si>
    <t>伊賀</t>
    <rPh sb="0" eb="2">
      <t>イガ</t>
    </rPh>
    <phoneticPr fontId="2"/>
  </si>
  <si>
    <t>いなべ</t>
  </si>
  <si>
    <t>津南</t>
    <rPh sb="0" eb="1">
      <t>ツ</t>
    </rPh>
    <rPh sb="1" eb="2">
      <t>ミナミ</t>
    </rPh>
    <phoneticPr fontId="2"/>
  </si>
  <si>
    <t>紀宝</t>
    <rPh sb="0" eb="2">
      <t>キホウ</t>
    </rPh>
    <phoneticPr fontId="2"/>
  </si>
  <si>
    <t>総数</t>
    <rPh sb="0" eb="2">
      <t>ソウスウ</t>
    </rPh>
    <phoneticPr fontId="2"/>
  </si>
  <si>
    <t>桑名</t>
    <phoneticPr fontId="2"/>
  </si>
  <si>
    <t>いなべ</t>
    <phoneticPr fontId="2"/>
  </si>
  <si>
    <t>四日市北</t>
    <rPh sb="1" eb="2">
      <t>ニチ</t>
    </rPh>
    <phoneticPr fontId="2"/>
  </si>
  <si>
    <t>四日市南</t>
    <phoneticPr fontId="2"/>
  </si>
  <si>
    <t>四日市西</t>
    <phoneticPr fontId="2"/>
  </si>
  <si>
    <t>亀山</t>
    <phoneticPr fontId="2"/>
  </si>
  <si>
    <t>鈴鹿</t>
    <phoneticPr fontId="2"/>
  </si>
  <si>
    <t>津</t>
    <phoneticPr fontId="2"/>
  </si>
  <si>
    <t>松阪</t>
    <phoneticPr fontId="2"/>
  </si>
  <si>
    <t>大台</t>
    <phoneticPr fontId="2"/>
  </si>
  <si>
    <t>伊勢</t>
    <phoneticPr fontId="2"/>
  </si>
  <si>
    <t>鳥羽</t>
    <phoneticPr fontId="2"/>
  </si>
  <si>
    <t>尾鷲</t>
    <phoneticPr fontId="2"/>
  </si>
  <si>
    <t>熊野</t>
    <phoneticPr fontId="2"/>
  </si>
  <si>
    <t>名張</t>
    <phoneticPr fontId="2"/>
  </si>
  <si>
    <t>件数</t>
    <phoneticPr fontId="2"/>
  </si>
  <si>
    <t>死者</t>
    <phoneticPr fontId="2"/>
  </si>
  <si>
    <t xml:space="preserve"> 1月</t>
    <phoneticPr fontId="2"/>
  </si>
  <si>
    <t xml:space="preserve"> 2月</t>
    <phoneticPr fontId="2"/>
  </si>
  <si>
    <t xml:space="preserve"> 3月</t>
    <phoneticPr fontId="2"/>
  </si>
  <si>
    <t xml:space="preserve"> 4月</t>
    <phoneticPr fontId="2"/>
  </si>
  <si>
    <t xml:space="preserve"> 5月</t>
    <phoneticPr fontId="2"/>
  </si>
  <si>
    <t xml:space="preserve"> 6月</t>
    <phoneticPr fontId="2"/>
  </si>
  <si>
    <t xml:space="preserve"> 7月</t>
    <phoneticPr fontId="2"/>
  </si>
  <si>
    <t xml:space="preserve"> 8月</t>
    <phoneticPr fontId="2"/>
  </si>
  <si>
    <t xml:space="preserve"> 9月</t>
    <phoneticPr fontId="2"/>
  </si>
  <si>
    <t>10月</t>
    <phoneticPr fontId="2"/>
  </si>
  <si>
    <t>11月</t>
    <phoneticPr fontId="2"/>
  </si>
  <si>
    <t>12月</t>
    <phoneticPr fontId="2"/>
  </si>
  <si>
    <t>負傷者</t>
  </si>
  <si>
    <t>負傷者</t>
    <rPh sb="0" eb="1">
      <t>フ</t>
    </rPh>
    <phoneticPr fontId="2"/>
  </si>
  <si>
    <t>計</t>
    <rPh sb="0" eb="1">
      <t>ケイ</t>
    </rPh>
    <phoneticPr fontId="2"/>
  </si>
  <si>
    <t>（１）月 別</t>
    <phoneticPr fontId="2"/>
  </si>
  <si>
    <t>市 町 道
その他道</t>
    <phoneticPr fontId="2"/>
  </si>
  <si>
    <t>小計</t>
    <rPh sb="0" eb="2">
      <t>ショウケイ</t>
    </rPh>
    <phoneticPr fontId="2"/>
  </si>
  <si>
    <t xml:space="preserve">  ２４４．交通事故発生状況 －警察署別－（人身事故）</t>
    <rPh sb="6" eb="10">
      <t>コウツウジコ</t>
    </rPh>
    <phoneticPr fontId="2"/>
  </si>
  <si>
    <t xml:space="preserve">   ２４４．交通事故発生状況 －警察署別－（人身事故）（続）</t>
    <phoneticPr fontId="2"/>
  </si>
  <si>
    <t>高速隊</t>
    <rPh sb="2" eb="3">
      <t>タイ</t>
    </rPh>
    <phoneticPr fontId="2"/>
  </si>
  <si>
    <t>高速隊</t>
    <rPh sb="0" eb="3">
      <t>コウソクタイ</t>
    </rPh>
    <phoneticPr fontId="2"/>
  </si>
  <si>
    <t>自専道</t>
    <rPh sb="0" eb="1">
      <t>ジ</t>
    </rPh>
    <rPh sb="1" eb="2">
      <t>セン</t>
    </rPh>
    <rPh sb="2" eb="3">
      <t>ミチ</t>
    </rPh>
    <phoneticPr fontId="2"/>
  </si>
  <si>
    <t>名阪</t>
    <rPh sb="0" eb="2">
      <t>メイハン</t>
    </rPh>
    <phoneticPr fontId="2"/>
  </si>
  <si>
    <t>東海環状</t>
    <rPh sb="0" eb="4">
      <t>トウカイカンジョウ</t>
    </rPh>
    <phoneticPr fontId="2"/>
  </si>
  <si>
    <t>平成31（令和元）年</t>
    <rPh sb="0" eb="2">
      <t>ヘイセイ</t>
    </rPh>
    <rPh sb="5" eb="7">
      <t>レイワ</t>
    </rPh>
    <rPh sb="7" eb="8">
      <t>ガン</t>
    </rPh>
    <rPh sb="9" eb="10">
      <t>ネン</t>
    </rPh>
    <phoneticPr fontId="2"/>
  </si>
  <si>
    <t>令和２年</t>
    <rPh sb="0" eb="2">
      <t>レイワ</t>
    </rPh>
    <rPh sb="3" eb="4">
      <t>ドシ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</si>
</sst>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;\-#,##0;&quot;-&quot;"/>
    <numFmt numFmtId="178" formatCode="#,##0;&quot;△&quot;#,##0;&quot;-&quot;"/>
  </numFmts>
  <fonts count="2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name val="ＭＳ Ｐ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color rgb="FF0000FF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4">
    <xf numFmtId="0" fontId="0" fillId="0" borderId="0"/>
    <xf numFmtId="38" fontId="7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/>
    <xf numFmtId="0" fontId="1" fillId="0" borderId="0" xfId="0" applyFont="1" applyFill="1"/>
    <xf numFmtId="0" fontId="6" fillId="0" borderId="0" xfId="0" applyFont="1" applyFill="1" applyAlignment="1">
      <alignment horizontal="centerContinuous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Alignment="1"/>
    <xf numFmtId="0" fontId="6" fillId="0" borderId="0" xfId="0" applyFont="1" applyFill="1" applyAlignment="1" applyProtection="1">
      <alignment horizontal="centerContinuous"/>
    </xf>
    <xf numFmtId="0" fontId="8" fillId="0" borderId="3" xfId="0" applyFont="1" applyFill="1" applyBorder="1" applyAlignment="1" applyProtection="1">
      <alignment horizontal="left"/>
    </xf>
    <xf numFmtId="0" fontId="4" fillId="0" borderId="3" xfId="0" applyFont="1" applyFill="1" applyBorder="1" applyAlignment="1" applyProtection="1">
      <alignment horizontal="right"/>
    </xf>
    <xf numFmtId="0" fontId="4" fillId="0" borderId="0" xfId="0" applyFont="1" applyFill="1"/>
    <xf numFmtId="0" fontId="4" fillId="0" borderId="0" xfId="0" applyFont="1" applyFill="1" applyAlignment="1" applyProtection="1">
      <alignment horizontal="right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 applyProtection="1">
      <alignment horizontal="left"/>
    </xf>
    <xf numFmtId="0" fontId="1" fillId="0" borderId="0" xfId="0" applyFont="1" applyFill="1" applyAlignment="1"/>
    <xf numFmtId="0" fontId="4" fillId="0" borderId="2" xfId="0" applyFont="1" applyFill="1" applyBorder="1" applyAlignment="1" applyProtection="1">
      <alignment horizontal="left"/>
    </xf>
    <xf numFmtId="0" fontId="0" fillId="0" borderId="0" xfId="0" applyFont="1" applyFill="1"/>
    <xf numFmtId="0" fontId="12" fillId="0" borderId="0" xfId="0" applyFont="1" applyFill="1"/>
    <xf numFmtId="0" fontId="12" fillId="0" borderId="0" xfId="0" applyFont="1" applyFill="1" applyAlignment="1"/>
    <xf numFmtId="0" fontId="11" fillId="0" borderId="0" xfId="0" applyFont="1" applyFill="1"/>
    <xf numFmtId="0" fontId="0" fillId="0" borderId="3" xfId="0" applyFont="1" applyFill="1" applyBorder="1"/>
    <xf numFmtId="0" fontId="0" fillId="0" borderId="0" xfId="0" applyFont="1" applyFill="1" applyAlignment="1"/>
    <xf numFmtId="0" fontId="13" fillId="0" borderId="0" xfId="0" applyFont="1" applyFill="1"/>
    <xf numFmtId="0" fontId="5" fillId="0" borderId="0" xfId="0" applyFont="1" applyFill="1"/>
    <xf numFmtId="0" fontId="4" fillId="0" borderId="3" xfId="0" applyFont="1" applyFill="1" applyBorder="1" applyAlignment="1">
      <alignment horizontal="right"/>
    </xf>
    <xf numFmtId="0" fontId="4" fillId="0" borderId="3" xfId="0" applyFont="1" applyFill="1" applyBorder="1" applyAlignment="1" applyProtection="1">
      <alignment horizontal="left"/>
    </xf>
    <xf numFmtId="0" fontId="4" fillId="0" borderId="6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>
      <alignment vertical="center"/>
    </xf>
    <xf numFmtId="0" fontId="3" fillId="0" borderId="4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>
      <alignment vertical="center"/>
    </xf>
    <xf numFmtId="178" fontId="4" fillId="0" borderId="0" xfId="0" applyNumberFormat="1" applyFont="1" applyFill="1" applyAlignment="1" applyProtection="1">
      <alignment vertical="center"/>
    </xf>
    <xf numFmtId="0" fontId="4" fillId="0" borderId="8" xfId="0" applyFont="1" applyFill="1" applyBorder="1" applyAlignment="1" applyProtection="1">
      <alignment horizontal="left"/>
    </xf>
    <xf numFmtId="0" fontId="4" fillId="0" borderId="7" xfId="0" applyFont="1" applyFill="1" applyBorder="1" applyAlignment="1" applyProtection="1">
      <alignment horizontal="left"/>
    </xf>
    <xf numFmtId="0" fontId="9" fillId="0" borderId="0" xfId="0" applyFont="1" applyFill="1" applyAlignment="1" applyProtection="1">
      <alignment horizontal="left" vertical="center"/>
    </xf>
    <xf numFmtId="0" fontId="9" fillId="0" borderId="8" xfId="0" applyFont="1" applyFill="1" applyBorder="1" applyAlignment="1" applyProtection="1">
      <alignment horizontal="left" vertical="center"/>
    </xf>
    <xf numFmtId="0" fontId="9" fillId="0" borderId="0" xfId="0" applyFont="1" applyFill="1" applyAlignment="1">
      <alignment vertical="center"/>
    </xf>
    <xf numFmtId="0" fontId="19" fillId="0" borderId="0" xfId="0" quotePrefix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distributed" vertical="center"/>
    </xf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5" fillId="0" borderId="0" xfId="0" applyFont="1" applyFill="1"/>
    <xf numFmtId="177" fontId="21" fillId="0" borderId="0" xfId="0" applyNumberFormat="1" applyFont="1" applyFill="1"/>
    <xf numFmtId="0" fontId="16" fillId="0" borderId="0" xfId="0" applyFont="1" applyFill="1" applyBorder="1" applyAlignment="1" applyProtection="1">
      <alignment horizontal="center" vertical="distributed" textRotation="255" justifyLastLine="1"/>
    </xf>
    <xf numFmtId="177" fontId="4" fillId="0" borderId="0" xfId="0" applyNumberFormat="1" applyFont="1" applyFill="1"/>
    <xf numFmtId="178" fontId="4" fillId="0" borderId="0" xfId="0" applyNumberFormat="1" applyFont="1" applyFill="1" applyAlignment="1">
      <alignment vertical="center"/>
    </xf>
    <xf numFmtId="178" fontId="10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4" fillId="0" borderId="2" xfId="0" applyFont="1" applyFill="1" applyBorder="1" applyAlignment="1" applyProtection="1">
      <alignment horizontal="distributed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9" fillId="0" borderId="0" xfId="0" quotePrefix="1" applyFont="1" applyFill="1" applyAlignment="1" applyProtection="1">
      <alignment horizontal="center" vertical="center"/>
    </xf>
    <xf numFmtId="178" fontId="9" fillId="0" borderId="0" xfId="0" applyNumberFormat="1" applyFont="1" applyFill="1" applyAlignment="1" applyProtection="1">
      <alignment vertical="center"/>
    </xf>
    <xf numFmtId="178" fontId="4" fillId="0" borderId="5" xfId="0" applyNumberFormat="1" applyFont="1" applyFill="1" applyBorder="1" applyAlignment="1" applyProtection="1">
      <alignment vertical="center"/>
    </xf>
    <xf numFmtId="178" fontId="4" fillId="0" borderId="0" xfId="0" applyNumberFormat="1" applyFont="1" applyFill="1" applyAlignment="1" applyProtection="1">
      <alignment horizontal="right" vertical="center"/>
      <protection locked="0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178" fontId="4" fillId="0" borderId="4" xfId="0" applyNumberFormat="1" applyFont="1" applyFill="1" applyBorder="1" applyAlignment="1" applyProtection="1">
      <alignment vertical="center"/>
    </xf>
    <xf numFmtId="178" fontId="4" fillId="0" borderId="2" xfId="0" applyNumberFormat="1" applyFont="1" applyFill="1" applyBorder="1" applyAlignment="1" applyProtection="1">
      <alignment horizontal="right" vertical="center"/>
      <protection locked="0"/>
    </xf>
    <xf numFmtId="178" fontId="4" fillId="0" borderId="0" xfId="0" applyNumberFormat="1" applyFont="1" applyFill="1"/>
    <xf numFmtId="0" fontId="6" fillId="0" borderId="0" xfId="0" applyFont="1" applyFill="1" applyAlignment="1" applyProtection="1">
      <alignment horizontal="centerContinuous" vertical="top"/>
    </xf>
    <xf numFmtId="0" fontId="0" fillId="0" borderId="10" xfId="0" applyFont="1" applyFill="1" applyBorder="1"/>
    <xf numFmtId="0" fontId="0" fillId="0" borderId="13" xfId="0" applyFont="1" applyFill="1" applyBorder="1"/>
    <xf numFmtId="0" fontId="4" fillId="0" borderId="14" xfId="0" applyFont="1" applyFill="1" applyBorder="1" applyAlignment="1" applyProtection="1">
      <alignment horizontal="center" vertical="distributed" textRotation="255" justifyLastLine="1"/>
    </xf>
    <xf numFmtId="0" fontId="4" fillId="0" borderId="14" xfId="0" applyFont="1" applyFill="1" applyBorder="1" applyAlignment="1" applyProtection="1">
      <alignment horizontal="center" vertical="distributed" textRotation="255" wrapText="1" justifyLastLine="1"/>
    </xf>
    <xf numFmtId="0" fontId="4" fillId="0" borderId="15" xfId="0" applyFont="1" applyFill="1" applyBorder="1" applyAlignment="1" applyProtection="1">
      <alignment horizontal="center" vertical="distributed" textRotation="255" justifyLastLine="1"/>
    </xf>
    <xf numFmtId="0" fontId="8" fillId="0" borderId="2" xfId="0" applyFont="1" applyFill="1" applyBorder="1" applyAlignment="1">
      <alignment horizontal="distributed" vertical="center" justifyLastLine="1"/>
    </xf>
    <xf numFmtId="177" fontId="8" fillId="0" borderId="5" xfId="0" applyNumberFormat="1" applyFont="1" applyFill="1" applyBorder="1" applyAlignment="1" applyProtection="1">
      <alignment vertical="center"/>
    </xf>
    <xf numFmtId="177" fontId="8" fillId="0" borderId="0" xfId="0" applyNumberFormat="1" applyFont="1" applyFill="1" applyAlignment="1" applyProtection="1">
      <alignment vertical="center"/>
    </xf>
    <xf numFmtId="0" fontId="20" fillId="0" borderId="11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distributed" vertical="center" justifyLastLine="1"/>
    </xf>
    <xf numFmtId="177" fontId="8" fillId="0" borderId="5" xfId="0" applyNumberFormat="1" applyFont="1" applyFill="1" applyBorder="1" applyAlignment="1" applyProtection="1">
      <alignment horizontal="right" vertical="center"/>
    </xf>
    <xf numFmtId="177" fontId="4" fillId="0" borderId="0" xfId="0" applyNumberFormat="1" applyFont="1" applyFill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distributed" vertical="center" justifyLastLine="1"/>
    </xf>
    <xf numFmtId="177" fontId="4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9" xfId="0" applyFont="1" applyFill="1" applyBorder="1" applyAlignment="1"/>
    <xf numFmtId="3" fontId="14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colors>
    <mruColors>
      <color rgb="FF00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showGridLines="0" tabSelected="1" zoomScale="80" zoomScaleNormal="80" workbookViewId="0">
      <pane ySplit="3" topLeftCell="A4" activePane="bottomLeft" state="frozen"/>
      <selection activeCell="Y24" sqref="Y24"/>
      <selection pane="bottomLeft"/>
    </sheetView>
  </sheetViews>
  <sheetFormatPr defaultColWidth="13.375" defaultRowHeight="13.5" x14ac:dyDescent="0.15"/>
  <cols>
    <col min="1" max="1" width="6.75" style="16" customWidth="1"/>
    <col min="2" max="2" width="8.375" style="16" bestFit="1" customWidth="1"/>
    <col min="3" max="3" width="8.75" style="16" customWidth="1"/>
    <col min="4" max="22" width="6.75" style="16" customWidth="1"/>
    <col min="23" max="16384" width="13.375" style="1"/>
  </cols>
  <sheetData>
    <row r="1" spans="1:27" s="10" customFormat="1" ht="27.6" customHeight="1" x14ac:dyDescent="0.25">
      <c r="A1" s="5" t="s">
        <v>69</v>
      </c>
      <c r="B1" s="2"/>
      <c r="C1" s="2"/>
      <c r="D1" s="2"/>
      <c r="E1" s="2"/>
      <c r="F1" s="2"/>
      <c r="G1" s="2"/>
      <c r="H1" s="2"/>
      <c r="I1" s="2"/>
      <c r="J1" s="6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9"/>
    </row>
    <row r="2" spans="1:27" ht="24.95" customHeight="1" thickBot="1" x14ac:dyDescent="0.25">
      <c r="A2" s="6" t="s">
        <v>66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4" t="s">
        <v>77</v>
      </c>
      <c r="W2" s="17"/>
    </row>
    <row r="3" spans="1:27" ht="87" customHeight="1" thickTop="1" x14ac:dyDescent="0.15">
      <c r="A3" s="65"/>
      <c r="B3" s="66"/>
      <c r="C3" s="67" t="s">
        <v>33</v>
      </c>
      <c r="D3" s="67" t="s">
        <v>71</v>
      </c>
      <c r="E3" s="67" t="s">
        <v>34</v>
      </c>
      <c r="F3" s="67" t="s">
        <v>35</v>
      </c>
      <c r="G3" s="67" t="s">
        <v>36</v>
      </c>
      <c r="H3" s="67" t="s">
        <v>37</v>
      </c>
      <c r="I3" s="67" t="s">
        <v>38</v>
      </c>
      <c r="J3" s="67" t="s">
        <v>39</v>
      </c>
      <c r="K3" s="67" t="s">
        <v>40</v>
      </c>
      <c r="L3" s="67" t="s">
        <v>41</v>
      </c>
      <c r="M3" s="68" t="s">
        <v>31</v>
      </c>
      <c r="N3" s="67" t="s">
        <v>42</v>
      </c>
      <c r="O3" s="67" t="s">
        <v>43</v>
      </c>
      <c r="P3" s="67" t="s">
        <v>44</v>
      </c>
      <c r="Q3" s="67" t="s">
        <v>45</v>
      </c>
      <c r="R3" s="67" t="s">
        <v>46</v>
      </c>
      <c r="S3" s="67" t="s">
        <v>47</v>
      </c>
      <c r="T3" s="68" t="s">
        <v>32</v>
      </c>
      <c r="U3" s="67" t="s">
        <v>29</v>
      </c>
      <c r="V3" s="69" t="s">
        <v>48</v>
      </c>
      <c r="W3" s="17"/>
      <c r="X3" s="48"/>
    </row>
    <row r="4" spans="1:27" s="23" customFormat="1" ht="33" customHeight="1" x14ac:dyDescent="0.2">
      <c r="A4" s="82" t="s">
        <v>65</v>
      </c>
      <c r="B4" s="70" t="s">
        <v>49</v>
      </c>
      <c r="C4" s="71">
        <f t="shared" ref="C4:C15" si="0">SUM(D4:V4)</f>
        <v>2966</v>
      </c>
      <c r="D4" s="72">
        <v>65</v>
      </c>
      <c r="E4" s="72">
        <v>256</v>
      </c>
      <c r="F4" s="72">
        <v>96</v>
      </c>
      <c r="G4" s="72">
        <v>245</v>
      </c>
      <c r="H4" s="72">
        <v>398</v>
      </c>
      <c r="I4" s="72">
        <v>84</v>
      </c>
      <c r="J4" s="72">
        <v>48</v>
      </c>
      <c r="K4" s="72">
        <v>287</v>
      </c>
      <c r="L4" s="72">
        <v>388</v>
      </c>
      <c r="M4" s="72">
        <v>171</v>
      </c>
      <c r="N4" s="72">
        <v>252</v>
      </c>
      <c r="O4" s="72">
        <v>15</v>
      </c>
      <c r="P4" s="72">
        <v>307</v>
      </c>
      <c r="Q4" s="72">
        <v>77</v>
      </c>
      <c r="R4" s="72">
        <v>31</v>
      </c>
      <c r="S4" s="72">
        <v>22</v>
      </c>
      <c r="T4" s="72">
        <v>21</v>
      </c>
      <c r="U4" s="72">
        <v>109</v>
      </c>
      <c r="V4" s="72">
        <v>94</v>
      </c>
      <c r="W4" s="22"/>
      <c r="X4" s="47"/>
      <c r="Y4" s="46"/>
      <c r="Z4" s="46"/>
      <c r="AA4" s="45"/>
    </row>
    <row r="5" spans="1:27" s="23" customFormat="1" ht="33" customHeight="1" x14ac:dyDescent="0.2">
      <c r="A5" s="82"/>
      <c r="B5" s="70" t="s">
        <v>50</v>
      </c>
      <c r="C5" s="71">
        <f t="shared" si="0"/>
        <v>73</v>
      </c>
      <c r="D5" s="72">
        <v>4</v>
      </c>
      <c r="E5" s="72">
        <v>0</v>
      </c>
      <c r="F5" s="72">
        <v>2</v>
      </c>
      <c r="G5" s="72">
        <v>3</v>
      </c>
      <c r="H5" s="72">
        <v>7</v>
      </c>
      <c r="I5" s="72">
        <v>2</v>
      </c>
      <c r="J5" s="72">
        <v>2</v>
      </c>
      <c r="K5" s="72">
        <v>5</v>
      </c>
      <c r="L5" s="72">
        <v>5</v>
      </c>
      <c r="M5" s="72">
        <v>5</v>
      </c>
      <c r="N5" s="72">
        <v>14</v>
      </c>
      <c r="O5" s="72">
        <v>2</v>
      </c>
      <c r="P5" s="72">
        <v>7</v>
      </c>
      <c r="Q5" s="72">
        <v>5</v>
      </c>
      <c r="R5" s="72">
        <v>1</v>
      </c>
      <c r="S5" s="72">
        <v>3</v>
      </c>
      <c r="T5" s="72">
        <v>0</v>
      </c>
      <c r="U5" s="72">
        <v>6</v>
      </c>
      <c r="V5" s="72">
        <v>0</v>
      </c>
      <c r="W5" s="22"/>
      <c r="X5" s="47"/>
      <c r="Y5" s="46"/>
      <c r="Z5" s="46"/>
      <c r="AA5" s="45"/>
    </row>
    <row r="6" spans="1:27" s="23" customFormat="1" ht="33" customHeight="1" x14ac:dyDescent="0.2">
      <c r="A6" s="83"/>
      <c r="B6" s="73" t="s">
        <v>64</v>
      </c>
      <c r="C6" s="71">
        <f t="shared" si="0"/>
        <v>3732</v>
      </c>
      <c r="D6" s="72">
        <v>111</v>
      </c>
      <c r="E6" s="72">
        <v>328</v>
      </c>
      <c r="F6" s="72">
        <v>111</v>
      </c>
      <c r="G6" s="72">
        <v>309</v>
      </c>
      <c r="H6" s="72">
        <v>480</v>
      </c>
      <c r="I6" s="72">
        <v>102</v>
      </c>
      <c r="J6" s="72">
        <v>63</v>
      </c>
      <c r="K6" s="72">
        <v>328</v>
      </c>
      <c r="L6" s="72">
        <v>488</v>
      </c>
      <c r="M6" s="72">
        <v>227</v>
      </c>
      <c r="N6" s="72">
        <v>311</v>
      </c>
      <c r="O6" s="72">
        <v>18</v>
      </c>
      <c r="P6" s="72">
        <v>412</v>
      </c>
      <c r="Q6" s="72">
        <v>103</v>
      </c>
      <c r="R6" s="72">
        <v>36</v>
      </c>
      <c r="S6" s="72">
        <v>25</v>
      </c>
      <c r="T6" s="72">
        <v>29</v>
      </c>
      <c r="U6" s="72">
        <v>132</v>
      </c>
      <c r="V6" s="72">
        <v>119</v>
      </c>
      <c r="W6" s="22"/>
      <c r="X6" s="47"/>
      <c r="Y6" s="46"/>
      <c r="Z6" s="46"/>
      <c r="AA6" s="45"/>
    </row>
    <row r="7" spans="1:27" ht="33" customHeight="1" x14ac:dyDescent="0.2">
      <c r="A7" s="74" t="s">
        <v>7</v>
      </c>
      <c r="B7" s="75" t="s">
        <v>49</v>
      </c>
      <c r="C7" s="76">
        <f t="shared" si="0"/>
        <v>307</v>
      </c>
      <c r="D7" s="77">
        <v>9</v>
      </c>
      <c r="E7" s="77">
        <v>28</v>
      </c>
      <c r="F7" s="77">
        <v>9</v>
      </c>
      <c r="G7" s="77">
        <v>15</v>
      </c>
      <c r="H7" s="77">
        <v>52</v>
      </c>
      <c r="I7" s="77">
        <v>3</v>
      </c>
      <c r="J7" s="77">
        <v>4</v>
      </c>
      <c r="K7" s="77">
        <v>33</v>
      </c>
      <c r="L7" s="77">
        <v>37</v>
      </c>
      <c r="M7" s="77">
        <v>18</v>
      </c>
      <c r="N7" s="77">
        <v>27</v>
      </c>
      <c r="O7" s="77">
        <v>3</v>
      </c>
      <c r="P7" s="77">
        <v>32</v>
      </c>
      <c r="Q7" s="77">
        <v>11</v>
      </c>
      <c r="R7" s="77">
        <v>3</v>
      </c>
      <c r="S7" s="77">
        <v>1</v>
      </c>
      <c r="T7" s="77">
        <v>2</v>
      </c>
      <c r="U7" s="77">
        <v>7</v>
      </c>
      <c r="V7" s="77">
        <v>13</v>
      </c>
      <c r="W7" s="17"/>
      <c r="X7" s="47"/>
      <c r="Y7" s="43"/>
      <c r="Z7" s="43"/>
      <c r="AA7" s="44"/>
    </row>
    <row r="8" spans="1:27" ht="33" customHeight="1" x14ac:dyDescent="0.2">
      <c r="A8" s="74" t="s">
        <v>51</v>
      </c>
      <c r="B8" s="75" t="s">
        <v>50</v>
      </c>
      <c r="C8" s="76">
        <f t="shared" si="0"/>
        <v>10</v>
      </c>
      <c r="D8" s="77">
        <v>1</v>
      </c>
      <c r="E8" s="77">
        <v>0</v>
      </c>
      <c r="F8" s="77">
        <v>0</v>
      </c>
      <c r="G8" s="77">
        <v>0</v>
      </c>
      <c r="H8" s="77">
        <v>1</v>
      </c>
      <c r="I8" s="77">
        <v>0</v>
      </c>
      <c r="J8" s="77">
        <v>1</v>
      </c>
      <c r="K8" s="77">
        <v>1</v>
      </c>
      <c r="L8" s="77">
        <v>0</v>
      </c>
      <c r="M8" s="77">
        <v>1</v>
      </c>
      <c r="N8" s="77">
        <v>3</v>
      </c>
      <c r="O8" s="77">
        <v>1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1</v>
      </c>
      <c r="V8" s="77">
        <v>0</v>
      </c>
      <c r="W8" s="17"/>
      <c r="X8" s="47"/>
      <c r="Y8" s="43"/>
      <c r="Z8" s="43"/>
      <c r="AA8" s="44"/>
    </row>
    <row r="9" spans="1:27" ht="33" customHeight="1" x14ac:dyDescent="0.2">
      <c r="A9" s="29" t="s">
        <v>7</v>
      </c>
      <c r="B9" s="78" t="s">
        <v>63</v>
      </c>
      <c r="C9" s="76">
        <f t="shared" si="0"/>
        <v>390</v>
      </c>
      <c r="D9" s="77">
        <v>12</v>
      </c>
      <c r="E9" s="77">
        <v>32</v>
      </c>
      <c r="F9" s="77">
        <v>9</v>
      </c>
      <c r="G9" s="77">
        <v>18</v>
      </c>
      <c r="H9" s="77">
        <v>63</v>
      </c>
      <c r="I9" s="77">
        <v>3</v>
      </c>
      <c r="J9" s="77">
        <v>6</v>
      </c>
      <c r="K9" s="77">
        <v>36</v>
      </c>
      <c r="L9" s="77">
        <v>50</v>
      </c>
      <c r="M9" s="77">
        <v>21</v>
      </c>
      <c r="N9" s="77">
        <v>40</v>
      </c>
      <c r="O9" s="77">
        <v>5</v>
      </c>
      <c r="P9" s="77">
        <v>44</v>
      </c>
      <c r="Q9" s="77">
        <v>17</v>
      </c>
      <c r="R9" s="77">
        <v>3</v>
      </c>
      <c r="S9" s="77">
        <v>1</v>
      </c>
      <c r="T9" s="77">
        <v>7</v>
      </c>
      <c r="U9" s="77">
        <v>6</v>
      </c>
      <c r="V9" s="77">
        <v>17</v>
      </c>
      <c r="W9" s="17"/>
      <c r="X9" s="47"/>
      <c r="Y9" s="43"/>
      <c r="Z9" s="43"/>
      <c r="AA9" s="44"/>
    </row>
    <row r="10" spans="1:27" ht="33" customHeight="1" x14ac:dyDescent="0.2">
      <c r="A10" s="74" t="s">
        <v>7</v>
      </c>
      <c r="B10" s="75" t="s">
        <v>49</v>
      </c>
      <c r="C10" s="76">
        <f t="shared" si="0"/>
        <v>265</v>
      </c>
      <c r="D10" s="77">
        <v>6</v>
      </c>
      <c r="E10" s="77">
        <v>17</v>
      </c>
      <c r="F10" s="77">
        <v>3</v>
      </c>
      <c r="G10" s="77">
        <v>28</v>
      </c>
      <c r="H10" s="77">
        <v>37</v>
      </c>
      <c r="I10" s="77">
        <v>5</v>
      </c>
      <c r="J10" s="77">
        <v>4</v>
      </c>
      <c r="K10" s="77">
        <v>26</v>
      </c>
      <c r="L10" s="77">
        <v>28</v>
      </c>
      <c r="M10" s="77">
        <v>12</v>
      </c>
      <c r="N10" s="77">
        <v>28</v>
      </c>
      <c r="O10" s="77">
        <v>2</v>
      </c>
      <c r="P10" s="77">
        <v>39</v>
      </c>
      <c r="Q10" s="77">
        <v>5</v>
      </c>
      <c r="R10" s="77">
        <v>2</v>
      </c>
      <c r="S10" s="77">
        <v>2</v>
      </c>
      <c r="T10" s="77">
        <v>4</v>
      </c>
      <c r="U10" s="77">
        <v>9</v>
      </c>
      <c r="V10" s="77">
        <v>8</v>
      </c>
      <c r="W10" s="17"/>
      <c r="X10" s="47"/>
      <c r="Y10" s="43"/>
      <c r="Z10" s="43"/>
      <c r="AA10" s="44"/>
    </row>
    <row r="11" spans="1:27" ht="33" customHeight="1" x14ac:dyDescent="0.2">
      <c r="A11" s="74" t="s">
        <v>52</v>
      </c>
      <c r="B11" s="75" t="s">
        <v>50</v>
      </c>
      <c r="C11" s="76">
        <f t="shared" si="0"/>
        <v>7</v>
      </c>
      <c r="D11" s="77">
        <v>0</v>
      </c>
      <c r="E11" s="77">
        <v>0</v>
      </c>
      <c r="F11" s="77">
        <v>0</v>
      </c>
      <c r="G11" s="77">
        <v>1</v>
      </c>
      <c r="H11" s="77">
        <v>2</v>
      </c>
      <c r="I11" s="77">
        <v>0</v>
      </c>
      <c r="J11" s="77">
        <v>0</v>
      </c>
      <c r="K11" s="77">
        <v>1</v>
      </c>
      <c r="L11" s="77">
        <v>1</v>
      </c>
      <c r="M11" s="77">
        <v>0</v>
      </c>
      <c r="N11" s="77">
        <v>1</v>
      </c>
      <c r="O11" s="77">
        <v>0</v>
      </c>
      <c r="P11" s="77">
        <v>1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  <c r="W11" s="17"/>
      <c r="X11" s="47"/>
      <c r="Y11" s="43"/>
      <c r="Z11" s="43"/>
      <c r="AA11" s="44"/>
    </row>
    <row r="12" spans="1:27" ht="33" customHeight="1" x14ac:dyDescent="0.2">
      <c r="A12" s="29" t="s">
        <v>7</v>
      </c>
      <c r="B12" s="78" t="s">
        <v>63</v>
      </c>
      <c r="C12" s="76">
        <f t="shared" si="0"/>
        <v>340</v>
      </c>
      <c r="D12" s="77">
        <v>12</v>
      </c>
      <c r="E12" s="77">
        <v>24</v>
      </c>
      <c r="F12" s="77">
        <v>3</v>
      </c>
      <c r="G12" s="77">
        <v>33</v>
      </c>
      <c r="H12" s="77">
        <v>46</v>
      </c>
      <c r="I12" s="77">
        <v>7</v>
      </c>
      <c r="J12" s="77">
        <v>5</v>
      </c>
      <c r="K12" s="77">
        <v>29</v>
      </c>
      <c r="L12" s="77">
        <v>35</v>
      </c>
      <c r="M12" s="77">
        <v>20</v>
      </c>
      <c r="N12" s="77">
        <v>29</v>
      </c>
      <c r="O12" s="77">
        <v>2</v>
      </c>
      <c r="P12" s="77">
        <v>61</v>
      </c>
      <c r="Q12" s="77">
        <v>5</v>
      </c>
      <c r="R12" s="77">
        <v>3</v>
      </c>
      <c r="S12" s="77">
        <v>4</v>
      </c>
      <c r="T12" s="77">
        <v>4</v>
      </c>
      <c r="U12" s="77">
        <v>10</v>
      </c>
      <c r="V12" s="77">
        <v>8</v>
      </c>
      <c r="W12" s="17"/>
      <c r="X12" s="47"/>
      <c r="Y12" s="43"/>
      <c r="Z12" s="43"/>
      <c r="AA12" s="44"/>
    </row>
    <row r="13" spans="1:27" ht="33" customHeight="1" x14ac:dyDescent="0.2">
      <c r="A13" s="74" t="s">
        <v>7</v>
      </c>
      <c r="B13" s="75" t="s">
        <v>49</v>
      </c>
      <c r="C13" s="76">
        <f t="shared" si="0"/>
        <v>285</v>
      </c>
      <c r="D13" s="77">
        <v>4</v>
      </c>
      <c r="E13" s="77">
        <v>24</v>
      </c>
      <c r="F13" s="77">
        <v>11</v>
      </c>
      <c r="G13" s="77">
        <v>31</v>
      </c>
      <c r="H13" s="77">
        <v>36</v>
      </c>
      <c r="I13" s="77">
        <v>7</v>
      </c>
      <c r="J13" s="77">
        <v>8</v>
      </c>
      <c r="K13" s="77">
        <v>33</v>
      </c>
      <c r="L13" s="77">
        <v>46</v>
      </c>
      <c r="M13" s="77">
        <v>15</v>
      </c>
      <c r="N13" s="77">
        <v>26</v>
      </c>
      <c r="O13" s="77">
        <v>1</v>
      </c>
      <c r="P13" s="77">
        <v>22</v>
      </c>
      <c r="Q13" s="77">
        <v>5</v>
      </c>
      <c r="R13" s="77">
        <v>1</v>
      </c>
      <c r="S13" s="77">
        <v>2</v>
      </c>
      <c r="T13" s="77">
        <v>1</v>
      </c>
      <c r="U13" s="77">
        <v>8</v>
      </c>
      <c r="V13" s="77">
        <v>4</v>
      </c>
      <c r="W13" s="17"/>
      <c r="X13" s="47"/>
      <c r="Y13" s="43"/>
      <c r="Z13" s="43"/>
      <c r="AA13" s="44"/>
    </row>
    <row r="14" spans="1:27" ht="33" customHeight="1" x14ac:dyDescent="0.2">
      <c r="A14" s="74" t="s">
        <v>53</v>
      </c>
      <c r="B14" s="75" t="s">
        <v>50</v>
      </c>
      <c r="C14" s="76">
        <f t="shared" si="0"/>
        <v>9</v>
      </c>
      <c r="D14" s="77">
        <v>2</v>
      </c>
      <c r="E14" s="77">
        <v>0</v>
      </c>
      <c r="F14" s="77">
        <v>1</v>
      </c>
      <c r="G14" s="77">
        <v>0</v>
      </c>
      <c r="H14" s="77">
        <v>1</v>
      </c>
      <c r="I14" s="77">
        <v>0</v>
      </c>
      <c r="J14" s="77">
        <v>0</v>
      </c>
      <c r="K14" s="77">
        <v>0</v>
      </c>
      <c r="L14" s="77">
        <v>1</v>
      </c>
      <c r="M14" s="77">
        <v>1</v>
      </c>
      <c r="N14" s="77">
        <v>1</v>
      </c>
      <c r="O14" s="77">
        <v>1</v>
      </c>
      <c r="P14" s="77">
        <v>1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  <c r="W14" s="17"/>
      <c r="X14" s="47"/>
      <c r="Y14" s="43"/>
      <c r="Z14" s="43"/>
      <c r="AA14" s="44"/>
    </row>
    <row r="15" spans="1:27" ht="33" customHeight="1" x14ac:dyDescent="0.2">
      <c r="A15" s="29" t="s">
        <v>7</v>
      </c>
      <c r="B15" s="78" t="s">
        <v>63</v>
      </c>
      <c r="C15" s="76">
        <f t="shared" si="0"/>
        <v>349</v>
      </c>
      <c r="D15" s="77">
        <v>3</v>
      </c>
      <c r="E15" s="77">
        <v>32</v>
      </c>
      <c r="F15" s="77">
        <v>12</v>
      </c>
      <c r="G15" s="77">
        <v>34</v>
      </c>
      <c r="H15" s="77">
        <v>41</v>
      </c>
      <c r="I15" s="77">
        <v>10</v>
      </c>
      <c r="J15" s="77">
        <v>9</v>
      </c>
      <c r="K15" s="77">
        <v>39</v>
      </c>
      <c r="L15" s="77">
        <v>58</v>
      </c>
      <c r="M15" s="77">
        <v>25</v>
      </c>
      <c r="N15" s="77">
        <v>31</v>
      </c>
      <c r="O15" s="77">
        <v>0</v>
      </c>
      <c r="P15" s="77">
        <v>26</v>
      </c>
      <c r="Q15" s="77">
        <v>9</v>
      </c>
      <c r="R15" s="77">
        <v>1</v>
      </c>
      <c r="S15" s="77">
        <v>2</v>
      </c>
      <c r="T15" s="77">
        <v>2</v>
      </c>
      <c r="U15" s="77">
        <v>11</v>
      </c>
      <c r="V15" s="77">
        <v>4</v>
      </c>
      <c r="W15" s="17"/>
      <c r="X15" s="47"/>
      <c r="Y15" s="43"/>
      <c r="Z15" s="43"/>
      <c r="AA15" s="44"/>
    </row>
    <row r="16" spans="1:27" ht="33" customHeight="1" x14ac:dyDescent="0.2">
      <c r="A16" s="74" t="s">
        <v>7</v>
      </c>
      <c r="B16" s="75" t="s">
        <v>49</v>
      </c>
      <c r="C16" s="76">
        <f>SUM(D16:V16)</f>
        <v>230</v>
      </c>
      <c r="D16" s="77">
        <v>6</v>
      </c>
      <c r="E16" s="77">
        <v>10</v>
      </c>
      <c r="F16" s="77">
        <v>9</v>
      </c>
      <c r="G16" s="77">
        <v>25</v>
      </c>
      <c r="H16" s="77">
        <v>19</v>
      </c>
      <c r="I16" s="77">
        <v>10</v>
      </c>
      <c r="J16" s="77">
        <v>6</v>
      </c>
      <c r="K16" s="77">
        <v>20</v>
      </c>
      <c r="L16" s="77">
        <v>31</v>
      </c>
      <c r="M16" s="77">
        <v>10</v>
      </c>
      <c r="N16" s="77">
        <v>21</v>
      </c>
      <c r="O16" s="77">
        <v>1</v>
      </c>
      <c r="P16" s="77">
        <v>30</v>
      </c>
      <c r="Q16" s="77">
        <v>4</v>
      </c>
      <c r="R16" s="77">
        <v>6</v>
      </c>
      <c r="S16" s="77">
        <v>1</v>
      </c>
      <c r="T16" s="77">
        <v>0</v>
      </c>
      <c r="U16" s="77">
        <v>4</v>
      </c>
      <c r="V16" s="77">
        <v>17</v>
      </c>
      <c r="W16" s="17"/>
      <c r="X16" s="47"/>
      <c r="Y16" s="43"/>
      <c r="Z16" s="43"/>
      <c r="AA16" s="44"/>
    </row>
    <row r="17" spans="1:27" ht="33" customHeight="1" x14ac:dyDescent="0.2">
      <c r="A17" s="74" t="s">
        <v>54</v>
      </c>
      <c r="B17" s="75" t="s">
        <v>50</v>
      </c>
      <c r="C17" s="76">
        <f t="shared" ref="C17:C42" si="1">SUM(D17:V17)</f>
        <v>4</v>
      </c>
      <c r="D17" s="77">
        <v>1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1</v>
      </c>
      <c r="M17" s="77">
        <v>0</v>
      </c>
      <c r="N17" s="77">
        <v>0</v>
      </c>
      <c r="O17" s="77">
        <v>0</v>
      </c>
      <c r="P17" s="77">
        <v>1</v>
      </c>
      <c r="Q17" s="77">
        <v>1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  <c r="W17" s="17"/>
      <c r="X17" s="47"/>
      <c r="Y17" s="43"/>
      <c r="Z17" s="43"/>
      <c r="AA17" s="44"/>
    </row>
    <row r="18" spans="1:27" ht="33" customHeight="1" x14ac:dyDescent="0.2">
      <c r="A18" s="29" t="s">
        <v>7</v>
      </c>
      <c r="B18" s="78" t="s">
        <v>63</v>
      </c>
      <c r="C18" s="76">
        <f t="shared" si="1"/>
        <v>293</v>
      </c>
      <c r="D18" s="77">
        <v>6</v>
      </c>
      <c r="E18" s="77">
        <v>15</v>
      </c>
      <c r="F18" s="77">
        <v>12</v>
      </c>
      <c r="G18" s="77">
        <v>37</v>
      </c>
      <c r="H18" s="77">
        <v>24</v>
      </c>
      <c r="I18" s="77">
        <v>13</v>
      </c>
      <c r="J18" s="77">
        <v>8</v>
      </c>
      <c r="K18" s="77">
        <v>25</v>
      </c>
      <c r="L18" s="77">
        <v>38</v>
      </c>
      <c r="M18" s="77">
        <v>14</v>
      </c>
      <c r="N18" s="77">
        <v>23</v>
      </c>
      <c r="O18" s="77">
        <v>1</v>
      </c>
      <c r="P18" s="77">
        <v>32</v>
      </c>
      <c r="Q18" s="77">
        <v>4</v>
      </c>
      <c r="R18" s="77">
        <v>9</v>
      </c>
      <c r="S18" s="77">
        <v>1</v>
      </c>
      <c r="T18" s="77">
        <v>0</v>
      </c>
      <c r="U18" s="77">
        <v>5</v>
      </c>
      <c r="V18" s="77">
        <v>26</v>
      </c>
      <c r="W18" s="17"/>
      <c r="X18" s="47"/>
      <c r="Y18" s="43"/>
      <c r="Z18" s="43"/>
      <c r="AA18" s="44"/>
    </row>
    <row r="19" spans="1:27" ht="33" customHeight="1" x14ac:dyDescent="0.2">
      <c r="A19" s="74" t="s">
        <v>7</v>
      </c>
      <c r="B19" s="75" t="s">
        <v>49</v>
      </c>
      <c r="C19" s="76">
        <f t="shared" si="1"/>
        <v>166</v>
      </c>
      <c r="D19" s="77">
        <v>3</v>
      </c>
      <c r="E19" s="77">
        <v>18</v>
      </c>
      <c r="F19" s="77">
        <v>5</v>
      </c>
      <c r="G19" s="77">
        <v>10</v>
      </c>
      <c r="H19" s="77">
        <v>19</v>
      </c>
      <c r="I19" s="77">
        <v>4</v>
      </c>
      <c r="J19" s="77">
        <v>3</v>
      </c>
      <c r="K19" s="77">
        <v>16</v>
      </c>
      <c r="L19" s="77">
        <v>24</v>
      </c>
      <c r="M19" s="77">
        <v>5</v>
      </c>
      <c r="N19" s="77">
        <v>18</v>
      </c>
      <c r="O19" s="77">
        <v>0</v>
      </c>
      <c r="P19" s="77">
        <v>14</v>
      </c>
      <c r="Q19" s="77">
        <v>6</v>
      </c>
      <c r="R19" s="77">
        <v>2</v>
      </c>
      <c r="S19" s="77">
        <v>1</v>
      </c>
      <c r="T19" s="77">
        <v>0</v>
      </c>
      <c r="U19" s="77">
        <v>11</v>
      </c>
      <c r="V19" s="77">
        <v>7</v>
      </c>
      <c r="W19" s="17"/>
      <c r="X19" s="47"/>
      <c r="Y19" s="43"/>
      <c r="Z19" s="43"/>
      <c r="AA19" s="44"/>
    </row>
    <row r="20" spans="1:27" ht="33" customHeight="1" x14ac:dyDescent="0.2">
      <c r="A20" s="74" t="s">
        <v>55</v>
      </c>
      <c r="B20" s="75" t="s">
        <v>50</v>
      </c>
      <c r="C20" s="76">
        <f t="shared" si="1"/>
        <v>8</v>
      </c>
      <c r="D20" s="77">
        <v>0</v>
      </c>
      <c r="E20" s="77">
        <v>0</v>
      </c>
      <c r="F20" s="77">
        <v>1</v>
      </c>
      <c r="G20" s="77">
        <v>1</v>
      </c>
      <c r="H20" s="77">
        <v>0</v>
      </c>
      <c r="I20" s="77">
        <v>0</v>
      </c>
      <c r="J20" s="77">
        <v>0</v>
      </c>
      <c r="K20" s="77">
        <v>1</v>
      </c>
      <c r="L20" s="77">
        <v>0</v>
      </c>
      <c r="M20" s="77">
        <v>0</v>
      </c>
      <c r="N20" s="77">
        <v>3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2</v>
      </c>
      <c r="V20" s="77">
        <v>0</v>
      </c>
      <c r="W20" s="17"/>
      <c r="X20" s="47"/>
      <c r="Y20" s="43"/>
      <c r="Z20" s="43"/>
      <c r="AA20" s="44"/>
    </row>
    <row r="21" spans="1:27" ht="33" customHeight="1" x14ac:dyDescent="0.2">
      <c r="A21" s="29" t="s">
        <v>7</v>
      </c>
      <c r="B21" s="78" t="s">
        <v>63</v>
      </c>
      <c r="C21" s="76">
        <f t="shared" si="1"/>
        <v>224</v>
      </c>
      <c r="D21" s="77">
        <v>3</v>
      </c>
      <c r="E21" s="77">
        <v>30</v>
      </c>
      <c r="F21" s="77">
        <v>5</v>
      </c>
      <c r="G21" s="77">
        <v>14</v>
      </c>
      <c r="H21" s="77">
        <v>24</v>
      </c>
      <c r="I21" s="77">
        <v>9</v>
      </c>
      <c r="J21" s="77">
        <v>7</v>
      </c>
      <c r="K21" s="77">
        <v>15</v>
      </c>
      <c r="L21" s="77">
        <v>30</v>
      </c>
      <c r="M21" s="77">
        <v>12</v>
      </c>
      <c r="N21" s="77">
        <v>18</v>
      </c>
      <c r="O21" s="77">
        <v>0</v>
      </c>
      <c r="P21" s="77">
        <v>20</v>
      </c>
      <c r="Q21" s="77">
        <v>9</v>
      </c>
      <c r="R21" s="77">
        <v>2</v>
      </c>
      <c r="S21" s="77">
        <v>1</v>
      </c>
      <c r="T21" s="77">
        <v>0</v>
      </c>
      <c r="U21" s="77">
        <v>17</v>
      </c>
      <c r="V21" s="77">
        <v>8</v>
      </c>
      <c r="W21" s="17"/>
      <c r="X21" s="47"/>
      <c r="Y21" s="43"/>
      <c r="Z21" s="43"/>
      <c r="AA21" s="44"/>
    </row>
    <row r="22" spans="1:27" ht="33" customHeight="1" x14ac:dyDescent="0.2">
      <c r="A22" s="74" t="s">
        <v>7</v>
      </c>
      <c r="B22" s="75" t="s">
        <v>49</v>
      </c>
      <c r="C22" s="76">
        <f t="shared" si="1"/>
        <v>235</v>
      </c>
      <c r="D22" s="77">
        <v>5</v>
      </c>
      <c r="E22" s="77">
        <v>24</v>
      </c>
      <c r="F22" s="77">
        <v>8</v>
      </c>
      <c r="G22" s="77">
        <v>23</v>
      </c>
      <c r="H22" s="77">
        <v>25</v>
      </c>
      <c r="I22" s="77">
        <v>6</v>
      </c>
      <c r="J22" s="77">
        <v>6</v>
      </c>
      <c r="K22" s="77">
        <v>23</v>
      </c>
      <c r="L22" s="77">
        <v>36</v>
      </c>
      <c r="M22" s="77">
        <v>11</v>
      </c>
      <c r="N22" s="77">
        <v>18</v>
      </c>
      <c r="O22" s="77">
        <v>0</v>
      </c>
      <c r="P22" s="77">
        <v>20</v>
      </c>
      <c r="Q22" s="77">
        <v>6</v>
      </c>
      <c r="R22" s="77">
        <v>4</v>
      </c>
      <c r="S22" s="77">
        <v>1</v>
      </c>
      <c r="T22" s="77">
        <v>2</v>
      </c>
      <c r="U22" s="77">
        <v>11</v>
      </c>
      <c r="V22" s="77">
        <v>6</v>
      </c>
      <c r="W22" s="17"/>
      <c r="X22" s="47"/>
      <c r="Y22" s="43"/>
      <c r="Z22" s="43"/>
      <c r="AA22" s="44"/>
    </row>
    <row r="23" spans="1:27" ht="33" customHeight="1" x14ac:dyDescent="0.2">
      <c r="A23" s="74" t="s">
        <v>56</v>
      </c>
      <c r="B23" s="75" t="s">
        <v>50</v>
      </c>
      <c r="C23" s="76">
        <f t="shared" si="1"/>
        <v>4</v>
      </c>
      <c r="D23" s="77">
        <v>0</v>
      </c>
      <c r="E23" s="77">
        <v>0</v>
      </c>
      <c r="F23" s="77">
        <v>0</v>
      </c>
      <c r="G23" s="77">
        <v>1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2</v>
      </c>
      <c r="R23" s="77">
        <v>1</v>
      </c>
      <c r="S23" s="77">
        <v>0</v>
      </c>
      <c r="T23" s="77">
        <v>0</v>
      </c>
      <c r="U23" s="77">
        <v>0</v>
      </c>
      <c r="V23" s="77">
        <v>0</v>
      </c>
      <c r="W23" s="17"/>
      <c r="X23" s="47"/>
      <c r="Y23" s="43"/>
      <c r="Z23" s="43"/>
      <c r="AA23" s="44"/>
    </row>
    <row r="24" spans="1:27" ht="33" customHeight="1" x14ac:dyDescent="0.2">
      <c r="A24" s="29" t="s">
        <v>7</v>
      </c>
      <c r="B24" s="78" t="s">
        <v>63</v>
      </c>
      <c r="C24" s="76">
        <f t="shared" si="1"/>
        <v>293</v>
      </c>
      <c r="D24" s="77">
        <v>8</v>
      </c>
      <c r="E24" s="77">
        <v>29</v>
      </c>
      <c r="F24" s="77">
        <v>9</v>
      </c>
      <c r="G24" s="77">
        <v>23</v>
      </c>
      <c r="H24" s="77">
        <v>33</v>
      </c>
      <c r="I24" s="77">
        <v>6</v>
      </c>
      <c r="J24" s="77">
        <v>11</v>
      </c>
      <c r="K24" s="77">
        <v>29</v>
      </c>
      <c r="L24" s="77">
        <v>45</v>
      </c>
      <c r="M24" s="77">
        <v>18</v>
      </c>
      <c r="N24" s="77">
        <v>20</v>
      </c>
      <c r="O24" s="77">
        <v>0</v>
      </c>
      <c r="P24" s="77">
        <v>31</v>
      </c>
      <c r="Q24" s="77">
        <v>4</v>
      </c>
      <c r="R24" s="77">
        <v>4</v>
      </c>
      <c r="S24" s="77">
        <v>1</v>
      </c>
      <c r="T24" s="77">
        <v>2</v>
      </c>
      <c r="U24" s="77">
        <v>13</v>
      </c>
      <c r="V24" s="77">
        <v>7</v>
      </c>
      <c r="W24" s="17"/>
      <c r="X24" s="47"/>
      <c r="Y24" s="43"/>
      <c r="Z24" s="43"/>
      <c r="AA24" s="44"/>
    </row>
    <row r="25" spans="1:27" ht="33" customHeight="1" x14ac:dyDescent="0.2">
      <c r="A25" s="74" t="s">
        <v>7</v>
      </c>
      <c r="B25" s="75" t="s">
        <v>49</v>
      </c>
      <c r="C25" s="76">
        <f t="shared" si="1"/>
        <v>244</v>
      </c>
      <c r="D25" s="77">
        <v>2</v>
      </c>
      <c r="E25" s="77">
        <v>23</v>
      </c>
      <c r="F25" s="77">
        <v>9</v>
      </c>
      <c r="G25" s="77">
        <v>21</v>
      </c>
      <c r="H25" s="77">
        <v>30</v>
      </c>
      <c r="I25" s="77">
        <v>8</v>
      </c>
      <c r="J25" s="77">
        <v>6</v>
      </c>
      <c r="K25" s="77">
        <v>19</v>
      </c>
      <c r="L25" s="77">
        <v>31</v>
      </c>
      <c r="M25" s="77">
        <v>10</v>
      </c>
      <c r="N25" s="77">
        <v>23</v>
      </c>
      <c r="O25" s="77">
        <v>1</v>
      </c>
      <c r="P25" s="77">
        <v>30</v>
      </c>
      <c r="Q25" s="77">
        <v>8</v>
      </c>
      <c r="R25" s="77">
        <v>1</v>
      </c>
      <c r="S25" s="77">
        <v>3</v>
      </c>
      <c r="T25" s="77">
        <v>2</v>
      </c>
      <c r="U25" s="77">
        <v>8</v>
      </c>
      <c r="V25" s="77">
        <v>9</v>
      </c>
      <c r="W25" s="17"/>
      <c r="X25" s="47"/>
      <c r="Y25" s="43"/>
      <c r="Z25" s="43"/>
      <c r="AA25" s="44"/>
    </row>
    <row r="26" spans="1:27" ht="33" customHeight="1" x14ac:dyDescent="0.2">
      <c r="A26" s="74" t="s">
        <v>57</v>
      </c>
      <c r="B26" s="75" t="s">
        <v>50</v>
      </c>
      <c r="C26" s="76">
        <f t="shared" si="1"/>
        <v>2</v>
      </c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7">
        <v>1</v>
      </c>
      <c r="N26" s="77">
        <v>0</v>
      </c>
      <c r="O26" s="77">
        <v>0</v>
      </c>
      <c r="P26" s="77">
        <v>1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  <c r="W26" s="17"/>
      <c r="X26" s="47"/>
      <c r="Y26" s="43"/>
      <c r="Z26" s="43"/>
      <c r="AA26" s="44"/>
    </row>
    <row r="27" spans="1:27" ht="33" customHeight="1" x14ac:dyDescent="0.2">
      <c r="A27" s="29" t="s">
        <v>7</v>
      </c>
      <c r="B27" s="78" t="s">
        <v>63</v>
      </c>
      <c r="C27" s="76">
        <f t="shared" si="1"/>
        <v>291</v>
      </c>
      <c r="D27" s="77">
        <v>6</v>
      </c>
      <c r="E27" s="77">
        <v>23</v>
      </c>
      <c r="F27" s="77">
        <v>10</v>
      </c>
      <c r="G27" s="77">
        <v>25</v>
      </c>
      <c r="H27" s="77">
        <v>32</v>
      </c>
      <c r="I27" s="77">
        <v>10</v>
      </c>
      <c r="J27" s="77">
        <v>6</v>
      </c>
      <c r="K27" s="77">
        <v>20</v>
      </c>
      <c r="L27" s="77">
        <v>38</v>
      </c>
      <c r="M27" s="77">
        <v>10</v>
      </c>
      <c r="N27" s="77">
        <v>31</v>
      </c>
      <c r="O27" s="77">
        <v>1</v>
      </c>
      <c r="P27" s="77">
        <v>36</v>
      </c>
      <c r="Q27" s="77">
        <v>11</v>
      </c>
      <c r="R27" s="77">
        <v>1</v>
      </c>
      <c r="S27" s="77">
        <v>3</v>
      </c>
      <c r="T27" s="77">
        <v>2</v>
      </c>
      <c r="U27" s="77">
        <v>12</v>
      </c>
      <c r="V27" s="77">
        <v>14</v>
      </c>
      <c r="W27" s="17"/>
      <c r="X27" s="47"/>
      <c r="Y27" s="43"/>
      <c r="Z27" s="43"/>
      <c r="AA27" s="44"/>
    </row>
    <row r="28" spans="1:27" ht="33" customHeight="1" x14ac:dyDescent="0.2">
      <c r="A28" s="74" t="s">
        <v>7</v>
      </c>
      <c r="B28" s="75" t="s">
        <v>49</v>
      </c>
      <c r="C28" s="76">
        <f t="shared" si="1"/>
        <v>233</v>
      </c>
      <c r="D28" s="77">
        <v>5</v>
      </c>
      <c r="E28" s="77">
        <v>17</v>
      </c>
      <c r="F28" s="77">
        <v>8</v>
      </c>
      <c r="G28" s="77">
        <v>16</v>
      </c>
      <c r="H28" s="77">
        <v>30</v>
      </c>
      <c r="I28" s="77">
        <v>9</v>
      </c>
      <c r="J28" s="77">
        <v>2</v>
      </c>
      <c r="K28" s="77">
        <v>27</v>
      </c>
      <c r="L28" s="77">
        <v>31</v>
      </c>
      <c r="M28" s="77">
        <v>19</v>
      </c>
      <c r="N28" s="77">
        <v>17</v>
      </c>
      <c r="O28" s="77">
        <v>2</v>
      </c>
      <c r="P28" s="77">
        <v>18</v>
      </c>
      <c r="Q28" s="77">
        <v>7</v>
      </c>
      <c r="R28" s="77">
        <v>4</v>
      </c>
      <c r="S28" s="77">
        <v>2</v>
      </c>
      <c r="T28" s="77">
        <v>5</v>
      </c>
      <c r="U28" s="77">
        <v>7</v>
      </c>
      <c r="V28" s="77">
        <v>7</v>
      </c>
      <c r="W28" s="17"/>
      <c r="X28" s="47"/>
      <c r="Y28" s="43"/>
      <c r="Z28" s="43"/>
      <c r="AA28" s="44"/>
    </row>
    <row r="29" spans="1:27" ht="33" customHeight="1" x14ac:dyDescent="0.2">
      <c r="A29" s="74" t="s">
        <v>58</v>
      </c>
      <c r="B29" s="75" t="s">
        <v>50</v>
      </c>
      <c r="C29" s="76">
        <f t="shared" si="1"/>
        <v>5</v>
      </c>
      <c r="D29" s="77">
        <v>0</v>
      </c>
      <c r="E29" s="77">
        <v>0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  <c r="M29" s="77">
        <v>1</v>
      </c>
      <c r="N29" s="77">
        <v>2</v>
      </c>
      <c r="O29" s="77">
        <v>0</v>
      </c>
      <c r="P29" s="77">
        <v>0</v>
      </c>
      <c r="Q29" s="77">
        <v>2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  <c r="W29" s="17"/>
      <c r="X29" s="47"/>
      <c r="Y29" s="43"/>
      <c r="Z29" s="43"/>
      <c r="AA29" s="44"/>
    </row>
    <row r="30" spans="1:27" ht="33" customHeight="1" x14ac:dyDescent="0.2">
      <c r="A30" s="29" t="s">
        <v>7</v>
      </c>
      <c r="B30" s="78" t="s">
        <v>63</v>
      </c>
      <c r="C30" s="76">
        <f t="shared" si="1"/>
        <v>297</v>
      </c>
      <c r="D30" s="77">
        <v>14</v>
      </c>
      <c r="E30" s="77">
        <v>23</v>
      </c>
      <c r="F30" s="77">
        <v>11</v>
      </c>
      <c r="G30" s="77">
        <v>26</v>
      </c>
      <c r="H30" s="77">
        <v>36</v>
      </c>
      <c r="I30" s="77">
        <v>9</v>
      </c>
      <c r="J30" s="77">
        <v>3</v>
      </c>
      <c r="K30" s="77">
        <v>29</v>
      </c>
      <c r="L30" s="77">
        <v>37</v>
      </c>
      <c r="M30" s="77">
        <v>19</v>
      </c>
      <c r="N30" s="77">
        <v>20</v>
      </c>
      <c r="O30" s="77">
        <v>3</v>
      </c>
      <c r="P30" s="77">
        <v>27</v>
      </c>
      <c r="Q30" s="77">
        <v>11</v>
      </c>
      <c r="R30" s="77">
        <v>5</v>
      </c>
      <c r="S30" s="77">
        <v>2</v>
      </c>
      <c r="T30" s="77">
        <v>6</v>
      </c>
      <c r="U30" s="77">
        <v>9</v>
      </c>
      <c r="V30" s="77">
        <v>7</v>
      </c>
      <c r="W30" s="17"/>
      <c r="X30" s="47"/>
      <c r="Y30" s="43"/>
      <c r="Z30" s="43"/>
      <c r="AA30" s="44"/>
    </row>
    <row r="31" spans="1:27" ht="33" customHeight="1" x14ac:dyDescent="0.2">
      <c r="A31" s="74" t="s">
        <v>7</v>
      </c>
      <c r="B31" s="75" t="s">
        <v>49</v>
      </c>
      <c r="C31" s="76">
        <f t="shared" si="1"/>
        <v>205</v>
      </c>
      <c r="D31" s="77">
        <v>9</v>
      </c>
      <c r="E31" s="77">
        <v>12</v>
      </c>
      <c r="F31" s="77">
        <v>6</v>
      </c>
      <c r="G31" s="77">
        <v>15</v>
      </c>
      <c r="H31" s="77">
        <v>27</v>
      </c>
      <c r="I31" s="77">
        <v>8</v>
      </c>
      <c r="J31" s="77">
        <v>1</v>
      </c>
      <c r="K31" s="77">
        <v>18</v>
      </c>
      <c r="L31" s="77">
        <v>32</v>
      </c>
      <c r="M31" s="77">
        <v>17</v>
      </c>
      <c r="N31" s="77">
        <v>15</v>
      </c>
      <c r="O31" s="77">
        <v>0</v>
      </c>
      <c r="P31" s="77">
        <v>27</v>
      </c>
      <c r="Q31" s="77">
        <v>5</v>
      </c>
      <c r="R31" s="77">
        <v>1</v>
      </c>
      <c r="S31" s="77">
        <v>1</v>
      </c>
      <c r="T31" s="77">
        <v>0</v>
      </c>
      <c r="U31" s="77">
        <v>7</v>
      </c>
      <c r="V31" s="77">
        <v>4</v>
      </c>
      <c r="W31" s="17"/>
      <c r="X31" s="47"/>
      <c r="Y31" s="43"/>
      <c r="Z31" s="43"/>
      <c r="AA31" s="44"/>
    </row>
    <row r="32" spans="1:27" ht="33" customHeight="1" x14ac:dyDescent="0.2">
      <c r="A32" s="74" t="s">
        <v>59</v>
      </c>
      <c r="B32" s="75" t="s">
        <v>50</v>
      </c>
      <c r="C32" s="76">
        <f t="shared" si="1"/>
        <v>8</v>
      </c>
      <c r="D32" s="77">
        <v>0</v>
      </c>
      <c r="E32" s="77">
        <v>0</v>
      </c>
      <c r="F32" s="77">
        <v>0</v>
      </c>
      <c r="G32" s="77">
        <v>0</v>
      </c>
      <c r="H32" s="77">
        <v>3</v>
      </c>
      <c r="I32" s="77">
        <v>0</v>
      </c>
      <c r="J32" s="77">
        <v>0</v>
      </c>
      <c r="K32" s="77">
        <v>1</v>
      </c>
      <c r="L32" s="77">
        <v>0</v>
      </c>
      <c r="M32" s="77">
        <v>0</v>
      </c>
      <c r="N32" s="77">
        <v>2</v>
      </c>
      <c r="O32" s="77">
        <v>0</v>
      </c>
      <c r="P32" s="77">
        <v>0</v>
      </c>
      <c r="Q32" s="77">
        <v>0</v>
      </c>
      <c r="R32" s="77">
        <v>0</v>
      </c>
      <c r="S32" s="77">
        <v>2</v>
      </c>
      <c r="T32" s="77">
        <v>0</v>
      </c>
      <c r="U32" s="77">
        <v>0</v>
      </c>
      <c r="V32" s="77">
        <v>0</v>
      </c>
      <c r="W32" s="17"/>
      <c r="X32" s="47"/>
      <c r="Y32" s="43"/>
      <c r="Z32" s="43"/>
      <c r="AA32" s="44"/>
    </row>
    <row r="33" spans="1:27" ht="33" customHeight="1" x14ac:dyDescent="0.2">
      <c r="A33" s="29" t="s">
        <v>7</v>
      </c>
      <c r="B33" s="78" t="s">
        <v>63</v>
      </c>
      <c r="C33" s="76">
        <f t="shared" si="1"/>
        <v>280</v>
      </c>
      <c r="D33" s="77">
        <v>22</v>
      </c>
      <c r="E33" s="77">
        <v>15</v>
      </c>
      <c r="F33" s="77">
        <v>6</v>
      </c>
      <c r="G33" s="77">
        <v>24</v>
      </c>
      <c r="H33" s="77">
        <v>32</v>
      </c>
      <c r="I33" s="77">
        <v>9</v>
      </c>
      <c r="J33" s="77">
        <v>1</v>
      </c>
      <c r="K33" s="77">
        <v>21</v>
      </c>
      <c r="L33" s="77">
        <v>39</v>
      </c>
      <c r="M33" s="77">
        <v>24</v>
      </c>
      <c r="N33" s="77">
        <v>20</v>
      </c>
      <c r="O33" s="77">
        <v>0</v>
      </c>
      <c r="P33" s="77">
        <v>47</v>
      </c>
      <c r="Q33" s="77">
        <v>5</v>
      </c>
      <c r="R33" s="77">
        <v>1</v>
      </c>
      <c r="S33" s="77">
        <v>1</v>
      </c>
      <c r="T33" s="77">
        <v>0</v>
      </c>
      <c r="U33" s="77">
        <v>8</v>
      </c>
      <c r="V33" s="77">
        <v>5</v>
      </c>
      <c r="W33" s="17"/>
      <c r="X33" s="47"/>
      <c r="Y33" s="43"/>
      <c r="Z33" s="43"/>
      <c r="AA33" s="44"/>
    </row>
    <row r="34" spans="1:27" ht="33" customHeight="1" x14ac:dyDescent="0.2">
      <c r="A34" s="74" t="s">
        <v>7</v>
      </c>
      <c r="B34" s="75" t="s">
        <v>49</v>
      </c>
      <c r="C34" s="76">
        <f t="shared" si="1"/>
        <v>254</v>
      </c>
      <c r="D34" s="77">
        <v>6</v>
      </c>
      <c r="E34" s="77">
        <v>29</v>
      </c>
      <c r="F34" s="77">
        <v>10</v>
      </c>
      <c r="G34" s="77">
        <v>23</v>
      </c>
      <c r="H34" s="77">
        <v>36</v>
      </c>
      <c r="I34" s="77">
        <v>7</v>
      </c>
      <c r="J34" s="77">
        <v>2</v>
      </c>
      <c r="K34" s="77">
        <v>18</v>
      </c>
      <c r="L34" s="77">
        <v>29</v>
      </c>
      <c r="M34" s="77">
        <v>19</v>
      </c>
      <c r="N34" s="77">
        <v>19</v>
      </c>
      <c r="O34" s="77">
        <v>1</v>
      </c>
      <c r="P34" s="77">
        <v>24</v>
      </c>
      <c r="Q34" s="77">
        <v>6</v>
      </c>
      <c r="R34" s="77">
        <v>4</v>
      </c>
      <c r="S34" s="77">
        <v>3</v>
      </c>
      <c r="T34" s="77">
        <v>2</v>
      </c>
      <c r="U34" s="77">
        <v>9</v>
      </c>
      <c r="V34" s="77">
        <v>7</v>
      </c>
      <c r="W34" s="17"/>
      <c r="X34" s="47"/>
      <c r="Y34" s="43"/>
      <c r="Z34" s="43"/>
      <c r="AA34" s="44"/>
    </row>
    <row r="35" spans="1:27" ht="33" customHeight="1" x14ac:dyDescent="0.2">
      <c r="A35" s="74" t="s">
        <v>60</v>
      </c>
      <c r="B35" s="75" t="s">
        <v>50</v>
      </c>
      <c r="C35" s="76">
        <f t="shared" si="1"/>
        <v>8</v>
      </c>
      <c r="D35" s="77">
        <v>0</v>
      </c>
      <c r="E35" s="77">
        <v>0</v>
      </c>
      <c r="F35" s="77">
        <v>0</v>
      </c>
      <c r="G35" s="77">
        <v>0</v>
      </c>
      <c r="H35" s="77">
        <v>0</v>
      </c>
      <c r="I35" s="77">
        <v>1</v>
      </c>
      <c r="J35" s="77">
        <v>1</v>
      </c>
      <c r="K35" s="77">
        <v>1</v>
      </c>
      <c r="L35" s="77">
        <v>2</v>
      </c>
      <c r="M35" s="77">
        <v>0</v>
      </c>
      <c r="N35" s="77">
        <v>1</v>
      </c>
      <c r="O35" s="77"/>
      <c r="P35" s="77">
        <v>0</v>
      </c>
      <c r="Q35" s="77">
        <v>0</v>
      </c>
      <c r="R35" s="77">
        <v>0</v>
      </c>
      <c r="S35" s="77">
        <v>1</v>
      </c>
      <c r="T35" s="77">
        <v>0</v>
      </c>
      <c r="U35" s="77">
        <v>1</v>
      </c>
      <c r="V35" s="77">
        <v>0</v>
      </c>
      <c r="W35" s="17"/>
      <c r="X35" s="47"/>
      <c r="Y35" s="43"/>
      <c r="Z35" s="43"/>
      <c r="AA35" s="44"/>
    </row>
    <row r="36" spans="1:27" ht="33" customHeight="1" x14ac:dyDescent="0.2">
      <c r="A36" s="29" t="s">
        <v>7</v>
      </c>
      <c r="B36" s="78" t="s">
        <v>63</v>
      </c>
      <c r="C36" s="76">
        <f t="shared" si="1"/>
        <v>324</v>
      </c>
      <c r="D36" s="77">
        <v>12</v>
      </c>
      <c r="E36" s="77">
        <v>37</v>
      </c>
      <c r="F36" s="77">
        <v>13</v>
      </c>
      <c r="G36" s="77">
        <v>31</v>
      </c>
      <c r="H36" s="77">
        <v>46</v>
      </c>
      <c r="I36" s="77">
        <v>8</v>
      </c>
      <c r="J36" s="77">
        <v>1</v>
      </c>
      <c r="K36" s="77">
        <v>20</v>
      </c>
      <c r="L36" s="77">
        <v>35</v>
      </c>
      <c r="M36" s="77">
        <v>26</v>
      </c>
      <c r="N36" s="77">
        <v>26</v>
      </c>
      <c r="O36" s="77">
        <v>2</v>
      </c>
      <c r="P36" s="77">
        <v>32</v>
      </c>
      <c r="Q36" s="77">
        <v>9</v>
      </c>
      <c r="R36" s="77">
        <v>4</v>
      </c>
      <c r="S36" s="77">
        <v>3</v>
      </c>
      <c r="T36" s="77">
        <v>2</v>
      </c>
      <c r="U36" s="77">
        <v>10</v>
      </c>
      <c r="V36" s="77">
        <v>7</v>
      </c>
      <c r="W36" s="17"/>
      <c r="X36" s="47"/>
      <c r="Y36" s="43"/>
      <c r="Z36" s="43"/>
      <c r="AA36" s="44"/>
    </row>
    <row r="37" spans="1:27" ht="33" customHeight="1" x14ac:dyDescent="0.2">
      <c r="A37" s="74" t="s">
        <v>7</v>
      </c>
      <c r="B37" s="75" t="s">
        <v>49</v>
      </c>
      <c r="C37" s="76">
        <f t="shared" si="1"/>
        <v>286</v>
      </c>
      <c r="D37" s="77">
        <v>6</v>
      </c>
      <c r="E37" s="77">
        <v>31</v>
      </c>
      <c r="F37" s="77">
        <v>10</v>
      </c>
      <c r="G37" s="77">
        <v>12</v>
      </c>
      <c r="H37" s="77">
        <v>43</v>
      </c>
      <c r="I37" s="77">
        <v>10</v>
      </c>
      <c r="J37" s="77">
        <v>3</v>
      </c>
      <c r="K37" s="77">
        <v>35</v>
      </c>
      <c r="L37" s="77">
        <v>35</v>
      </c>
      <c r="M37" s="77">
        <v>19</v>
      </c>
      <c r="N37" s="77">
        <v>24</v>
      </c>
      <c r="O37" s="77">
        <v>1</v>
      </c>
      <c r="P37" s="77">
        <v>24</v>
      </c>
      <c r="Q37" s="77">
        <v>5</v>
      </c>
      <c r="R37" s="77">
        <v>2</v>
      </c>
      <c r="S37" s="77">
        <v>2</v>
      </c>
      <c r="T37" s="77">
        <v>2</v>
      </c>
      <c r="U37" s="77">
        <v>16</v>
      </c>
      <c r="V37" s="77">
        <v>6</v>
      </c>
      <c r="W37" s="17"/>
      <c r="X37" s="47"/>
      <c r="Y37" s="43"/>
      <c r="Z37" s="43"/>
      <c r="AA37" s="44"/>
    </row>
    <row r="38" spans="1:27" ht="33" customHeight="1" x14ac:dyDescent="0.2">
      <c r="A38" s="74" t="s">
        <v>61</v>
      </c>
      <c r="B38" s="75" t="s">
        <v>50</v>
      </c>
      <c r="C38" s="76">
        <f t="shared" si="1"/>
        <v>4</v>
      </c>
      <c r="D38" s="77">
        <v>0</v>
      </c>
      <c r="E38" s="77">
        <v>0</v>
      </c>
      <c r="F38" s="77">
        <v>0</v>
      </c>
      <c r="G38" s="77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2</v>
      </c>
      <c r="Q38" s="77">
        <v>0</v>
      </c>
      <c r="R38" s="77">
        <v>0</v>
      </c>
      <c r="S38" s="77">
        <v>0</v>
      </c>
      <c r="T38" s="77">
        <v>0</v>
      </c>
      <c r="U38" s="77">
        <v>2</v>
      </c>
      <c r="V38" s="77">
        <v>0</v>
      </c>
      <c r="W38" s="17"/>
      <c r="X38" s="47"/>
      <c r="Y38" s="43"/>
      <c r="Z38" s="43"/>
      <c r="AA38" s="44"/>
    </row>
    <row r="39" spans="1:27" ht="33" customHeight="1" x14ac:dyDescent="0.2">
      <c r="A39" s="29" t="s">
        <v>7</v>
      </c>
      <c r="B39" s="78" t="s">
        <v>63</v>
      </c>
      <c r="C39" s="76">
        <f t="shared" si="1"/>
        <v>357</v>
      </c>
      <c r="D39" s="77">
        <v>8</v>
      </c>
      <c r="E39" s="77">
        <v>41</v>
      </c>
      <c r="F39" s="77">
        <v>12</v>
      </c>
      <c r="G39" s="77">
        <v>15</v>
      </c>
      <c r="H39" s="77">
        <v>55</v>
      </c>
      <c r="I39" s="77">
        <v>12</v>
      </c>
      <c r="J39" s="77">
        <v>3</v>
      </c>
      <c r="K39" s="77">
        <v>44</v>
      </c>
      <c r="L39" s="77">
        <v>45</v>
      </c>
      <c r="M39" s="77">
        <v>23</v>
      </c>
      <c r="N39" s="77">
        <v>34</v>
      </c>
      <c r="O39" s="77">
        <v>1</v>
      </c>
      <c r="P39" s="77">
        <v>25</v>
      </c>
      <c r="Q39" s="77">
        <v>6</v>
      </c>
      <c r="R39" s="77">
        <v>2</v>
      </c>
      <c r="S39" s="77">
        <v>3</v>
      </c>
      <c r="T39" s="77">
        <v>2</v>
      </c>
      <c r="U39" s="77">
        <v>17</v>
      </c>
      <c r="V39" s="77">
        <v>9</v>
      </c>
      <c r="W39" s="17"/>
      <c r="X39" s="47"/>
      <c r="Y39" s="43"/>
      <c r="Z39" s="43"/>
      <c r="AA39" s="44"/>
    </row>
    <row r="40" spans="1:27" ht="33" customHeight="1" x14ac:dyDescent="0.2">
      <c r="A40" s="74" t="s">
        <v>7</v>
      </c>
      <c r="B40" s="75" t="s">
        <v>49</v>
      </c>
      <c r="C40" s="76">
        <f t="shared" si="1"/>
        <v>256</v>
      </c>
      <c r="D40" s="77">
        <v>4</v>
      </c>
      <c r="E40" s="77">
        <v>23</v>
      </c>
      <c r="F40" s="77">
        <v>8</v>
      </c>
      <c r="G40" s="77">
        <v>26</v>
      </c>
      <c r="H40" s="77">
        <v>44</v>
      </c>
      <c r="I40" s="77">
        <v>7</v>
      </c>
      <c r="J40" s="77">
        <v>3</v>
      </c>
      <c r="K40" s="77">
        <v>19</v>
      </c>
      <c r="L40" s="77">
        <v>28</v>
      </c>
      <c r="M40" s="77">
        <v>16</v>
      </c>
      <c r="N40" s="77">
        <v>16</v>
      </c>
      <c r="O40" s="77">
        <v>3</v>
      </c>
      <c r="P40" s="77">
        <v>27</v>
      </c>
      <c r="Q40" s="77">
        <v>9</v>
      </c>
      <c r="R40" s="77">
        <v>1</v>
      </c>
      <c r="S40" s="77">
        <v>3</v>
      </c>
      <c r="T40" s="77">
        <v>1</v>
      </c>
      <c r="U40" s="77">
        <v>12</v>
      </c>
      <c r="V40" s="77">
        <v>6</v>
      </c>
      <c r="W40" s="17"/>
      <c r="X40" s="47"/>
      <c r="Y40" s="43"/>
      <c r="Z40" s="43"/>
      <c r="AA40" s="44"/>
    </row>
    <row r="41" spans="1:27" ht="33" customHeight="1" x14ac:dyDescent="0.2">
      <c r="A41" s="74" t="s">
        <v>62</v>
      </c>
      <c r="B41" s="75" t="s">
        <v>50</v>
      </c>
      <c r="C41" s="76">
        <f t="shared" si="1"/>
        <v>4</v>
      </c>
      <c r="D41" s="77">
        <v>0</v>
      </c>
      <c r="E41" s="77">
        <v>0</v>
      </c>
      <c r="F41" s="77">
        <v>0</v>
      </c>
      <c r="G41" s="77">
        <v>0</v>
      </c>
      <c r="H41" s="77">
        <v>0</v>
      </c>
      <c r="I41" s="77">
        <v>1</v>
      </c>
      <c r="J41" s="77">
        <v>0</v>
      </c>
      <c r="K41" s="77">
        <v>0</v>
      </c>
      <c r="L41" s="77">
        <v>0</v>
      </c>
      <c r="M41" s="77">
        <v>1</v>
      </c>
      <c r="N41" s="77">
        <v>1</v>
      </c>
      <c r="O41" s="77">
        <v>0</v>
      </c>
      <c r="P41" s="77">
        <v>1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  <c r="W41" s="17"/>
      <c r="X41" s="47"/>
      <c r="Y41" s="43"/>
      <c r="Z41" s="43"/>
      <c r="AA41" s="44"/>
    </row>
    <row r="42" spans="1:27" ht="33" customHeight="1" x14ac:dyDescent="0.2">
      <c r="A42" s="29" t="s">
        <v>7</v>
      </c>
      <c r="B42" s="78" t="s">
        <v>63</v>
      </c>
      <c r="C42" s="76">
        <f t="shared" si="1"/>
        <v>294</v>
      </c>
      <c r="D42" s="79">
        <v>5</v>
      </c>
      <c r="E42" s="79">
        <v>27</v>
      </c>
      <c r="F42" s="79">
        <v>9</v>
      </c>
      <c r="G42" s="79">
        <v>29</v>
      </c>
      <c r="H42" s="79">
        <v>48</v>
      </c>
      <c r="I42" s="79">
        <v>6</v>
      </c>
      <c r="J42" s="79">
        <v>3</v>
      </c>
      <c r="K42" s="79">
        <v>21</v>
      </c>
      <c r="L42" s="79">
        <v>38</v>
      </c>
      <c r="M42" s="79">
        <v>15</v>
      </c>
      <c r="N42" s="79">
        <v>19</v>
      </c>
      <c r="O42" s="79">
        <v>3</v>
      </c>
      <c r="P42" s="79">
        <v>31</v>
      </c>
      <c r="Q42" s="79">
        <v>13</v>
      </c>
      <c r="R42" s="79">
        <v>1</v>
      </c>
      <c r="S42" s="79">
        <v>3</v>
      </c>
      <c r="T42" s="79">
        <v>2</v>
      </c>
      <c r="U42" s="79">
        <v>14</v>
      </c>
      <c r="V42" s="79">
        <v>7</v>
      </c>
      <c r="W42" s="17"/>
      <c r="X42" s="47"/>
      <c r="Y42" s="43"/>
      <c r="Z42" s="43"/>
      <c r="AA42" s="44"/>
    </row>
    <row r="43" spans="1:27" s="14" customFormat="1" ht="18" customHeight="1" x14ac:dyDescent="0.2">
      <c r="A43" s="21"/>
      <c r="B43" s="21"/>
      <c r="C43" s="80"/>
      <c r="D43" s="21"/>
      <c r="E43" s="21"/>
      <c r="F43" s="21"/>
      <c r="G43" s="21"/>
      <c r="H43" s="8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9" t="s">
        <v>8</v>
      </c>
      <c r="W43" s="18"/>
    </row>
    <row r="44" spans="1:27" ht="17.25" x14ac:dyDescent="0.15">
      <c r="H44" s="81"/>
      <c r="W44" s="17"/>
    </row>
    <row r="45" spans="1:27" ht="17.25" x14ac:dyDescent="0.15">
      <c r="H45" s="81"/>
    </row>
    <row r="47" spans="1:27" ht="17.100000000000001" customHeight="1" x14ac:dyDescent="0.2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7" ht="17.100000000000001" customHeight="1" x14ac:dyDescent="0.2"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8"/>
      <c r="X48" s="8"/>
    </row>
    <row r="49" spans="3:24" ht="17.100000000000001" customHeight="1" x14ac:dyDescent="0.2"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8"/>
      <c r="X49" s="8"/>
    </row>
    <row r="50" spans="3:24" ht="17.100000000000001" customHeight="1" x14ac:dyDescent="0.2"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8"/>
      <c r="X50" s="8"/>
    </row>
    <row r="51" spans="3:24" ht="17.100000000000001" customHeight="1" x14ac:dyDescent="0.2"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 spans="3:24" ht="17.100000000000001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spans="3:24" ht="17.25" x14ac:dyDescent="0.2"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</sheetData>
  <mergeCells count="1">
    <mergeCell ref="A4:A6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312" orientation="portrait" useFirstPageNumber="1" r:id="rId1"/>
  <headerFooter scaleWithDoc="0" alignWithMargins="0">
    <oddHeader>&amp;L&amp;"ＭＳ ゴシック,標準"事故・災害&amp;R&amp;"ＭＳ ゴシック,標準"事故・災害</oddHeader>
    <oddFooter>&amp;C―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showGridLines="0" zoomScale="80" zoomScaleNormal="80" workbookViewId="0">
      <pane xSplit="3" ySplit="4" topLeftCell="D5" activePane="bottomRight" state="frozen"/>
      <selection activeCell="W9" sqref="W9"/>
      <selection pane="topRight" activeCell="W9" sqref="W9"/>
      <selection pane="bottomLeft" activeCell="W9" sqref="W9"/>
      <selection pane="bottomRight" activeCell="B1" sqref="B1"/>
    </sheetView>
  </sheetViews>
  <sheetFormatPr defaultColWidth="13.375" defaultRowHeight="13.5" x14ac:dyDescent="0.15"/>
  <cols>
    <col min="1" max="1" width="0.875" style="16" customWidth="1"/>
    <col min="2" max="2" width="16.625" style="16" customWidth="1"/>
    <col min="3" max="3" width="0.875" style="16" customWidth="1"/>
    <col min="4" max="14" width="13.125" style="16" customWidth="1"/>
    <col min="15" max="16384" width="13.375" style="16"/>
  </cols>
  <sheetData>
    <row r="1" spans="1:18" ht="27.6" customHeight="1" x14ac:dyDescent="0.25">
      <c r="A1" s="5"/>
      <c r="B1" s="5" t="s">
        <v>70</v>
      </c>
      <c r="C1" s="5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8" ht="24.95" customHeight="1" thickBot="1" x14ac:dyDescent="0.25">
      <c r="A2" s="6"/>
      <c r="B2" s="6" t="s">
        <v>24</v>
      </c>
      <c r="C2" s="25"/>
      <c r="D2" s="20"/>
      <c r="E2" s="20"/>
      <c r="F2" s="20"/>
      <c r="G2" s="20"/>
      <c r="H2" s="20"/>
      <c r="I2" s="20"/>
      <c r="J2" s="20"/>
      <c r="K2" s="20"/>
      <c r="L2" s="20"/>
      <c r="M2" s="20"/>
      <c r="N2" s="7" t="s">
        <v>1</v>
      </c>
      <c r="O2" s="44"/>
      <c r="P2" s="44"/>
      <c r="Q2" s="44"/>
      <c r="R2" s="44"/>
    </row>
    <row r="3" spans="1:18" s="11" customFormat="1" ht="24.95" customHeight="1" thickTop="1" x14ac:dyDescent="0.15">
      <c r="C3" s="26"/>
      <c r="D3" s="84" t="s">
        <v>9</v>
      </c>
      <c r="E3" s="84" t="s">
        <v>4</v>
      </c>
      <c r="F3" s="88" t="s">
        <v>73</v>
      </c>
      <c r="G3" s="89"/>
      <c r="H3" s="27"/>
      <c r="I3" s="28" t="s">
        <v>2</v>
      </c>
      <c r="J3" s="29"/>
      <c r="K3" s="30" t="s">
        <v>3</v>
      </c>
      <c r="L3" s="12"/>
      <c r="M3" s="84" t="s">
        <v>10</v>
      </c>
      <c r="N3" s="86" t="s">
        <v>67</v>
      </c>
      <c r="O3" s="52"/>
      <c r="P3" s="52"/>
      <c r="Q3" s="52"/>
      <c r="R3" s="52"/>
    </row>
    <row r="4" spans="1:18" s="11" customFormat="1" ht="24.95" customHeight="1" x14ac:dyDescent="0.15">
      <c r="A4" s="3"/>
      <c r="B4" s="3"/>
      <c r="C4" s="31"/>
      <c r="D4" s="85"/>
      <c r="E4" s="85"/>
      <c r="F4" s="54" t="s">
        <v>74</v>
      </c>
      <c r="G4" s="32" t="s">
        <v>75</v>
      </c>
      <c r="H4" s="55" t="s">
        <v>27</v>
      </c>
      <c r="I4" s="55" t="s">
        <v>5</v>
      </c>
      <c r="J4" s="55" t="s">
        <v>6</v>
      </c>
      <c r="K4" s="55" t="s">
        <v>0</v>
      </c>
      <c r="L4" s="33" t="s">
        <v>68</v>
      </c>
      <c r="M4" s="85"/>
      <c r="N4" s="87"/>
      <c r="O4" s="52"/>
      <c r="P4" s="52"/>
      <c r="Q4" s="52"/>
      <c r="R4" s="52"/>
    </row>
    <row r="5" spans="1:18" s="11" customFormat="1" ht="35.1" customHeight="1" x14ac:dyDescent="0.15">
      <c r="A5" s="12"/>
      <c r="B5" s="41" t="s">
        <v>76</v>
      </c>
      <c r="C5" s="34"/>
      <c r="D5" s="35">
        <v>3647</v>
      </c>
      <c r="E5" s="35">
        <v>121</v>
      </c>
      <c r="F5" s="35">
        <v>20</v>
      </c>
      <c r="G5" s="35">
        <v>1</v>
      </c>
      <c r="H5" s="35">
        <v>157</v>
      </c>
      <c r="I5" s="35">
        <v>487</v>
      </c>
      <c r="J5" s="35">
        <v>111</v>
      </c>
      <c r="K5" s="35">
        <v>391</v>
      </c>
      <c r="L5" s="35">
        <v>1146</v>
      </c>
      <c r="M5" s="35">
        <v>850</v>
      </c>
      <c r="N5" s="35">
        <v>1509</v>
      </c>
      <c r="P5" s="50"/>
      <c r="Q5" s="50"/>
    </row>
    <row r="6" spans="1:18" s="40" customFormat="1" ht="35.1" customHeight="1" x14ac:dyDescent="0.15">
      <c r="A6" s="38"/>
      <c r="B6" s="56">
        <v>2</v>
      </c>
      <c r="C6" s="39"/>
      <c r="D6" s="57">
        <v>2966</v>
      </c>
      <c r="E6" s="57">
        <v>46</v>
      </c>
      <c r="F6" s="57">
        <v>19</v>
      </c>
      <c r="G6" s="57">
        <v>0</v>
      </c>
      <c r="H6" s="57">
        <v>114</v>
      </c>
      <c r="I6" s="57">
        <v>356</v>
      </c>
      <c r="J6" s="57">
        <v>84</v>
      </c>
      <c r="K6" s="57">
        <v>331</v>
      </c>
      <c r="L6" s="57">
        <v>885</v>
      </c>
      <c r="M6" s="57">
        <v>751</v>
      </c>
      <c r="N6" s="57">
        <v>1265</v>
      </c>
      <c r="P6" s="51"/>
      <c r="Q6" s="51"/>
    </row>
    <row r="7" spans="1:18" s="8" customFormat="1" ht="27.95" customHeight="1" x14ac:dyDescent="0.2">
      <c r="A7" s="13"/>
      <c r="B7" s="42" t="s">
        <v>72</v>
      </c>
      <c r="C7" s="36"/>
      <c r="D7" s="58">
        <v>65</v>
      </c>
      <c r="E7" s="59">
        <v>46</v>
      </c>
      <c r="F7" s="59">
        <v>19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60">
        <v>0</v>
      </c>
      <c r="M7" s="59">
        <v>0</v>
      </c>
      <c r="N7" s="59">
        <v>0</v>
      </c>
      <c r="P7" s="51"/>
      <c r="Q7" s="51"/>
    </row>
    <row r="8" spans="1:18" s="8" customFormat="1" ht="27.95" customHeight="1" x14ac:dyDescent="0.2">
      <c r="A8" s="13"/>
      <c r="B8" s="42" t="s">
        <v>11</v>
      </c>
      <c r="C8" s="36"/>
      <c r="D8" s="58">
        <v>256</v>
      </c>
      <c r="E8" s="59">
        <v>0</v>
      </c>
      <c r="F8" s="59">
        <v>0</v>
      </c>
      <c r="G8" s="59">
        <v>0</v>
      </c>
      <c r="H8" s="59">
        <v>25</v>
      </c>
      <c r="I8" s="59">
        <v>24</v>
      </c>
      <c r="J8" s="59">
        <v>0</v>
      </c>
      <c r="K8" s="59">
        <v>34</v>
      </c>
      <c r="L8" s="60">
        <v>83</v>
      </c>
      <c r="M8" s="59">
        <v>75</v>
      </c>
      <c r="N8" s="59">
        <v>98</v>
      </c>
      <c r="P8" s="51"/>
      <c r="Q8" s="51"/>
    </row>
    <row r="9" spans="1:18" s="8" customFormat="1" ht="27.95" customHeight="1" x14ac:dyDescent="0.2">
      <c r="A9" s="13"/>
      <c r="B9" s="42" t="s">
        <v>30</v>
      </c>
      <c r="C9" s="36"/>
      <c r="D9" s="58">
        <v>96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34</v>
      </c>
      <c r="L9" s="60">
        <v>34</v>
      </c>
      <c r="M9" s="59">
        <v>25</v>
      </c>
      <c r="N9" s="59">
        <v>37</v>
      </c>
      <c r="P9" s="51"/>
      <c r="Q9" s="51"/>
    </row>
    <row r="10" spans="1:18" s="8" customFormat="1" ht="27.95" customHeight="1" x14ac:dyDescent="0.2">
      <c r="A10" s="13"/>
      <c r="B10" s="42" t="s">
        <v>26</v>
      </c>
      <c r="C10" s="36"/>
      <c r="D10" s="58">
        <v>245</v>
      </c>
      <c r="E10" s="59">
        <v>0</v>
      </c>
      <c r="F10" s="59">
        <v>0</v>
      </c>
      <c r="G10" s="59">
        <v>0</v>
      </c>
      <c r="H10" s="59">
        <v>36</v>
      </c>
      <c r="I10" s="59">
        <v>27</v>
      </c>
      <c r="J10" s="59">
        <v>0</v>
      </c>
      <c r="K10" s="59">
        <v>9</v>
      </c>
      <c r="L10" s="60">
        <v>72</v>
      </c>
      <c r="M10" s="59">
        <v>51</v>
      </c>
      <c r="N10" s="59">
        <v>122</v>
      </c>
      <c r="P10" s="51"/>
      <c r="Q10" s="51"/>
    </row>
    <row r="11" spans="1:18" s="8" customFormat="1" ht="27.95" customHeight="1" x14ac:dyDescent="0.2">
      <c r="A11" s="13"/>
      <c r="B11" s="42" t="s">
        <v>12</v>
      </c>
      <c r="C11" s="36"/>
      <c r="D11" s="58">
        <v>398</v>
      </c>
      <c r="E11" s="59">
        <v>0</v>
      </c>
      <c r="F11" s="59">
        <v>0</v>
      </c>
      <c r="G11" s="59">
        <v>0</v>
      </c>
      <c r="H11" s="59">
        <v>31</v>
      </c>
      <c r="I11" s="59">
        <v>38</v>
      </c>
      <c r="J11" s="59">
        <v>0</v>
      </c>
      <c r="K11" s="59">
        <v>32</v>
      </c>
      <c r="L11" s="60">
        <v>101</v>
      </c>
      <c r="M11" s="59">
        <v>71</v>
      </c>
      <c r="N11" s="59">
        <v>226</v>
      </c>
      <c r="P11" s="51"/>
      <c r="Q11" s="51"/>
    </row>
    <row r="12" spans="1:18" s="8" customFormat="1" ht="27.95" customHeight="1" x14ac:dyDescent="0.2">
      <c r="A12" s="13"/>
      <c r="B12" s="42" t="s">
        <v>13</v>
      </c>
      <c r="C12" s="36"/>
      <c r="D12" s="58">
        <v>84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14</v>
      </c>
      <c r="L12" s="60">
        <v>14</v>
      </c>
      <c r="M12" s="59">
        <v>34</v>
      </c>
      <c r="N12" s="59">
        <v>36</v>
      </c>
      <c r="P12" s="51"/>
      <c r="Q12" s="51"/>
    </row>
    <row r="13" spans="1:18" s="8" customFormat="1" ht="27.95" customHeight="1" x14ac:dyDescent="0.2">
      <c r="A13" s="13"/>
      <c r="B13" s="42" t="s">
        <v>14</v>
      </c>
      <c r="C13" s="36"/>
      <c r="D13" s="58">
        <v>48</v>
      </c>
      <c r="E13" s="59">
        <v>0</v>
      </c>
      <c r="F13" s="59">
        <v>0</v>
      </c>
      <c r="G13" s="59">
        <v>0</v>
      </c>
      <c r="H13" s="59">
        <v>6</v>
      </c>
      <c r="I13" s="59">
        <v>0</v>
      </c>
      <c r="J13" s="59">
        <v>0</v>
      </c>
      <c r="K13" s="59">
        <v>15</v>
      </c>
      <c r="L13" s="60">
        <v>21</v>
      </c>
      <c r="M13" s="59">
        <v>17</v>
      </c>
      <c r="N13" s="59">
        <v>10</v>
      </c>
      <c r="P13" s="51"/>
      <c r="Q13" s="51"/>
    </row>
    <row r="14" spans="1:18" s="8" customFormat="1" ht="27.95" customHeight="1" x14ac:dyDescent="0.2">
      <c r="A14" s="13"/>
      <c r="B14" s="42" t="s">
        <v>15</v>
      </c>
      <c r="C14" s="36"/>
      <c r="D14" s="58">
        <v>287</v>
      </c>
      <c r="E14" s="59">
        <v>0</v>
      </c>
      <c r="F14" s="59">
        <v>0</v>
      </c>
      <c r="G14" s="59">
        <v>0</v>
      </c>
      <c r="H14" s="59">
        <v>16</v>
      </c>
      <c r="I14" s="59">
        <v>41</v>
      </c>
      <c r="J14" s="59">
        <v>0</v>
      </c>
      <c r="K14" s="59">
        <v>1</v>
      </c>
      <c r="L14" s="60">
        <v>58</v>
      </c>
      <c r="M14" s="59">
        <v>80</v>
      </c>
      <c r="N14" s="59">
        <v>149</v>
      </c>
      <c r="P14" s="51"/>
      <c r="Q14" s="51"/>
    </row>
    <row r="15" spans="1:18" s="8" customFormat="1" ht="27.95" customHeight="1" x14ac:dyDescent="0.2">
      <c r="A15" s="13"/>
      <c r="B15" s="42" t="s">
        <v>16</v>
      </c>
      <c r="C15" s="36"/>
      <c r="D15" s="58">
        <v>388</v>
      </c>
      <c r="E15" s="59">
        <v>0</v>
      </c>
      <c r="F15" s="59">
        <v>0</v>
      </c>
      <c r="G15" s="59">
        <v>0</v>
      </c>
      <c r="H15" s="59">
        <v>0</v>
      </c>
      <c r="I15" s="59">
        <v>117</v>
      </c>
      <c r="J15" s="59">
        <v>0</v>
      </c>
      <c r="K15" s="59">
        <v>11</v>
      </c>
      <c r="L15" s="60">
        <v>128</v>
      </c>
      <c r="M15" s="59">
        <v>102</v>
      </c>
      <c r="N15" s="59">
        <v>158</v>
      </c>
      <c r="P15" s="51"/>
      <c r="Q15" s="51"/>
    </row>
    <row r="16" spans="1:18" s="8" customFormat="1" ht="27.95" customHeight="1" x14ac:dyDescent="0.2">
      <c r="A16" s="13"/>
      <c r="B16" s="42" t="s">
        <v>31</v>
      </c>
      <c r="C16" s="36"/>
      <c r="D16" s="58">
        <v>171</v>
      </c>
      <c r="E16" s="59">
        <v>0</v>
      </c>
      <c r="F16" s="59">
        <v>0</v>
      </c>
      <c r="G16" s="59">
        <v>0</v>
      </c>
      <c r="H16" s="59">
        <v>0</v>
      </c>
      <c r="I16" s="59">
        <v>32</v>
      </c>
      <c r="J16" s="59">
        <v>0</v>
      </c>
      <c r="K16" s="59">
        <v>31</v>
      </c>
      <c r="L16" s="60">
        <v>63</v>
      </c>
      <c r="M16" s="59">
        <v>36</v>
      </c>
      <c r="N16" s="59">
        <v>72</v>
      </c>
      <c r="P16" s="51"/>
      <c r="Q16" s="51"/>
    </row>
    <row r="17" spans="1:17" s="8" customFormat="1" ht="27.95" customHeight="1" x14ac:dyDescent="0.2">
      <c r="A17" s="13"/>
      <c r="B17" s="42" t="s">
        <v>17</v>
      </c>
      <c r="C17" s="36"/>
      <c r="D17" s="58">
        <v>252</v>
      </c>
      <c r="E17" s="59">
        <v>0</v>
      </c>
      <c r="F17" s="59">
        <v>0</v>
      </c>
      <c r="G17" s="59">
        <v>0</v>
      </c>
      <c r="H17" s="59">
        <v>0</v>
      </c>
      <c r="I17" s="59">
        <v>41</v>
      </c>
      <c r="J17" s="59">
        <v>24</v>
      </c>
      <c r="K17" s="59">
        <v>31</v>
      </c>
      <c r="L17" s="60">
        <v>96</v>
      </c>
      <c r="M17" s="59">
        <v>65</v>
      </c>
      <c r="N17" s="59">
        <v>91</v>
      </c>
      <c r="P17" s="51"/>
      <c r="Q17" s="51"/>
    </row>
    <row r="18" spans="1:17" s="8" customFormat="1" ht="27.95" customHeight="1" x14ac:dyDescent="0.2">
      <c r="A18" s="13"/>
      <c r="B18" s="42" t="s">
        <v>18</v>
      </c>
      <c r="C18" s="36"/>
      <c r="D18" s="58">
        <v>15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7</v>
      </c>
      <c r="K18" s="59">
        <v>1</v>
      </c>
      <c r="L18" s="60">
        <v>8</v>
      </c>
      <c r="M18" s="59">
        <v>5</v>
      </c>
      <c r="N18" s="59">
        <v>2</v>
      </c>
      <c r="P18" s="51"/>
      <c r="Q18" s="51"/>
    </row>
    <row r="19" spans="1:17" s="8" customFormat="1" ht="27.95" customHeight="1" x14ac:dyDescent="0.2">
      <c r="A19" s="13"/>
      <c r="B19" s="42" t="s">
        <v>19</v>
      </c>
      <c r="C19" s="36"/>
      <c r="D19" s="58">
        <v>307</v>
      </c>
      <c r="E19" s="59">
        <v>0</v>
      </c>
      <c r="F19" s="59">
        <v>0</v>
      </c>
      <c r="G19" s="59">
        <v>0</v>
      </c>
      <c r="H19" s="59">
        <v>0</v>
      </c>
      <c r="I19" s="59">
        <v>36</v>
      </c>
      <c r="J19" s="59">
        <v>10</v>
      </c>
      <c r="K19" s="59">
        <v>3</v>
      </c>
      <c r="L19" s="60">
        <v>49</v>
      </c>
      <c r="M19" s="59">
        <v>124</v>
      </c>
      <c r="N19" s="59">
        <v>134</v>
      </c>
      <c r="P19" s="51"/>
      <c r="Q19" s="51"/>
    </row>
    <row r="20" spans="1:17" s="8" customFormat="1" ht="27.95" customHeight="1" x14ac:dyDescent="0.2">
      <c r="A20" s="13"/>
      <c r="B20" s="42" t="s">
        <v>20</v>
      </c>
      <c r="C20" s="36"/>
      <c r="D20" s="58">
        <v>77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2</v>
      </c>
      <c r="K20" s="59">
        <v>31</v>
      </c>
      <c r="L20" s="60">
        <v>33</v>
      </c>
      <c r="M20" s="59">
        <v>20</v>
      </c>
      <c r="N20" s="59">
        <v>24</v>
      </c>
      <c r="P20" s="51"/>
      <c r="Q20" s="51"/>
    </row>
    <row r="21" spans="1:17" s="8" customFormat="1" ht="27.95" customHeight="1" x14ac:dyDescent="0.2">
      <c r="A21" s="13"/>
      <c r="B21" s="42" t="s">
        <v>21</v>
      </c>
      <c r="C21" s="36"/>
      <c r="D21" s="58">
        <v>31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59">
        <v>17</v>
      </c>
      <c r="K21" s="59">
        <v>2</v>
      </c>
      <c r="L21" s="60">
        <v>19</v>
      </c>
      <c r="M21" s="59">
        <v>5</v>
      </c>
      <c r="N21" s="59">
        <v>7</v>
      </c>
      <c r="P21" s="51"/>
      <c r="Q21" s="51"/>
    </row>
    <row r="22" spans="1:17" s="8" customFormat="1" ht="27.95" customHeight="1" x14ac:dyDescent="0.2">
      <c r="A22" s="13"/>
      <c r="B22" s="42" t="s">
        <v>22</v>
      </c>
      <c r="C22" s="36"/>
      <c r="D22" s="58">
        <v>22</v>
      </c>
      <c r="E22" s="59">
        <v>0</v>
      </c>
      <c r="F22" s="59">
        <v>0</v>
      </c>
      <c r="G22" s="59">
        <v>0</v>
      </c>
      <c r="H22" s="59">
        <v>0</v>
      </c>
      <c r="I22" s="59">
        <v>0</v>
      </c>
      <c r="J22" s="59">
        <v>11</v>
      </c>
      <c r="K22" s="59">
        <v>4</v>
      </c>
      <c r="L22" s="60">
        <v>15</v>
      </c>
      <c r="M22" s="59">
        <v>1</v>
      </c>
      <c r="N22" s="59">
        <v>6</v>
      </c>
      <c r="P22" s="51"/>
      <c r="Q22" s="51"/>
    </row>
    <row r="23" spans="1:17" s="8" customFormat="1" ht="27.95" customHeight="1" x14ac:dyDescent="0.2">
      <c r="A23" s="13"/>
      <c r="B23" s="42" t="s">
        <v>32</v>
      </c>
      <c r="C23" s="36"/>
      <c r="D23" s="58">
        <v>21</v>
      </c>
      <c r="E23" s="59">
        <v>0</v>
      </c>
      <c r="F23" s="59">
        <v>0</v>
      </c>
      <c r="G23" s="59">
        <v>0</v>
      </c>
      <c r="H23" s="59">
        <v>0</v>
      </c>
      <c r="I23" s="59">
        <v>0</v>
      </c>
      <c r="J23" s="59">
        <v>13</v>
      </c>
      <c r="K23" s="59">
        <v>0</v>
      </c>
      <c r="L23" s="60">
        <v>13</v>
      </c>
      <c r="M23" s="59">
        <v>6</v>
      </c>
      <c r="N23" s="59">
        <v>2</v>
      </c>
      <c r="P23" s="51"/>
      <c r="Q23" s="51"/>
    </row>
    <row r="24" spans="1:17" s="8" customFormat="1" ht="27.95" customHeight="1" x14ac:dyDescent="0.2">
      <c r="A24" s="13"/>
      <c r="B24" s="42" t="s">
        <v>29</v>
      </c>
      <c r="C24" s="36"/>
      <c r="D24" s="58">
        <v>109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48</v>
      </c>
      <c r="L24" s="60">
        <v>48</v>
      </c>
      <c r="M24" s="59">
        <v>21</v>
      </c>
      <c r="N24" s="59">
        <v>40</v>
      </c>
      <c r="P24" s="51"/>
      <c r="Q24" s="51"/>
    </row>
    <row r="25" spans="1:17" s="8" customFormat="1" ht="27.95" customHeight="1" x14ac:dyDescent="0.2">
      <c r="A25" s="15"/>
      <c r="B25" s="53" t="s">
        <v>23</v>
      </c>
      <c r="C25" s="37"/>
      <c r="D25" s="61">
        <v>94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v>30</v>
      </c>
      <c r="L25" s="62">
        <v>30</v>
      </c>
      <c r="M25" s="62">
        <v>13</v>
      </c>
      <c r="N25" s="62">
        <v>51</v>
      </c>
      <c r="P25" s="51"/>
      <c r="Q25" s="51"/>
    </row>
    <row r="26" spans="1:17" s="4" customFormat="1" ht="18" customHeight="1" x14ac:dyDescent="0.2">
      <c r="A26" s="4" t="s">
        <v>28</v>
      </c>
      <c r="N26" s="9" t="s">
        <v>25</v>
      </c>
    </row>
    <row r="30" spans="1:17" ht="17.100000000000001" customHeight="1" x14ac:dyDescent="0.15"/>
    <row r="31" spans="1:17" ht="17.100000000000001" customHeight="1" x14ac:dyDescent="0.2"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8"/>
      <c r="P31" s="8"/>
    </row>
    <row r="32" spans="1:17" ht="17.100000000000001" customHeight="1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ht="17.100000000000001" customHeight="1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ht="17.100000000000001" customHeight="1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ht="17.100000000000001" customHeight="1" x14ac:dyDescent="0.15"/>
    <row r="36" spans="4:16" ht="17.100000000000001" customHeight="1" x14ac:dyDescent="0.15"/>
    <row r="37" spans="4:16" ht="17.100000000000001" customHeight="1" x14ac:dyDescent="0.15"/>
    <row r="38" spans="4:16" ht="17.100000000000001" customHeight="1" x14ac:dyDescent="0.15"/>
    <row r="39" spans="4:16" ht="17.100000000000001" customHeight="1" x14ac:dyDescent="0.15"/>
    <row r="40" spans="4:16" ht="17.100000000000001" customHeight="1" x14ac:dyDescent="0.15"/>
    <row r="41" spans="4:16" ht="17.100000000000001" customHeight="1" x14ac:dyDescent="0.15"/>
  </sheetData>
  <mergeCells count="5">
    <mergeCell ref="D3:D4"/>
    <mergeCell ref="M3:M4"/>
    <mergeCell ref="N3:N4"/>
    <mergeCell ref="E3:E4"/>
    <mergeCell ref="F3:G3"/>
  </mergeCells>
  <phoneticPr fontId="2"/>
  <pageMargins left="0.78740157480314965" right="0.78740157480314965" top="0.78740157480314965" bottom="0.78740157480314965" header="0.39370078740157483" footer="0.31496062992125984"/>
  <pageSetup paperSize="9" scale="73" fitToWidth="0" orientation="landscape" r:id="rId1"/>
  <headerFooter scaleWithDoc="0" alignWithMargins="0">
    <oddHeader>&amp;L&amp;"ＭＳ ゴシック,標準"事故・災害&amp;R&amp;"ＭＳ ゴシック,標準"事故・災害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244(1)交通事故状況(月別)</vt:lpstr>
      <vt:lpstr>#244(2)交通事故状況(路線別)</vt:lpstr>
      <vt:lpstr>'244(1)交通事故状況(月別)'!Print_Area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2020-04-27T23:44:33Z</dcterms:created>
  <dcterms:modified xsi:type="dcterms:W3CDTF">2022-02-28T01:53:11Z</dcterms:modified>
</cp:coreProperties>
</file>