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109県内港、品目別輸移出入貨物" sheetId="43" r:id="rId1"/>
  </sheets>
  <definedNames>
    <definedName name="_Regression_Int" localSheetId="0" hidden="1">1</definedName>
    <definedName name="_xlnm.Print_Area" localSheetId="0">'109県内港、品目別輸移出入貨物'!$A$1:$K$56</definedName>
  </definedNames>
  <calcPr calcId="162913"/>
</workbook>
</file>

<file path=xl/calcChain.xml><?xml version="1.0" encoding="utf-8"?>
<calcChain xmlns="http://schemas.openxmlformats.org/spreadsheetml/2006/main">
  <c r="B5" i="43" l="1"/>
  <c r="K5" i="43"/>
  <c r="J5" i="43"/>
  <c r="I5" i="43"/>
  <c r="H5" i="43"/>
  <c r="G5" i="43"/>
  <c r="F5" i="43"/>
  <c r="E5" i="43"/>
  <c r="D5" i="43"/>
  <c r="C5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9" i="43"/>
  <c r="B8" i="43"/>
</calcChain>
</file>

<file path=xl/sharedStrings.xml><?xml version="1.0" encoding="utf-8"?>
<sst xmlns="http://schemas.openxmlformats.org/spreadsheetml/2006/main" count="70" uniqueCount="39">
  <si>
    <t>総    数</t>
  </si>
  <si>
    <t>四日市港</t>
  </si>
  <si>
    <t>津松阪港</t>
  </si>
  <si>
    <t>千代崎港</t>
  </si>
  <si>
    <t>宇治山田港</t>
  </si>
  <si>
    <t>五ケ所港</t>
  </si>
  <si>
    <t>三木里港</t>
  </si>
  <si>
    <t>二木島港</t>
  </si>
  <si>
    <t>農水産品</t>
  </si>
  <si>
    <t>林 産 品</t>
  </si>
  <si>
    <t>鉱 産 品</t>
  </si>
  <si>
    <t>化学工業品</t>
  </si>
  <si>
    <t>軽工業品</t>
  </si>
  <si>
    <t>雑工業品</t>
  </si>
  <si>
    <t>特 殊 品</t>
  </si>
  <si>
    <t>総数</t>
  </si>
  <si>
    <t>単位:t</t>
  </si>
  <si>
    <t>金属機械
工 業 品</t>
  </si>
  <si>
    <t>分類不能
の も の</t>
  </si>
  <si>
    <t>尾鷲港</t>
  </si>
  <si>
    <t>鳥羽港</t>
  </si>
  <si>
    <t>桑名港</t>
  </si>
  <si>
    <t>白子港</t>
  </si>
  <si>
    <t>的矢港</t>
  </si>
  <si>
    <t>賢島港</t>
  </si>
  <si>
    <t>浜島港</t>
  </si>
  <si>
    <t>吉津港</t>
  </si>
  <si>
    <t>長島港</t>
  </si>
  <si>
    <t>引本港</t>
  </si>
  <si>
    <t>賀田港</t>
  </si>
  <si>
    <t>木本港</t>
  </si>
  <si>
    <t>鵜殿港</t>
  </si>
  <si>
    <t>輸　　　　　　　　　　　　　移　　　　　　　　　　　　　入</t>
    <phoneticPr fontId="2"/>
  </si>
  <si>
    <t>輸　　　　　　　　　　　　　移　　　　　　　　　　　　　出</t>
    <phoneticPr fontId="2"/>
  </si>
  <si>
    <t xml:space="preserve">  資料  四日市港管理組合「四日市港統計年報」　</t>
    <rPh sb="6" eb="9">
      <t>ヨッカイチ</t>
    </rPh>
    <rPh sb="9" eb="10">
      <t>コウ</t>
    </rPh>
    <rPh sb="10" eb="12">
      <t>カンリ</t>
    </rPh>
    <rPh sb="12" eb="14">
      <t>クミアイ</t>
    </rPh>
    <rPh sb="15" eb="18">
      <t>ヨッカイチ</t>
    </rPh>
    <rPh sb="18" eb="19">
      <t>コウ</t>
    </rPh>
    <rPh sb="19" eb="21">
      <t>トウケイ</t>
    </rPh>
    <rPh sb="21" eb="23">
      <t>ネンポウ</t>
    </rPh>
    <phoneticPr fontId="2"/>
  </si>
  <si>
    <t>１０９. 県 内 港、品 目 別 輸 移 出 入 貨 物</t>
    <phoneticPr fontId="2"/>
  </si>
  <si>
    <t>注 鳥羽港の数値に自動車航送車両分は含まない。</t>
    <phoneticPr fontId="7"/>
  </si>
  <si>
    <t xml:space="preserve">    県土整備部港湾・海岸課</t>
    <rPh sb="4" eb="6">
      <t>ケンド</t>
    </rPh>
    <rPh sb="6" eb="8">
      <t>セイビ</t>
    </rPh>
    <rPh sb="9" eb="11">
      <t>コウワン</t>
    </rPh>
    <rPh sb="12" eb="15">
      <t>カイガンカ</t>
    </rPh>
    <phoneticPr fontId="2"/>
  </si>
  <si>
    <t>平成31(令和元)年</t>
    <rPh sb="5" eb="7">
      <t>レイワ</t>
    </rPh>
    <rPh sb="7" eb="8">
      <t>モト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</si>
</sst>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8" formatCode="_ * #,##0_ ;_ * \-#,##0_ ;_ * &quot;-&quot;\ ;_ @_ "/>
    <numFmt numFmtId="181" formatCode="#,##0;\-#,##0;&quot;-&quot;"/>
  </numFmts>
  <fonts count="1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37" fontId="0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37" fontId="0" fillId="0" borderId="0" xfId="0"/>
    <xf numFmtId="37" fontId="5" fillId="0" borderId="0" xfId="0" applyFont="1" applyFill="1"/>
    <xf numFmtId="37" fontId="4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6" fillId="0" borderId="0" xfId="0" applyFont="1" applyFill="1"/>
    <xf numFmtId="37" fontId="4" fillId="0" borderId="0" xfId="0" applyFont="1" applyFill="1" applyAlignment="1">
      <alignment vertical="center"/>
    </xf>
    <xf numFmtId="37" fontId="0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8" fillId="0" borderId="0" xfId="0" applyFont="1" applyFill="1" applyAlignment="1" applyProtection="1">
      <alignment horizontal="centerContinuous"/>
    </xf>
    <xf numFmtId="37" fontId="10" fillId="0" borderId="0" xfId="0" applyFont="1" applyFill="1"/>
    <xf numFmtId="37" fontId="10" fillId="0" borderId="0" xfId="0" applyFont="1" applyFill="1" applyAlignment="1">
      <alignment vertical="center"/>
    </xf>
    <xf numFmtId="37" fontId="8" fillId="0" borderId="0" xfId="0" applyFont="1" applyFill="1"/>
    <xf numFmtId="37" fontId="10" fillId="0" borderId="9" xfId="0" applyFont="1" applyFill="1" applyBorder="1" applyAlignment="1">
      <alignment vertical="center"/>
    </xf>
    <xf numFmtId="37" fontId="10" fillId="0" borderId="10" xfId="0" applyFont="1" applyFill="1" applyBorder="1" applyAlignment="1">
      <alignment vertical="center"/>
    </xf>
    <xf numFmtId="37" fontId="10" fillId="0" borderId="7" xfId="0" applyFont="1" applyFill="1" applyBorder="1" applyAlignment="1" applyProtection="1">
      <alignment horizontal="left"/>
    </xf>
    <xf numFmtId="37" fontId="11" fillId="0" borderId="0" xfId="0" applyFont="1" applyFill="1"/>
    <xf numFmtId="37" fontId="11" fillId="0" borderId="0" xfId="0" applyFont="1" applyFill="1" applyAlignment="1">
      <alignment vertical="center"/>
    </xf>
    <xf numFmtId="37" fontId="10" fillId="0" borderId="5" xfId="0" applyFont="1" applyFill="1" applyBorder="1" applyAlignment="1" applyProtection="1">
      <alignment horizontal="distributed" vertical="center"/>
    </xf>
    <xf numFmtId="37" fontId="10" fillId="0" borderId="10" xfId="0" applyFont="1" applyFill="1" applyBorder="1" applyAlignment="1" applyProtection="1">
      <alignment horizontal="distributed" vertical="center"/>
    </xf>
    <xf numFmtId="37" fontId="9" fillId="0" borderId="1" xfId="0" applyFont="1" applyFill="1" applyBorder="1"/>
    <xf numFmtId="37" fontId="11" fillId="0" borderId="5" xfId="0" applyFont="1" applyFill="1" applyBorder="1" applyAlignment="1">
      <alignment horizontal="distributed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1" xfId="0" applyFont="1" applyFill="1" applyBorder="1" applyAlignment="1" applyProtection="1">
      <alignment horizontal="right"/>
    </xf>
    <xf numFmtId="37" fontId="10" fillId="0" borderId="0" xfId="0" applyFont="1" applyFill="1" applyAlignment="1">
      <alignment vertical="center"/>
    </xf>
    <xf numFmtId="37" fontId="9" fillId="0" borderId="5" xfId="0" applyFont="1" applyFill="1" applyBorder="1" applyAlignment="1" applyProtection="1">
      <alignment horizontal="distributed" vertical="center"/>
    </xf>
    <xf numFmtId="37" fontId="12" fillId="0" borderId="0" xfId="0" applyFont="1" applyFill="1" applyAlignment="1">
      <alignment vertical="center"/>
    </xf>
    <xf numFmtId="37" fontId="13" fillId="0" borderId="0" xfId="0" applyFont="1" applyFill="1" applyAlignment="1">
      <alignment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3" fillId="0" borderId="1" xfId="0" applyFont="1" applyFill="1" applyBorder="1"/>
    <xf numFmtId="37" fontId="0" fillId="0" borderId="6" xfId="0" applyFont="1" applyFill="1" applyBorder="1" applyAlignment="1" applyProtection="1">
      <alignment horizontal="center" vertical="center" wrapText="1"/>
    </xf>
    <xf numFmtId="37" fontId="14" fillId="0" borderId="6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/>
    </xf>
    <xf numFmtId="181" fontId="3" fillId="0" borderId="8" xfId="0" applyNumberFormat="1" applyFont="1" applyFill="1" applyBorder="1" applyAlignment="1" applyProtection="1">
      <alignment horizontal="right" vertical="center"/>
    </xf>
    <xf numFmtId="181" fontId="3" fillId="0" borderId="0" xfId="0" applyNumberFormat="1" applyFont="1" applyFill="1" applyAlignment="1" applyProtection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81" fontId="0" fillId="0" borderId="8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2" borderId="0" xfId="1" applyNumberFormat="1" applyFont="1" applyFill="1" applyBorder="1" applyAlignment="1"/>
    <xf numFmtId="181" fontId="0" fillId="0" borderId="6" xfId="0" applyNumberFormat="1" applyFont="1" applyFill="1" applyBorder="1" applyAlignment="1" applyProtection="1">
      <alignment horizontal="right" vertical="center"/>
    </xf>
    <xf numFmtId="181" fontId="0" fillId="2" borderId="2" xfId="1" applyNumberFormat="1" applyFont="1" applyFill="1" applyBorder="1" applyAlignment="1"/>
    <xf numFmtId="178" fontId="6" fillId="0" borderId="8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81" fontId="0" fillId="0" borderId="0" xfId="0" applyNumberFormat="1" applyFont="1" applyFill="1" applyBorder="1" applyAlignment="1" applyProtection="1">
      <alignment horizontal="right" vertical="center"/>
    </xf>
    <xf numFmtId="37" fontId="0" fillId="0" borderId="0" xfId="0" applyFont="1" applyFill="1" applyAlignment="1" applyProtection="1">
      <alignment horizontal="right" vertical="center"/>
    </xf>
    <xf numFmtId="37" fontId="0" fillId="0" borderId="0" xfId="0" applyFont="1" applyFill="1" applyAlignment="1" applyProtection="1">
      <alignment horizontal="left" vertical="center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0000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FFC000"/>
  </sheetPr>
  <dimension ref="A1:X58"/>
  <sheetViews>
    <sheetView showGridLines="0" tabSelected="1" zoomScale="75" zoomScaleNormal="75" workbookViewId="0">
      <selection activeCell="M10" sqref="M10"/>
    </sheetView>
  </sheetViews>
  <sheetFormatPr defaultColWidth="8.5" defaultRowHeight="13.5" x14ac:dyDescent="0.15"/>
  <cols>
    <col min="1" max="1" width="14" style="5" customWidth="1"/>
    <col min="2" max="2" width="11.5" style="5" bestFit="1" customWidth="1"/>
    <col min="3" max="4" width="9.796875" style="5" customWidth="1"/>
    <col min="5" max="5" width="11.5" style="5" bestFit="1" customWidth="1"/>
    <col min="6" max="6" width="10.3984375" style="5" bestFit="1" customWidth="1"/>
    <col min="7" max="7" width="11.5" style="5" bestFit="1" customWidth="1"/>
    <col min="8" max="11" width="9.796875" style="5" customWidth="1"/>
    <col min="12" max="12" width="9.59765625" style="5" bestFit="1" customWidth="1"/>
    <col min="13" max="13" width="11.5" style="5" bestFit="1" customWidth="1"/>
    <col min="14" max="16384" width="8.5" style="5"/>
  </cols>
  <sheetData>
    <row r="1" spans="1:24" s="1" customFormat="1" ht="27.6" customHeight="1" x14ac:dyDescent="0.25">
      <c r="A1" s="9" t="s">
        <v>35</v>
      </c>
      <c r="B1" s="3"/>
      <c r="C1" s="3"/>
      <c r="D1" s="3"/>
      <c r="E1" s="3"/>
      <c r="F1" s="3"/>
      <c r="G1" s="3"/>
      <c r="H1" s="3"/>
      <c r="I1" s="3"/>
      <c r="J1" s="4"/>
      <c r="K1" s="4"/>
      <c r="L1" s="12"/>
    </row>
    <row r="2" spans="1:24" s="2" customFormat="1" ht="24.95" customHeight="1" thickBot="1" x14ac:dyDescent="0.25">
      <c r="A2" s="36" t="s">
        <v>38</v>
      </c>
      <c r="B2" s="36"/>
      <c r="C2" s="25"/>
      <c r="D2" s="25"/>
      <c r="E2" s="25"/>
      <c r="F2" s="25"/>
      <c r="G2" s="25"/>
      <c r="H2" s="25"/>
      <c r="I2" s="25"/>
      <c r="J2" s="25"/>
      <c r="K2" s="26" t="s">
        <v>16</v>
      </c>
      <c r="L2" s="10"/>
    </row>
    <row r="3" spans="1:24" s="6" customFormat="1" ht="26.45" customHeight="1" thickTop="1" x14ac:dyDescent="0.2">
      <c r="A3" s="13"/>
      <c r="B3" s="33" t="s">
        <v>33</v>
      </c>
      <c r="C3" s="31"/>
      <c r="D3" s="32"/>
      <c r="E3" s="31"/>
      <c r="F3" s="31"/>
      <c r="G3" s="32"/>
      <c r="H3" s="31"/>
      <c r="I3" s="31"/>
      <c r="J3" s="32"/>
      <c r="K3" s="34"/>
      <c r="L3" s="11"/>
      <c r="M3" s="7"/>
    </row>
    <row r="4" spans="1:24" s="6" customFormat="1" ht="35.1" customHeight="1" x14ac:dyDescent="0.2">
      <c r="A4" s="14"/>
      <c r="B4" s="22" t="s">
        <v>0</v>
      </c>
      <c r="C4" s="22" t="s">
        <v>8</v>
      </c>
      <c r="D4" s="22" t="s">
        <v>9</v>
      </c>
      <c r="E4" s="22" t="s">
        <v>10</v>
      </c>
      <c r="F4" s="37" t="s">
        <v>17</v>
      </c>
      <c r="G4" s="38" t="s">
        <v>11</v>
      </c>
      <c r="H4" s="22" t="s">
        <v>12</v>
      </c>
      <c r="I4" s="22" t="s">
        <v>13</v>
      </c>
      <c r="J4" s="35" t="s">
        <v>14</v>
      </c>
      <c r="K4" s="39" t="s">
        <v>18</v>
      </c>
      <c r="L4" s="11"/>
      <c r="M4" s="29"/>
      <c r="N4" s="29"/>
      <c r="O4" s="29"/>
      <c r="P4" s="29"/>
      <c r="Q4" s="29"/>
      <c r="R4" s="29"/>
      <c r="S4" s="29"/>
      <c r="T4" s="29"/>
      <c r="U4" s="29"/>
      <c r="V4" s="29"/>
      <c r="W4" s="7"/>
      <c r="X4" s="7"/>
    </row>
    <row r="5" spans="1:24" s="7" customFormat="1" ht="29.25" customHeight="1" x14ac:dyDescent="0.2">
      <c r="A5" s="28" t="s">
        <v>15</v>
      </c>
      <c r="B5" s="40">
        <f t="shared" ref="B5" si="0">SUM(C5:K5)</f>
        <v>21751521</v>
      </c>
      <c r="C5" s="41">
        <f>SUM(C7:C26)</f>
        <v>4697</v>
      </c>
      <c r="D5" s="41">
        <f t="shared" ref="D5:K5" si="1">SUM(D7:D26)</f>
        <v>1984</v>
      </c>
      <c r="E5" s="41">
        <f t="shared" si="1"/>
        <v>3335049</v>
      </c>
      <c r="F5" s="41">
        <f t="shared" si="1"/>
        <v>2198561</v>
      </c>
      <c r="G5" s="41">
        <f t="shared" si="1"/>
        <v>15795640</v>
      </c>
      <c r="H5" s="41">
        <f t="shared" si="1"/>
        <v>66388</v>
      </c>
      <c r="I5" s="41">
        <f t="shared" si="1"/>
        <v>231652</v>
      </c>
      <c r="J5" s="41">
        <f t="shared" si="1"/>
        <v>117548</v>
      </c>
      <c r="K5" s="41">
        <f t="shared" si="1"/>
        <v>2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4" s="8" customFormat="1" ht="18" customHeight="1" x14ac:dyDescent="0.2">
      <c r="A6" s="21"/>
      <c r="B6" s="42"/>
      <c r="C6" s="43"/>
      <c r="D6" s="43"/>
      <c r="E6" s="43"/>
      <c r="F6" s="43"/>
      <c r="G6" s="43"/>
      <c r="H6" s="43"/>
      <c r="I6" s="43"/>
      <c r="J6" s="43"/>
      <c r="K6" s="43"/>
      <c r="L6" s="17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4" s="8" customFormat="1" ht="26.45" customHeight="1" x14ac:dyDescent="0.2">
      <c r="A7" s="18" t="s">
        <v>1</v>
      </c>
      <c r="B7" s="44">
        <v>19681479</v>
      </c>
      <c r="C7" s="45">
        <v>3067</v>
      </c>
      <c r="D7" s="45">
        <v>1923</v>
      </c>
      <c r="E7" s="45">
        <v>1310698</v>
      </c>
      <c r="F7" s="45">
        <v>2194174</v>
      </c>
      <c r="G7" s="45">
        <v>15778579</v>
      </c>
      <c r="H7" s="45">
        <v>46966</v>
      </c>
      <c r="I7" s="45">
        <v>230048</v>
      </c>
      <c r="J7" s="45">
        <v>116024</v>
      </c>
      <c r="K7" s="45">
        <v>0</v>
      </c>
      <c r="L7" s="17"/>
      <c r="M7" s="29"/>
      <c r="N7" s="30"/>
      <c r="O7" s="30"/>
      <c r="P7" s="30"/>
      <c r="Q7" s="30"/>
      <c r="R7" s="30"/>
      <c r="S7" s="30"/>
      <c r="T7" s="30"/>
      <c r="U7" s="30"/>
      <c r="V7" s="30"/>
    </row>
    <row r="8" spans="1:24" s="8" customFormat="1" ht="26.45" customHeight="1" x14ac:dyDescent="0.2">
      <c r="A8" s="18" t="s">
        <v>2</v>
      </c>
      <c r="B8" s="44">
        <f t="shared" ref="B8:B26" si="2">SUM(C8:K8)</f>
        <v>74086</v>
      </c>
      <c r="C8" s="46">
        <v>0</v>
      </c>
      <c r="D8" s="46">
        <v>0</v>
      </c>
      <c r="E8" s="46">
        <v>56261</v>
      </c>
      <c r="F8" s="46">
        <v>4125</v>
      </c>
      <c r="G8" s="46">
        <v>13700</v>
      </c>
      <c r="H8" s="46">
        <v>0</v>
      </c>
      <c r="I8" s="46">
        <v>0</v>
      </c>
      <c r="J8" s="46">
        <v>0</v>
      </c>
      <c r="K8" s="46">
        <v>0</v>
      </c>
      <c r="L8" s="17"/>
      <c r="M8" s="29"/>
      <c r="N8" s="30"/>
      <c r="O8" s="30"/>
      <c r="P8" s="30"/>
      <c r="Q8" s="30"/>
      <c r="R8" s="30"/>
      <c r="S8" s="30"/>
      <c r="T8" s="30"/>
      <c r="U8" s="30"/>
      <c r="V8" s="30"/>
    </row>
    <row r="9" spans="1:24" s="8" customFormat="1" ht="26.45" customHeight="1" x14ac:dyDescent="0.2">
      <c r="A9" s="18" t="s">
        <v>19</v>
      </c>
      <c r="B9" s="44">
        <f t="shared" si="2"/>
        <v>11842</v>
      </c>
      <c r="C9" s="46">
        <v>0</v>
      </c>
      <c r="D9" s="46">
        <v>0</v>
      </c>
      <c r="E9" s="46">
        <v>8572</v>
      </c>
      <c r="F9" s="46">
        <v>0</v>
      </c>
      <c r="G9" s="46">
        <v>1811</v>
      </c>
      <c r="H9" s="46">
        <v>109</v>
      </c>
      <c r="I9" s="46">
        <v>0</v>
      </c>
      <c r="J9" s="46">
        <v>1350</v>
      </c>
      <c r="K9" s="46">
        <v>0</v>
      </c>
      <c r="L9" s="17"/>
      <c r="M9" s="29"/>
      <c r="N9" s="30"/>
      <c r="O9" s="30"/>
      <c r="P9" s="30"/>
      <c r="Q9" s="30"/>
      <c r="R9" s="30"/>
      <c r="S9" s="30"/>
      <c r="T9" s="30"/>
      <c r="U9" s="30"/>
      <c r="V9" s="30"/>
    </row>
    <row r="10" spans="1:24" s="8" customFormat="1" ht="26.45" customHeight="1" x14ac:dyDescent="0.2">
      <c r="A10" s="18" t="s">
        <v>21</v>
      </c>
      <c r="B10" s="44">
        <f t="shared" si="2"/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17"/>
      <c r="M10" s="29"/>
      <c r="N10" s="30"/>
      <c r="O10" s="30"/>
      <c r="P10" s="30"/>
      <c r="Q10" s="30"/>
      <c r="R10" s="30"/>
      <c r="S10" s="30"/>
      <c r="T10" s="30"/>
      <c r="U10" s="30"/>
      <c r="V10" s="30"/>
    </row>
    <row r="11" spans="1:24" s="8" customFormat="1" ht="26.45" customHeight="1" x14ac:dyDescent="0.2">
      <c r="A11" s="18" t="s">
        <v>3</v>
      </c>
      <c r="B11" s="44">
        <f t="shared" si="2"/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17"/>
      <c r="M11" s="29"/>
      <c r="N11" s="30"/>
      <c r="O11" s="30"/>
      <c r="P11" s="30"/>
      <c r="Q11" s="30"/>
      <c r="R11" s="30"/>
      <c r="S11" s="30"/>
      <c r="T11" s="30"/>
      <c r="U11" s="30"/>
      <c r="V11" s="30"/>
    </row>
    <row r="12" spans="1:24" s="8" customFormat="1" ht="26.45" customHeight="1" x14ac:dyDescent="0.2">
      <c r="A12" s="18" t="s">
        <v>22</v>
      </c>
      <c r="B12" s="44">
        <f t="shared" si="2"/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17"/>
      <c r="M12" s="29"/>
      <c r="N12" s="30"/>
      <c r="O12" s="30"/>
      <c r="P12" s="30"/>
      <c r="Q12" s="30"/>
      <c r="R12" s="30"/>
      <c r="S12" s="30"/>
      <c r="T12" s="30"/>
      <c r="U12" s="30"/>
      <c r="V12" s="30"/>
    </row>
    <row r="13" spans="1:24" s="8" customFormat="1" ht="26.45" customHeight="1" x14ac:dyDescent="0.2">
      <c r="A13" s="18" t="s">
        <v>4</v>
      </c>
      <c r="B13" s="44">
        <f t="shared" si="2"/>
        <v>164</v>
      </c>
      <c r="C13" s="46">
        <v>0</v>
      </c>
      <c r="D13" s="46">
        <v>0</v>
      </c>
      <c r="E13" s="46">
        <v>0</v>
      </c>
      <c r="F13" s="46">
        <v>162</v>
      </c>
      <c r="G13" s="46">
        <v>0</v>
      </c>
      <c r="H13" s="46">
        <v>0</v>
      </c>
      <c r="I13" s="46">
        <v>0</v>
      </c>
      <c r="J13" s="46">
        <v>0</v>
      </c>
      <c r="K13" s="46">
        <v>2</v>
      </c>
      <c r="L13" s="17"/>
      <c r="M13" s="29"/>
      <c r="N13" s="30"/>
      <c r="O13" s="30"/>
      <c r="P13" s="30"/>
      <c r="Q13" s="30"/>
      <c r="R13" s="30"/>
      <c r="S13" s="30"/>
      <c r="T13" s="30"/>
      <c r="U13" s="30"/>
      <c r="V13" s="30"/>
    </row>
    <row r="14" spans="1:24" s="8" customFormat="1" ht="26.45" customHeight="1" x14ac:dyDescent="0.2">
      <c r="A14" s="18" t="s">
        <v>20</v>
      </c>
      <c r="B14" s="44">
        <f t="shared" si="2"/>
        <v>3466</v>
      </c>
      <c r="C14" s="46">
        <v>1427</v>
      </c>
      <c r="D14" s="46">
        <v>61</v>
      </c>
      <c r="E14" s="46">
        <v>0</v>
      </c>
      <c r="F14" s="46">
        <v>100</v>
      </c>
      <c r="G14" s="46">
        <v>100</v>
      </c>
      <c r="H14" s="46">
        <v>0</v>
      </c>
      <c r="I14" s="46">
        <v>1604</v>
      </c>
      <c r="J14" s="46">
        <v>174</v>
      </c>
      <c r="K14" s="46">
        <v>0</v>
      </c>
      <c r="L14" s="17"/>
      <c r="M14" s="29"/>
      <c r="N14" s="30"/>
      <c r="O14" s="30"/>
      <c r="P14" s="30"/>
      <c r="Q14" s="30"/>
      <c r="R14" s="30"/>
      <c r="S14" s="30"/>
      <c r="T14" s="30"/>
      <c r="U14" s="30"/>
      <c r="V14" s="30"/>
    </row>
    <row r="15" spans="1:24" s="8" customFormat="1" ht="26.45" customHeight="1" x14ac:dyDescent="0.2">
      <c r="A15" s="18" t="s">
        <v>23</v>
      </c>
      <c r="B15" s="44">
        <f t="shared" si="2"/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17"/>
      <c r="M15" s="29"/>
      <c r="N15" s="30"/>
      <c r="O15" s="30"/>
      <c r="P15" s="30"/>
      <c r="Q15" s="30"/>
      <c r="R15" s="30"/>
      <c r="S15" s="30"/>
      <c r="T15" s="30"/>
      <c r="U15" s="30"/>
      <c r="V15" s="30"/>
    </row>
    <row r="16" spans="1:24" s="8" customFormat="1" ht="26.45" customHeight="1" x14ac:dyDescent="0.2">
      <c r="A16" s="18" t="s">
        <v>24</v>
      </c>
      <c r="B16" s="44">
        <f t="shared" si="2"/>
        <v>20</v>
      </c>
      <c r="C16" s="46">
        <v>20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17"/>
      <c r="M16" s="29"/>
      <c r="N16" s="30"/>
      <c r="O16" s="30"/>
      <c r="P16" s="30"/>
      <c r="Q16" s="30"/>
      <c r="R16" s="30"/>
      <c r="S16" s="30"/>
      <c r="T16" s="30"/>
      <c r="U16" s="30"/>
      <c r="V16" s="30"/>
    </row>
    <row r="17" spans="1:22" s="8" customFormat="1" ht="26.45" customHeight="1" x14ac:dyDescent="0.2">
      <c r="A17" s="18" t="s">
        <v>25</v>
      </c>
      <c r="B17" s="44">
        <f t="shared" si="2"/>
        <v>2407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2407</v>
      </c>
      <c r="I17" s="46">
        <v>0</v>
      </c>
      <c r="J17" s="46">
        <v>0</v>
      </c>
      <c r="K17" s="46">
        <v>0</v>
      </c>
      <c r="L17" s="17"/>
      <c r="M17" s="29"/>
      <c r="N17" s="30"/>
      <c r="O17" s="30"/>
      <c r="P17" s="30"/>
      <c r="Q17" s="30"/>
      <c r="R17" s="30"/>
      <c r="S17" s="30"/>
      <c r="T17" s="30"/>
      <c r="U17" s="30"/>
      <c r="V17" s="30"/>
    </row>
    <row r="18" spans="1:22" s="8" customFormat="1" ht="26.45" customHeight="1" x14ac:dyDescent="0.2">
      <c r="A18" s="18" t="s">
        <v>5</v>
      </c>
      <c r="B18" s="44">
        <f t="shared" si="2"/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17"/>
      <c r="M18" s="29"/>
      <c r="N18" s="30"/>
      <c r="O18" s="30"/>
      <c r="P18" s="30"/>
      <c r="Q18" s="30"/>
      <c r="R18" s="30"/>
      <c r="S18" s="30"/>
      <c r="T18" s="30"/>
      <c r="U18" s="30"/>
      <c r="V18" s="30"/>
    </row>
    <row r="19" spans="1:22" s="8" customFormat="1" ht="26.45" customHeight="1" x14ac:dyDescent="0.2">
      <c r="A19" s="18" t="s">
        <v>26</v>
      </c>
      <c r="B19" s="44">
        <f t="shared" si="2"/>
        <v>1336387</v>
      </c>
      <c r="C19" s="46">
        <v>0</v>
      </c>
      <c r="D19" s="46">
        <v>0</v>
      </c>
      <c r="E19" s="46">
        <v>1336387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17"/>
      <c r="M19" s="29"/>
      <c r="N19" s="30"/>
      <c r="O19" s="30"/>
      <c r="P19" s="30"/>
      <c r="Q19" s="30"/>
      <c r="R19" s="30"/>
      <c r="S19" s="30"/>
      <c r="T19" s="30"/>
      <c r="U19" s="30"/>
      <c r="V19" s="30"/>
    </row>
    <row r="20" spans="1:22" s="8" customFormat="1" ht="26.45" customHeight="1" x14ac:dyDescent="0.2">
      <c r="A20" s="18" t="s">
        <v>27</v>
      </c>
      <c r="B20" s="44">
        <f t="shared" si="2"/>
        <v>1450</v>
      </c>
      <c r="C20" s="46">
        <v>0</v>
      </c>
      <c r="D20" s="46">
        <v>0</v>
      </c>
      <c r="E20" s="46">
        <v>0</v>
      </c>
      <c r="F20" s="46">
        <v>0</v>
      </c>
      <c r="G20" s="46">
        <v>1450</v>
      </c>
      <c r="H20" s="46">
        <v>0</v>
      </c>
      <c r="I20" s="46">
        <v>0</v>
      </c>
      <c r="J20" s="46">
        <v>0</v>
      </c>
      <c r="K20" s="46">
        <v>0</v>
      </c>
      <c r="L20" s="17"/>
      <c r="M20" s="29"/>
      <c r="N20" s="30"/>
      <c r="O20" s="30"/>
      <c r="P20" s="30"/>
      <c r="Q20" s="30"/>
      <c r="R20" s="30"/>
      <c r="S20" s="30"/>
      <c r="T20" s="30"/>
      <c r="U20" s="30"/>
      <c r="V20" s="30"/>
    </row>
    <row r="21" spans="1:22" s="8" customFormat="1" ht="26.45" customHeight="1" x14ac:dyDescent="0.2">
      <c r="A21" s="18" t="s">
        <v>28</v>
      </c>
      <c r="B21" s="44">
        <f t="shared" si="2"/>
        <v>183</v>
      </c>
      <c r="C21" s="46">
        <v>183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17"/>
      <c r="M21" s="29"/>
      <c r="N21" s="30"/>
      <c r="O21" s="30"/>
      <c r="P21" s="30"/>
      <c r="Q21" s="30"/>
      <c r="R21" s="30"/>
      <c r="S21" s="30"/>
      <c r="T21" s="30"/>
      <c r="U21" s="30"/>
      <c r="V21" s="30"/>
    </row>
    <row r="22" spans="1:22" s="8" customFormat="1" ht="26.45" customHeight="1" x14ac:dyDescent="0.2">
      <c r="A22" s="18" t="s">
        <v>6</v>
      </c>
      <c r="B22" s="44">
        <f t="shared" si="2"/>
        <v>113620</v>
      </c>
      <c r="C22" s="46">
        <v>0</v>
      </c>
      <c r="D22" s="46">
        <v>0</v>
      </c>
      <c r="E22" s="46">
        <v>113620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17"/>
      <c r="M22" s="29"/>
      <c r="N22" s="30"/>
      <c r="O22" s="30"/>
      <c r="P22" s="30"/>
      <c r="Q22" s="30"/>
      <c r="R22" s="30"/>
      <c r="S22" s="30"/>
      <c r="T22" s="30"/>
      <c r="U22" s="30"/>
      <c r="V22" s="30"/>
    </row>
    <row r="23" spans="1:22" s="8" customFormat="1" ht="26.45" customHeight="1" x14ac:dyDescent="0.2">
      <c r="A23" s="18" t="s">
        <v>29</v>
      </c>
      <c r="B23" s="44">
        <f t="shared" si="2"/>
        <v>509511</v>
      </c>
      <c r="C23" s="46">
        <v>0</v>
      </c>
      <c r="D23" s="46">
        <v>0</v>
      </c>
      <c r="E23" s="46">
        <v>509511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17"/>
      <c r="M23" s="29"/>
      <c r="N23" s="30"/>
      <c r="O23" s="30"/>
      <c r="P23" s="30"/>
      <c r="Q23" s="30"/>
      <c r="R23" s="30"/>
      <c r="S23" s="30"/>
      <c r="T23" s="30"/>
      <c r="U23" s="30"/>
      <c r="V23" s="30"/>
    </row>
    <row r="24" spans="1:22" s="8" customFormat="1" ht="26.45" customHeight="1" x14ac:dyDescent="0.2">
      <c r="A24" s="18" t="s">
        <v>7</v>
      </c>
      <c r="B24" s="44">
        <f t="shared" si="2"/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17"/>
      <c r="M24" s="29"/>
      <c r="N24" s="30"/>
      <c r="O24" s="30"/>
      <c r="P24" s="30"/>
      <c r="Q24" s="30"/>
      <c r="R24" s="30"/>
      <c r="S24" s="30"/>
      <c r="T24" s="30"/>
      <c r="U24" s="30"/>
      <c r="V24" s="30"/>
    </row>
    <row r="25" spans="1:22" s="8" customFormat="1" ht="26.45" customHeight="1" x14ac:dyDescent="0.2">
      <c r="A25" s="18" t="s">
        <v>30</v>
      </c>
      <c r="B25" s="44">
        <f t="shared" si="2"/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17"/>
      <c r="M25" s="29"/>
      <c r="N25" s="30"/>
      <c r="O25" s="30"/>
      <c r="P25" s="30"/>
      <c r="Q25" s="30"/>
      <c r="R25" s="30"/>
      <c r="S25" s="30"/>
      <c r="T25" s="30"/>
      <c r="U25" s="30"/>
      <c r="V25" s="30"/>
    </row>
    <row r="26" spans="1:22" s="8" customFormat="1" ht="26.45" customHeight="1" x14ac:dyDescent="0.2">
      <c r="A26" s="19" t="s">
        <v>31</v>
      </c>
      <c r="B26" s="47">
        <f t="shared" si="2"/>
        <v>16906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8">
        <v>16906</v>
      </c>
      <c r="I26" s="46">
        <v>0</v>
      </c>
      <c r="J26" s="46">
        <v>0</v>
      </c>
      <c r="K26" s="46">
        <v>0</v>
      </c>
      <c r="L26" s="17"/>
      <c r="M26" s="29"/>
      <c r="N26" s="30"/>
      <c r="O26" s="30"/>
      <c r="P26" s="30"/>
      <c r="Q26" s="30"/>
      <c r="R26" s="30"/>
      <c r="S26" s="30"/>
      <c r="T26" s="30"/>
      <c r="U26" s="30"/>
      <c r="V26" s="30"/>
    </row>
    <row r="27" spans="1:22" s="2" customFormat="1" ht="18" customHeight="1" x14ac:dyDescent="0.2">
      <c r="A27" s="1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10"/>
    </row>
    <row r="28" spans="1:22" ht="18" customHeight="1" x14ac:dyDescent="0.15">
      <c r="A28" s="16"/>
      <c r="L28" s="16"/>
    </row>
    <row r="29" spans="1:22" ht="18" customHeight="1" x14ac:dyDescent="0.15">
      <c r="A29" s="16"/>
      <c r="L29" s="16"/>
    </row>
    <row r="30" spans="1:22" s="2" customFormat="1" ht="24.95" customHeight="1" thickBot="1" x14ac:dyDescent="0.25">
      <c r="A30" s="20"/>
      <c r="B30" s="36"/>
      <c r="C30" s="25"/>
      <c r="D30" s="25"/>
      <c r="E30" s="25"/>
      <c r="F30" s="25"/>
      <c r="G30" s="25"/>
      <c r="H30" s="25"/>
      <c r="I30" s="25"/>
      <c r="J30" s="25"/>
      <c r="K30" s="26"/>
      <c r="L30" s="10"/>
    </row>
    <row r="31" spans="1:22" s="6" customFormat="1" ht="26.45" customHeight="1" thickTop="1" x14ac:dyDescent="0.2">
      <c r="A31" s="13"/>
      <c r="B31" s="33" t="s">
        <v>32</v>
      </c>
      <c r="C31" s="31"/>
      <c r="D31" s="32"/>
      <c r="E31" s="31"/>
      <c r="F31" s="31"/>
      <c r="G31" s="32"/>
      <c r="H31" s="31"/>
      <c r="I31" s="31"/>
      <c r="J31" s="32"/>
      <c r="K31" s="34"/>
      <c r="L31" s="11"/>
    </row>
    <row r="32" spans="1:22" s="6" customFormat="1" ht="35.1" customHeight="1" x14ac:dyDescent="0.2">
      <c r="A32" s="14"/>
      <c r="B32" s="22" t="s">
        <v>0</v>
      </c>
      <c r="C32" s="22" t="s">
        <v>8</v>
      </c>
      <c r="D32" s="22" t="s">
        <v>9</v>
      </c>
      <c r="E32" s="22" t="s">
        <v>10</v>
      </c>
      <c r="F32" s="37" t="s">
        <v>17</v>
      </c>
      <c r="G32" s="38" t="s">
        <v>11</v>
      </c>
      <c r="H32" s="22" t="s">
        <v>12</v>
      </c>
      <c r="I32" s="22" t="s">
        <v>13</v>
      </c>
      <c r="J32" s="22" t="s">
        <v>14</v>
      </c>
      <c r="K32" s="37" t="s">
        <v>18</v>
      </c>
      <c r="L32" s="11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 s="7" customFormat="1" ht="29.25" customHeight="1" x14ac:dyDescent="0.2">
      <c r="A33" s="28" t="s">
        <v>15</v>
      </c>
      <c r="B33" s="40">
        <v>43408245</v>
      </c>
      <c r="C33" s="41">
        <v>250432</v>
      </c>
      <c r="D33" s="41">
        <v>693871</v>
      </c>
      <c r="E33" s="41">
        <v>19095674</v>
      </c>
      <c r="F33" s="41">
        <v>1899316</v>
      </c>
      <c r="G33" s="41">
        <v>20020792</v>
      </c>
      <c r="H33" s="41">
        <v>84276</v>
      </c>
      <c r="I33" s="41">
        <v>693431</v>
      </c>
      <c r="J33" s="41">
        <v>670451</v>
      </c>
      <c r="K33" s="41">
        <v>2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 s="8" customFormat="1" ht="18" customHeight="1" x14ac:dyDescent="0.2">
      <c r="A34" s="21"/>
      <c r="B34" s="49"/>
      <c r="C34" s="50"/>
      <c r="D34" s="50"/>
      <c r="E34" s="50"/>
      <c r="F34" s="50"/>
      <c r="G34" s="50"/>
      <c r="H34" s="50"/>
      <c r="I34" s="50"/>
      <c r="J34" s="50"/>
      <c r="K34" s="50"/>
      <c r="L34" s="17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spans="1:22" s="8" customFormat="1" ht="26.45" customHeight="1" x14ac:dyDescent="0.2">
      <c r="A35" s="18" t="s">
        <v>1</v>
      </c>
      <c r="B35" s="44">
        <v>41218759</v>
      </c>
      <c r="C35" s="45">
        <v>224126</v>
      </c>
      <c r="D35" s="45">
        <v>199953</v>
      </c>
      <c r="E35" s="45">
        <v>18851230</v>
      </c>
      <c r="F35" s="45">
        <v>1607204</v>
      </c>
      <c r="G35" s="45">
        <v>19507698</v>
      </c>
      <c r="H35" s="45">
        <v>75294</v>
      </c>
      <c r="I35" s="45">
        <v>692491</v>
      </c>
      <c r="J35" s="45">
        <v>60763</v>
      </c>
      <c r="K35" s="45">
        <v>0</v>
      </c>
      <c r="L35" s="17"/>
      <c r="M35" s="29"/>
      <c r="N35" s="30"/>
      <c r="O35" s="30"/>
      <c r="P35" s="30"/>
      <c r="Q35" s="30"/>
      <c r="R35" s="30"/>
      <c r="S35" s="30"/>
      <c r="T35" s="30"/>
      <c r="U35" s="30"/>
      <c r="V35" s="30"/>
    </row>
    <row r="36" spans="1:22" s="8" customFormat="1" ht="26.45" customHeight="1" x14ac:dyDescent="0.2">
      <c r="A36" s="18" t="s">
        <v>2</v>
      </c>
      <c r="B36" s="44">
        <v>1405557</v>
      </c>
      <c r="C36" s="46">
        <v>0</v>
      </c>
      <c r="D36" s="46">
        <v>100743</v>
      </c>
      <c r="E36" s="46">
        <v>170054</v>
      </c>
      <c r="F36" s="46">
        <v>291950</v>
      </c>
      <c r="G36" s="46">
        <v>451640</v>
      </c>
      <c r="H36" s="46">
        <v>0</v>
      </c>
      <c r="I36" s="46">
        <v>0</v>
      </c>
      <c r="J36" s="46">
        <v>391170</v>
      </c>
      <c r="K36" s="46">
        <v>0</v>
      </c>
      <c r="L36" s="17"/>
      <c r="M36" s="29"/>
      <c r="N36" s="30"/>
      <c r="O36" s="30"/>
      <c r="P36" s="30"/>
      <c r="Q36" s="30"/>
      <c r="R36" s="30"/>
      <c r="S36" s="30"/>
      <c r="T36" s="30"/>
      <c r="U36" s="30"/>
      <c r="V36" s="30"/>
    </row>
    <row r="37" spans="1:22" s="8" customFormat="1" ht="26.45" customHeight="1" x14ac:dyDescent="0.2">
      <c r="A37" s="18" t="s">
        <v>19</v>
      </c>
      <c r="B37" s="44">
        <v>130618</v>
      </c>
      <c r="C37" s="46">
        <v>2200</v>
      </c>
      <c r="D37" s="46">
        <v>0</v>
      </c>
      <c r="E37" s="46">
        <v>0</v>
      </c>
      <c r="F37" s="46">
        <v>0</v>
      </c>
      <c r="G37" s="46">
        <v>960</v>
      </c>
      <c r="H37" s="46">
        <v>0</v>
      </c>
      <c r="I37" s="46">
        <v>0</v>
      </c>
      <c r="J37" s="46">
        <v>127458</v>
      </c>
      <c r="K37" s="46">
        <v>0</v>
      </c>
      <c r="L37" s="17"/>
      <c r="M37" s="29"/>
      <c r="N37" s="30"/>
      <c r="O37" s="30"/>
      <c r="P37" s="30"/>
      <c r="Q37" s="30"/>
      <c r="R37" s="30"/>
      <c r="S37" s="30"/>
      <c r="T37" s="30"/>
      <c r="U37" s="30"/>
      <c r="V37" s="30"/>
    </row>
    <row r="38" spans="1:22" s="8" customFormat="1" ht="26.45" customHeight="1" x14ac:dyDescent="0.2">
      <c r="A38" s="18" t="s">
        <v>21</v>
      </c>
      <c r="B38" s="44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17"/>
      <c r="M38" s="29"/>
      <c r="N38" s="30"/>
      <c r="O38" s="30"/>
      <c r="P38" s="30"/>
      <c r="Q38" s="30"/>
      <c r="R38" s="30"/>
      <c r="S38" s="30"/>
      <c r="T38" s="30"/>
      <c r="U38" s="30"/>
      <c r="V38" s="30"/>
    </row>
    <row r="39" spans="1:22" s="8" customFormat="1" ht="26.45" customHeight="1" x14ac:dyDescent="0.2">
      <c r="A39" s="18" t="s">
        <v>3</v>
      </c>
      <c r="B39" s="44">
        <v>187</v>
      </c>
      <c r="C39" s="46">
        <v>187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17"/>
      <c r="M39" s="29"/>
      <c r="N39" s="30"/>
      <c r="O39" s="30"/>
      <c r="P39" s="30"/>
      <c r="Q39" s="30"/>
      <c r="R39" s="30"/>
      <c r="S39" s="30"/>
      <c r="T39" s="30"/>
      <c r="U39" s="30"/>
      <c r="V39" s="30"/>
    </row>
    <row r="40" spans="1:22" s="8" customFormat="1" ht="26.45" customHeight="1" x14ac:dyDescent="0.2">
      <c r="A40" s="18" t="s">
        <v>22</v>
      </c>
      <c r="B40" s="44">
        <v>13519</v>
      </c>
      <c r="C40" s="46">
        <v>13519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17"/>
      <c r="M40" s="29"/>
      <c r="N40" s="30"/>
      <c r="O40" s="30"/>
      <c r="P40" s="30"/>
      <c r="Q40" s="30"/>
      <c r="R40" s="30"/>
      <c r="S40" s="30"/>
      <c r="T40" s="30"/>
      <c r="U40" s="30"/>
      <c r="V40" s="30"/>
    </row>
    <row r="41" spans="1:22" s="8" customFormat="1" ht="26.45" customHeight="1" x14ac:dyDescent="0.2">
      <c r="A41" s="18" t="s">
        <v>4</v>
      </c>
      <c r="B41" s="44">
        <v>18724</v>
      </c>
      <c r="C41" s="46">
        <v>0</v>
      </c>
      <c r="D41" s="46">
        <v>0</v>
      </c>
      <c r="E41" s="46">
        <v>18560</v>
      </c>
      <c r="F41" s="46">
        <v>162</v>
      </c>
      <c r="G41" s="46">
        <v>0</v>
      </c>
      <c r="H41" s="46">
        <v>0</v>
      </c>
      <c r="I41" s="46">
        <v>0</v>
      </c>
      <c r="J41" s="46">
        <v>0</v>
      </c>
      <c r="K41" s="46">
        <v>2</v>
      </c>
      <c r="L41" s="17"/>
      <c r="M41" s="29"/>
      <c r="N41" s="30"/>
      <c r="O41" s="30"/>
      <c r="P41" s="30"/>
      <c r="Q41" s="30"/>
      <c r="R41" s="30"/>
      <c r="S41" s="30"/>
      <c r="T41" s="30"/>
      <c r="U41" s="30"/>
      <c r="V41" s="30"/>
    </row>
    <row r="42" spans="1:22" s="8" customFormat="1" ht="26.45" customHeight="1" x14ac:dyDescent="0.2">
      <c r="A42" s="18" t="s">
        <v>20</v>
      </c>
      <c r="B42" s="44">
        <v>94316</v>
      </c>
      <c r="C42" s="46">
        <v>732</v>
      </c>
      <c r="D42" s="46">
        <v>0</v>
      </c>
      <c r="E42" s="46">
        <v>55830</v>
      </c>
      <c r="F42" s="46">
        <v>0</v>
      </c>
      <c r="G42" s="46">
        <v>6414</v>
      </c>
      <c r="H42" s="46">
        <v>0</v>
      </c>
      <c r="I42" s="46">
        <v>940</v>
      </c>
      <c r="J42" s="46">
        <v>30400</v>
      </c>
      <c r="K42" s="46">
        <v>0</v>
      </c>
      <c r="L42" s="17"/>
      <c r="M42" s="29"/>
      <c r="N42" s="30"/>
      <c r="O42" s="30"/>
      <c r="P42" s="30"/>
      <c r="Q42" s="30"/>
      <c r="R42" s="30"/>
      <c r="S42" s="30"/>
      <c r="T42" s="30"/>
      <c r="U42" s="30"/>
      <c r="V42" s="30"/>
    </row>
    <row r="43" spans="1:22" s="8" customFormat="1" ht="26.45" customHeight="1" x14ac:dyDescent="0.2">
      <c r="A43" s="18" t="s">
        <v>23</v>
      </c>
      <c r="B43" s="44">
        <v>49</v>
      </c>
      <c r="C43" s="46">
        <v>0</v>
      </c>
      <c r="D43" s="46">
        <v>0</v>
      </c>
      <c r="E43" s="46">
        <v>0</v>
      </c>
      <c r="F43" s="46">
        <v>0</v>
      </c>
      <c r="G43" s="46">
        <v>49</v>
      </c>
      <c r="H43" s="46">
        <v>0</v>
      </c>
      <c r="I43" s="46">
        <v>0</v>
      </c>
      <c r="J43" s="46">
        <v>0</v>
      </c>
      <c r="K43" s="46">
        <v>0</v>
      </c>
      <c r="L43" s="17"/>
      <c r="M43" s="29"/>
      <c r="N43" s="30"/>
      <c r="O43" s="30"/>
      <c r="P43" s="30"/>
      <c r="Q43" s="30"/>
      <c r="R43" s="30"/>
      <c r="S43" s="30"/>
      <c r="T43" s="30"/>
      <c r="U43" s="30"/>
      <c r="V43" s="30"/>
    </row>
    <row r="44" spans="1:22" s="8" customFormat="1" ht="26.45" customHeight="1" x14ac:dyDescent="0.2">
      <c r="A44" s="18" t="s">
        <v>24</v>
      </c>
      <c r="B44" s="44">
        <v>60</v>
      </c>
      <c r="C44" s="46">
        <v>60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17"/>
      <c r="M44" s="29"/>
      <c r="N44" s="30"/>
      <c r="O44" s="30"/>
      <c r="P44" s="30"/>
      <c r="Q44" s="30"/>
      <c r="R44" s="30"/>
      <c r="S44" s="30"/>
      <c r="T44" s="30"/>
      <c r="U44" s="30"/>
      <c r="V44" s="30"/>
    </row>
    <row r="45" spans="1:22" s="8" customFormat="1" ht="26.45" customHeight="1" x14ac:dyDescent="0.2">
      <c r="A45" s="18" t="s">
        <v>25</v>
      </c>
      <c r="B45" s="51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17"/>
      <c r="M45" s="29"/>
      <c r="N45" s="30"/>
      <c r="O45" s="30"/>
      <c r="P45" s="30"/>
      <c r="Q45" s="30"/>
      <c r="R45" s="30"/>
      <c r="S45" s="30"/>
      <c r="T45" s="30"/>
      <c r="U45" s="30"/>
      <c r="V45" s="30"/>
    </row>
    <row r="46" spans="1:22" s="8" customFormat="1" ht="26.45" customHeight="1" x14ac:dyDescent="0.2">
      <c r="A46" s="18" t="s">
        <v>5</v>
      </c>
      <c r="B46" s="51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17"/>
      <c r="M46" s="29"/>
      <c r="N46" s="30"/>
      <c r="O46" s="30"/>
      <c r="P46" s="30"/>
      <c r="Q46" s="30"/>
      <c r="R46" s="30"/>
      <c r="S46" s="30"/>
      <c r="T46" s="30"/>
      <c r="U46" s="30"/>
      <c r="V46" s="30"/>
    </row>
    <row r="47" spans="1:22" s="8" customFormat="1" ht="26.45" customHeight="1" x14ac:dyDescent="0.2">
      <c r="A47" s="18" t="s">
        <v>26</v>
      </c>
      <c r="B47" s="51">
        <v>398</v>
      </c>
      <c r="C47" s="46">
        <v>398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17"/>
      <c r="M47" s="29"/>
      <c r="N47" s="30"/>
      <c r="O47" s="30"/>
      <c r="P47" s="30"/>
      <c r="Q47" s="30"/>
      <c r="R47" s="30"/>
      <c r="S47" s="30"/>
      <c r="T47" s="30"/>
      <c r="U47" s="30"/>
      <c r="V47" s="30"/>
    </row>
    <row r="48" spans="1:22" s="8" customFormat="1" ht="26.45" customHeight="1" x14ac:dyDescent="0.2">
      <c r="A48" s="18" t="s">
        <v>27</v>
      </c>
      <c r="B48" s="51">
        <v>50184</v>
      </c>
      <c r="C48" s="46">
        <v>8720</v>
      </c>
      <c r="D48" s="46">
        <v>0</v>
      </c>
      <c r="E48" s="46">
        <v>0</v>
      </c>
      <c r="F48" s="46">
        <v>0</v>
      </c>
      <c r="G48" s="46">
        <v>1200</v>
      </c>
      <c r="H48" s="46">
        <v>0</v>
      </c>
      <c r="I48" s="46">
        <v>0</v>
      </c>
      <c r="J48" s="46">
        <v>40264</v>
      </c>
      <c r="K48" s="46">
        <v>0</v>
      </c>
      <c r="L48" s="17"/>
      <c r="M48" s="29"/>
      <c r="N48" s="30"/>
      <c r="O48" s="30"/>
      <c r="P48" s="30"/>
      <c r="Q48" s="30"/>
      <c r="R48" s="30"/>
      <c r="S48" s="30"/>
      <c r="T48" s="30"/>
      <c r="U48" s="30"/>
      <c r="V48" s="30"/>
    </row>
    <row r="49" spans="1:22" s="8" customFormat="1" ht="26.45" customHeight="1" x14ac:dyDescent="0.2">
      <c r="A49" s="18" t="s">
        <v>28</v>
      </c>
      <c r="B49" s="51">
        <v>40</v>
      </c>
      <c r="C49" s="46">
        <v>40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17"/>
      <c r="M49" s="29"/>
      <c r="N49" s="30"/>
      <c r="O49" s="30"/>
      <c r="P49" s="30"/>
      <c r="Q49" s="30"/>
      <c r="R49" s="30"/>
      <c r="S49" s="30"/>
      <c r="T49" s="30"/>
      <c r="U49" s="30"/>
      <c r="V49" s="30"/>
    </row>
    <row r="50" spans="1:22" s="8" customFormat="1" ht="26.45" customHeight="1" x14ac:dyDescent="0.2">
      <c r="A50" s="18" t="s">
        <v>6</v>
      </c>
      <c r="B50" s="51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17"/>
      <c r="M50" s="29"/>
      <c r="N50" s="30"/>
      <c r="O50" s="30"/>
      <c r="P50" s="30"/>
      <c r="Q50" s="30"/>
      <c r="R50" s="30"/>
      <c r="S50" s="30"/>
      <c r="T50" s="30"/>
      <c r="U50" s="30"/>
      <c r="V50" s="30"/>
    </row>
    <row r="51" spans="1:22" s="8" customFormat="1" ht="26.45" customHeight="1" x14ac:dyDescent="0.2">
      <c r="A51" s="18" t="s">
        <v>29</v>
      </c>
      <c r="B51" s="51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17"/>
      <c r="M51" s="29"/>
      <c r="N51" s="30"/>
      <c r="O51" s="30"/>
      <c r="P51" s="30"/>
      <c r="Q51" s="30"/>
      <c r="R51" s="30"/>
      <c r="S51" s="30"/>
      <c r="T51" s="30"/>
      <c r="U51" s="30"/>
      <c r="V51" s="30"/>
    </row>
    <row r="52" spans="1:22" s="8" customFormat="1" ht="26.45" customHeight="1" x14ac:dyDescent="0.2">
      <c r="A52" s="18" t="s">
        <v>7</v>
      </c>
      <c r="B52" s="51">
        <v>10</v>
      </c>
      <c r="C52" s="46">
        <v>10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17"/>
      <c r="M52" s="29"/>
      <c r="N52" s="30"/>
      <c r="O52" s="30"/>
      <c r="P52" s="30"/>
      <c r="Q52" s="30"/>
      <c r="R52" s="30"/>
      <c r="S52" s="30"/>
      <c r="T52" s="30"/>
      <c r="U52" s="30"/>
      <c r="V52" s="30"/>
    </row>
    <row r="53" spans="1:22" s="8" customFormat="1" ht="26.45" customHeight="1" x14ac:dyDescent="0.2">
      <c r="A53" s="18" t="s">
        <v>30</v>
      </c>
      <c r="B53" s="51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17"/>
      <c r="M53" s="29"/>
      <c r="N53" s="30"/>
      <c r="O53" s="30"/>
      <c r="P53" s="30"/>
      <c r="Q53" s="30"/>
      <c r="R53" s="30"/>
      <c r="S53" s="30"/>
      <c r="T53" s="30"/>
      <c r="U53" s="30"/>
      <c r="V53" s="30"/>
    </row>
    <row r="54" spans="1:22" s="8" customFormat="1" ht="26.45" customHeight="1" x14ac:dyDescent="0.2">
      <c r="A54" s="19" t="s">
        <v>31</v>
      </c>
      <c r="B54" s="47">
        <v>475824</v>
      </c>
      <c r="C54" s="48">
        <v>440</v>
      </c>
      <c r="D54" s="48">
        <v>393175</v>
      </c>
      <c r="E54" s="48">
        <v>0</v>
      </c>
      <c r="F54" s="46">
        <v>0</v>
      </c>
      <c r="G54" s="48">
        <v>52831</v>
      </c>
      <c r="H54" s="48">
        <v>8982</v>
      </c>
      <c r="I54" s="46">
        <v>0</v>
      </c>
      <c r="J54" s="48">
        <v>20396</v>
      </c>
      <c r="K54" s="48">
        <v>0</v>
      </c>
      <c r="L54" s="17"/>
      <c r="M54" s="29"/>
      <c r="N54" s="30"/>
      <c r="O54" s="30"/>
      <c r="P54" s="30"/>
      <c r="Q54" s="30"/>
      <c r="R54" s="30"/>
      <c r="S54" s="30"/>
      <c r="T54" s="30"/>
      <c r="U54" s="30"/>
      <c r="V54" s="30"/>
    </row>
    <row r="55" spans="1:22" s="2" customFormat="1" ht="18" customHeight="1" x14ac:dyDescent="0.2">
      <c r="A55" s="15" t="s">
        <v>36</v>
      </c>
      <c r="B55" s="24"/>
      <c r="C55" s="24"/>
      <c r="D55" s="24"/>
      <c r="E55" s="24"/>
      <c r="F55" s="24"/>
      <c r="G55" s="24"/>
      <c r="H55" s="24"/>
      <c r="I55" s="24"/>
      <c r="J55" s="23"/>
      <c r="K55" s="52" t="s">
        <v>34</v>
      </c>
      <c r="L55" s="10"/>
    </row>
    <row r="56" spans="1:22" ht="17.25" x14ac:dyDescent="0.15">
      <c r="A56" s="16"/>
      <c r="H56" s="53" t="s">
        <v>37</v>
      </c>
      <c r="I56" s="53"/>
      <c r="J56" s="53"/>
      <c r="K56" s="53"/>
      <c r="L56" s="16"/>
    </row>
    <row r="57" spans="1:22" x14ac:dyDescent="0.15">
      <c r="A57" s="16"/>
      <c r="L57" s="16"/>
    </row>
    <row r="58" spans="1:22" x14ac:dyDescent="0.15">
      <c r="A58" s="16"/>
      <c r="L58" s="16"/>
    </row>
  </sheetData>
  <mergeCells count="1">
    <mergeCell ref="H56:K56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40" orientation="portrait" useFirstPageNumber="1" horizontalDpi="4294967294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109県内港、品目別輸移出入貨物</vt:lpstr>
      <vt:lpstr>'109県内港、品目別輸移出入貨物'!Print_Area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2022-02-25T07:11:51Z</dcterms:modified>
</cp:coreProperties>
</file>