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workbookProtection workbookPassword="C7D0" lockStructure="1"/>
  <bookViews>
    <workbookView xWindow="0" yWindow="0" windowWidth="22260" windowHeight="12645"/>
  </bookViews>
  <sheets>
    <sheet name="Sheet1" sheetId="1" r:id="rId1"/>
  </sheets>
  <definedNames>
    <definedName name="_xlnm.Print_Area" localSheetId="0">Sheet1!$A$1:$H$56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1" l="1"/>
  <c r="G22" i="1" l="1"/>
  <c r="G36" i="1" l="1"/>
  <c r="C28" i="1"/>
  <c r="C32" i="1" l="1"/>
  <c r="G42" i="1" s="1"/>
  <c r="G55" i="1" l="1"/>
</calcChain>
</file>

<file path=xl/sharedStrings.xml><?xml version="1.0" encoding="utf-8"?>
<sst xmlns="http://schemas.openxmlformats.org/spreadsheetml/2006/main" count="74" uniqueCount="48">
  <si>
    <t>年</t>
    <rPh sb="0" eb="1">
      <t>ネン</t>
    </rPh>
    <phoneticPr fontId="1"/>
  </si>
  <si>
    <t>円</t>
    <rPh sb="0" eb="1">
      <t>エン</t>
    </rPh>
    <phoneticPr fontId="1"/>
  </si>
  <si>
    <t>対象月</t>
    <rPh sb="0" eb="3">
      <t>タイショウツキ</t>
    </rPh>
    <phoneticPr fontId="1"/>
  </si>
  <si>
    <t>月</t>
    <rPh sb="0" eb="1">
      <t>ガツ</t>
    </rPh>
    <phoneticPr fontId="1"/>
  </si>
  <si>
    <t>売上減少額</t>
    <rPh sb="0" eb="5">
      <t>ウリアゲゲンショウガク</t>
    </rPh>
    <phoneticPr fontId="1"/>
  </si>
  <si>
    <t>事業復活支援金受給（予定）金額</t>
    <rPh sb="0" eb="7">
      <t>ジギョウフッカツシエンキン</t>
    </rPh>
    <rPh sb="7" eb="9">
      <t>ジュキュウ</t>
    </rPh>
    <rPh sb="10" eb="12">
      <t>ヨテイ</t>
    </rPh>
    <rPh sb="13" eb="15">
      <t>キンガク</t>
    </rPh>
    <phoneticPr fontId="1"/>
  </si>
  <si>
    <t>事業復活支援金受給（予定）金額×3/5</t>
    <rPh sb="0" eb="7">
      <t>ジギョウフッカツシエンキン</t>
    </rPh>
    <rPh sb="7" eb="9">
      <t>ジュキュウ</t>
    </rPh>
    <rPh sb="10" eb="12">
      <t>ヨテイ</t>
    </rPh>
    <rPh sb="13" eb="15">
      <t>キンガク</t>
    </rPh>
    <phoneticPr fontId="1"/>
  </si>
  <si>
    <t>(e)</t>
    <phoneticPr fontId="1"/>
  </si>
  <si>
    <t>２．対象月（2022年１～３月のいずれかの月）の売上額・売上減少率</t>
    <phoneticPr fontId="1"/>
  </si>
  <si>
    <t>３．売上減少額</t>
    <phoneticPr fontId="1"/>
  </si>
  <si>
    <t>４．国の事業復活支援金との調整</t>
    <phoneticPr fontId="1"/>
  </si>
  <si>
    <t>６．2022年1～3月の飲食店時短要請等協力金受給（予定）者の調整</t>
    <rPh sb="6" eb="7">
      <t>ネン</t>
    </rPh>
    <rPh sb="10" eb="11">
      <t>ガツ</t>
    </rPh>
    <rPh sb="12" eb="15">
      <t>インショクテン</t>
    </rPh>
    <rPh sb="15" eb="17">
      <t>ジタン</t>
    </rPh>
    <rPh sb="17" eb="19">
      <t>ヨウセイ</t>
    </rPh>
    <rPh sb="19" eb="20">
      <t>トウ</t>
    </rPh>
    <rPh sb="20" eb="23">
      <t>キョウリョクキン</t>
    </rPh>
    <rPh sb="23" eb="25">
      <t>ジュキュウ</t>
    </rPh>
    <rPh sb="26" eb="28">
      <t>ヨテイ</t>
    </rPh>
    <rPh sb="29" eb="30">
      <t>シャ</t>
    </rPh>
    <rPh sb="31" eb="33">
      <t>チョウセイ</t>
    </rPh>
    <phoneticPr fontId="1"/>
  </si>
  <si>
    <t>売上減少率</t>
    <rPh sb="0" eb="5">
      <t>ウリアゲゲンショウリツ</t>
    </rPh>
    <phoneticPr fontId="1"/>
  </si>
  <si>
    <t>％</t>
    <phoneticPr fontId="1"/>
  </si>
  <si>
    <t>※事業復活支援金の受給額に変更があった場合、必ず本支援金事務局（059-224-2838）までご連絡ください。</t>
    <rPh sb="1" eb="8">
      <t>ジギョウフッカツシエンキン</t>
    </rPh>
    <rPh sb="9" eb="12">
      <t>ジュキュウガク</t>
    </rPh>
    <rPh sb="13" eb="15">
      <t>ヘンコウ</t>
    </rPh>
    <rPh sb="19" eb="21">
      <t>バアイ</t>
    </rPh>
    <rPh sb="22" eb="23">
      <t>カナラ</t>
    </rPh>
    <rPh sb="24" eb="28">
      <t>ホンシエンキン</t>
    </rPh>
    <rPh sb="28" eb="31">
      <t>ジムキョク</t>
    </rPh>
    <rPh sb="48" eb="50">
      <t>レンラク</t>
    </rPh>
    <phoneticPr fontId="1"/>
  </si>
  <si>
    <t>(E)×1/3-(e)</t>
    <phoneticPr fontId="1"/>
  </si>
  <si>
    <t>上限額（★）：中小法人等：３０万円　／　個人事業者等：１５万円</t>
    <phoneticPr fontId="1"/>
  </si>
  <si>
    <t>上記の月の協力金受給額</t>
    <rPh sb="0" eb="2">
      <t>ジョウキ</t>
    </rPh>
    <rPh sb="3" eb="4">
      <t>ツキ</t>
    </rPh>
    <rPh sb="5" eb="8">
      <t>キョウリョクキン</t>
    </rPh>
    <rPh sb="8" eb="11">
      <t>ジュキュウガク</t>
    </rPh>
    <phoneticPr fontId="1"/>
  </si>
  <si>
    <t>法人</t>
    <rPh sb="0" eb="2">
      <t>ホウジン</t>
    </rPh>
    <phoneticPr fontId="1"/>
  </si>
  <si>
    <t>個人</t>
    <rPh sb="0" eb="2">
      <t>コジン</t>
    </rPh>
    <phoneticPr fontId="1"/>
  </si>
  <si>
    <t>2022年１～３月のうち協力金受給（予定）額が
「５．支援金額（請求額）」×1/3 の額を下回る月</t>
    <rPh sb="4" eb="5">
      <t>ネン</t>
    </rPh>
    <rPh sb="8" eb="9">
      <t>ガツ</t>
    </rPh>
    <rPh sb="12" eb="17">
      <t>キョウリョクキンジュキュウ</t>
    </rPh>
    <rPh sb="18" eb="20">
      <t>ヨテイ</t>
    </rPh>
    <rPh sb="21" eb="22">
      <t>ガク</t>
    </rPh>
    <rPh sb="27" eb="31">
      <t>シエンキンガク</t>
    </rPh>
    <rPh sb="32" eb="35">
      <t>セイキュウガク</t>
    </rPh>
    <rPh sb="43" eb="44">
      <t>ガク</t>
    </rPh>
    <rPh sb="45" eb="47">
      <t>シタマワ</t>
    </rPh>
    <rPh sb="48" eb="49">
      <t>ツキ</t>
    </rPh>
    <phoneticPr fontId="1"/>
  </si>
  <si>
    <r>
      <rPr>
        <b/>
        <sz val="12"/>
        <color theme="1"/>
        <rFont val="HG丸ｺﾞｼｯｸM-PRO"/>
        <family val="3"/>
        <charset val="128"/>
      </rPr>
      <t>　</t>
    </r>
    <r>
      <rPr>
        <b/>
        <u/>
        <sz val="12"/>
        <color theme="1"/>
        <rFont val="HG丸ｺﾞｼｯｸM-PRO"/>
        <family val="3"/>
        <charset val="128"/>
      </rPr>
      <t>飲食店時短要請等協力金受給（予定）者以外の方の記入はここまでです。</t>
    </r>
    <rPh sb="1" eb="3">
      <t>インショク</t>
    </rPh>
    <rPh sb="3" eb="4">
      <t>テン</t>
    </rPh>
    <rPh sb="4" eb="6">
      <t>ジタン</t>
    </rPh>
    <rPh sb="6" eb="8">
      <t>ヨウセイ</t>
    </rPh>
    <rPh sb="8" eb="9">
      <t>トウ</t>
    </rPh>
    <rPh sb="22" eb="23">
      <t>カタ</t>
    </rPh>
    <phoneticPr fontId="1"/>
  </si>
  <si>
    <t>申請者名：
（法人名又は個人事業者等名）</t>
    <phoneticPr fontId="1"/>
  </si>
  <si>
    <t>創業日</t>
    <rPh sb="0" eb="2">
      <t>ソウギョウ</t>
    </rPh>
    <rPh sb="2" eb="3">
      <t>ビ</t>
    </rPh>
    <phoneticPr fontId="1"/>
  </si>
  <si>
    <t>合計 ①</t>
    <rPh sb="0" eb="2">
      <t>ゴウケイ</t>
    </rPh>
    <phoneticPr fontId="1"/>
  </si>
  <si>
    <t>最大売上月</t>
    <rPh sb="0" eb="2">
      <t>サイダイ</t>
    </rPh>
    <rPh sb="2" eb="4">
      <t>ウリアゲ</t>
    </rPh>
    <rPh sb="4" eb="5">
      <t>ツキ</t>
    </rPh>
    <phoneticPr fontId="1"/>
  </si>
  <si>
    <t>月</t>
    <rPh sb="0" eb="1">
      <t>ツキ</t>
    </rPh>
    <phoneticPr fontId="1"/>
  </si>
  <si>
    <t>創業後月数 ③</t>
    <phoneticPr fontId="1"/>
  </si>
  <si>
    <t>ヶ月</t>
    <phoneticPr fontId="1"/>
  </si>
  <si>
    <t xml:space="preserve">   </t>
    <phoneticPr fontId="1"/>
  </si>
  <si>
    <t>新規創業者特例計算書</t>
    <rPh sb="0" eb="5">
      <t>シンキソウギョウシャ</t>
    </rPh>
    <rPh sb="5" eb="7">
      <t>トクレイ</t>
    </rPh>
    <rPh sb="7" eb="10">
      <t>ケイサンショ</t>
    </rPh>
    <phoneticPr fontId="1"/>
  </si>
  <si>
    <t xml:space="preserve">   　　年　　　 月　　　  日</t>
    <rPh sb="5" eb="6">
      <t>ネン</t>
    </rPh>
    <rPh sb="10" eb="11">
      <t>ガツ</t>
    </rPh>
    <rPh sb="16" eb="17">
      <t>ニチ</t>
    </rPh>
    <phoneticPr fontId="1"/>
  </si>
  <si>
    <r>
      <rPr>
        <b/>
        <sz val="11"/>
        <color theme="1"/>
        <rFont val="HG丸ｺﾞｼｯｸM-PRO"/>
        <family val="3"/>
        <charset val="128"/>
      </rPr>
      <t>１．創業月の翌月（</t>
    </r>
    <r>
      <rPr>
        <b/>
        <sz val="9"/>
        <color theme="1"/>
        <rFont val="HG丸ｺﾞｼｯｸM-PRO"/>
        <family val="3"/>
        <charset val="128"/>
      </rPr>
      <t>創業日が2021年12月1日の場合は当月</t>
    </r>
    <r>
      <rPr>
        <b/>
        <sz val="11"/>
        <color theme="1"/>
        <rFont val="HG丸ｺﾞｼｯｸM-PRO"/>
        <family val="3"/>
        <charset val="128"/>
      </rPr>
      <t>）から2021年12月までの売上額</t>
    </r>
    <phoneticPr fontId="1"/>
  </si>
  <si>
    <t>(C)=(A)×3-(a)×3</t>
    <phoneticPr fontId="1"/>
  </si>
  <si>
    <t>５．支給申請額（請求額）</t>
    <rPh sb="2" eb="4">
      <t>シキュウ</t>
    </rPh>
    <rPh sb="4" eb="6">
      <t>シンセイ</t>
    </rPh>
    <rPh sb="6" eb="7">
      <t>ガク</t>
    </rPh>
    <rPh sb="8" eb="11">
      <t>セイキュウガク</t>
    </rPh>
    <phoneticPr fontId="1"/>
  </si>
  <si>
    <t>協力金受給（予定）者の支給申請額（請求額）</t>
    <rPh sb="0" eb="3">
      <t>キョウリョクキン</t>
    </rPh>
    <rPh sb="3" eb="5">
      <t>ジュキュウ</t>
    </rPh>
    <rPh sb="6" eb="8">
      <t>ヨテイ</t>
    </rPh>
    <rPh sb="9" eb="10">
      <t>シャ</t>
    </rPh>
    <rPh sb="11" eb="13">
      <t>シキュウ</t>
    </rPh>
    <rPh sb="13" eb="15">
      <t>シンセイ</t>
    </rPh>
    <rPh sb="15" eb="16">
      <t>ガク</t>
    </rPh>
    <rPh sb="17" eb="19">
      <t>セイキュウ</t>
    </rPh>
    <rPh sb="19" eb="20">
      <t>ガク</t>
    </rPh>
    <phoneticPr fontId="1"/>
  </si>
  <si>
    <t>②-(a)</t>
    <phoneticPr fontId="1"/>
  </si>
  <si>
    <t>②</t>
    <phoneticPr fontId="1"/>
  </si>
  <si>
    <t>2022年１～３月に実施される飲食店時短要請等協力金との併給はできません。
ただし、2022年１～３月のいずれかの月の飲食店時短要請等協力金の受給（見込）額が「５．支給申請額
（請求額）」（E）の金額に1/3を乗じた額を下回る場合、該当月ごとにその差額を支給します。</t>
    <rPh sb="82" eb="86">
      <t>シキュウシンセイ</t>
    </rPh>
    <phoneticPr fontId="1"/>
  </si>
  <si>
    <t xml:space="preserve">月平均売上額 (A)
</t>
    <rPh sb="5" eb="6">
      <t>ガク</t>
    </rPh>
    <phoneticPr fontId="1"/>
  </si>
  <si>
    <t>対象月売上額(a)</t>
    <rPh sb="0" eb="3">
      <t>タイショウツキ</t>
    </rPh>
    <rPh sb="3" eb="6">
      <t>ウリアゲガク</t>
    </rPh>
    <phoneticPr fontId="1"/>
  </si>
  <si>
    <t xml:space="preserve">  (D)</t>
    <phoneticPr fontId="1"/>
  </si>
  <si>
    <r>
      <t>事業主体</t>
    </r>
    <r>
      <rPr>
        <sz val="10"/>
        <color theme="1"/>
        <rFont val="HG丸ｺﾞｼｯｸM-PRO"/>
        <family val="3"/>
        <charset val="128"/>
      </rPr>
      <t>（中小法人等（法人）or個人事業者等（個人）のいずれかを記載）</t>
    </r>
    <rPh sb="0" eb="4">
      <t>ジギョウシュタイ</t>
    </rPh>
    <rPh sb="5" eb="10">
      <t>チュウショウホウジントウ</t>
    </rPh>
    <rPh sb="11" eb="13">
      <t>ホウジン</t>
    </rPh>
    <rPh sb="16" eb="21">
      <t>コジンジギョウシャ</t>
    </rPh>
    <rPh sb="21" eb="22">
      <t>トウ</t>
    </rPh>
    <rPh sb="23" eb="25">
      <t>コジン</t>
    </rPh>
    <rPh sb="32" eb="34">
      <t>キサイ</t>
    </rPh>
    <phoneticPr fontId="1"/>
  </si>
  <si>
    <t xml:space="preserve"> </t>
    <phoneticPr fontId="1"/>
  </si>
  <si>
    <t>支給申請額（請求額）＝
売上減少額(Ｃ)―事業復活支援金受給（予定）金額×3/5(D)
か上限額（★）のいずれか少ないほうの額</t>
    <rPh sb="0" eb="4">
      <t>シキュウシンセイ</t>
    </rPh>
    <phoneticPr fontId="1"/>
  </si>
  <si>
    <t>★新規創業者特例を利用できるのは、2021年1月2日から同年12月1日の間で創業した方となります。</t>
    <rPh sb="1" eb="3">
      <t>シンキ</t>
    </rPh>
    <rPh sb="3" eb="6">
      <t>ソウギョウシャ</t>
    </rPh>
    <rPh sb="6" eb="8">
      <t>トクレイ</t>
    </rPh>
    <rPh sb="9" eb="11">
      <t>リヨウ</t>
    </rPh>
    <rPh sb="21" eb="22">
      <t>ネン</t>
    </rPh>
    <rPh sb="23" eb="24">
      <t>ガツ</t>
    </rPh>
    <rPh sb="25" eb="26">
      <t>カ</t>
    </rPh>
    <rPh sb="28" eb="30">
      <t>ドウネン</t>
    </rPh>
    <rPh sb="32" eb="33">
      <t>ガツ</t>
    </rPh>
    <rPh sb="33" eb="35">
      <t>ツイタチ</t>
    </rPh>
    <rPh sb="36" eb="37">
      <t>アイダ</t>
    </rPh>
    <rPh sb="38" eb="40">
      <t>ソウギョウ</t>
    </rPh>
    <rPh sb="42" eb="43">
      <t>カタ</t>
    </rPh>
    <phoneticPr fontId="1"/>
  </si>
  <si>
    <t>最大売上月の売上額 ②</t>
    <rPh sb="0" eb="2">
      <t>サイダイ</t>
    </rPh>
    <rPh sb="2" eb="5">
      <t>ウリアゲツキ</t>
    </rPh>
    <rPh sb="6" eb="8">
      <t>ウリアゲ</t>
    </rPh>
    <rPh sb="8" eb="9">
      <t>ガク</t>
    </rPh>
    <phoneticPr fontId="1"/>
  </si>
  <si>
    <t>2022年１～３月の飲食店時短要請等協力金受給（予定）者で上記ただし書きに該当する場合は、下記についても記入してください。</t>
    <rPh sb="10" eb="12">
      <t>インショク</t>
    </rPh>
    <rPh sb="12" eb="13">
      <t>テン</t>
    </rPh>
    <rPh sb="17" eb="18">
      <t>トウ</t>
    </rPh>
    <rPh sb="24" eb="26">
      <t>ヨテイ</t>
    </rPh>
    <rPh sb="29" eb="31">
      <t>ジョウキ</t>
    </rPh>
    <rPh sb="34" eb="35">
      <t>ガ</t>
    </rPh>
    <rPh sb="37" eb="39">
      <t>ガイトウ</t>
    </rPh>
    <rPh sb="41" eb="43">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</si>
</sst>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游ゴシック"/>
      <family val="2"/>
      <scheme val="minor"/>
    </font>
    <font>
      <sz val="6"/>
      <name val="游ゴシック"/>
      <family val="3"/>
      <charset val="128"/>
      <scheme val="minor"/>
    </font>
    <font>
      <sz val="11"/>
      <color theme="1"/>
      <name val="游ゴシック"/>
      <family val="2"/>
      <scheme val="minor"/>
    </font>
    <font>
      <sz val="11"/>
      <color theme="1"/>
      <name val="HG丸ｺﾞｼｯｸM-PRO"/>
      <family val="3"/>
      <charset val="128"/>
    </font>
    <font>
      <b/>
      <sz val="11"/>
      <color theme="1"/>
      <name val="HG丸ｺﾞｼｯｸM-PRO"/>
      <family val="3"/>
      <charset val="128"/>
    </font>
    <font>
      <b/>
      <sz val="11"/>
      <color rgb="FFFF0000"/>
      <name val="HG丸ｺﾞｼｯｸM-PRO"/>
      <family val="3"/>
      <charset val="128"/>
    </font>
    <font>
      <sz val="9"/>
      <color theme="1"/>
      <name val="HG丸ｺﾞｼｯｸM-PRO"/>
      <family val="3"/>
      <charset val="128"/>
    </font>
    <font>
      <b/>
      <u/>
      <sz val="12"/>
      <color theme="1"/>
      <name val="HG丸ｺﾞｼｯｸM-PRO"/>
      <family val="3"/>
      <charset val="128"/>
    </font>
    <font>
      <b/>
      <sz val="12"/>
      <color theme="1"/>
      <name val="HG丸ｺﾞｼｯｸM-PRO"/>
      <family val="3"/>
      <charset val="128"/>
    </font>
    <font>
      <b/>
      <sz val="10"/>
      <color theme="1"/>
      <name val="HG丸ｺﾞｼｯｸM-PRO"/>
      <family val="3"/>
      <charset val="128"/>
    </font>
    <font>
      <b/>
      <sz val="10"/>
      <color rgb="FFFF0000"/>
      <name val="HG丸ｺﾞｼｯｸM-PRO"/>
      <family val="3"/>
      <charset val="128"/>
    </font>
    <font>
      <b/>
      <sz val="9"/>
      <color rgb="FFFF0000"/>
      <name val="HG丸ｺﾞｼｯｸM-PRO"/>
      <family val="3"/>
      <charset val="128"/>
    </font>
    <font>
      <sz val="10"/>
      <color theme="1"/>
      <name val="HG丸ｺﾞｼｯｸM-PRO"/>
      <family val="3"/>
      <charset val="128"/>
    </font>
    <font>
      <b/>
      <sz val="9"/>
      <color theme="1"/>
      <name val="HG丸ｺﾞｼｯｸM-PRO"/>
      <family val="3"/>
      <charset val="128"/>
    </font>
    <font>
      <sz val="8"/>
      <color theme="1"/>
      <name val="HG丸ｺﾞｼｯｸM-PRO"/>
      <family val="3"/>
      <charset val="128"/>
    </font>
    <font>
      <sz val="12"/>
      <color theme="1"/>
      <name val="HG丸ｺﾞｼｯｸM-PRO"/>
      <family val="3"/>
      <charset val="128"/>
    </font>
    <font>
      <b/>
      <u/>
      <sz val="16"/>
      <color theme="1"/>
      <name val="HG丸ｺﾞｼｯｸM-PRO"/>
      <family val="3"/>
      <charset val="128"/>
    </font>
    <font>
      <sz val="14"/>
      <name val="UD デジタル 教科書体 NK-B"/>
      <family val="1"/>
      <charset val="128"/>
    </font>
    <font>
      <sz val="14"/>
      <color rgb="FFFF0000"/>
      <name val="UD デジタル 教科書体 NK-B"/>
      <family val="1"/>
      <charset val="128"/>
    </font>
    <font>
      <sz val="14"/>
      <color theme="1"/>
      <name val="UD デジタル 教科書体 NK-B"/>
      <family val="1"/>
      <charset val="128"/>
    </font>
    <font>
      <b/>
      <sz val="14"/>
      <color theme="1"/>
      <name val="UD デジタル 教科書体 NK-B"/>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FFCCFF"/>
        <bgColor indexed="64"/>
      </patternFill>
    </fill>
    <fill>
      <patternFill patternType="solid">
        <fgColor theme="4" tint="0.79998168889431442"/>
        <bgColor indexed="64"/>
      </patternFill>
    </fill>
  </fills>
  <borders count="26">
    <border>
      <left/>
      <right/>
      <top/>
      <bottom/>
      <diagonal/>
    </border>
    <border>
      <left style="mediumDashDotDot">
        <color indexed="64"/>
      </left>
      <right/>
      <top style="mediumDashDotDot">
        <color indexed="64"/>
      </top>
      <bottom style="mediumDashDotDot">
        <color indexed="64"/>
      </bottom>
      <diagonal/>
    </border>
    <border>
      <left/>
      <right/>
      <top style="mediumDashDotDot">
        <color indexed="64"/>
      </top>
      <bottom style="mediumDashDotDot">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double">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2">
    <xf numFmtId="0" fontId="0" fillId="0" borderId="0"/>
    <xf numFmtId="38" fontId="2" fillId="0" borderId="0" applyFont="0" applyFill="0" applyBorder="0" applyAlignment="0" applyProtection="0">
      <alignment vertical="center"/>
    </xf>
  </cellStyleXfs>
  <cellXfs count="118">
    <xf numFmtId="0" fontId="0" fillId="0" borderId="0" xfId="0"/>
    <xf numFmtId="0" fontId="3" fillId="0" borderId="0" xfId="0" applyFont="1" applyAlignment="1">
      <alignment vertical="center"/>
    </xf>
    <xf numFmtId="0" fontId="3" fillId="0" borderId="0" xfId="0" applyFont="1" applyFill="1" applyAlignment="1">
      <alignment vertical="center"/>
    </xf>
    <xf numFmtId="0" fontId="6" fillId="0" borderId="0" xfId="0" applyFont="1" applyFill="1" applyAlignment="1">
      <alignment vertical="top" wrapText="1"/>
    </xf>
    <xf numFmtId="0" fontId="3" fillId="0" borderId="0" xfId="0" applyFont="1" applyAlignment="1" applyProtection="1">
      <alignment vertical="center"/>
    </xf>
    <xf numFmtId="0" fontId="5" fillId="0" borderId="0" xfId="0" applyFont="1" applyAlignment="1" applyProtection="1">
      <alignment vertical="center"/>
    </xf>
    <xf numFmtId="0" fontId="6" fillId="0" borderId="0" xfId="0" applyFont="1" applyAlignment="1" applyProtection="1">
      <alignment vertical="center"/>
    </xf>
    <xf numFmtId="0" fontId="3" fillId="0" borderId="0" xfId="0" applyFont="1" applyFill="1" applyAlignment="1" applyProtection="1">
      <alignment vertical="center"/>
    </xf>
    <xf numFmtId="0" fontId="6" fillId="0" borderId="0" xfId="0" applyFont="1" applyFill="1" applyAlignment="1" applyProtection="1">
      <alignment horizontal="right" vertical="center"/>
    </xf>
    <xf numFmtId="0" fontId="3" fillId="0" borderId="0" xfId="0" applyFont="1" applyAlignment="1" applyProtection="1">
      <alignment vertical="center" wrapText="1"/>
    </xf>
    <xf numFmtId="0" fontId="6" fillId="0" borderId="0" xfId="0" applyFont="1" applyFill="1" applyAlignment="1" applyProtection="1">
      <alignment vertical="center" wrapText="1"/>
    </xf>
    <xf numFmtId="0" fontId="4" fillId="0" borderId="0" xfId="0" applyFont="1" applyFill="1" applyAlignment="1" applyProtection="1">
      <alignment vertical="center"/>
    </xf>
    <xf numFmtId="0" fontId="3" fillId="0" borderId="11" xfId="0" applyFont="1" applyBorder="1" applyAlignment="1" applyProtection="1">
      <alignment vertical="center"/>
    </xf>
    <xf numFmtId="0" fontId="6" fillId="0" borderId="12" xfId="0" applyFont="1" applyBorder="1" applyAlignment="1" applyProtection="1">
      <alignment horizontal="right" vertical="center"/>
    </xf>
    <xf numFmtId="0" fontId="6" fillId="0" borderId="0" xfId="0" applyFont="1" applyFill="1" applyAlignment="1" applyProtection="1">
      <alignment vertical="center"/>
    </xf>
    <xf numFmtId="0" fontId="4" fillId="0" borderId="0" xfId="0" applyFont="1" applyBorder="1" applyAlignment="1" applyProtection="1">
      <alignment horizontal="center" vertical="center"/>
    </xf>
    <xf numFmtId="0" fontId="3" fillId="0" borderId="12" xfId="0" applyFont="1" applyBorder="1" applyAlignment="1" applyProtection="1">
      <alignment vertical="center"/>
    </xf>
    <xf numFmtId="0" fontId="3" fillId="0" borderId="0" xfId="0" applyFont="1" applyFill="1" applyBorder="1" applyAlignment="1" applyProtection="1">
      <alignment vertical="center"/>
    </xf>
    <xf numFmtId="0" fontId="6" fillId="0" borderId="0" xfId="0" applyFont="1" applyBorder="1" applyAlignment="1" applyProtection="1">
      <alignment vertical="center"/>
    </xf>
    <xf numFmtId="0" fontId="6" fillId="0" borderId="0" xfId="0" applyFont="1" applyAlignment="1" applyProtection="1">
      <alignment vertical="center" wrapText="1"/>
    </xf>
    <xf numFmtId="0" fontId="12" fillId="0" borderId="0" xfId="0" applyFont="1" applyAlignment="1">
      <alignment vertical="center"/>
    </xf>
    <xf numFmtId="0" fontId="6" fillId="0" borderId="0" xfId="0" applyFont="1" applyFill="1" applyBorder="1" applyAlignment="1" applyProtection="1">
      <alignment vertical="center"/>
    </xf>
    <xf numFmtId="0" fontId="10" fillId="0" borderId="0" xfId="0" applyFont="1" applyFill="1" applyAlignment="1" applyProtection="1">
      <alignment vertical="center" wrapText="1"/>
    </xf>
    <xf numFmtId="0" fontId="12" fillId="0" borderId="0" xfId="0" applyFont="1" applyFill="1" applyAlignment="1" applyProtection="1">
      <alignment vertical="center"/>
    </xf>
    <xf numFmtId="0" fontId="3" fillId="0" borderId="15" xfId="0" applyFont="1" applyBorder="1" applyAlignment="1" applyProtection="1">
      <alignment vertical="center"/>
    </xf>
    <xf numFmtId="0" fontId="6" fillId="0" borderId="15" xfId="0" applyFont="1" applyBorder="1" applyAlignment="1" applyProtection="1">
      <alignment vertical="center"/>
    </xf>
    <xf numFmtId="0" fontId="4" fillId="0" borderId="0" xfId="0" applyFont="1" applyFill="1" applyAlignment="1" applyProtection="1">
      <alignment vertical="center" wrapText="1"/>
    </xf>
    <xf numFmtId="0" fontId="15" fillId="0" borderId="0" xfId="0" applyFont="1" applyAlignment="1" applyProtection="1">
      <alignment vertical="center"/>
    </xf>
    <xf numFmtId="0" fontId="16" fillId="0" borderId="0" xfId="0" applyFont="1" applyAlignment="1" applyProtection="1">
      <alignment vertical="center"/>
    </xf>
    <xf numFmtId="0" fontId="9" fillId="0" borderId="0" xfId="0" applyFont="1" applyFill="1" applyBorder="1" applyAlignment="1" applyProtection="1">
      <alignment vertical="center" wrapText="1"/>
    </xf>
    <xf numFmtId="0" fontId="4" fillId="0" borderId="13" xfId="0" applyFont="1" applyBorder="1" applyAlignment="1" applyProtection="1">
      <alignment vertical="center"/>
    </xf>
    <xf numFmtId="0" fontId="4" fillId="0" borderId="13" xfId="0" applyFont="1" applyFill="1" applyBorder="1" applyAlignment="1" applyProtection="1">
      <alignment vertical="center"/>
    </xf>
    <xf numFmtId="0" fontId="3" fillId="0" borderId="1"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Fill="1" applyBorder="1" applyAlignment="1" applyProtection="1">
      <alignment vertical="center"/>
    </xf>
    <xf numFmtId="55" fontId="15" fillId="0" borderId="0" xfId="0" applyNumberFormat="1" applyFont="1" applyFill="1"/>
    <xf numFmtId="0" fontId="15" fillId="0" borderId="0" xfId="0" applyFont="1"/>
    <xf numFmtId="0" fontId="15" fillId="0" borderId="0" xfId="0" applyFont="1" applyAlignment="1">
      <alignment horizontal="right" vertical="center"/>
    </xf>
    <xf numFmtId="38" fontId="17" fillId="0" borderId="0" xfId="1" applyFont="1" applyFill="1" applyBorder="1" applyAlignment="1"/>
    <xf numFmtId="0" fontId="15" fillId="0" borderId="0" xfId="0" applyFont="1" applyFill="1"/>
    <xf numFmtId="0" fontId="15" fillId="0" borderId="0" xfId="0" applyFont="1" applyFill="1" applyAlignment="1">
      <alignment horizontal="right" vertical="center"/>
    </xf>
    <xf numFmtId="38" fontId="18" fillId="0" borderId="0" xfId="1" applyFont="1" applyFill="1" applyBorder="1" applyAlignment="1"/>
    <xf numFmtId="0" fontId="15" fillId="0" borderId="0" xfId="0" applyFont="1" applyFill="1" applyBorder="1"/>
    <xf numFmtId="0" fontId="18" fillId="0" borderId="0" xfId="0" applyFont="1" applyFill="1" applyBorder="1"/>
    <xf numFmtId="0" fontId="6" fillId="0" borderId="0" xfId="0" applyFont="1" applyAlignment="1" applyProtection="1">
      <alignment horizontal="left" vertical="center"/>
    </xf>
    <xf numFmtId="0" fontId="6" fillId="0" borderId="0" xfId="0" applyFont="1" applyAlignment="1" applyProtection="1">
      <alignment horizontal="left" vertical="center" wrapText="1"/>
    </xf>
    <xf numFmtId="49" fontId="6" fillId="0" borderId="0" xfId="0" quotePrefix="1" applyNumberFormat="1" applyFont="1" applyBorder="1" applyAlignment="1" applyProtection="1">
      <alignment vertical="center"/>
    </xf>
    <xf numFmtId="0" fontId="4" fillId="2" borderId="0" xfId="0" applyFont="1" applyFill="1" applyAlignment="1" applyProtection="1">
      <alignment vertical="center"/>
    </xf>
    <xf numFmtId="0" fontId="3" fillId="0" borderId="0" xfId="0" applyFont="1" applyAlignment="1">
      <alignment horizontal="right" vertical="center"/>
    </xf>
    <xf numFmtId="0" fontId="5" fillId="0" borderId="0" xfId="0" applyFont="1" applyFill="1" applyAlignment="1" applyProtection="1">
      <alignment vertical="center"/>
    </xf>
    <xf numFmtId="0" fontId="12" fillId="0" borderId="0" xfId="0" applyFont="1" applyFill="1" applyAlignment="1" applyProtection="1">
      <alignment horizontal="right" vertical="center" wrapText="1"/>
    </xf>
    <xf numFmtId="0" fontId="12" fillId="0" borderId="0" xfId="0" applyFont="1" applyFill="1" applyBorder="1" applyAlignment="1" applyProtection="1">
      <alignment horizontal="center" vertical="center" wrapText="1"/>
    </xf>
    <xf numFmtId="0" fontId="15" fillId="0" borderId="0" xfId="0" applyFont="1" applyBorder="1"/>
    <xf numFmtId="55" fontId="15" fillId="0" borderId="0" xfId="0" applyNumberFormat="1" applyFont="1" applyFill="1" applyBorder="1"/>
    <xf numFmtId="0" fontId="9" fillId="0" borderId="0" xfId="0" applyFont="1" applyFill="1" applyAlignment="1" applyProtection="1">
      <alignment horizontal="left" vertical="center" wrapText="1"/>
    </xf>
    <xf numFmtId="0" fontId="12" fillId="0" borderId="0" xfId="0" applyFont="1" applyFill="1" applyAlignment="1">
      <alignment vertical="center"/>
    </xf>
    <xf numFmtId="0" fontId="15" fillId="0" borderId="0" xfId="0" applyFont="1" applyBorder="1" applyAlignment="1">
      <alignment horizontal="right" vertical="center"/>
    </xf>
    <xf numFmtId="0" fontId="9" fillId="0" borderId="18" xfId="0" applyFont="1" applyFill="1" applyBorder="1" applyAlignment="1" applyProtection="1">
      <alignment horizontal="left" vertical="center" wrapText="1"/>
    </xf>
    <xf numFmtId="0" fontId="9" fillId="0" borderId="19" xfId="0" applyFont="1" applyFill="1" applyBorder="1" applyAlignment="1" applyProtection="1">
      <alignment horizontal="left" vertical="center" wrapText="1"/>
    </xf>
    <xf numFmtId="0" fontId="9" fillId="0" borderId="20" xfId="0" applyFont="1" applyFill="1" applyBorder="1" applyAlignment="1" applyProtection="1">
      <alignment horizontal="left" vertical="center" wrapText="1"/>
    </xf>
    <xf numFmtId="55" fontId="15" fillId="0" borderId="21" xfId="0" applyNumberFormat="1" applyFont="1" applyFill="1" applyBorder="1"/>
    <xf numFmtId="0" fontId="15" fillId="0" borderId="22" xfId="0" applyFont="1" applyBorder="1"/>
    <xf numFmtId="55" fontId="15" fillId="0" borderId="23" xfId="0" applyNumberFormat="1" applyFont="1" applyFill="1" applyBorder="1"/>
    <xf numFmtId="38" fontId="17" fillId="0" borderId="24" xfId="1" applyFont="1" applyFill="1" applyBorder="1" applyAlignment="1"/>
    <xf numFmtId="0" fontId="15" fillId="0" borderId="24" xfId="0" applyFont="1" applyFill="1" applyBorder="1"/>
    <xf numFmtId="0" fontId="15" fillId="0" borderId="24" xfId="0" applyFont="1" applyFill="1" applyBorder="1" applyAlignment="1">
      <alignment horizontal="right" vertical="center"/>
    </xf>
    <xf numFmtId="38" fontId="18" fillId="0" borderId="24" xfId="1" applyFont="1" applyFill="1" applyBorder="1" applyAlignment="1"/>
    <xf numFmtId="0" fontId="15" fillId="0" borderId="25" xfId="0" applyFont="1" applyFill="1" applyBorder="1"/>
    <xf numFmtId="0" fontId="3" fillId="2" borderId="0" xfId="0" applyFont="1" applyFill="1" applyAlignment="1" applyProtection="1">
      <alignment vertical="center"/>
    </xf>
    <xf numFmtId="0" fontId="3" fillId="2" borderId="0" xfId="0" applyFont="1" applyFill="1" applyAlignment="1" applyProtection="1">
      <alignment horizontal="left" vertical="center"/>
    </xf>
    <xf numFmtId="49" fontId="6" fillId="0" borderId="0" xfId="0" quotePrefix="1" applyNumberFormat="1" applyFont="1" applyBorder="1" applyAlignment="1" applyProtection="1">
      <alignment horizontal="center" vertical="center"/>
    </xf>
    <xf numFmtId="49" fontId="6" fillId="0" borderId="6" xfId="0" quotePrefix="1" applyNumberFormat="1" applyFont="1" applyBorder="1" applyAlignment="1" applyProtection="1">
      <alignment horizontal="center" vertical="center"/>
    </xf>
    <xf numFmtId="0" fontId="6" fillId="0" borderId="0" xfId="0" applyFont="1" applyAlignment="1">
      <alignment horizontal="center" vertical="center"/>
    </xf>
    <xf numFmtId="0" fontId="6" fillId="0" borderId="0" xfId="0" applyFont="1" applyBorder="1" applyAlignment="1">
      <alignment horizontal="center" vertical="center"/>
    </xf>
    <xf numFmtId="0" fontId="19" fillId="5" borderId="14" xfId="0" applyFont="1" applyFill="1" applyBorder="1" applyAlignment="1" applyProtection="1">
      <alignment vertical="center"/>
      <protection locked="0"/>
    </xf>
    <xf numFmtId="38" fontId="19" fillId="5" borderId="14" xfId="1" applyFont="1" applyFill="1" applyBorder="1" applyAlignment="1" applyProtection="1">
      <alignment vertical="center"/>
      <protection locked="0"/>
    </xf>
    <xf numFmtId="38" fontId="19" fillId="0" borderId="14" xfId="1" applyFont="1" applyBorder="1" applyAlignment="1" applyProtection="1">
      <alignment vertical="center"/>
    </xf>
    <xf numFmtId="38" fontId="19" fillId="5" borderId="14" xfId="1" applyFont="1" applyFill="1" applyBorder="1" applyAlignment="1" applyProtection="1">
      <alignment horizontal="center" vertical="center"/>
      <protection locked="0"/>
    </xf>
    <xf numFmtId="38" fontId="19" fillId="4" borderId="12" xfId="1" applyFont="1" applyFill="1" applyBorder="1" applyAlignment="1" applyProtection="1">
      <alignment vertical="center"/>
    </xf>
    <xf numFmtId="0" fontId="19" fillId="0" borderId="0" xfId="0" applyFont="1" applyAlignment="1" applyProtection="1">
      <alignment vertical="center"/>
    </xf>
    <xf numFmtId="0" fontId="3" fillId="0" borderId="0" xfId="0" applyFont="1" applyAlignment="1" applyProtection="1">
      <alignment horizontal="right" vertical="center"/>
    </xf>
    <xf numFmtId="0" fontId="3" fillId="0" borderId="0" xfId="0" applyFont="1" applyAlignment="1" applyProtection="1">
      <alignment horizontal="right" vertical="center" wrapText="1"/>
    </xf>
    <xf numFmtId="38" fontId="20" fillId="4" borderId="12" xfId="1" applyFont="1" applyFill="1" applyBorder="1" applyAlignment="1" applyProtection="1">
      <alignment vertical="center"/>
    </xf>
    <xf numFmtId="0" fontId="6" fillId="2" borderId="0" xfId="0" applyFont="1" applyFill="1" applyAlignment="1" applyProtection="1">
      <alignment vertical="center"/>
    </xf>
    <xf numFmtId="0" fontId="3" fillId="2" borderId="0" xfId="0" applyFont="1" applyFill="1" applyAlignment="1">
      <alignment vertical="center"/>
    </xf>
    <xf numFmtId="0" fontId="14" fillId="0" borderId="0" xfId="0" applyFont="1" applyFill="1" applyAlignment="1" applyProtection="1">
      <alignment vertical="center"/>
    </xf>
    <xf numFmtId="0" fontId="14" fillId="0" borderId="0" xfId="0" applyFont="1" applyFill="1" applyAlignment="1">
      <alignment vertical="center"/>
    </xf>
    <xf numFmtId="0" fontId="12" fillId="0" borderId="0" xfId="0" applyFont="1" applyAlignment="1" applyProtection="1">
      <alignment horizontal="left" vertical="center" wrapText="1"/>
    </xf>
    <xf numFmtId="0" fontId="12" fillId="0" borderId="3" xfId="0" applyFont="1" applyBorder="1" applyAlignment="1" applyProtection="1">
      <alignment horizontal="left" vertical="center" wrapText="1"/>
    </xf>
    <xf numFmtId="0" fontId="6" fillId="0" borderId="0" xfId="0" applyFont="1" applyFill="1" applyAlignment="1" applyProtection="1">
      <alignment horizontal="left" vertical="center"/>
    </xf>
    <xf numFmtId="0" fontId="4" fillId="0" borderId="2" xfId="0" applyFont="1" applyBorder="1" applyAlignment="1" applyProtection="1">
      <alignment horizontal="center" vertical="center"/>
    </xf>
    <xf numFmtId="0" fontId="13" fillId="3" borderId="6" xfId="0" applyFont="1" applyFill="1" applyBorder="1" applyAlignment="1" applyProtection="1">
      <alignment horizontal="left" vertical="center" wrapText="1"/>
    </xf>
    <xf numFmtId="0" fontId="11" fillId="0" borderId="0" xfId="0" applyFont="1" applyAlignment="1" applyProtection="1">
      <alignment horizontal="left" vertical="center" wrapText="1"/>
    </xf>
    <xf numFmtId="0" fontId="13" fillId="3" borderId="5" xfId="0" applyFont="1" applyFill="1" applyBorder="1" applyAlignment="1" applyProtection="1">
      <alignment horizontal="left" vertical="center" wrapText="1"/>
    </xf>
    <xf numFmtId="0" fontId="13" fillId="3" borderId="7" xfId="0" applyFont="1" applyFill="1" applyBorder="1" applyAlignment="1" applyProtection="1">
      <alignment horizontal="left" vertical="center" wrapText="1"/>
    </xf>
    <xf numFmtId="0" fontId="13" fillId="3" borderId="8" xfId="0" applyFont="1" applyFill="1" applyBorder="1" applyAlignment="1" applyProtection="1">
      <alignment horizontal="left" vertical="center" wrapText="1"/>
    </xf>
    <xf numFmtId="0" fontId="13" fillId="3" borderId="0" xfId="0" applyFont="1" applyFill="1" applyBorder="1" applyAlignment="1" applyProtection="1">
      <alignment horizontal="left" vertical="center" wrapText="1"/>
    </xf>
    <xf numFmtId="0" fontId="13" fillId="3" borderId="3" xfId="0" applyFont="1" applyFill="1" applyBorder="1" applyAlignment="1" applyProtection="1">
      <alignment horizontal="left" vertical="center" wrapText="1"/>
    </xf>
    <xf numFmtId="0" fontId="13" fillId="3" borderId="9" xfId="0" applyFont="1" applyFill="1" applyBorder="1" applyAlignment="1" applyProtection="1">
      <alignment horizontal="left" vertical="center" wrapText="1"/>
    </xf>
    <xf numFmtId="0" fontId="13" fillId="3" borderId="4" xfId="0" applyFont="1" applyFill="1" applyBorder="1" applyAlignment="1" applyProtection="1">
      <alignment horizontal="left" vertical="center" wrapText="1"/>
    </xf>
    <xf numFmtId="0" fontId="13" fillId="3" borderId="10" xfId="0" applyFont="1" applyFill="1" applyBorder="1" applyAlignment="1" applyProtection="1">
      <alignment horizontal="left" vertical="center" wrapText="1"/>
    </xf>
    <xf numFmtId="0" fontId="7" fillId="3" borderId="0" xfId="0" applyFont="1" applyFill="1" applyAlignment="1" applyProtection="1">
      <alignment horizontal="left" vertical="center" wrapText="1"/>
    </xf>
    <xf numFmtId="0" fontId="14" fillId="0" borderId="0" xfId="0" applyFont="1" applyAlignment="1" applyProtection="1">
      <alignment horizontal="left" vertical="center" wrapText="1"/>
    </xf>
    <xf numFmtId="0" fontId="3" fillId="0" borderId="0" xfId="0" applyFont="1" applyAlignment="1" applyProtection="1">
      <alignment horizontal="right" vertical="center"/>
    </xf>
    <xf numFmtId="0" fontId="19" fillId="0" borderId="16" xfId="0" applyFont="1" applyFill="1" applyBorder="1" applyAlignment="1" applyProtection="1">
      <alignment vertical="center"/>
    </xf>
    <xf numFmtId="0" fontId="19" fillId="0" borderId="17" xfId="0" applyFont="1" applyFill="1" applyBorder="1" applyAlignment="1" applyProtection="1">
      <alignment vertical="center"/>
    </xf>
    <xf numFmtId="0" fontId="3" fillId="0" borderId="0" xfId="0" applyFont="1" applyBorder="1" applyAlignment="1" applyProtection="1">
      <alignment horizontal="left" vertical="center"/>
    </xf>
    <xf numFmtId="0" fontId="9" fillId="2" borderId="0" xfId="0" applyFont="1" applyFill="1" applyAlignment="1" applyProtection="1">
      <alignment horizontal="left" vertical="center" wrapText="1"/>
    </xf>
    <xf numFmtId="0" fontId="3" fillId="0" borderId="12" xfId="0" applyFont="1" applyBorder="1" applyAlignment="1" applyProtection="1">
      <alignment horizontal="left" vertical="center" wrapText="1"/>
    </xf>
    <xf numFmtId="0" fontId="12" fillId="0" borderId="0" xfId="0" applyFont="1" applyAlignment="1" applyProtection="1">
      <alignment horizontal="right" vertical="center" wrapText="1"/>
    </xf>
    <xf numFmtId="0" fontId="12" fillId="0" borderId="3" xfId="0" applyFont="1" applyBorder="1" applyAlignment="1" applyProtection="1">
      <alignment horizontal="right" vertical="center" wrapText="1"/>
    </xf>
    <xf numFmtId="0" fontId="12" fillId="5" borderId="14" xfId="0" applyFont="1" applyFill="1" applyBorder="1" applyAlignment="1" applyProtection="1">
      <alignment horizontal="center" vertical="center" wrapText="1"/>
      <protection locked="0"/>
    </xf>
    <xf numFmtId="0" fontId="15" fillId="5" borderId="14" xfId="0" applyFont="1" applyFill="1" applyBorder="1" applyAlignment="1" applyProtection="1">
      <alignment horizontal="center" vertical="center"/>
      <protection locked="0"/>
    </xf>
    <xf numFmtId="38" fontId="17" fillId="5" borderId="14" xfId="1" applyFont="1" applyFill="1" applyBorder="1" applyAlignment="1" applyProtection="1">
      <protection locked="0"/>
    </xf>
    <xf numFmtId="38" fontId="17" fillId="5" borderId="14" xfId="0" applyNumberFormat="1" applyFont="1" applyFill="1" applyBorder="1" applyProtection="1">
      <protection locked="0"/>
    </xf>
    <xf numFmtId="0" fontId="17" fillId="5" borderId="14" xfId="0" applyFont="1" applyFill="1" applyBorder="1" applyProtection="1">
      <protection locked="0"/>
    </xf>
    <xf numFmtId="38" fontId="19" fillId="5" borderId="14" xfId="1" applyFont="1" applyFill="1" applyBorder="1" applyAlignment="1" applyProtection="1">
      <protection locked="0"/>
    </xf>
    <xf numFmtId="38" fontId="19" fillId="0" borderId="14" xfId="1" applyFont="1" applyFill="1" applyBorder="1" applyAlignment="1" applyProtection="1">
      <alignment vertical="center"/>
    </xf>
  </cellXfs>
  <cellStyles count="2">
    <cellStyle name="桁区切り" xfId="1" builtinId="6"/>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333375</xdr:colOff>
      <xdr:row>0</xdr:row>
      <xdr:rowOff>49886</xdr:rowOff>
    </xdr:from>
    <xdr:to>
      <xdr:col>7</xdr:col>
      <xdr:colOff>123826</xdr:colOff>
      <xdr:row>1</xdr:row>
      <xdr:rowOff>47625</xdr:rowOff>
    </xdr:to>
    <xdr:sp macro="" textlink="">
      <xdr:nvSpPr>
        <xdr:cNvPr id="2" name="テキスト ボックス 1"/>
        <xdr:cNvSpPr txBox="1"/>
      </xdr:nvSpPr>
      <xdr:spPr>
        <a:xfrm>
          <a:off x="5153025" y="49886"/>
          <a:ext cx="1209676" cy="22633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HG丸ｺﾞｼｯｸM-PRO" panose="020F0600000000000000" pitchFamily="50" charset="-128"/>
              <a:ea typeface="HG丸ｺﾞｼｯｸM-PRO" panose="020F0600000000000000" pitchFamily="50" charset="-128"/>
            </a:rPr>
            <a:t>第３号様式</a:t>
          </a:r>
        </a:p>
      </xdr:txBody>
    </xdr:sp>
    <xdr:clientData/>
  </xdr:twoCellAnchor>
  <xdr:twoCellAnchor>
    <xdr:from>
      <xdr:col>0</xdr:col>
      <xdr:colOff>64251</xdr:colOff>
      <xdr:row>1</xdr:row>
      <xdr:rowOff>32772</xdr:rowOff>
    </xdr:from>
    <xdr:to>
      <xdr:col>2</xdr:col>
      <xdr:colOff>828676</xdr:colOff>
      <xdr:row>2</xdr:row>
      <xdr:rowOff>194213</xdr:rowOff>
    </xdr:to>
    <xdr:sp macro="" textlink="">
      <xdr:nvSpPr>
        <xdr:cNvPr id="3" name="テキスト ボックス 2"/>
        <xdr:cNvSpPr txBox="1"/>
      </xdr:nvSpPr>
      <xdr:spPr>
        <a:xfrm>
          <a:off x="64251" y="261372"/>
          <a:ext cx="2088400" cy="2376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a:latin typeface="HG丸ｺﾞｼｯｸM-PRO" panose="020F0600000000000000" pitchFamily="50" charset="-128"/>
              <a:ea typeface="HG丸ｺﾞｼｯｸM-PRO" panose="020F0600000000000000" pitchFamily="50" charset="-128"/>
            </a:rPr>
            <a:t>※</a:t>
          </a:r>
          <a:r>
            <a:rPr kumimoji="1" lang="ja-JP" altLang="en-US" sz="900">
              <a:latin typeface="HG丸ｺﾞｼｯｸM-PRO" panose="020F0600000000000000" pitchFamily="50" charset="-128"/>
              <a:ea typeface="HG丸ｺﾞｼｯｸM-PRO" panose="020F0600000000000000" pitchFamily="50" charset="-128"/>
            </a:rPr>
            <a:t>青色のセルに入力してください。</a:t>
          </a:r>
        </a:p>
      </xdr:txBody>
    </xdr:sp>
    <xdr:clientData/>
  </xdr:twoCellAnchor>
  <xdr:twoCellAnchor>
    <xdr:from>
      <xdr:col>5</xdr:col>
      <xdr:colOff>409574</xdr:colOff>
      <xdr:row>41</xdr:row>
      <xdr:rowOff>49885</xdr:rowOff>
    </xdr:from>
    <xdr:to>
      <xdr:col>5</xdr:col>
      <xdr:colOff>1028699</xdr:colOff>
      <xdr:row>41</xdr:row>
      <xdr:rowOff>504825</xdr:rowOff>
    </xdr:to>
    <xdr:sp macro="" textlink="">
      <xdr:nvSpPr>
        <xdr:cNvPr id="5" name="角丸四角形吹き出し 4"/>
        <xdr:cNvSpPr/>
      </xdr:nvSpPr>
      <xdr:spPr>
        <a:xfrm>
          <a:off x="4057649" y="7650835"/>
          <a:ext cx="619125" cy="454940"/>
        </a:xfrm>
        <a:prstGeom prst="wedgeRoundRectCallout">
          <a:avLst>
            <a:gd name="adj1" fmla="val 137571"/>
            <a:gd name="adj2" fmla="val -8626"/>
            <a:gd name="adj3" fmla="val 16667"/>
          </a:avLst>
        </a:prstGeom>
        <a:noFill/>
        <a:ln w="63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219075</xdr:colOff>
      <xdr:row>51</xdr:row>
      <xdr:rowOff>76200</xdr:rowOff>
    </xdr:from>
    <xdr:to>
      <xdr:col>5</xdr:col>
      <xdr:colOff>847724</xdr:colOff>
      <xdr:row>52</xdr:row>
      <xdr:rowOff>276226</xdr:rowOff>
    </xdr:to>
    <xdr:sp macro="" textlink="">
      <xdr:nvSpPr>
        <xdr:cNvPr id="8" name="角丸四角形吹き出し 7"/>
        <xdr:cNvSpPr/>
      </xdr:nvSpPr>
      <xdr:spPr>
        <a:xfrm>
          <a:off x="3467100" y="9810750"/>
          <a:ext cx="628649" cy="485776"/>
        </a:xfrm>
        <a:prstGeom prst="wedgeRoundRectCallout">
          <a:avLst>
            <a:gd name="adj1" fmla="val 134700"/>
            <a:gd name="adj2" fmla="val 97655"/>
            <a:gd name="adj3" fmla="val 16667"/>
          </a:avLst>
        </a:prstGeom>
        <a:noFill/>
        <a:ln w="63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445736</xdr:colOff>
      <xdr:row>26</xdr:row>
      <xdr:rowOff>46494</xdr:rowOff>
    </xdr:from>
    <xdr:to>
      <xdr:col>8</xdr:col>
      <xdr:colOff>333375</xdr:colOff>
      <xdr:row>26</xdr:row>
      <xdr:rowOff>295275</xdr:rowOff>
    </xdr:to>
    <xdr:sp macro="" textlink="">
      <xdr:nvSpPr>
        <xdr:cNvPr id="10" name="テキスト ボックス 9"/>
        <xdr:cNvSpPr txBox="1"/>
      </xdr:nvSpPr>
      <xdr:spPr>
        <a:xfrm>
          <a:off x="3188936" y="5018544"/>
          <a:ext cx="3345214" cy="2487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900">
              <a:latin typeface="HG丸ｺﾞｼｯｸM-PRO" panose="020F0600000000000000" pitchFamily="50" charset="-128"/>
              <a:ea typeface="HG丸ｺﾞｼｯｸM-PRO" panose="020F0600000000000000" pitchFamily="50" charset="-128"/>
            </a:rPr>
            <a:t>※</a:t>
          </a:r>
          <a:r>
            <a:rPr kumimoji="1" lang="ja-JP" altLang="en-US" sz="900">
              <a:latin typeface="HG丸ｺﾞｼｯｸM-PRO" panose="020F0600000000000000" pitchFamily="50" charset="-128"/>
              <a:ea typeface="HG丸ｺﾞｼｯｸM-PRO" panose="020F0600000000000000" pitchFamily="50" charset="-128"/>
            </a:rPr>
            <a:t>対象月の売上台帳による売上額を入力してください。</a:t>
          </a:r>
        </a:p>
      </xdr:txBody>
    </xdr:sp>
    <xdr:clientData/>
  </xdr:twoCellAnchor>
  <xdr:twoCellAnchor>
    <xdr:from>
      <xdr:col>1</xdr:col>
      <xdr:colOff>102833</xdr:colOff>
      <xdr:row>21</xdr:row>
      <xdr:rowOff>284619</xdr:rowOff>
    </xdr:from>
    <xdr:to>
      <xdr:col>5</xdr:col>
      <xdr:colOff>142874</xdr:colOff>
      <xdr:row>24</xdr:row>
      <xdr:rowOff>19050</xdr:rowOff>
    </xdr:to>
    <xdr:sp macro="" textlink="">
      <xdr:nvSpPr>
        <xdr:cNvPr id="11" name="テキスト ボックス 10"/>
        <xdr:cNvSpPr txBox="1"/>
      </xdr:nvSpPr>
      <xdr:spPr>
        <a:xfrm>
          <a:off x="207608" y="3999369"/>
          <a:ext cx="3183291" cy="410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900">
              <a:latin typeface="HG丸ｺﾞｼｯｸM-PRO" panose="020F0600000000000000" pitchFamily="50" charset="-128"/>
              <a:ea typeface="HG丸ｺﾞｼｯｸM-PRO" panose="020F0600000000000000" pitchFamily="50" charset="-128"/>
            </a:rPr>
            <a:t>※</a:t>
          </a:r>
          <a:r>
            <a:rPr kumimoji="1" lang="ja-JP" altLang="en-US" sz="900">
              <a:latin typeface="HG丸ｺﾞｼｯｸM-PRO" panose="020F0600000000000000" pitchFamily="50" charset="-128"/>
              <a:ea typeface="HG丸ｺﾞｼｯｸM-PRO" panose="020F0600000000000000" pitchFamily="50" charset="-128"/>
            </a:rPr>
            <a:t>創業月の翌月から</a:t>
          </a:r>
          <a:r>
            <a:rPr kumimoji="1" lang="en-US" altLang="ja-JP" sz="900">
              <a:latin typeface="HG丸ｺﾞｼｯｸM-PRO" panose="020F0600000000000000" pitchFamily="50" charset="-128"/>
              <a:ea typeface="HG丸ｺﾞｼｯｸM-PRO" panose="020F0600000000000000" pitchFamily="50" charset="-128"/>
            </a:rPr>
            <a:t>2021</a:t>
          </a:r>
          <a:r>
            <a:rPr kumimoji="1" lang="ja-JP" altLang="en-US" sz="900">
              <a:latin typeface="HG丸ｺﾞｼｯｸM-PRO" panose="020F0600000000000000" pitchFamily="50" charset="-128"/>
              <a:ea typeface="HG丸ｺﾞｼｯｸM-PRO" panose="020F0600000000000000" pitchFamily="50" charset="-128"/>
            </a:rPr>
            <a:t>年</a:t>
          </a:r>
          <a:r>
            <a:rPr kumimoji="1" lang="en-US" altLang="ja-JP" sz="900">
              <a:latin typeface="HG丸ｺﾞｼｯｸM-PRO" panose="020F0600000000000000" pitchFamily="50" charset="-128"/>
              <a:ea typeface="HG丸ｺﾞｼｯｸM-PRO" panose="020F0600000000000000" pitchFamily="50" charset="-128"/>
            </a:rPr>
            <a:t>12</a:t>
          </a:r>
          <a:r>
            <a:rPr kumimoji="1" lang="ja-JP" altLang="en-US" sz="900">
              <a:latin typeface="HG丸ｺﾞｼｯｸM-PRO" panose="020F0600000000000000" pitchFamily="50" charset="-128"/>
              <a:ea typeface="HG丸ｺﾞｼｯｸM-PRO" panose="020F0600000000000000" pitchFamily="50" charset="-128"/>
            </a:rPr>
            <a:t>月までの月数を入力</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　創業月が</a:t>
          </a:r>
          <a:r>
            <a:rPr kumimoji="1" lang="en-US" altLang="ja-JP" sz="900">
              <a:latin typeface="HG丸ｺﾞｼｯｸM-PRO" panose="020F0600000000000000" pitchFamily="50" charset="-128"/>
              <a:ea typeface="HG丸ｺﾞｼｯｸM-PRO" panose="020F0600000000000000" pitchFamily="50" charset="-128"/>
            </a:rPr>
            <a:t>12</a:t>
          </a:r>
          <a:r>
            <a:rPr kumimoji="1" lang="ja-JP" altLang="en-US" sz="900">
              <a:latin typeface="HG丸ｺﾞｼｯｸM-PRO" panose="020F0600000000000000" pitchFamily="50" charset="-128"/>
              <a:ea typeface="HG丸ｺﾞｼｯｸM-PRO" panose="020F0600000000000000" pitchFamily="50" charset="-128"/>
            </a:rPr>
            <a:t>月の場合は１ヶ月</a:t>
          </a:r>
        </a:p>
      </xdr:txBody>
    </xdr:sp>
    <xdr:clientData/>
  </xdr:twoCellAnchor>
  <xdr:twoCellAnchor>
    <xdr:from>
      <xdr:col>5</xdr:col>
      <xdr:colOff>302860</xdr:colOff>
      <xdr:row>22</xdr:row>
      <xdr:rowOff>17919</xdr:rowOff>
    </xdr:from>
    <xdr:to>
      <xdr:col>7</xdr:col>
      <xdr:colOff>123825</xdr:colOff>
      <xdr:row>23</xdr:row>
      <xdr:rowOff>171450</xdr:rowOff>
    </xdr:to>
    <xdr:sp macro="" textlink="">
      <xdr:nvSpPr>
        <xdr:cNvPr id="12" name="テキスト ボックス 11"/>
        <xdr:cNvSpPr txBox="1"/>
      </xdr:nvSpPr>
      <xdr:spPr>
        <a:xfrm>
          <a:off x="3427060" y="4123194"/>
          <a:ext cx="2411765" cy="2392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latin typeface="HG丸ｺﾞｼｯｸM-PRO" panose="020F0600000000000000" pitchFamily="50" charset="-128"/>
              <a:ea typeface="HG丸ｺﾞｼｯｸM-PRO" panose="020F0600000000000000" pitchFamily="50" charset="-128"/>
            </a:rPr>
            <a:t>※</a:t>
          </a:r>
          <a:r>
            <a:rPr kumimoji="1" lang="ja-JP" altLang="en-US" sz="1050">
              <a:latin typeface="HG丸ｺﾞｼｯｸM-PRO" panose="020F0600000000000000" pitchFamily="50" charset="-128"/>
              <a:ea typeface="HG丸ｺﾞｼｯｸM-PRO" panose="020F0600000000000000" pitchFamily="50" charset="-128"/>
            </a:rPr>
            <a:t>円未満切り捨て（①</a:t>
          </a:r>
          <a:r>
            <a:rPr kumimoji="1" lang="en-US" altLang="ja-JP" sz="1050">
              <a:latin typeface="HG丸ｺﾞｼｯｸM-PRO" panose="020F0600000000000000" pitchFamily="50" charset="-128"/>
              <a:ea typeface="HG丸ｺﾞｼｯｸM-PRO" panose="020F0600000000000000" pitchFamily="50" charset="-128"/>
            </a:rPr>
            <a:t>÷③</a:t>
          </a:r>
          <a:r>
            <a:rPr kumimoji="1" lang="ja-JP" altLang="en-US" sz="1050">
              <a:latin typeface="HG丸ｺﾞｼｯｸM-PRO" panose="020F0600000000000000" pitchFamily="50" charset="-128"/>
              <a:ea typeface="HG丸ｺﾞｼｯｸM-PRO" panose="020F0600000000000000" pitchFamily="50" charset="-128"/>
            </a:rPr>
            <a:t>）</a:t>
          </a:r>
        </a:p>
      </xdr:txBody>
    </xdr:sp>
    <xdr:clientData/>
  </xdr:twoCellAnchor>
  <xdr:twoCellAnchor>
    <xdr:from>
      <xdr:col>5</xdr:col>
      <xdr:colOff>342900</xdr:colOff>
      <xdr:row>41</xdr:row>
      <xdr:rowOff>28575</xdr:rowOff>
    </xdr:from>
    <xdr:to>
      <xdr:col>5</xdr:col>
      <xdr:colOff>1069382</xdr:colOff>
      <xdr:row>41</xdr:row>
      <xdr:rowOff>524682</xdr:rowOff>
    </xdr:to>
    <xdr:sp macro="" textlink="">
      <xdr:nvSpPr>
        <xdr:cNvPr id="16" name="テキスト ボックス 15"/>
        <xdr:cNvSpPr txBox="1"/>
      </xdr:nvSpPr>
      <xdr:spPr>
        <a:xfrm>
          <a:off x="3990975" y="7629525"/>
          <a:ext cx="726482" cy="496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600">
              <a:solidFill>
                <a:schemeClr val="dk1"/>
              </a:solidFill>
              <a:effectLst/>
              <a:latin typeface="HG丸ｺﾞｼｯｸM-PRO" panose="020F0600000000000000" pitchFamily="50" charset="-128"/>
              <a:ea typeface="HG丸ｺﾞｼｯｸM-PRO" panose="020F0600000000000000" pitchFamily="50" charset="-128"/>
              <a:cs typeface="+mn-cs"/>
            </a:rPr>
            <a:t>第１号様式の５「支給申請額（請求額）」欄</a:t>
          </a:r>
          <a:r>
            <a:rPr kumimoji="1" lang="ja-JP" altLang="en-US" sz="600">
              <a:solidFill>
                <a:schemeClr val="dk1"/>
              </a:solidFill>
              <a:effectLst/>
              <a:latin typeface="HG丸ｺﾞｼｯｸM-PRO" panose="020F0600000000000000" pitchFamily="50" charset="-128"/>
              <a:ea typeface="HG丸ｺﾞｼｯｸM-PRO" panose="020F0600000000000000" pitchFamily="50" charset="-128"/>
              <a:cs typeface="+mn-cs"/>
            </a:rPr>
            <a:t>に</a:t>
          </a:r>
          <a:r>
            <a:rPr kumimoji="1" lang="ja-JP" altLang="ja-JP" sz="600">
              <a:solidFill>
                <a:schemeClr val="dk1"/>
              </a:solidFill>
              <a:effectLst/>
              <a:latin typeface="HG丸ｺﾞｼｯｸM-PRO" panose="020F0600000000000000" pitchFamily="50" charset="-128"/>
              <a:ea typeface="HG丸ｺﾞｼｯｸM-PRO" panose="020F0600000000000000" pitchFamily="50" charset="-128"/>
              <a:cs typeface="+mn-cs"/>
            </a:rPr>
            <a:t>転記</a:t>
          </a:r>
          <a:endParaRPr lang="ja-JP" altLang="ja-JP" sz="600">
            <a:effectLst/>
            <a:latin typeface="HG丸ｺﾞｼｯｸM-PRO" panose="020F0600000000000000" pitchFamily="50" charset="-128"/>
            <a:ea typeface="HG丸ｺﾞｼｯｸM-PRO" panose="020F0600000000000000" pitchFamily="50" charset="-128"/>
          </a:endParaRPr>
        </a:p>
        <a:p>
          <a:pPr algn="ctr"/>
          <a:endParaRPr kumimoji="1" lang="ja-JP" altLang="en-US" sz="600">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152400</xdr:colOff>
      <xdr:row>51</xdr:row>
      <xdr:rowOff>85725</xdr:rowOff>
    </xdr:from>
    <xdr:to>
      <xdr:col>5</xdr:col>
      <xdr:colOff>914400</xdr:colOff>
      <xdr:row>53</xdr:row>
      <xdr:rowOff>28575</xdr:rowOff>
    </xdr:to>
    <xdr:sp macro="" textlink="">
      <xdr:nvSpPr>
        <xdr:cNvPr id="17" name="テキスト ボックス 16"/>
        <xdr:cNvSpPr txBox="1"/>
      </xdr:nvSpPr>
      <xdr:spPr>
        <a:xfrm>
          <a:off x="3400425" y="9820275"/>
          <a:ext cx="762000"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600">
              <a:solidFill>
                <a:schemeClr val="dk1"/>
              </a:solidFill>
              <a:effectLst/>
              <a:latin typeface="HG丸ｺﾞｼｯｸM-PRO" panose="020F0600000000000000" pitchFamily="50" charset="-128"/>
              <a:ea typeface="HG丸ｺﾞｼｯｸM-PRO" panose="020F0600000000000000" pitchFamily="50" charset="-128"/>
              <a:cs typeface="+mn-cs"/>
            </a:rPr>
            <a:t>第１号様式の５「支給申請額（請求額）」欄</a:t>
          </a:r>
          <a:r>
            <a:rPr kumimoji="1" lang="ja-JP" altLang="en-US" sz="600">
              <a:solidFill>
                <a:schemeClr val="dk1"/>
              </a:solidFill>
              <a:effectLst/>
              <a:latin typeface="HG丸ｺﾞｼｯｸM-PRO" panose="020F0600000000000000" pitchFamily="50" charset="-128"/>
              <a:ea typeface="HG丸ｺﾞｼｯｸM-PRO" panose="020F0600000000000000" pitchFamily="50" charset="-128"/>
              <a:cs typeface="+mn-cs"/>
            </a:rPr>
            <a:t>に</a:t>
          </a:r>
          <a:r>
            <a:rPr kumimoji="1" lang="ja-JP" altLang="ja-JP" sz="600">
              <a:solidFill>
                <a:schemeClr val="dk1"/>
              </a:solidFill>
              <a:effectLst/>
              <a:latin typeface="HG丸ｺﾞｼｯｸM-PRO" panose="020F0600000000000000" pitchFamily="50" charset="-128"/>
              <a:ea typeface="HG丸ｺﾞｼｯｸM-PRO" panose="020F0600000000000000" pitchFamily="50" charset="-128"/>
              <a:cs typeface="+mn-cs"/>
            </a:rPr>
            <a:t>転記</a:t>
          </a:r>
          <a:endParaRPr lang="ja-JP" altLang="ja-JP" sz="600">
            <a:effectLst/>
            <a:latin typeface="HG丸ｺﾞｼｯｸM-PRO" panose="020F0600000000000000" pitchFamily="50" charset="-128"/>
            <a:ea typeface="HG丸ｺﾞｼｯｸM-PRO" panose="020F0600000000000000" pitchFamily="50" charset="-128"/>
          </a:endParaRPr>
        </a:p>
        <a:p>
          <a:pPr algn="ctr"/>
          <a:endParaRPr kumimoji="1" lang="ja-JP" altLang="en-US" sz="600">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981075</xdr:colOff>
      <xdr:row>41</xdr:row>
      <xdr:rowOff>161925</xdr:rowOff>
    </xdr:from>
    <xdr:to>
      <xdr:col>6</xdr:col>
      <xdr:colOff>238125</xdr:colOff>
      <xdr:row>43</xdr:row>
      <xdr:rowOff>6297</xdr:rowOff>
    </xdr:to>
    <xdr:sp macro="" textlink="">
      <xdr:nvSpPr>
        <xdr:cNvPr id="18" name="テキスト ボックス 17"/>
        <xdr:cNvSpPr txBox="1"/>
      </xdr:nvSpPr>
      <xdr:spPr>
        <a:xfrm>
          <a:off x="4629150" y="7762875"/>
          <a:ext cx="428625" cy="4539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latin typeface="HG丸ｺﾞｼｯｸM-PRO" panose="020F0600000000000000" pitchFamily="50" charset="-128"/>
              <a:ea typeface="HG丸ｺﾞｼｯｸM-PRO" panose="020F0600000000000000" pitchFamily="50" charset="-128"/>
            </a:rPr>
            <a:t>(E)</a:t>
          </a:r>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369535</xdr:colOff>
      <xdr:row>27</xdr:row>
      <xdr:rowOff>17919</xdr:rowOff>
    </xdr:from>
    <xdr:to>
      <xdr:col>5</xdr:col>
      <xdr:colOff>590550</xdr:colOff>
      <xdr:row>28</xdr:row>
      <xdr:rowOff>133350</xdr:rowOff>
    </xdr:to>
    <xdr:sp macro="" textlink="">
      <xdr:nvSpPr>
        <xdr:cNvPr id="20" name="テキスト ボックス 19"/>
        <xdr:cNvSpPr txBox="1"/>
      </xdr:nvSpPr>
      <xdr:spPr>
        <a:xfrm>
          <a:off x="3512785" y="5294769"/>
          <a:ext cx="725840" cy="2773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a:latin typeface="HG丸ｺﾞｼｯｸM-PRO" panose="020F0600000000000000" pitchFamily="50" charset="-128"/>
              <a:ea typeface="HG丸ｺﾞｼｯｸM-PRO" panose="020F0600000000000000" pitchFamily="50" charset="-128"/>
            </a:rPr>
            <a:t>×100</a:t>
          </a:r>
          <a:endParaRPr kumimoji="1" lang="ja-JP" altLang="en-US"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0</xdr:colOff>
      <xdr:row>4</xdr:row>
      <xdr:rowOff>114300</xdr:rowOff>
    </xdr:from>
    <xdr:to>
      <xdr:col>8</xdr:col>
      <xdr:colOff>51015</xdr:colOff>
      <xdr:row>6</xdr:row>
      <xdr:rowOff>65545</xdr:rowOff>
    </xdr:to>
    <xdr:sp macro="" textlink="">
      <xdr:nvSpPr>
        <xdr:cNvPr id="13" name="テキスト ボックス 12"/>
        <xdr:cNvSpPr txBox="1"/>
      </xdr:nvSpPr>
      <xdr:spPr>
        <a:xfrm>
          <a:off x="0" y="800100"/>
          <a:ext cx="6489915" cy="389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latin typeface="HG丸ｺﾞｼｯｸM-PRO" panose="020F0600000000000000" pitchFamily="50" charset="-128"/>
              <a:ea typeface="HG丸ｺﾞｼｯｸM-PRO" panose="020F0600000000000000" pitchFamily="50" charset="-128"/>
            </a:rPr>
            <a:t>（注意） 売上額についてはすべて、新型コロナウイルス感染症対策等として国又は地方公共団体による支援施策により得た給付金、</a:t>
          </a:r>
          <a:endParaRPr kumimoji="1" lang="en-US" altLang="ja-JP" sz="800">
            <a:latin typeface="HG丸ｺﾞｼｯｸM-PRO" panose="020F0600000000000000" pitchFamily="50" charset="-128"/>
            <a:ea typeface="HG丸ｺﾞｼｯｸM-PRO" panose="020F0600000000000000" pitchFamily="50" charset="-128"/>
          </a:endParaRPr>
        </a:p>
        <a:p>
          <a:pPr algn="l"/>
          <a:r>
            <a:rPr kumimoji="1" lang="ja-JP" altLang="en-US" sz="800">
              <a:latin typeface="HG丸ｺﾞｼｯｸM-PRO" panose="020F0600000000000000" pitchFamily="50" charset="-128"/>
              <a:ea typeface="HG丸ｺﾞｼｯｸM-PRO" panose="020F0600000000000000" pitchFamily="50" charset="-128"/>
            </a:rPr>
            <a:t>　　　　補助金、助成金等を含まない額とし、これらを除いた額を記入してください。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7"/>
  <sheetViews>
    <sheetView tabSelected="1" view="pageBreakPreview" zoomScaleNormal="100" zoomScaleSheetLayoutView="100" workbookViewId="0">
      <selection activeCell="F3" sqref="F3:H3"/>
    </sheetView>
  </sheetViews>
  <sheetFormatPr defaultColWidth="9" defaultRowHeight="18" customHeight="1" x14ac:dyDescent="0.4"/>
  <cols>
    <col min="1" max="1" width="1.375" style="1" customWidth="1"/>
    <col min="2" max="2" width="16" style="1" customWidth="1"/>
    <col min="3" max="3" width="18.625" style="1" customWidth="1"/>
    <col min="4" max="4" width="5.25" style="1" customWidth="1"/>
    <col min="5" max="5" width="6.625" style="1" customWidth="1"/>
    <col min="6" max="6" width="15.375" style="1" customWidth="1"/>
    <col min="7" max="7" width="18.625" style="1" customWidth="1"/>
    <col min="8" max="8" width="2.625" style="1" customWidth="1"/>
    <col min="9" max="9" width="4.875" style="1" customWidth="1"/>
    <col min="10" max="12" width="9" style="1"/>
    <col min="13" max="13" width="0" style="1" hidden="1" customWidth="1"/>
    <col min="14" max="15" width="9" style="1" hidden="1" customWidth="1"/>
    <col min="16" max="19" width="9" style="1" customWidth="1"/>
    <col min="20" max="16384" width="9" style="1"/>
  </cols>
  <sheetData>
    <row r="1" spans="1:15" ht="18" customHeight="1" x14ac:dyDescent="0.4">
      <c r="A1" s="28" t="s">
        <v>30</v>
      </c>
      <c r="B1" s="27"/>
      <c r="C1" s="27"/>
      <c r="D1" s="27"/>
      <c r="E1" s="27"/>
      <c r="F1" s="27"/>
      <c r="G1" s="27"/>
      <c r="H1" s="27"/>
      <c r="I1" s="21"/>
      <c r="M1" s="1" t="s">
        <v>18</v>
      </c>
    </row>
    <row r="2" spans="1:15" ht="6" customHeight="1" x14ac:dyDescent="0.4">
      <c r="A2" s="92"/>
      <c r="B2" s="92"/>
      <c r="C2" s="92"/>
      <c r="D2" s="92"/>
      <c r="E2" s="92"/>
      <c r="F2" s="92"/>
      <c r="G2" s="92"/>
      <c r="H2" s="92"/>
      <c r="I2" s="22"/>
      <c r="M2" s="1" t="s">
        <v>19</v>
      </c>
    </row>
    <row r="3" spans="1:15" ht="26.25" customHeight="1" x14ac:dyDescent="0.4">
      <c r="A3" s="5"/>
      <c r="C3" s="109" t="s">
        <v>22</v>
      </c>
      <c r="D3" s="109"/>
      <c r="E3" s="110"/>
      <c r="F3" s="111"/>
      <c r="G3" s="111"/>
      <c r="H3" s="111"/>
      <c r="I3" s="17"/>
      <c r="K3" s="6"/>
    </row>
    <row r="4" spans="1:15" s="2" customFormat="1" ht="3.75" customHeight="1" x14ac:dyDescent="0.4">
      <c r="A4" s="49"/>
      <c r="C4" s="50"/>
      <c r="D4" s="50"/>
      <c r="E4" s="50"/>
      <c r="F4" s="51"/>
      <c r="G4" s="51"/>
      <c r="H4" s="51"/>
      <c r="I4" s="34"/>
      <c r="K4" s="14"/>
    </row>
    <row r="5" spans="1:15" s="86" customFormat="1" ht="15" customHeight="1" x14ac:dyDescent="0.4">
      <c r="A5" s="85" t="s">
        <v>45</v>
      </c>
      <c r="B5" s="85"/>
      <c r="C5" s="85"/>
      <c r="D5" s="85"/>
      <c r="E5" s="85"/>
      <c r="F5" s="85"/>
      <c r="G5" s="85"/>
      <c r="H5" s="85"/>
      <c r="I5" s="85"/>
    </row>
    <row r="6" spans="1:15" s="55" customFormat="1" ht="19.5" customHeight="1" x14ac:dyDescent="0.4">
      <c r="A6" s="23"/>
      <c r="B6" s="23"/>
      <c r="C6" s="23"/>
      <c r="D6" s="23"/>
      <c r="E6" s="23"/>
      <c r="F6" s="23"/>
      <c r="G6" s="23"/>
      <c r="H6" s="23"/>
      <c r="I6" s="23"/>
    </row>
    <row r="7" spans="1:15" s="84" customFormat="1" ht="20.100000000000001" customHeight="1" x14ac:dyDescent="0.4">
      <c r="A7" s="107" t="s">
        <v>32</v>
      </c>
      <c r="B7" s="107"/>
      <c r="C7" s="107"/>
      <c r="D7" s="107"/>
      <c r="E7" s="107"/>
      <c r="F7" s="107"/>
      <c r="G7" s="107"/>
      <c r="H7" s="107"/>
      <c r="I7" s="83"/>
      <c r="N7" s="84">
        <v>2019</v>
      </c>
      <c r="O7" s="84" t="s">
        <v>0</v>
      </c>
    </row>
    <row r="8" spans="1:15" ht="3.75" customHeight="1" x14ac:dyDescent="0.4">
      <c r="A8" s="4"/>
      <c r="B8" s="4"/>
      <c r="C8" s="4"/>
      <c r="D8" s="4"/>
      <c r="E8" s="4"/>
      <c r="F8" s="4"/>
      <c r="G8" s="4"/>
      <c r="H8" s="4"/>
      <c r="I8" s="14"/>
    </row>
    <row r="9" spans="1:15" s="20" customFormat="1" ht="24" customHeight="1" x14ac:dyDescent="0.4">
      <c r="B9" s="37" t="s">
        <v>23</v>
      </c>
      <c r="C9" s="112" t="s">
        <v>31</v>
      </c>
      <c r="D9" s="112"/>
      <c r="E9" s="112"/>
      <c r="F9" s="112"/>
      <c r="I9" s="23" t="s">
        <v>29</v>
      </c>
    </row>
    <row r="10" spans="1:15" s="55" customFormat="1" ht="3" customHeight="1" x14ac:dyDescent="0.4">
      <c r="A10" s="54"/>
      <c r="B10" s="54"/>
      <c r="C10" s="54"/>
      <c r="D10" s="54"/>
      <c r="E10" s="54"/>
      <c r="F10" s="54"/>
      <c r="G10" s="54"/>
      <c r="H10" s="54"/>
      <c r="I10" s="23"/>
    </row>
    <row r="11" spans="1:15" s="55" customFormat="1" ht="3" customHeight="1" x14ac:dyDescent="0.4">
      <c r="A11" s="54"/>
      <c r="B11" s="57"/>
      <c r="C11" s="58"/>
      <c r="D11" s="58"/>
      <c r="E11" s="58"/>
      <c r="F11" s="58"/>
      <c r="G11" s="58"/>
      <c r="H11" s="59"/>
      <c r="I11" s="23"/>
    </row>
    <row r="12" spans="1:15" ht="24" customHeight="1" x14ac:dyDescent="0.3">
      <c r="A12" s="4"/>
      <c r="B12" s="60">
        <v>44228</v>
      </c>
      <c r="C12" s="113"/>
      <c r="D12" s="52" t="s">
        <v>1</v>
      </c>
      <c r="E12" s="52"/>
      <c r="F12" s="53">
        <v>44409</v>
      </c>
      <c r="G12" s="113"/>
      <c r="H12" s="61" t="s">
        <v>1</v>
      </c>
      <c r="I12" s="14"/>
    </row>
    <row r="13" spans="1:15" ht="24" customHeight="1" x14ac:dyDescent="0.3">
      <c r="A13" s="4"/>
      <c r="B13" s="60">
        <v>44256</v>
      </c>
      <c r="C13" s="113"/>
      <c r="D13" s="52" t="s">
        <v>1</v>
      </c>
      <c r="E13" s="52"/>
      <c r="F13" s="53">
        <v>44440</v>
      </c>
      <c r="G13" s="113"/>
      <c r="H13" s="61" t="s">
        <v>1</v>
      </c>
      <c r="I13" s="14"/>
    </row>
    <row r="14" spans="1:15" ht="24" customHeight="1" x14ac:dyDescent="0.3">
      <c r="A14" s="4"/>
      <c r="B14" s="60">
        <v>44287</v>
      </c>
      <c r="C14" s="113"/>
      <c r="D14" s="52" t="s">
        <v>1</v>
      </c>
      <c r="E14" s="52"/>
      <c r="F14" s="53">
        <v>44470</v>
      </c>
      <c r="G14" s="113"/>
      <c r="H14" s="61" t="s">
        <v>1</v>
      </c>
      <c r="I14" s="14"/>
    </row>
    <row r="15" spans="1:15" ht="24" customHeight="1" x14ac:dyDescent="0.3">
      <c r="A15" s="4"/>
      <c r="B15" s="60">
        <v>44317</v>
      </c>
      <c r="C15" s="113"/>
      <c r="D15" s="52" t="s">
        <v>1</v>
      </c>
      <c r="E15" s="52"/>
      <c r="F15" s="53">
        <v>44501</v>
      </c>
      <c r="G15" s="113"/>
      <c r="H15" s="61" t="s">
        <v>1</v>
      </c>
      <c r="I15" s="14"/>
    </row>
    <row r="16" spans="1:15" ht="24" customHeight="1" x14ac:dyDescent="0.3">
      <c r="A16" s="4"/>
      <c r="B16" s="60">
        <v>44348</v>
      </c>
      <c r="C16" s="113"/>
      <c r="D16" s="52" t="s">
        <v>1</v>
      </c>
      <c r="E16" s="52"/>
      <c r="F16" s="53">
        <v>44531</v>
      </c>
      <c r="G16" s="113"/>
      <c r="H16" s="61" t="s">
        <v>1</v>
      </c>
      <c r="I16" s="10"/>
      <c r="J16" s="3"/>
      <c r="K16" s="2"/>
      <c r="N16" s="1">
        <v>2020</v>
      </c>
      <c r="O16" s="1" t="s">
        <v>0</v>
      </c>
    </row>
    <row r="17" spans="1:15" ht="24" customHeight="1" x14ac:dyDescent="0.3">
      <c r="A17" s="4"/>
      <c r="B17" s="60">
        <v>44378</v>
      </c>
      <c r="C17" s="113"/>
      <c r="D17" s="52" t="s">
        <v>1</v>
      </c>
      <c r="E17" s="52"/>
      <c r="F17" s="56" t="s">
        <v>24</v>
      </c>
      <c r="G17" s="117" t="str">
        <f>IF(C20="","",SUM(C12:C17,G12:G16))</f>
        <v/>
      </c>
      <c r="H17" s="61" t="s">
        <v>1</v>
      </c>
      <c r="I17" s="10"/>
      <c r="J17" s="3"/>
      <c r="K17" s="2"/>
      <c r="N17" s="1">
        <v>2021</v>
      </c>
      <c r="O17" s="1" t="s">
        <v>0</v>
      </c>
    </row>
    <row r="18" spans="1:15" s="2" customFormat="1" ht="3" customHeight="1" x14ac:dyDescent="0.3">
      <c r="A18" s="7"/>
      <c r="B18" s="62"/>
      <c r="C18" s="63"/>
      <c r="D18" s="64"/>
      <c r="E18" s="64"/>
      <c r="F18" s="65"/>
      <c r="G18" s="66"/>
      <c r="H18" s="67"/>
      <c r="I18" s="10"/>
      <c r="J18" s="3"/>
    </row>
    <row r="19" spans="1:15" ht="3" customHeight="1" x14ac:dyDescent="0.3">
      <c r="A19" s="4"/>
      <c r="B19" s="35"/>
      <c r="C19" s="38"/>
      <c r="D19" s="39"/>
      <c r="E19" s="39"/>
      <c r="F19" s="40"/>
      <c r="G19" s="41"/>
      <c r="H19" s="36"/>
      <c r="I19" s="10"/>
      <c r="J19" s="3"/>
      <c r="K19" s="2"/>
    </row>
    <row r="20" spans="1:15" ht="24" customHeight="1" x14ac:dyDescent="0.3">
      <c r="A20" s="4"/>
      <c r="B20" s="37" t="s">
        <v>25</v>
      </c>
      <c r="C20" s="114"/>
      <c r="D20" s="42" t="s">
        <v>26</v>
      </c>
      <c r="E20" s="42"/>
      <c r="F20" s="37" t="s">
        <v>46</v>
      </c>
      <c r="G20" s="116"/>
      <c r="H20" s="42" t="s">
        <v>1</v>
      </c>
      <c r="I20" s="10"/>
      <c r="J20" s="3"/>
      <c r="K20" s="2"/>
    </row>
    <row r="21" spans="1:15" ht="3" customHeight="1" x14ac:dyDescent="0.3">
      <c r="A21" s="4"/>
      <c r="F21" s="40"/>
      <c r="G21" s="41"/>
      <c r="H21" s="36"/>
      <c r="I21" s="10"/>
      <c r="J21" s="3"/>
      <c r="K21" s="2"/>
    </row>
    <row r="22" spans="1:15" ht="24" customHeight="1" x14ac:dyDescent="0.3">
      <c r="A22" s="4"/>
      <c r="B22" s="37" t="s">
        <v>27</v>
      </c>
      <c r="C22" s="115"/>
      <c r="D22" s="36" t="s">
        <v>28</v>
      </c>
      <c r="E22" s="36"/>
      <c r="F22" s="37" t="s">
        <v>39</v>
      </c>
      <c r="G22" s="117" t="str">
        <f>IF(C20="","",ROUNDDOWN(G17/C22,0))</f>
        <v/>
      </c>
      <c r="H22" s="36" t="s">
        <v>1</v>
      </c>
      <c r="I22" s="10"/>
      <c r="J22" s="3"/>
      <c r="K22" s="2"/>
    </row>
    <row r="23" spans="1:15" ht="6.75" customHeight="1" x14ac:dyDescent="0.3">
      <c r="A23" s="4"/>
      <c r="C23" s="43"/>
      <c r="D23" s="36"/>
      <c r="E23" s="36"/>
      <c r="F23" s="40"/>
      <c r="G23" s="41"/>
      <c r="H23" s="36"/>
      <c r="I23" s="10"/>
      <c r="J23" s="3"/>
      <c r="K23" s="2"/>
    </row>
    <row r="24" spans="1:15" ht="22.5" customHeight="1" x14ac:dyDescent="0.4">
      <c r="A24" s="4"/>
      <c r="F24" s="45"/>
      <c r="G24" s="7"/>
      <c r="I24" s="10"/>
      <c r="J24" s="3"/>
      <c r="K24" s="2"/>
    </row>
    <row r="25" spans="1:15" s="84" customFormat="1" ht="15" customHeight="1" x14ac:dyDescent="0.4">
      <c r="A25" s="47" t="s">
        <v>8</v>
      </c>
      <c r="B25" s="68"/>
      <c r="C25" s="68"/>
      <c r="D25" s="68"/>
      <c r="E25" s="68"/>
      <c r="F25" s="68"/>
      <c r="G25" s="68"/>
      <c r="H25" s="68"/>
      <c r="I25" s="68"/>
    </row>
    <row r="26" spans="1:15" ht="24" customHeight="1" x14ac:dyDescent="0.4">
      <c r="A26" s="4"/>
      <c r="B26" s="80" t="s">
        <v>2</v>
      </c>
      <c r="C26" s="74"/>
      <c r="D26" s="4" t="s">
        <v>3</v>
      </c>
      <c r="E26" s="4"/>
      <c r="F26" s="44"/>
      <c r="G26" s="4"/>
      <c r="H26" s="4"/>
      <c r="I26" s="14"/>
      <c r="N26" s="1">
        <v>1</v>
      </c>
      <c r="O26" s="1" t="s">
        <v>3</v>
      </c>
    </row>
    <row r="27" spans="1:15" ht="24" customHeight="1" x14ac:dyDescent="0.4">
      <c r="A27" s="4"/>
      <c r="B27" s="81" t="s">
        <v>40</v>
      </c>
      <c r="C27" s="75"/>
      <c r="D27" s="4" t="s">
        <v>1</v>
      </c>
      <c r="E27" s="4"/>
      <c r="F27" s="44"/>
      <c r="G27" s="4"/>
      <c r="H27" s="4"/>
      <c r="I27" s="10"/>
      <c r="N27" s="1">
        <v>2</v>
      </c>
      <c r="O27" s="1" t="s">
        <v>3</v>
      </c>
    </row>
    <row r="28" spans="1:15" ht="12.95" customHeight="1" x14ac:dyDescent="0.4">
      <c r="A28" s="4"/>
      <c r="B28" s="103" t="s">
        <v>12</v>
      </c>
      <c r="C28" s="104" t="str">
        <f>IF(C27="","",ROUNDDOWN((G20-C27)/G20*100,0))</f>
        <v/>
      </c>
      <c r="D28" s="106" t="s">
        <v>13</v>
      </c>
      <c r="E28" s="72" t="s">
        <v>36</v>
      </c>
      <c r="F28" s="73"/>
      <c r="G28" s="18"/>
      <c r="H28" s="33"/>
      <c r="I28" s="89"/>
      <c r="L28" s="18"/>
      <c r="N28" s="1">
        <v>3</v>
      </c>
      <c r="O28" s="1" t="s">
        <v>3</v>
      </c>
    </row>
    <row r="29" spans="1:15" ht="12.95" customHeight="1" x14ac:dyDescent="0.4">
      <c r="A29" s="4"/>
      <c r="B29" s="103"/>
      <c r="C29" s="105"/>
      <c r="D29" s="106"/>
      <c r="E29" s="71" t="s">
        <v>37</v>
      </c>
      <c r="F29" s="70"/>
      <c r="G29" s="46"/>
      <c r="H29" s="33"/>
      <c r="I29" s="89"/>
    </row>
    <row r="30" spans="1:15" ht="2.1" customHeight="1" x14ac:dyDescent="0.4">
      <c r="A30" s="4"/>
      <c r="B30" s="4"/>
      <c r="C30" s="4"/>
      <c r="D30" s="4"/>
      <c r="E30" s="4"/>
      <c r="F30" s="33"/>
      <c r="G30" s="4"/>
      <c r="H30" s="4"/>
      <c r="I30" s="4"/>
    </row>
    <row r="31" spans="1:15" s="84" customFormat="1" ht="15" customHeight="1" x14ac:dyDescent="0.4">
      <c r="A31" s="47" t="s">
        <v>9</v>
      </c>
      <c r="B31" s="68"/>
      <c r="C31" s="68"/>
      <c r="D31" s="68"/>
      <c r="E31" s="68"/>
      <c r="F31" s="69"/>
      <c r="G31" s="68"/>
      <c r="H31" s="68"/>
      <c r="I31" s="68"/>
    </row>
    <row r="32" spans="1:15" ht="26.1" customHeight="1" x14ac:dyDescent="0.4">
      <c r="A32" s="4"/>
      <c r="B32" s="80" t="s">
        <v>4</v>
      </c>
      <c r="C32" s="76" t="str">
        <f>IF(C20="","",G22*3-C27*3)</f>
        <v/>
      </c>
      <c r="D32" s="4" t="s">
        <v>1</v>
      </c>
      <c r="E32" s="44" t="s">
        <v>33</v>
      </c>
      <c r="G32" s="4"/>
      <c r="H32" s="4"/>
      <c r="I32" s="6"/>
    </row>
    <row r="33" spans="1:17" ht="2.1" customHeight="1" x14ac:dyDescent="0.4">
      <c r="A33" s="4"/>
      <c r="B33" s="4"/>
      <c r="C33" s="4"/>
      <c r="D33" s="4"/>
      <c r="E33" s="4"/>
      <c r="F33" s="4"/>
      <c r="G33" s="4"/>
      <c r="H33" s="4"/>
      <c r="I33" s="4"/>
    </row>
    <row r="34" spans="1:17" s="84" customFormat="1" ht="15" customHeight="1" x14ac:dyDescent="0.4">
      <c r="A34" s="47" t="s">
        <v>10</v>
      </c>
      <c r="B34" s="68"/>
      <c r="C34" s="68"/>
      <c r="D34" s="68"/>
      <c r="E34" s="68"/>
      <c r="F34" s="68"/>
      <c r="G34" s="68"/>
      <c r="H34" s="68"/>
      <c r="I34" s="68"/>
    </row>
    <row r="35" spans="1:17" ht="24" customHeight="1" x14ac:dyDescent="0.4">
      <c r="A35" s="4"/>
      <c r="B35" s="4" t="s">
        <v>5</v>
      </c>
      <c r="C35" s="9"/>
      <c r="D35" s="9"/>
      <c r="E35" s="9"/>
      <c r="G35" s="75"/>
      <c r="H35" s="4" t="s">
        <v>1</v>
      </c>
      <c r="I35" s="10"/>
    </row>
    <row r="36" spans="1:17" ht="24" customHeight="1" x14ac:dyDescent="0.4">
      <c r="A36" s="4"/>
      <c r="B36" s="4" t="s">
        <v>6</v>
      </c>
      <c r="C36" s="9"/>
      <c r="D36" s="9"/>
      <c r="E36" s="9"/>
      <c r="F36" s="48" t="s">
        <v>41</v>
      </c>
      <c r="G36" s="76" t="str">
        <f>IF(G35="","",ROUNDDOWN(G35*3/5,0))</f>
        <v/>
      </c>
      <c r="H36" s="4" t="s">
        <v>1</v>
      </c>
      <c r="I36" s="6"/>
    </row>
    <row r="37" spans="1:17" ht="12" customHeight="1" x14ac:dyDescent="0.4">
      <c r="A37" s="4"/>
      <c r="B37" s="102" t="s">
        <v>14</v>
      </c>
      <c r="C37" s="102"/>
      <c r="D37" s="102"/>
      <c r="E37" s="102"/>
      <c r="F37" s="102"/>
      <c r="G37" s="102"/>
      <c r="H37" s="102"/>
      <c r="I37" s="19"/>
    </row>
    <row r="38" spans="1:17" ht="2.1" customHeight="1" x14ac:dyDescent="0.4">
      <c r="A38" s="4"/>
      <c r="B38" s="4"/>
      <c r="C38" s="4"/>
      <c r="D38" s="4"/>
      <c r="E38" s="4"/>
      <c r="F38" s="4"/>
      <c r="G38" s="4"/>
      <c r="H38" s="4"/>
      <c r="I38" s="4"/>
    </row>
    <row r="39" spans="1:17" s="84" customFormat="1" ht="15" customHeight="1" x14ac:dyDescent="0.4">
      <c r="A39" s="47" t="s">
        <v>34</v>
      </c>
      <c r="B39" s="68"/>
      <c r="C39" s="68"/>
      <c r="D39" s="68"/>
      <c r="E39" s="68"/>
      <c r="F39" s="68"/>
      <c r="G39" s="68"/>
      <c r="H39" s="68"/>
      <c r="I39" s="68"/>
    </row>
    <row r="40" spans="1:17" s="2" customFormat="1" ht="20.100000000000001" customHeight="1" x14ac:dyDescent="0.4">
      <c r="A40" s="11"/>
      <c r="B40" s="7" t="s">
        <v>42</v>
      </c>
      <c r="C40" s="7"/>
      <c r="D40" s="7"/>
      <c r="E40" s="7"/>
      <c r="F40" s="7"/>
      <c r="G40" s="77"/>
      <c r="H40" s="7"/>
      <c r="I40" s="6"/>
    </row>
    <row r="41" spans="1:17" s="2" customFormat="1" ht="3" customHeight="1" thickBot="1" x14ac:dyDescent="0.45">
      <c r="A41" s="11"/>
      <c r="B41" s="7"/>
      <c r="C41" s="7"/>
      <c r="D41" s="7"/>
      <c r="E41" s="7"/>
      <c r="F41" s="7"/>
      <c r="G41" s="7"/>
      <c r="H41" s="7"/>
      <c r="I41" s="14"/>
    </row>
    <row r="42" spans="1:17" ht="45" customHeight="1" thickTop="1" thickBot="1" x14ac:dyDescent="0.45">
      <c r="A42" s="12"/>
      <c r="B42" s="108" t="s">
        <v>44</v>
      </c>
      <c r="C42" s="108"/>
      <c r="D42" s="108"/>
      <c r="E42" s="108"/>
      <c r="F42" s="108"/>
      <c r="G42" s="78" t="str">
        <f>IF(G40="","",IF(AND(G40="法人",C32-G36&gt;=300000),300000,IF(AND(G40="法人",C32-G36&lt;300000),C32-G36,IF(C32-G36&gt;=150000,150000,C32-G36))))</f>
        <v/>
      </c>
      <c r="H42" s="30" t="s">
        <v>1</v>
      </c>
      <c r="I42" s="24"/>
      <c r="Q42" s="1" t="s">
        <v>43</v>
      </c>
    </row>
    <row r="43" spans="1:17" ht="3" customHeight="1" thickTop="1" thickBot="1" x14ac:dyDescent="0.45">
      <c r="A43" s="4"/>
      <c r="B43" s="4"/>
      <c r="C43" s="4"/>
      <c r="D43" s="4"/>
      <c r="E43" s="4"/>
      <c r="F43" s="4"/>
      <c r="G43" s="4"/>
      <c r="H43" s="4"/>
      <c r="I43" s="4"/>
    </row>
    <row r="44" spans="1:17" ht="18" customHeight="1" thickBot="1" x14ac:dyDescent="0.45">
      <c r="A44" s="32"/>
      <c r="B44" s="90" t="s">
        <v>16</v>
      </c>
      <c r="C44" s="90"/>
      <c r="D44" s="90"/>
      <c r="E44" s="90"/>
      <c r="F44" s="90"/>
      <c r="G44" s="90"/>
      <c r="H44" s="90"/>
      <c r="I44" s="7"/>
    </row>
    <row r="45" spans="1:17" ht="3" customHeight="1" x14ac:dyDescent="0.4">
      <c r="A45" s="4"/>
      <c r="B45" s="15"/>
      <c r="C45" s="15"/>
      <c r="D45" s="15"/>
      <c r="E45" s="15"/>
      <c r="F45" s="15"/>
      <c r="G45" s="15"/>
      <c r="H45" s="15"/>
      <c r="I45" s="7"/>
    </row>
    <row r="46" spans="1:17" ht="16.5" customHeight="1" x14ac:dyDescent="0.4">
      <c r="A46" s="101" t="s">
        <v>21</v>
      </c>
      <c r="B46" s="101"/>
      <c r="C46" s="101"/>
      <c r="D46" s="101"/>
      <c r="E46" s="101"/>
      <c r="F46" s="101"/>
      <c r="G46" s="101"/>
      <c r="H46" s="101"/>
      <c r="I46" s="26"/>
    </row>
    <row r="47" spans="1:17" ht="14.25" customHeight="1" x14ac:dyDescent="0.4">
      <c r="A47" s="93" t="s">
        <v>38</v>
      </c>
      <c r="B47" s="91"/>
      <c r="C47" s="91"/>
      <c r="D47" s="91"/>
      <c r="E47" s="91"/>
      <c r="F47" s="91"/>
      <c r="G47" s="91"/>
      <c r="H47" s="94"/>
      <c r="I47" s="29"/>
    </row>
    <row r="48" spans="1:17" ht="14.25" customHeight="1" x14ac:dyDescent="0.4">
      <c r="A48" s="95"/>
      <c r="B48" s="96"/>
      <c r="C48" s="96"/>
      <c r="D48" s="96"/>
      <c r="E48" s="96"/>
      <c r="F48" s="96"/>
      <c r="G48" s="96"/>
      <c r="H48" s="97"/>
      <c r="I48" s="29"/>
    </row>
    <row r="49" spans="1:9" ht="6" customHeight="1" x14ac:dyDescent="0.4">
      <c r="A49" s="98"/>
      <c r="B49" s="99"/>
      <c r="C49" s="99"/>
      <c r="D49" s="99"/>
      <c r="E49" s="99"/>
      <c r="F49" s="99"/>
      <c r="G49" s="99"/>
      <c r="H49" s="100"/>
      <c r="I49" s="29"/>
    </row>
    <row r="50" spans="1:9" ht="23.25" customHeight="1" x14ac:dyDescent="0.4">
      <c r="A50" s="91" t="s">
        <v>47</v>
      </c>
      <c r="B50" s="91"/>
      <c r="C50" s="91"/>
      <c r="D50" s="91"/>
      <c r="E50" s="91"/>
      <c r="F50" s="91"/>
      <c r="G50" s="91"/>
      <c r="H50" s="91"/>
    </row>
    <row r="51" spans="1:9" s="84" customFormat="1" ht="15" customHeight="1" x14ac:dyDescent="0.4">
      <c r="A51" s="47" t="s">
        <v>11</v>
      </c>
      <c r="B51" s="68"/>
      <c r="C51" s="68"/>
      <c r="D51" s="68"/>
      <c r="E51" s="68"/>
      <c r="F51" s="68"/>
      <c r="G51" s="68"/>
      <c r="H51" s="68"/>
      <c r="I51" s="68"/>
    </row>
    <row r="52" spans="1:9" ht="23.1" customHeight="1" x14ac:dyDescent="0.4">
      <c r="A52" s="4"/>
      <c r="B52" s="87" t="s">
        <v>20</v>
      </c>
      <c r="C52" s="87"/>
      <c r="D52" s="87"/>
      <c r="E52" s="87"/>
      <c r="F52" s="88"/>
      <c r="G52" s="74"/>
      <c r="H52" s="4" t="s">
        <v>3</v>
      </c>
      <c r="I52" s="14"/>
    </row>
    <row r="53" spans="1:9" ht="23.1" customHeight="1" x14ac:dyDescent="0.4">
      <c r="A53" s="4"/>
      <c r="B53" s="4" t="s">
        <v>17</v>
      </c>
      <c r="C53" s="4"/>
      <c r="D53" s="4"/>
      <c r="E53" s="4"/>
      <c r="F53" s="8" t="s">
        <v>7</v>
      </c>
      <c r="G53" s="75"/>
      <c r="H53" s="7" t="s">
        <v>1</v>
      </c>
      <c r="I53" s="10"/>
    </row>
    <row r="54" spans="1:9" ht="3" customHeight="1" thickBot="1" x14ac:dyDescent="0.45">
      <c r="A54" s="4"/>
      <c r="B54" s="4"/>
      <c r="C54" s="4"/>
      <c r="D54" s="4"/>
      <c r="E54" s="4"/>
      <c r="F54" s="4"/>
      <c r="G54" s="79"/>
      <c r="H54" s="4"/>
      <c r="I54" s="4"/>
    </row>
    <row r="55" spans="1:9" ht="33.950000000000003" customHeight="1" thickTop="1" thickBot="1" x14ac:dyDescent="0.45">
      <c r="A55" s="12"/>
      <c r="B55" s="16" t="s">
        <v>35</v>
      </c>
      <c r="C55" s="16"/>
      <c r="D55" s="16"/>
      <c r="E55" s="16"/>
      <c r="F55" s="13" t="s">
        <v>15</v>
      </c>
      <c r="G55" s="82" t="str">
        <f>IF(G52="","",ROUNDDOWN(G42*1/3-G53,0))</f>
        <v/>
      </c>
      <c r="H55" s="31" t="s">
        <v>1</v>
      </c>
      <c r="I55" s="25"/>
    </row>
    <row r="56" spans="1:9" ht="6" hidden="1" customHeight="1" thickTop="1" x14ac:dyDescent="0.4">
      <c r="A56" s="4"/>
      <c r="B56" s="4"/>
      <c r="C56" s="4"/>
      <c r="D56" s="4"/>
      <c r="E56" s="4"/>
      <c r="F56" s="4"/>
      <c r="G56" s="4"/>
      <c r="H56" s="4"/>
      <c r="I56" s="4"/>
    </row>
    <row r="57" spans="1:9" ht="18" customHeight="1" thickTop="1" x14ac:dyDescent="0.4"/>
  </sheetData>
  <sheetProtection password="AA27" sheet="1" selectLockedCells="1"/>
  <mergeCells count="16">
    <mergeCell ref="B52:F52"/>
    <mergeCell ref="I28:I29"/>
    <mergeCell ref="B44:H44"/>
    <mergeCell ref="A50:H50"/>
    <mergeCell ref="A2:H2"/>
    <mergeCell ref="A47:H49"/>
    <mergeCell ref="A46:H46"/>
    <mergeCell ref="B37:H37"/>
    <mergeCell ref="B28:B29"/>
    <mergeCell ref="C28:C29"/>
    <mergeCell ref="D28:D29"/>
    <mergeCell ref="C9:F9"/>
    <mergeCell ref="A7:H7"/>
    <mergeCell ref="B42:F42"/>
    <mergeCell ref="F3:H3"/>
    <mergeCell ref="C3:E3"/>
  </mergeCells>
  <phoneticPr fontId="1"/>
  <dataValidations count="2">
    <dataValidation type="list" allowBlank="1" showInputMessage="1" showErrorMessage="1" sqref="C26 G52">
      <formula1>$N$26:$N$28</formula1>
    </dataValidation>
    <dataValidation type="list" allowBlank="1" showInputMessage="1" showErrorMessage="1" sqref="G40">
      <formula1>$M$1:$M$2</formula1>
    </dataValidation>
  </dataValidations>
  <pageMargins left="0.70866141732283472" right="0.51181102362204722" top="0.35433070866141736" bottom="0" header="0.31496062992125984" footer="0.31496062992125984"/>
  <pageSetup paperSize="9" scale="94" orientation="portrait" r:id="rId1"/>
  <rowBreaks count="1" manualBreakCount="1">
    <brk id="55"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2022-03-01T10:20:09Z</dcterms:modified>
</cp:coreProperties>
</file>