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開業1年未満の場合（第5期）" sheetId="2" r:id="rId1"/>
  </sheets>
  <definedNames>
    <definedName name="_xlnm.Print_Area" localSheetId="0">'開業1年未満の場合（第5期）'!$A$1:$R$41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2" l="1"/>
  <c r="O37" i="2" s="1"/>
  <c r="I20" i="2" l="1"/>
  <c r="N20" i="2" s="1"/>
  <c r="N23" i="2" s="1"/>
  <c r="O23" i="2" l="1"/>
  <c r="D28" i="2"/>
  <c r="N28" i="2" l="1"/>
  <c r="O28" i="2" s="1"/>
  <c r="E28" i="2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</commentList>
</comments>
</file>

<file path=xl/sharedStrings.xml><?xml version="1.0" encoding="utf-8"?>
<sst xmlns="http://schemas.openxmlformats.org/spreadsheetml/2006/main" count="55" uniqueCount="40">
  <si>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</si>
  <si>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</si>
  <si>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</si>
  <si>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</si>
  <si>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開業日</t>
    <rPh sb="0" eb="3">
      <t>カイギョウビ</t>
    </rPh>
    <phoneticPr fontId="4"/>
  </si>
  <si>
    <t>①</t>
    <phoneticPr fontId="4"/>
  </si>
  <si>
    <t>②</t>
    <phoneticPr fontId="4"/>
  </si>
  <si>
    <t>円</t>
    <rPh sb="0" eb="1">
      <t>エン</t>
    </rPh>
    <phoneticPr fontId="4"/>
  </si>
  <si>
    <t>÷</t>
    <phoneticPr fontId="4"/>
  </si>
  <si>
    <t>③</t>
    <phoneticPr fontId="4"/>
  </si>
  <si>
    <t>日×0.3</t>
    <rPh sb="0" eb="1">
      <t>ニチ</t>
    </rPh>
    <phoneticPr fontId="4"/>
  </si>
  <si>
    <t>＝</t>
    <phoneticPr fontId="4"/>
  </si>
  <si>
    <t>④</t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</si>
  <si>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</si>
  <si>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</si>
  <si>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</si>
  <si>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⑤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</si>
  <si>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</si>
  <si>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</si>
  <si>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当該店舗の支給額</t>
    <rPh sb="0" eb="4">
      <t>トウガイテンポ</t>
    </rPh>
    <rPh sb="5" eb="8">
      <t>シキュウガク</t>
    </rPh>
    <phoneticPr fontId="4"/>
  </si>
  <si>
    <t>⑥</t>
    <phoneticPr fontId="4"/>
  </si>
  <si>
    <t>日</t>
    <rPh sb="0" eb="1">
      <t>ニチ</t>
    </rPh>
    <phoneticPr fontId="4"/>
  </si>
  <si>
    <t>⑦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</si>
  <si>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</si>
  <si>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</si>
  <si>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</si>
  <si>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</si>
  <si>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</si>
  <si>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県独自時短要請期間（１０／１～１０／１４）</t>
    <rPh sb="0" eb="9">
      <t>ケンドクジジタンヨウセイキカン</t>
    </rPh>
    <phoneticPr fontId="4"/>
  </si>
  <si>
    <t>当該店舗の売上単価</t>
    <rPh sb="0" eb="4">
      <t>トウガイテンポ</t>
    </rPh>
    <rPh sb="5" eb="9">
      <t>ウリアゲタンカ</t>
    </rPh>
    <phoneticPr fontId="4"/>
  </si>
  <si>
    <t>（定額）25,000</t>
    <rPh sb="1" eb="3">
      <t>テイガク</t>
    </rPh>
    <phoneticPr fontId="4"/>
  </si>
  <si>
    <t>円</t>
  </si>
  <si>
    <t>×</t>
    <phoneticPr fontId="3"/>
  </si>
  <si>
    <t>□</t>
  </si>
  <si>
    <t>開業日～令和3年8月13日の売上高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7">
      <t>ウリアゲダカ</t>
    </rPh>
    <phoneticPr fontId="4"/>
  </si>
  <si>
    <t>開業日～令和3年8月13日の日数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4"/>
  </si>
  <si>
    <t>協力日数（最長１４日）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</si>
  <si>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開業日～令和3年8月13日の１日当たり売上単価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4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</si>
  <si>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rgb="FFFF0000"/>
        <rFont val="游ゴシック"/>
        <family val="3"/>
        <charset val="128"/>
        <scheme val="minor"/>
      </rPr>
      <t>令和２年10月２日から令和３年８月13日の期間に新規開業した事業者の方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9" eb="20">
      <t>ガツ</t>
    </rPh>
    <rPh sb="21" eb="22">
      <t>ヒ</t>
    </rPh>
    <rPh sb="24" eb="26">
      <t>レイワ</t>
    </rPh>
    <rPh sb="27" eb="28">
      <t>ネン</t>
    </rPh>
    <rPh sb="29" eb="30">
      <t>ガツ</t>
    </rPh>
    <rPh sb="32" eb="33">
      <t>ニチ</t>
    </rPh>
    <rPh sb="34" eb="36">
      <t>キカン</t>
    </rPh>
    <rPh sb="37" eb="41">
      <t>シンキカイギョウ</t>
    </rPh>
    <rPh sb="43" eb="46">
      <t>ジギョウシャ</t>
    </rPh>
    <rPh sb="47" eb="48">
      <t>カタ</t>
    </rPh>
    <phoneticPr fontId="4"/>
  </si>
  <si>
    <r>
      <t>　【要請期間中の開業の場合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rgb="FFFF0000"/>
        <rFont val="游ゴシック"/>
        <family val="3"/>
        <charset val="128"/>
        <scheme val="minor"/>
      </rPr>
      <t>令和３年8月14日から10月14日の期間に新規開業した事業者の方</t>
    </r>
    <rPh sb="2" eb="7">
      <t>ヨウセイキカンチュウ</t>
    </rPh>
    <rPh sb="8" eb="10">
      <t>カイギョウ</t>
    </rPh>
    <rPh sb="11" eb="13">
      <t>バアイ</t>
    </rPh>
    <rPh sb="15" eb="17">
      <t>レイワ</t>
    </rPh>
    <rPh sb="18" eb="19">
      <t>ネン</t>
    </rPh>
    <rPh sb="20" eb="21">
      <t>ガツ</t>
    </rPh>
    <rPh sb="23" eb="24">
      <t>ヒ</t>
    </rPh>
    <rPh sb="28" eb="29">
      <t>ガツ</t>
    </rPh>
    <rPh sb="31" eb="32">
      <t>ヒ</t>
    </rPh>
    <rPh sb="33" eb="35">
      <t>キカン</t>
    </rPh>
    <rPh sb="36" eb="40">
      <t>シンキカイギョウ</t>
    </rPh>
    <rPh sb="42" eb="45">
      <t>ジギョウシャ</t>
    </rPh>
    <rPh sb="46" eb="47">
      <t>カタ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</si>
</sst>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14" fontId="5" fillId="0" borderId="0" xfId="1" applyNumberFormat="1" applyFont="1" applyProtection="1">
      <alignment vertical="center"/>
    </xf>
    <xf numFmtId="57" fontId="5" fillId="0" borderId="0" xfId="1" applyNumberFormat="1" applyFont="1" applyProtection="1">
      <alignment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vertical="center" shrinkToFit="1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top"/>
    </xf>
    <xf numFmtId="0" fontId="12" fillId="0" borderId="16" xfId="1" applyFont="1" applyBorder="1" applyAlignment="1" applyProtection="1">
      <alignment horizontal="center" vertical="top"/>
    </xf>
    <xf numFmtId="0" fontId="11" fillId="0" borderId="18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0" fontId="5" fillId="0" borderId="15" xfId="1" applyFont="1" applyBorder="1" applyProtection="1">
      <alignment vertical="center"/>
    </xf>
    <xf numFmtId="0" fontId="5" fillId="0" borderId="17" xfId="1" applyFont="1" applyBorder="1" applyProtection="1">
      <alignment vertical="center"/>
    </xf>
    <xf numFmtId="0" fontId="5" fillId="0" borderId="20" xfId="1" applyNumberFormat="1" applyFont="1" applyFill="1" applyBorder="1" applyAlignment="1" applyProtection="1">
      <alignment vertical="center"/>
    </xf>
    <xf numFmtId="0" fontId="5" fillId="0" borderId="18" xfId="1" applyNumberFormat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3" xfId="1" applyFont="1" applyBorder="1" applyProtection="1">
      <alignment vertical="center"/>
    </xf>
    <xf numFmtId="0" fontId="5" fillId="0" borderId="6" xfId="1" applyFont="1" applyFill="1" applyBorder="1" applyProtection="1">
      <alignment vertical="center"/>
    </xf>
    <xf numFmtId="0" fontId="5" fillId="0" borderId="6" xfId="1" quotePrefix="1" applyFont="1" applyBorder="1" applyProtection="1">
      <alignment vertical="center"/>
    </xf>
    <xf numFmtId="0" fontId="5" fillId="0" borderId="14" xfId="1" applyFont="1" applyBorder="1" applyProtection="1">
      <alignment vertical="center"/>
    </xf>
    <xf numFmtId="38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4" xfId="1" applyFont="1" applyBorder="1" applyProtection="1">
      <alignment vertical="center"/>
    </xf>
    <xf numFmtId="0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38" fontId="5" fillId="0" borderId="21" xfId="1" applyNumberFormat="1" applyFont="1" applyBorder="1" applyAlignment="1" applyProtection="1">
      <alignment horizontal="center" vertical="center"/>
    </xf>
    <xf numFmtId="0" fontId="5" fillId="0" borderId="16" xfId="1" applyFont="1" applyBorder="1" applyProtection="1">
      <alignment vertical="center"/>
    </xf>
    <xf numFmtId="0" fontId="5" fillId="0" borderId="16" xfId="1" quotePrefix="1" applyFont="1" applyBorder="1" applyProtection="1">
      <alignment vertical="center"/>
    </xf>
    <xf numFmtId="38" fontId="5" fillId="0" borderId="16" xfId="2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2" fillId="0" borderId="5" xfId="1" applyFont="1" applyBorder="1" applyProtection="1">
      <alignment vertical="center"/>
    </xf>
    <xf numFmtId="0" fontId="2" fillId="0" borderId="6" xfId="1" applyFont="1" applyBorder="1" applyProtection="1">
      <alignment vertical="center"/>
    </xf>
    <xf numFmtId="0" fontId="2" fillId="0" borderId="7" xfId="1" applyFont="1" applyBorder="1" applyProtection="1">
      <alignment vertical="center"/>
    </xf>
    <xf numFmtId="0" fontId="2" fillId="0" borderId="8" xfId="1" applyFont="1" applyBorder="1" applyProtection="1">
      <alignment vertical="center"/>
    </xf>
    <xf numFmtId="0" fontId="2" fillId="0" borderId="0" xfId="1" applyFont="1" applyBorder="1" applyProtection="1">
      <alignment vertical="center"/>
    </xf>
    <xf numFmtId="0" fontId="2" fillId="0" borderId="9" xfId="1" applyFont="1" applyBorder="1" applyProtection="1">
      <alignment vertical="center"/>
    </xf>
    <xf numFmtId="0" fontId="2" fillId="0" borderId="22" xfId="1" applyFont="1" applyBorder="1" applyProtection="1">
      <alignment vertical="center"/>
    </xf>
    <xf numFmtId="0" fontId="2" fillId="0" borderId="4" xfId="1" applyFont="1" applyBorder="1" applyProtection="1">
      <alignment vertical="center"/>
    </xf>
    <xf numFmtId="0" fontId="2" fillId="0" borderId="21" xfId="1" applyFont="1" applyBorder="1" applyProtection="1">
      <alignment vertical="center"/>
    </xf>
    <xf numFmtId="0" fontId="11" fillId="0" borderId="18" xfId="1" applyFont="1" applyBorder="1" applyAlignment="1" applyProtection="1">
      <alignment horizontal="center" vertical="center" shrinkToFit="1"/>
    </xf>
    <xf numFmtId="0" fontId="5" fillId="0" borderId="19" xfId="1" applyFont="1" applyBorder="1" applyProtection="1">
      <alignment vertical="center"/>
    </xf>
    <xf numFmtId="0" fontId="5" fillId="0" borderId="17" xfId="1" quotePrefix="1" applyFont="1" applyBorder="1" applyProtection="1">
      <alignment vertical="center"/>
    </xf>
    <xf numFmtId="0" fontId="11" fillId="0" borderId="23" xfId="1" applyFont="1" applyBorder="1" applyAlignment="1" applyProtection="1">
      <alignment horizontal="center" vertical="center" shrinkToFit="1"/>
    </xf>
    <xf numFmtId="0" fontId="5" fillId="0" borderId="23" xfId="1" applyFont="1" applyBorder="1" applyProtection="1">
      <alignment vertical="center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2" xfId="1" applyFont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vertical="center" wrapText="1"/>
    </xf>
    <xf numFmtId="0" fontId="10" fillId="0" borderId="4" xfId="1" applyFont="1" applyBorder="1" applyAlignment="1" applyProtection="1">
      <alignment vertical="center" wrapText="1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176" fontId="5" fillId="3" borderId="6" xfId="1" applyNumberFormat="1" applyFont="1" applyFill="1" applyBorder="1" applyAlignment="1" applyProtection="1">
      <alignment horizontal="center" vertical="center"/>
      <protection locked="0"/>
    </xf>
    <xf numFmtId="176" fontId="5" fillId="3" borderId="14" xfId="1" applyNumberFormat="1" applyFont="1" applyFill="1" applyBorder="1" applyAlignment="1" applyProtection="1">
      <alignment horizontal="center" vertical="center"/>
      <protection locked="0"/>
    </xf>
    <xf numFmtId="176" fontId="5" fillId="3" borderId="16" xfId="1" applyNumberFormat="1" applyFont="1" applyFill="1" applyBorder="1" applyAlignment="1" applyProtection="1">
      <alignment horizontal="center" vertical="center"/>
      <protection locked="0"/>
    </xf>
    <xf numFmtId="176" fontId="5" fillId="3" borderId="17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38" fontId="5" fillId="3" borderId="19" xfId="1" applyNumberFormat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38" fontId="5" fillId="0" borderId="19" xfId="1" applyNumberFormat="1" applyFont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2" fillId="0" borderId="4" xfId="1" applyFont="1" applyBorder="1" applyProtection="1">
      <alignment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641985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20</xdr:row>
      <xdr:rowOff>0</xdr:rowOff>
    </xdr:from>
    <xdr:to>
      <xdr:col>13</xdr:col>
      <xdr:colOff>304800</xdr:colOff>
      <xdr:row>21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0196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41"/>
  <sheetViews>
    <sheetView tabSelected="1" view="pageBreakPreview" topLeftCell="A34" zoomScaleNormal="100" zoomScaleSheetLayoutView="100" workbookViewId="0">
      <selection activeCell="B5" sqref="B5:P5"/>
    </sheetView>
  </sheetViews>
  <sheetFormatPr defaultColWidth="9" defaultRowHeight="18"/>
  <cols>
    <col min="1" max="1" width="1" style="1" customWidth="1"/>
    <col min="2" max="2" width="1.58203125" style="1" customWidth="1"/>
    <col min="3" max="3" width="3.33203125" style="1" customWidth="1"/>
    <col min="4" max="4" width="12.58203125" style="1" customWidth="1"/>
    <col min="5" max="5" width="4.83203125" style="1" bestFit="1" customWidth="1"/>
    <col min="6" max="6" width="3.33203125" style="1" customWidth="1"/>
    <col min="7" max="7" width="3.83203125" style="1" customWidth="1"/>
    <col min="8" max="8" width="3.33203125" style="1" customWidth="1"/>
    <col min="9" max="9" width="14.58203125" style="1" customWidth="1"/>
    <col min="10" max="10" width="7.58203125" style="1" bestFit="1" customWidth="1"/>
    <col min="11" max="13" width="3.33203125" style="1" customWidth="1"/>
    <col min="14" max="14" width="12.58203125" style="1" customWidth="1"/>
    <col min="15" max="15" width="4.83203125" style="1" bestFit="1" customWidth="1"/>
    <col min="16" max="16" width="3.3320312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21" customHeight="1"/>
    <row r="2" spans="2:21" ht="29.15" customHeight="1">
      <c r="J2" s="2" t="s">
        <v>0</v>
      </c>
      <c r="K2" s="63"/>
      <c r="L2" s="64"/>
      <c r="M2" s="64"/>
      <c r="N2" s="64"/>
      <c r="O2" s="64"/>
      <c r="P2" s="64"/>
      <c r="Q2" s="65"/>
      <c r="S2" s="3">
        <v>44421</v>
      </c>
    </row>
    <row r="4" spans="2:21"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S4" s="4"/>
    </row>
    <row r="5" spans="2:21">
      <c r="B5" s="66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S5" s="4"/>
    </row>
    <row r="6" spans="2:21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S6" s="4"/>
    </row>
    <row r="7" spans="2:21" ht="26.5">
      <c r="B7" s="67" t="s">
        <v>3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2:21" ht="35.25" customHeight="1">
      <c r="B8" s="68" t="s">
        <v>28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2:21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1" ht="18" customHeight="1">
      <c r="B10" s="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"/>
      <c r="Q10" s="7"/>
      <c r="R10" s="7"/>
      <c r="S10" s="7"/>
      <c r="T10" s="7"/>
      <c r="U10" s="7"/>
    </row>
    <row r="11" spans="2:21" ht="18" customHeight="1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"/>
      <c r="Q11" s="7"/>
      <c r="R11" s="7"/>
      <c r="S11" s="7"/>
      <c r="T11" s="7"/>
      <c r="U11" s="7"/>
    </row>
    <row r="12" spans="2:21" ht="47.25" customHeight="1">
      <c r="B12" s="71" t="s">
        <v>38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2:21" ht="6.75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2:21" ht="4.5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21">
      <c r="B15" s="12"/>
      <c r="C15" s="60" t="s">
        <v>4</v>
      </c>
      <c r="D15" s="61"/>
      <c r="E15" s="61"/>
      <c r="F15" s="62"/>
      <c r="G15" s="15"/>
      <c r="H15" s="16"/>
      <c r="I15" s="16"/>
      <c r="J15" s="16"/>
      <c r="K15" s="16"/>
      <c r="L15" s="16"/>
      <c r="M15" s="16"/>
      <c r="N15" s="16"/>
      <c r="O15" s="16"/>
      <c r="P15" s="17"/>
      <c r="Q15" s="14"/>
    </row>
    <row r="16" spans="2:21">
      <c r="B16" s="12"/>
      <c r="C16" s="73" t="s">
        <v>5</v>
      </c>
      <c r="D16" s="75"/>
      <c r="E16" s="75"/>
      <c r="F16" s="76"/>
      <c r="G16" s="15"/>
      <c r="H16" s="16"/>
      <c r="I16" s="16"/>
      <c r="J16" s="16"/>
      <c r="K16" s="16"/>
      <c r="L16" s="16"/>
      <c r="M16" s="16"/>
      <c r="N16" s="16"/>
      <c r="O16" s="16"/>
      <c r="P16" s="17"/>
      <c r="Q16" s="14"/>
    </row>
    <row r="17" spans="2:17" ht="10.5" customHeight="1" thickBot="1">
      <c r="B17" s="12"/>
      <c r="C17" s="74"/>
      <c r="D17" s="77"/>
      <c r="E17" s="77"/>
      <c r="F17" s="78"/>
      <c r="G17" s="18"/>
      <c r="H17" s="13"/>
      <c r="I17" s="19"/>
      <c r="J17" s="19"/>
      <c r="K17" s="13"/>
      <c r="M17" s="20"/>
      <c r="N17" s="20"/>
      <c r="O17" s="20"/>
      <c r="P17" s="13"/>
      <c r="Q17" s="14"/>
    </row>
    <row r="18" spans="2:17" ht="18.5" thickBo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3"/>
      <c r="Q18" s="14"/>
    </row>
    <row r="19" spans="2:17">
      <c r="B19" s="12"/>
      <c r="C19" s="60" t="s">
        <v>34</v>
      </c>
      <c r="D19" s="61"/>
      <c r="E19" s="61"/>
      <c r="F19" s="62"/>
      <c r="G19" s="15"/>
      <c r="H19" s="60" t="s">
        <v>35</v>
      </c>
      <c r="I19" s="62"/>
      <c r="J19" s="22"/>
      <c r="K19" s="17"/>
      <c r="L19" s="23"/>
      <c r="M19" s="60" t="s">
        <v>37</v>
      </c>
      <c r="N19" s="61"/>
      <c r="O19" s="61"/>
      <c r="P19" s="62"/>
      <c r="Q19" s="14"/>
    </row>
    <row r="20" spans="2:17" ht="30" customHeight="1" thickBot="1">
      <c r="B20" s="12"/>
      <c r="C20" s="24" t="s">
        <v>6</v>
      </c>
      <c r="D20" s="81"/>
      <c r="E20" s="82"/>
      <c r="F20" s="25" t="s">
        <v>7</v>
      </c>
      <c r="G20" s="18" t="s">
        <v>8</v>
      </c>
      <c r="H20" s="24" t="s">
        <v>9</v>
      </c>
      <c r="I20" s="26" t="str">
        <f>IF(D16="","",DATEDIF(D16,S2,"d")+1)</f>
        <v/>
      </c>
      <c r="J20" s="27" t="s">
        <v>10</v>
      </c>
      <c r="K20" s="13"/>
      <c r="L20" s="28" t="s">
        <v>11</v>
      </c>
      <c r="M20" s="24" t="s">
        <v>12</v>
      </c>
      <c r="N20" s="83" t="str">
        <f>IF(D20="","",ROUNDUP(D20/I20*0.3,0))</f>
        <v/>
      </c>
      <c r="O20" s="84"/>
      <c r="P20" s="25" t="s">
        <v>7</v>
      </c>
      <c r="Q20" s="14"/>
    </row>
    <row r="21" spans="2:17" ht="23.25" customHeight="1" thickBot="1">
      <c r="B21" s="12"/>
      <c r="C21" s="13" t="s">
        <v>13</v>
      </c>
      <c r="D21" s="13"/>
      <c r="E21" s="13"/>
      <c r="F21" s="13"/>
      <c r="G21" s="13"/>
      <c r="H21" s="13"/>
      <c r="I21" s="15"/>
      <c r="J21" s="15"/>
      <c r="K21" s="15"/>
      <c r="L21" s="13"/>
      <c r="M21" s="13"/>
      <c r="N21" s="13" t="s">
        <v>14</v>
      </c>
      <c r="O21" s="13"/>
      <c r="P21" s="13"/>
      <c r="Q21" s="14"/>
    </row>
    <row r="22" spans="2:17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85" t="s">
        <v>15</v>
      </c>
      <c r="N22" s="61"/>
      <c r="O22" s="61"/>
      <c r="P22" s="62"/>
      <c r="Q22" s="14"/>
    </row>
    <row r="23" spans="2:17" ht="30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9" t="s">
        <v>16</v>
      </c>
      <c r="N23" s="30" t="str">
        <f>IF(N20="","",IF(ROUNDUP(N20/1000,0)&gt;=75,75,(IF(N20="","",IF(ROUNDUP(N20/1000,0)&lt;=25,25,ROUNDUP(N20/1000,0))))))</f>
        <v/>
      </c>
      <c r="O23" s="31" t="str">
        <f>IF(N23&lt;&gt;"",",000","")</f>
        <v/>
      </c>
      <c r="P23" s="32" t="s">
        <v>7</v>
      </c>
      <c r="Q23" s="14"/>
    </row>
    <row r="24" spans="2:17" ht="18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86" t="s">
        <v>17</v>
      </c>
      <c r="N24" s="87"/>
      <c r="O24" s="87"/>
      <c r="P24" s="88"/>
      <c r="Q24" s="14"/>
    </row>
    <row r="25" spans="2:17">
      <c r="B25" s="12"/>
      <c r="C25" s="13"/>
      <c r="D25" s="33"/>
      <c r="E25" s="34"/>
      <c r="F25" s="35"/>
      <c r="G25" s="34"/>
      <c r="H25" s="35"/>
      <c r="I25" s="36"/>
      <c r="J25" s="36"/>
      <c r="K25" s="35"/>
      <c r="L25" s="37"/>
      <c r="M25" s="35"/>
      <c r="N25" s="38"/>
      <c r="O25" s="18"/>
      <c r="P25" s="13"/>
      <c r="Q25" s="14"/>
    </row>
    <row r="26" spans="2:17" ht="18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>
      <c r="B27" s="12"/>
      <c r="C27" s="60" t="s">
        <v>15</v>
      </c>
      <c r="D27" s="61"/>
      <c r="E27" s="61"/>
      <c r="F27" s="62"/>
      <c r="G27" s="89" t="s">
        <v>18</v>
      </c>
      <c r="H27" s="60" t="s">
        <v>36</v>
      </c>
      <c r="I27" s="61"/>
      <c r="J27" s="61"/>
      <c r="K27" s="62"/>
      <c r="L27" s="90" t="s">
        <v>11</v>
      </c>
      <c r="M27" s="60" t="s">
        <v>19</v>
      </c>
      <c r="N27" s="61"/>
      <c r="O27" s="61"/>
      <c r="P27" s="62"/>
      <c r="Q27" s="14"/>
    </row>
    <row r="28" spans="2:17" ht="30" customHeight="1" thickBot="1">
      <c r="B28" s="12"/>
      <c r="C28" s="24" t="s">
        <v>16</v>
      </c>
      <c r="D28" s="39" t="str">
        <f>IF(N23="","",N23)</f>
        <v/>
      </c>
      <c r="E28" s="40" t="str">
        <f>IF(D28="","",",000")</f>
        <v/>
      </c>
      <c r="F28" s="25" t="s">
        <v>7</v>
      </c>
      <c r="G28" s="89"/>
      <c r="H28" s="24" t="s">
        <v>20</v>
      </c>
      <c r="I28" s="82"/>
      <c r="J28" s="82"/>
      <c r="K28" s="25" t="s">
        <v>21</v>
      </c>
      <c r="L28" s="90"/>
      <c r="M28" s="24" t="s">
        <v>22</v>
      </c>
      <c r="N28" s="41" t="str">
        <f>IF(D28="","",D28*I28)</f>
        <v/>
      </c>
      <c r="O28" s="40" t="str">
        <f>IF(N28="","",",000")</f>
        <v/>
      </c>
      <c r="P28" s="25" t="s">
        <v>7</v>
      </c>
      <c r="Q28" s="14"/>
    </row>
    <row r="29" spans="2:17">
      <c r="B29" s="12"/>
      <c r="C29" s="13"/>
      <c r="D29" s="13"/>
      <c r="E29" s="13"/>
      <c r="F29" s="13"/>
      <c r="G29" s="13"/>
      <c r="H29" s="42" t="s">
        <v>23</v>
      </c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43" t="s">
        <v>24</v>
      </c>
      <c r="D30" s="13" t="s">
        <v>25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>
      <c r="B31" s="4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45"/>
    </row>
    <row r="33" spans="2:17" ht="45" customHeight="1">
      <c r="B33" s="79" t="s">
        <v>39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2:17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</row>
    <row r="35" spans="2:17" ht="18.5" thickBot="1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</row>
    <row r="36" spans="2:17">
      <c r="B36" s="49"/>
      <c r="C36" s="60" t="s">
        <v>29</v>
      </c>
      <c r="D36" s="61"/>
      <c r="E36" s="61"/>
      <c r="F36" s="61"/>
      <c r="G36" s="55"/>
      <c r="H36" s="60" t="s">
        <v>36</v>
      </c>
      <c r="I36" s="61"/>
      <c r="J36" s="61"/>
      <c r="K36" s="62"/>
      <c r="L36" s="50"/>
      <c r="M36" s="60" t="s">
        <v>19</v>
      </c>
      <c r="N36" s="61"/>
      <c r="O36" s="61"/>
      <c r="P36" s="62"/>
      <c r="Q36" s="58"/>
    </row>
    <row r="37" spans="2:17" ht="27" customHeight="1" thickBot="1">
      <c r="B37" s="49"/>
      <c r="C37" s="24" t="s">
        <v>5</v>
      </c>
      <c r="D37" s="84" t="s">
        <v>30</v>
      </c>
      <c r="E37" s="84"/>
      <c r="F37" s="25" t="s">
        <v>7</v>
      </c>
      <c r="G37" s="50" t="s">
        <v>32</v>
      </c>
      <c r="H37" s="24" t="s">
        <v>6</v>
      </c>
      <c r="I37" s="82"/>
      <c r="J37" s="82"/>
      <c r="K37" s="25" t="s">
        <v>21</v>
      </c>
      <c r="L37" s="50"/>
      <c r="M37" s="24" t="s">
        <v>9</v>
      </c>
      <c r="N37" s="56" t="str">
        <f>IF(I37="","",25*I37)</f>
        <v/>
      </c>
      <c r="O37" s="56" t="str">
        <f>IF(N37="","",",000")</f>
        <v/>
      </c>
      <c r="P37" s="57" t="s">
        <v>31</v>
      </c>
      <c r="Q37" s="59"/>
    </row>
    <row r="38" spans="2:17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1"/>
    </row>
    <row r="39" spans="2:17">
      <c r="B39" s="52"/>
      <c r="C39" s="91" t="s">
        <v>33</v>
      </c>
      <c r="D39" s="53" t="s">
        <v>25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</row>
    <row r="40" spans="2:17">
      <c r="C40" s="1" t="s">
        <v>26</v>
      </c>
    </row>
    <row r="41" spans="2:17">
      <c r="C41" s="1" t="s">
        <v>27</v>
      </c>
    </row>
  </sheetData>
  <sheetProtection sheet="1" objects="1" scenarios="1"/>
  <mergeCells count="30">
    <mergeCell ref="C36:F36"/>
    <mergeCell ref="D37:E37"/>
    <mergeCell ref="H36:K36"/>
    <mergeCell ref="I37:J37"/>
    <mergeCell ref="M36:P36"/>
    <mergeCell ref="B33:P33"/>
    <mergeCell ref="D20:E20"/>
    <mergeCell ref="N20:O20"/>
    <mergeCell ref="M22:P22"/>
    <mergeCell ref="M24:P24"/>
    <mergeCell ref="C27:F27"/>
    <mergeCell ref="G27:G28"/>
    <mergeCell ref="H27:K27"/>
    <mergeCell ref="L27:L28"/>
    <mergeCell ref="M27:P27"/>
    <mergeCell ref="I28:J28"/>
    <mergeCell ref="C19:F19"/>
    <mergeCell ref="H19:I19"/>
    <mergeCell ref="M19:P19"/>
    <mergeCell ref="K2:Q2"/>
    <mergeCell ref="B4:P4"/>
    <mergeCell ref="B5:P5"/>
    <mergeCell ref="B6:P6"/>
    <mergeCell ref="B7:P7"/>
    <mergeCell ref="B8:P8"/>
    <mergeCell ref="C10:O10"/>
    <mergeCell ref="B12:P12"/>
    <mergeCell ref="C15:F15"/>
    <mergeCell ref="C16:C17"/>
    <mergeCell ref="D16:F17"/>
  </mergeCells>
  <phoneticPr fontId="3"/>
  <pageMargins left="0.7" right="0.7" top="0.75" bottom="0.75" header="0.3" footer="0.3"/>
  <pageSetup paperSize="9" scale="82" orientation="portrait" r:id="rId1"/>
  <headerFooter>
    <oddHeader xml:space="preserve">&amp;L※課税事業主の場合、売上高は
全て&amp;"-,太字"&amp;14&amp;U&amp;KFF0000税抜き&amp;"-,標準"&amp;11&amp;U&amp;K01+000で記入してください。&amp;R&amp;"-,太字"&amp;12別紙②店舗ごとの協力金支給申請額計算書：新規開業特例&amp;KFF0000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開業1年未満の場合（第5期）</vt:lpstr>
      <vt:lpstr>'開業1年未満の場合（第5期）'!Print_Area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2021-10-15T08:44:05Z</dcterms:modified>
</cp:coreProperties>
</file>