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80"/>
  </bookViews>
  <sheets>
    <sheet name="カラオケ店（1000㎡超） (休業)" sheetId="4" r:id="rId1"/>
  </sheets>
  <definedNames>
    <definedName name="_xlnm.Print_Area" localSheetId="0">'カラオケ店（1000㎡超） (休業)'!$A$1:$K$72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4" l="1"/>
  <c r="F57" i="4" l="1"/>
  <c r="E60" i="4" s="1"/>
  <c r="D63" i="4" s="1"/>
  <c r="H66" i="4" s="1"/>
</calcChain>
</file>

<file path=xl/sharedStrings.xml><?xml version="1.0" encoding="utf-8"?>
<sst xmlns="http://schemas.openxmlformats.org/spreadsheetml/2006/main" count="107" uniqueCount="41">
  <si>
    <t>フリガナ</t>
    <phoneticPr fontId="1"/>
  </si>
  <si>
    <t>（月）</t>
    <rPh sb="1" eb="2">
      <t>ゲツ</t>
    </rPh>
    <phoneticPr fontId="1"/>
  </si>
  <si>
    <t>（日）</t>
    <rPh sb="1" eb="2">
      <t>ニチ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</si>
  <si>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</si>
  <si>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</si>
  <si>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</si>
  <si>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</si>
  <si>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</si>
  <si>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</si>
  <si>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</si>
  <si>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</si>
  <si>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（千円未満切り上げ）</t>
    <phoneticPr fontId="1"/>
  </si>
  <si>
    <t>申請金額の算定</t>
    <rPh sb="0" eb="4">
      <t>シンセイキンガク</t>
    </rPh>
    <rPh sb="5" eb="7">
      <t>サンテイ</t>
    </rPh>
    <phoneticPr fontId="1"/>
  </si>
  <si>
    <t>支給金額の算定式（自己利用部分面積）【自動】</t>
    <rPh sb="0" eb="4">
      <t>シキュウキンガク</t>
    </rPh>
    <rPh sb="5" eb="8">
      <t>サンテイシキ</t>
    </rPh>
    <rPh sb="9" eb="11">
      <t>ジコ</t>
    </rPh>
    <rPh sb="11" eb="13">
      <t>リヨウ</t>
    </rPh>
    <rPh sb="13" eb="15">
      <t>ブブン</t>
    </rPh>
    <rPh sb="15" eb="17">
      <t>メンセキ</t>
    </rPh>
    <rPh sb="19" eb="21">
      <t>ジドウ</t>
    </rPh>
    <phoneticPr fontId="1"/>
  </si>
  <si>
    <t>申請金額合計
（支給申請書兼請求書【第１号様式】に記入する金額）</t>
    <rPh sb="0" eb="4">
      <t>シンセイキンガク</t>
    </rPh>
    <rPh sb="4" eb="6">
      <t>ゴウケイ</t>
    </rPh>
    <rPh sb="8" eb="10">
      <t>シキュウ</t>
    </rPh>
    <rPh sb="10" eb="13">
      <t>シンセイショ</t>
    </rPh>
    <rPh sb="13" eb="14">
      <t>ケン</t>
    </rPh>
    <rPh sb="14" eb="17">
      <t>セイキュウショ</t>
    </rPh>
    <rPh sb="18" eb="19">
      <t>ダイ</t>
    </rPh>
    <rPh sb="20" eb="21">
      <t>ゴウ</t>
    </rPh>
    <rPh sb="21" eb="23">
      <t>ヨウシキ</t>
    </rPh>
    <rPh sb="25" eb="27">
      <t>キニュウ</t>
    </rPh>
    <rPh sb="29" eb="31">
      <t>キンガク</t>
    </rPh>
    <phoneticPr fontId="1"/>
  </si>
  <si>
    <t>※自動で算出された場合も、念のために計算に間違いがないか、ご確認をお願いします。</t>
    <rPh sb="1" eb="3">
      <t>ジドウ</t>
    </rPh>
    <rPh sb="4" eb="6">
      <t>サンシュツ</t>
    </rPh>
    <rPh sb="9" eb="11">
      <t>バアイ</t>
    </rPh>
    <rPh sb="13" eb="14">
      <t>ネン</t>
    </rPh>
    <rPh sb="18" eb="20">
      <t>ケイサン</t>
    </rPh>
    <rPh sb="21" eb="23">
      <t>マチガ</t>
    </rPh>
    <rPh sb="30" eb="32">
      <t>カクニン</t>
    </rPh>
    <rPh sb="34" eb="35">
      <t>ネガ</t>
    </rPh>
    <phoneticPr fontId="1"/>
  </si>
  <si>
    <t>※この様式は、１店舗につき１枚作成してください※</t>
    <rPh sb="3" eb="5">
      <t>ヨウシキ</t>
    </rPh>
    <rPh sb="8" eb="10">
      <t>テンポ</t>
    </rPh>
    <rPh sb="14" eb="15">
      <t>マイ</t>
    </rPh>
    <rPh sb="15" eb="17">
      <t>サクセイ</t>
    </rPh>
    <phoneticPr fontId="1"/>
  </si>
  <si>
    <t>※１）複数の対象店舗を有する場合は、この様式をコピーして各施設分を作成してください。</t>
    <rPh sb="3" eb="5">
      <t>フクスウ</t>
    </rPh>
    <rPh sb="6" eb="8">
      <t>タイショウ</t>
    </rPh>
    <rPh sb="8" eb="10">
      <t>テンポ</t>
    </rPh>
    <rPh sb="11" eb="12">
      <t>ユウ</t>
    </rPh>
    <rPh sb="14" eb="16">
      <t>バアイ</t>
    </rPh>
    <rPh sb="20" eb="22">
      <t>ヨウシキ</t>
    </rPh>
    <rPh sb="28" eb="29">
      <t>カク</t>
    </rPh>
    <rPh sb="29" eb="31">
      <t>シセツ</t>
    </rPh>
    <rPh sb="31" eb="32">
      <t>ブン</t>
    </rPh>
    <rPh sb="33" eb="35">
      <t>サクセイ</t>
    </rPh>
    <phoneticPr fontId="1"/>
  </si>
  <si>
    <t>〒</t>
    <phoneticPr fontId="1"/>
  </si>
  <si>
    <t>日</t>
    <rPh sb="0" eb="1">
      <t>ニチ</t>
    </rPh>
    <phoneticPr fontId="1"/>
  </si>
  <si>
    <t>休業日数</t>
    <rPh sb="0" eb="2">
      <t>キュウギョウ</t>
    </rPh>
    <rPh sb="2" eb="4">
      <t>ニッスウ</t>
    </rPh>
    <phoneticPr fontId="1"/>
  </si>
  <si>
    <t>□　休　　業</t>
    <rPh sb="2" eb="3">
      <t>キュウ</t>
    </rPh>
    <rPh sb="5" eb="6">
      <t>ギョウ</t>
    </rPh>
    <phoneticPr fontId="1"/>
  </si>
  <si>
    <t>休業日数の合計を右欄に記載してください。　　</t>
    <rPh sb="0" eb="2">
      <t>キュウギョウ</t>
    </rPh>
    <rPh sb="2" eb="4">
      <t>ニッスウ</t>
    </rPh>
    <rPh sb="5" eb="7">
      <t>ゴウケイ</t>
    </rPh>
    <rPh sb="8" eb="10">
      <t>ミギラン</t>
    </rPh>
    <rPh sb="11" eb="13">
      <t>キサイ</t>
    </rPh>
    <phoneticPr fontId="1"/>
  </si>
  <si>
    <t>休業期間</t>
    <rPh sb="0" eb="2">
      <t>キュウギョウ</t>
    </rPh>
    <rPh sb="2" eb="4">
      <t>キカン</t>
    </rPh>
    <phoneticPr fontId="1"/>
  </si>
  <si>
    <t>8/27～9/30の場合は３５日となり、8/27～9/12の場合は17日となります。（新規開店の場合を除く）。</t>
    <rPh sb="10" eb="12">
      <t>バアイ</t>
    </rPh>
    <rPh sb="30" eb="32">
      <t>バアイ</t>
    </rPh>
    <rPh sb="35" eb="36">
      <t>ニチ</t>
    </rPh>
    <phoneticPr fontId="1"/>
  </si>
  <si>
    <t>自己利用部分面積【実数】</t>
    <rPh sb="0" eb="2">
      <t>ジコ</t>
    </rPh>
    <rPh sb="2" eb="4">
      <t>リヨウ</t>
    </rPh>
    <rPh sb="4" eb="6">
      <t>ブブン</t>
    </rPh>
    <rPh sb="6" eb="8">
      <t>メンセキ</t>
    </rPh>
    <rPh sb="9" eb="11">
      <t>ジッスウ</t>
    </rPh>
    <phoneticPr fontId="1"/>
  </si>
  <si>
    <t>㎡</t>
    <phoneticPr fontId="1"/>
  </si>
  <si>
    <t>←小数点以下は切り捨て</t>
    <rPh sb="1" eb="4">
      <t>ショウスウテン</t>
    </rPh>
    <rPh sb="4" eb="6">
      <t>イカ</t>
    </rPh>
    <rPh sb="7" eb="8">
      <t>キ</t>
    </rPh>
    <rPh sb="9" eb="10">
      <t>ス</t>
    </rPh>
    <phoneticPr fontId="1"/>
  </si>
  <si>
    <t>自己利用部分面積【算定用】</t>
    <rPh sb="0" eb="4">
      <t>ジコリヨウ</t>
    </rPh>
    <rPh sb="4" eb="6">
      <t>ブブン</t>
    </rPh>
    <rPh sb="6" eb="8">
      <t>メンセキ</t>
    </rPh>
    <rPh sb="9" eb="12">
      <t>サンテイヨウ</t>
    </rPh>
    <phoneticPr fontId="1"/>
  </si>
  <si>
    <t>←自動入力
　手記入される方は、【実数】が2,000㎡未満の場合は1,000㎡、2,000㎡以上の場合は千未満を切り捨てた値を記入</t>
    <rPh sb="1" eb="3">
      <t>ジドウ</t>
    </rPh>
    <rPh sb="3" eb="5">
      <t>ニュウリョク</t>
    </rPh>
    <rPh sb="7" eb="10">
      <t>テキニュウ</t>
    </rPh>
    <rPh sb="13" eb="14">
      <t>カタ</t>
    </rPh>
    <rPh sb="17" eb="19">
      <t>ジッスウ</t>
    </rPh>
    <rPh sb="27" eb="29">
      <t>ミマン</t>
    </rPh>
    <rPh sb="30" eb="32">
      <t>バアイ</t>
    </rPh>
    <rPh sb="46" eb="48">
      <t>イジョウ</t>
    </rPh>
    <rPh sb="49" eb="51">
      <t>バアイ</t>
    </rPh>
    <rPh sb="52" eb="53">
      <t>セン</t>
    </rPh>
    <rPh sb="53" eb="55">
      <t>ミマン</t>
    </rPh>
    <rPh sb="56" eb="57">
      <t>キ</t>
    </rPh>
    <rPh sb="58" eb="59">
      <t>ス</t>
    </rPh>
    <rPh sb="61" eb="62">
      <t>ネ</t>
    </rPh>
    <rPh sb="63" eb="65">
      <t>キニュウ</t>
    </rPh>
    <phoneticPr fontId="1"/>
  </si>
  <si>
    <t>自己利用部分面積/1,000㎡</t>
    <rPh sb="0" eb="2">
      <t>ジコ</t>
    </rPh>
    <rPh sb="2" eb="4">
      <t>リヨウ</t>
    </rPh>
    <rPh sb="4" eb="6">
      <t>ブブン</t>
    </rPh>
    <rPh sb="6" eb="8">
      <t>メンセキ</t>
    </rPh>
    <phoneticPr fontId="1"/>
  </si>
  <si>
    <t>　　　終日休業した場合の記入シートとなります。時短営業をした場合は、時短事業用記入シートの作成をお願いします。</t>
    <rPh sb="3" eb="5">
      <t>シュウジツ</t>
    </rPh>
    <rPh sb="5" eb="7">
      <t>キュウギョウ</t>
    </rPh>
    <rPh sb="9" eb="11">
      <t>バアイ</t>
    </rPh>
    <rPh sb="12" eb="14">
      <t>キニュウ</t>
    </rPh>
    <rPh sb="23" eb="25">
      <t>ジタン</t>
    </rPh>
    <rPh sb="25" eb="27">
      <t>エイギョウ</t>
    </rPh>
    <rPh sb="30" eb="32">
      <t>バアイ</t>
    </rPh>
    <rPh sb="34" eb="36">
      <t>ジタン</t>
    </rPh>
    <rPh sb="36" eb="39">
      <t>ジギョウヨウ</t>
    </rPh>
    <rPh sb="39" eb="41">
      <t>キニュウ</t>
    </rPh>
    <rPh sb="45" eb="47">
      <t>サクセイ</t>
    </rPh>
    <rPh sb="49" eb="50">
      <t>ネガ</t>
    </rPh>
    <phoneticPr fontId="1"/>
  </si>
  <si>
    <t>※本様式は店舗の建築物の総床面積が1000㎡を超える事業者が対象であるため、同面積が1000㎡以下の場合は、第1号様式別紙①－2（建築物の総床面積が1,000㎡以下の場合）の方を作成してください。</t>
    <rPh sb="2" eb="4">
      <t>ヨウシキ</t>
    </rPh>
    <rPh sb="87" eb="88">
      <t>ホウ</t>
    </rPh>
    <phoneticPr fontId="1"/>
  </si>
  <si>
    <t>店舗名</t>
    <rPh sb="0" eb="2">
      <t>テンポ</t>
    </rPh>
    <rPh sb="2" eb="3">
      <t>メイ</t>
    </rPh>
    <phoneticPr fontId="1"/>
  </si>
  <si>
    <t>店舗所在地</t>
    <rPh sb="0" eb="2">
      <t>テンポ</t>
    </rPh>
    <rPh sb="2" eb="5">
      <t>ショザイチ</t>
    </rPh>
    <phoneticPr fontId="1"/>
  </si>
  <si>
    <r>
      <t>店舗目</t>
    </r>
    <r>
      <rPr>
        <sz val="9"/>
        <color theme="1"/>
        <rFont val="HG丸ｺﾞｼｯｸM-PRO"/>
        <family val="3"/>
        <charset val="128"/>
      </rPr>
      <t>（複数枚提出する場合、整理番号を記載してください。）</t>
    </r>
    <rPh sb="0" eb="2">
      <t>テンポ</t>
    </rPh>
    <rPh sb="2" eb="3">
      <t>モク</t>
    </rPh>
    <rPh sb="4" eb="6">
      <t>フクスウ</t>
    </rPh>
    <rPh sb="6" eb="7">
      <t>マイ</t>
    </rPh>
    <rPh sb="7" eb="9">
      <t>テイシュツ</t>
    </rPh>
    <rPh sb="11" eb="13">
      <t>バアイ</t>
    </rPh>
    <rPh sb="14" eb="16">
      <t>セイリ</t>
    </rPh>
    <rPh sb="16" eb="18">
      <t>バンゴウ</t>
    </rPh>
    <rPh sb="19" eb="21">
      <t>キサイ</t>
    </rPh>
    <phoneticPr fontId="1"/>
  </si>
  <si>
    <t>店舗についての情報</t>
    <rPh sb="0" eb="2">
      <t>テンポ</t>
    </rPh>
    <rPh sb="7" eb="9">
      <t>ジョウホウ</t>
    </rPh>
    <phoneticPr fontId="1"/>
  </si>
  <si>
    <t>自己利用部分面積（ホール、カラオケ室への通路、カラオケ室など）に関する算定</t>
    <rPh sb="0" eb="6">
      <t>ジコリヨウブブン</t>
    </rPh>
    <rPh sb="6" eb="8">
      <t>メンセキ</t>
    </rPh>
    <rPh sb="17" eb="18">
      <t>シツ</t>
    </rPh>
    <rPh sb="20" eb="22">
      <t>ツウロ</t>
    </rPh>
    <rPh sb="27" eb="28">
      <t>シツ</t>
    </rPh>
    <rPh sb="32" eb="33">
      <t>カン</t>
    </rPh>
    <rPh sb="35" eb="37">
      <t>サンテイ</t>
    </rPh>
    <phoneticPr fontId="1"/>
  </si>
  <si>
    <r>
      <t xml:space="preserve">非飲食業カラオケ事業者情報記入シート
</t>
    </r>
    <r>
      <rPr>
        <b/>
        <u val="double"/>
        <sz val="12"/>
        <color rgb="FFFF0000"/>
        <rFont val="HG丸ｺﾞｼｯｸM-PRO"/>
        <family val="3"/>
        <charset val="128"/>
      </rPr>
      <t>（1000㎡超・休業用）</t>
    </r>
    <r>
      <rPr>
        <b/>
        <sz val="12"/>
        <color theme="1"/>
        <rFont val="HG丸ｺﾞｼｯｸM-PRO"/>
        <family val="3"/>
        <charset val="128"/>
      </rPr>
      <t>※1</t>
    </r>
    <rPh sb="0" eb="1">
      <t>ヒ</t>
    </rPh>
    <rPh sb="1" eb="4">
      <t>インショクギョウ</t>
    </rPh>
    <rPh sb="8" eb="11">
      <t>ジギョウシャ</t>
    </rPh>
    <rPh sb="11" eb="13">
      <t>ジョウホウ</t>
    </rPh>
    <rPh sb="13" eb="15">
      <t>キニュウ</t>
    </rPh>
    <rPh sb="25" eb="26">
      <t>チョウ</t>
    </rPh>
    <rPh sb="27" eb="28">
      <t>キュウ</t>
    </rPh>
    <rPh sb="28" eb="29">
      <t>ギョウ</t>
    </rPh>
    <rPh sb="29" eb="30">
      <t>ヨウ</t>
    </rPh>
    <phoneticPr fontId="1"/>
  </si>
  <si>
    <t>※複数の店舗を申請する場合は、各シートの「申請金額合計」を合算した金額が、支給申請書兼請求書【第１号様式】に記入する金額となります。</t>
    <rPh sb="1" eb="3">
      <t>フクスウ</t>
    </rPh>
    <rPh sb="4" eb="6">
      <t>テンポ</t>
    </rPh>
    <rPh sb="7" eb="9">
      <t>シンセイ</t>
    </rPh>
    <rPh sb="11" eb="13">
      <t>バアイ</t>
    </rPh>
    <rPh sb="15" eb="16">
      <t>カク</t>
    </rPh>
    <rPh sb="21" eb="25">
      <t>シンセイキンガク</t>
    </rPh>
    <rPh sb="25" eb="27">
      <t>ゴウケイ</t>
    </rPh>
    <rPh sb="29" eb="31">
      <t>ガッサン</t>
    </rPh>
    <rPh sb="33" eb="35">
      <t>キンガク</t>
    </rPh>
    <phoneticPr fontId="1"/>
  </si>
  <si>
    <r>
      <t>※青枠内のみに記入してください※
※休業と時短営業混在の場合は、</t>
    </r>
    <r>
      <rPr>
        <b/>
        <u val="double"/>
        <sz val="11"/>
        <color rgb="FFFF0000"/>
        <rFont val="HG丸ｺﾞｼｯｸM-PRO"/>
        <family val="3"/>
        <charset val="128"/>
      </rPr>
      <t>本シートではなく</t>
    </r>
    <r>
      <rPr>
        <b/>
        <sz val="11"/>
        <color rgb="FFFF0000"/>
        <rFont val="HG丸ｺﾞｼｯｸM-PRO"/>
        <family val="3"/>
        <charset val="128"/>
      </rPr>
      <t>、時短営業用シートに記入してください。</t>
    </r>
    <rPh sb="1" eb="4">
      <t>アオワクナイ</t>
    </rPh>
    <rPh sb="7" eb="9">
      <t>キニュウ</t>
    </rPh>
    <rPh sb="18" eb="20">
      <t>キュウギョウ</t>
    </rPh>
    <rPh sb="21" eb="23">
      <t>ジタン</t>
    </rPh>
    <rPh sb="23" eb="25">
      <t>エイギョウ</t>
    </rPh>
    <rPh sb="25" eb="27">
      <t>コンザイ</t>
    </rPh>
    <rPh sb="28" eb="30">
      <t>バアイ</t>
    </rPh>
    <rPh sb="32" eb="33">
      <t>ホン</t>
    </rPh>
    <rPh sb="41" eb="43">
      <t>ジタン</t>
    </rPh>
    <rPh sb="43" eb="45">
      <t>エイギョウ</t>
    </rPh>
    <rPh sb="45" eb="46">
      <t>ヨウ</t>
    </rPh>
    <rPh sb="50" eb="5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</si>
</sst>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0_ "/>
  </numFmts>
  <fonts count="1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</font>
    <font>
      <b/>
      <sz val="13"/>
      <color rgb="FFFF0000"/>
      <name val="HG丸ｺﾞｼｯｸM-PRO"/>
      <family val="3"/>
      <charset val="128"/>
    </font>
    <font>
      <sz val="13"/>
      <color rgb="FFFF0000"/>
      <name val="游ゴシック"/>
      <family val="2"/>
      <charset val="128"/>
    </font>
    <font>
      <b/>
      <sz val="12"/>
      <color theme="1"/>
      <name val="HG丸ｺﾞｼｯｸM-PRO"/>
      <family val="3"/>
      <charset val="128"/>
    </font>
    <font>
      <b/>
      <u val="double"/>
      <sz val="12"/>
      <color rgb="FFFF0000"/>
      <name val="HG丸ｺﾞｼｯｸM-PRO"/>
      <family val="3"/>
      <charset val="128"/>
    </font>
    <font>
      <b/>
      <u val="double"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 textRotation="255"/>
    </xf>
    <xf numFmtId="56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3" xfId="0" applyFont="1" applyFill="1" applyBorder="1" applyAlignment="1">
      <alignment vertical="center" wrapText="1"/>
    </xf>
    <xf numFmtId="56" fontId="3" fillId="0" borderId="33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56" fontId="3" fillId="0" borderId="38" xfId="0" applyNumberFormat="1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56" fontId="3" fillId="0" borderId="20" xfId="0" applyNumberFormat="1" applyFont="1" applyBorder="1">
      <alignment vertical="center"/>
    </xf>
    <xf numFmtId="0" fontId="3" fillId="0" borderId="0" xfId="0" applyFont="1" applyProtection="1">
      <alignment vertical="center"/>
    </xf>
    <xf numFmtId="0" fontId="3" fillId="0" borderId="42" xfId="0" applyFont="1" applyBorder="1" applyProtection="1">
      <alignment vertical="center"/>
    </xf>
    <xf numFmtId="0" fontId="3" fillId="0" borderId="43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38" fontId="3" fillId="0" borderId="0" xfId="1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1" fontId="2" fillId="0" borderId="0" xfId="0" applyNumberFormat="1" applyFont="1" applyBorder="1" applyProtection="1">
      <alignment vertical="center"/>
    </xf>
    <xf numFmtId="1" fontId="2" fillId="0" borderId="0" xfId="0" applyNumberFormat="1" applyFont="1" applyBorder="1" applyAlignment="1" applyProtection="1">
      <alignment horizontal="center" vertical="center"/>
    </xf>
    <xf numFmtId="0" fontId="3" fillId="0" borderId="41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177" fontId="3" fillId="0" borderId="0" xfId="0" applyNumberFormat="1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38" fontId="3" fillId="0" borderId="0" xfId="1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0</xdr:row>
      <xdr:rowOff>31750</xdr:rowOff>
    </xdr:from>
    <xdr:to>
      <xdr:col>10</xdr:col>
      <xdr:colOff>984250</xdr:colOff>
      <xdr:row>1</xdr:row>
      <xdr:rowOff>95250</xdr:rowOff>
    </xdr:to>
    <xdr:sp macro="" textlink="">
      <xdr:nvSpPr>
        <xdr:cNvPr id="2" name="テキスト ボックス 2"/>
        <xdr:cNvSpPr txBox="1"/>
      </xdr:nvSpPr>
      <xdr:spPr>
        <a:xfrm>
          <a:off x="6940550" y="31750"/>
          <a:ext cx="1428750" cy="2794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indent="133350" algn="just">
            <a:spcAft>
              <a:spcPts val="0"/>
            </a:spcAft>
          </a:pPr>
          <a:r>
            <a:rPr lang="ja-JP" altLang="en-US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第１号様式別紙①</a:t>
          </a:r>
          <a:r>
            <a:rPr lang="en-US" altLang="ja-JP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-1</a:t>
          </a:r>
          <a:endParaRPr lang="ja-JP" sz="11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</xdr:row>
      <xdr:rowOff>133350</xdr:rowOff>
    </xdr:from>
    <xdr:to>
      <xdr:col>3</xdr:col>
      <xdr:colOff>381000</xdr:colOff>
      <xdr:row>5</xdr:row>
      <xdr:rowOff>209550</xdr:rowOff>
    </xdr:to>
    <xdr:sp macro="" textlink="">
      <xdr:nvSpPr>
        <xdr:cNvPr id="3" name="テキスト ボックス 2"/>
        <xdr:cNvSpPr txBox="1"/>
      </xdr:nvSpPr>
      <xdr:spPr>
        <a:xfrm>
          <a:off x="0" y="520700"/>
          <a:ext cx="1778000" cy="54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t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申請者名</a:t>
          </a: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（法人名又は個人氏名）</a:t>
          </a:r>
        </a:p>
      </xdr:txBody>
    </xdr:sp>
    <xdr:clientData/>
  </xdr:twoCellAnchor>
  <xdr:twoCellAnchor>
    <xdr:from>
      <xdr:col>4</xdr:col>
      <xdr:colOff>0</xdr:colOff>
      <xdr:row>3</xdr:row>
      <xdr:rowOff>19050</xdr:rowOff>
    </xdr:from>
    <xdr:to>
      <xdr:col>8</xdr:col>
      <xdr:colOff>19050</xdr:colOff>
      <xdr:row>5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1816100" y="406400"/>
          <a:ext cx="3822700" cy="6699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kumimoji="1" lang="ja-JP" altLang="en-US" sz="1100"/>
        </a:p>
      </xdr:txBody>
    </xdr:sp>
    <xdr:clientData/>
  </xdr:twoCellAnchor>
  <xdr:twoCellAnchor>
    <xdr:from>
      <xdr:col>8</xdr:col>
      <xdr:colOff>333375</xdr:colOff>
      <xdr:row>3</xdr:row>
      <xdr:rowOff>133350</xdr:rowOff>
    </xdr:from>
    <xdr:to>
      <xdr:col>8</xdr:col>
      <xdr:colOff>866775</xdr:colOff>
      <xdr:row>5</xdr:row>
      <xdr:rowOff>200025</xdr:rowOff>
    </xdr:to>
    <xdr:sp macro="" textlink="">
      <xdr:nvSpPr>
        <xdr:cNvPr id="5" name="テキスト ボックス 4"/>
        <xdr:cNvSpPr txBox="1"/>
      </xdr:nvSpPr>
      <xdr:spPr>
        <a:xfrm>
          <a:off x="5953125" y="520700"/>
          <a:ext cx="533400" cy="5365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319616</xdr:colOff>
      <xdr:row>62</xdr:row>
      <xdr:rowOff>16933</xdr:rowOff>
    </xdr:from>
    <xdr:to>
      <xdr:col>10</xdr:col>
      <xdr:colOff>996950</xdr:colOff>
      <xdr:row>63</xdr:row>
      <xdr:rowOff>254000</xdr:rowOff>
    </xdr:to>
    <xdr:sp macro="" textlink="">
      <xdr:nvSpPr>
        <xdr:cNvPr id="7" name="テキスト ボックス 6"/>
        <xdr:cNvSpPr txBox="1"/>
      </xdr:nvSpPr>
      <xdr:spPr>
        <a:xfrm>
          <a:off x="3412066" y="19917833"/>
          <a:ext cx="4969934" cy="6053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手記入される方は、「</a:t>
          </a:r>
          <a:r>
            <a:rPr kumimoji="1" lang="en-US" altLang="ja-JP" sz="1100"/>
            <a:t>200,000</a:t>
          </a:r>
          <a:r>
            <a:rPr kumimoji="1" lang="ja-JP" altLang="en-US" sz="1100"/>
            <a:t>円</a:t>
          </a:r>
          <a:r>
            <a:rPr kumimoji="1" lang="en-US" altLang="ja-JP" sz="1100"/>
            <a:t>×</a:t>
          </a:r>
          <a:r>
            <a:rPr kumimoji="1" lang="ja-JP" altLang="en-US" sz="1100"/>
            <a:t>（自己利用部分面積</a:t>
          </a:r>
          <a:r>
            <a:rPr kumimoji="1" lang="en-US" altLang="ja-JP" sz="1100"/>
            <a:t>【</a:t>
          </a:r>
          <a:r>
            <a:rPr kumimoji="1" lang="ja-JP" altLang="en-US" sz="1100"/>
            <a:t>算定用</a:t>
          </a:r>
          <a:r>
            <a:rPr kumimoji="1" lang="en-US" altLang="ja-JP" sz="1100"/>
            <a:t>】/1,000</a:t>
          </a:r>
          <a:r>
            <a:rPr kumimoji="1" lang="ja-JP" altLang="en-US" sz="1100"/>
            <a:t>㎡）</a:t>
          </a:r>
          <a:r>
            <a:rPr kumimoji="1" lang="en-US" altLang="ja-JP" sz="1100"/>
            <a:t>×</a:t>
          </a:r>
          <a:r>
            <a:rPr kumimoji="1" lang="ja-JP" altLang="en-US" sz="1100"/>
            <a:t>休業日数」で計算してください。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72"/>
  <sheetViews>
    <sheetView tabSelected="1" view="pageBreakPreview" zoomScaleNormal="100" zoomScaleSheetLayoutView="100" workbookViewId="0">
      <selection activeCell="C60" sqref="C60"/>
    </sheetView>
  </sheetViews>
  <sheetFormatPr defaultColWidth="9" defaultRowHeight="13" x14ac:dyDescent="0.55000000000000004"/>
  <cols>
    <col min="1" max="1" width="2.75" style="1" customWidth="1"/>
    <col min="2" max="2" width="5.25" style="1" customWidth="1"/>
    <col min="3" max="3" width="10.33203125" style="1" bestFit="1" customWidth="1"/>
    <col min="4" max="4" width="5.5" style="1" customWidth="1"/>
    <col min="5" max="5" width="16.75" style="1" customWidth="1"/>
    <col min="6" max="7" width="11.58203125" style="1" customWidth="1"/>
    <col min="8" max="8" width="10" style="1" bestFit="1" customWidth="1"/>
    <col min="9" max="10" width="11.58203125" style="1" customWidth="1"/>
    <col min="11" max="11" width="15.5" style="1" customWidth="1"/>
    <col min="12" max="16384" width="9" style="1"/>
  </cols>
  <sheetData>
    <row r="1" spans="1:13" ht="17.25" customHeight="1" x14ac:dyDescent="0.55000000000000004">
      <c r="A1" s="90" t="s">
        <v>38</v>
      </c>
      <c r="B1" s="91"/>
      <c r="C1" s="91"/>
      <c r="D1" s="91"/>
      <c r="E1" s="91"/>
      <c r="F1" s="9" t="s">
        <v>16</v>
      </c>
    </row>
    <row r="2" spans="1:13" ht="42.5" customHeight="1" x14ac:dyDescent="0.55000000000000004">
      <c r="A2" s="91"/>
      <c r="B2" s="91"/>
      <c r="C2" s="91"/>
      <c r="D2" s="91"/>
      <c r="E2" s="91"/>
      <c r="F2" s="103" t="s">
        <v>40</v>
      </c>
      <c r="G2" s="104"/>
      <c r="H2" s="104"/>
      <c r="I2" s="104"/>
      <c r="J2" s="104"/>
      <c r="K2" s="105"/>
    </row>
    <row r="3" spans="1:13" ht="57" customHeight="1" x14ac:dyDescent="0.55000000000000004">
      <c r="A3" s="101" t="s">
        <v>32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3" ht="18.75" customHeight="1" x14ac:dyDescent="0.55000000000000004">
      <c r="B4" s="2"/>
      <c r="C4" s="2"/>
      <c r="D4" s="2"/>
      <c r="G4" s="6"/>
      <c r="H4" s="7"/>
      <c r="I4" s="7"/>
      <c r="J4" s="7"/>
      <c r="K4" s="7"/>
    </row>
    <row r="5" spans="1:13" ht="18.75" customHeight="1" x14ac:dyDescent="0.2">
      <c r="B5" s="2"/>
      <c r="C5" s="2"/>
      <c r="D5" s="3"/>
      <c r="F5" s="6"/>
      <c r="G5" s="6"/>
      <c r="H5" s="7"/>
      <c r="I5" s="7"/>
      <c r="J5" s="92" t="s">
        <v>35</v>
      </c>
      <c r="K5" s="92"/>
    </row>
    <row r="6" spans="1:13" ht="19.5" customHeight="1" thickBot="1" x14ac:dyDescent="0.6">
      <c r="B6" s="4"/>
      <c r="C6" s="4"/>
      <c r="D6" s="5"/>
      <c r="E6" s="8"/>
      <c r="F6" s="8"/>
      <c r="G6" s="8"/>
      <c r="J6" s="93"/>
      <c r="K6" s="93"/>
    </row>
    <row r="7" spans="1:13" ht="20.149999999999999" customHeight="1" thickBot="1" x14ac:dyDescent="0.6">
      <c r="B7" s="94" t="s">
        <v>36</v>
      </c>
      <c r="C7" s="95"/>
      <c r="D7" s="95"/>
      <c r="E7" s="95"/>
      <c r="F7" s="95"/>
      <c r="G7" s="95"/>
      <c r="H7" s="95"/>
      <c r="I7" s="95"/>
      <c r="J7" s="95"/>
      <c r="K7" s="96"/>
    </row>
    <row r="8" spans="1:13" ht="24.75" customHeight="1" thickTop="1" x14ac:dyDescent="0.55000000000000004">
      <c r="B8" s="97" t="s">
        <v>0</v>
      </c>
      <c r="C8" s="98"/>
      <c r="D8" s="98"/>
      <c r="E8" s="99"/>
      <c r="F8" s="99"/>
      <c r="G8" s="99"/>
      <c r="H8" s="99"/>
      <c r="I8" s="99"/>
      <c r="J8" s="99"/>
      <c r="K8" s="100"/>
      <c r="M8" s="6"/>
    </row>
    <row r="9" spans="1:13" ht="22.5" customHeight="1" x14ac:dyDescent="0.55000000000000004">
      <c r="B9" s="106" t="s">
        <v>33</v>
      </c>
      <c r="C9" s="107"/>
      <c r="D9" s="107"/>
      <c r="E9" s="110"/>
      <c r="F9" s="110"/>
      <c r="G9" s="110"/>
      <c r="H9" s="110"/>
      <c r="I9" s="110"/>
      <c r="J9" s="110"/>
      <c r="K9" s="111"/>
    </row>
    <row r="10" spans="1:13" ht="21" customHeight="1" x14ac:dyDescent="0.55000000000000004">
      <c r="B10" s="108"/>
      <c r="C10" s="109"/>
      <c r="D10" s="109"/>
      <c r="E10" s="112"/>
      <c r="F10" s="112"/>
      <c r="G10" s="112"/>
      <c r="H10" s="112"/>
      <c r="I10" s="112"/>
      <c r="J10" s="112"/>
      <c r="K10" s="113"/>
    </row>
    <row r="11" spans="1:13" ht="19" customHeight="1" x14ac:dyDescent="0.55000000000000004">
      <c r="B11" s="108" t="s">
        <v>34</v>
      </c>
      <c r="C11" s="109"/>
      <c r="D11" s="109"/>
      <c r="E11" s="114" t="s">
        <v>18</v>
      </c>
      <c r="F11" s="115"/>
      <c r="G11" s="115"/>
      <c r="H11" s="115"/>
      <c r="I11" s="115"/>
      <c r="J11" s="115"/>
      <c r="K11" s="116"/>
    </row>
    <row r="12" spans="1:13" ht="21" customHeight="1" x14ac:dyDescent="0.55000000000000004">
      <c r="B12" s="108"/>
      <c r="C12" s="109"/>
      <c r="D12" s="109"/>
      <c r="E12" s="115"/>
      <c r="F12" s="115"/>
      <c r="G12" s="115"/>
      <c r="H12" s="115"/>
      <c r="I12" s="115"/>
      <c r="J12" s="115"/>
      <c r="K12" s="116"/>
    </row>
    <row r="13" spans="1:13" ht="19" customHeight="1" x14ac:dyDescent="0.55000000000000004">
      <c r="B13" s="108"/>
      <c r="C13" s="109"/>
      <c r="D13" s="109"/>
      <c r="E13" s="115"/>
      <c r="F13" s="115"/>
      <c r="G13" s="115"/>
      <c r="H13" s="115"/>
      <c r="I13" s="115"/>
      <c r="J13" s="115"/>
      <c r="K13" s="116"/>
    </row>
    <row r="14" spans="1:13" ht="28" customHeight="1" x14ac:dyDescent="0.55000000000000004">
      <c r="B14" s="58" t="s">
        <v>23</v>
      </c>
      <c r="C14" s="18">
        <v>44435</v>
      </c>
      <c r="D14" s="19" t="s">
        <v>6</v>
      </c>
      <c r="E14" s="67" t="s">
        <v>21</v>
      </c>
      <c r="F14" s="68"/>
      <c r="G14" s="68"/>
      <c r="H14" s="68"/>
      <c r="I14" s="68"/>
      <c r="J14" s="68"/>
      <c r="K14" s="69"/>
    </row>
    <row r="15" spans="1:13" ht="28" customHeight="1" x14ac:dyDescent="0.55000000000000004">
      <c r="B15" s="59"/>
      <c r="C15" s="24">
        <v>44436</v>
      </c>
      <c r="D15" s="20" t="s">
        <v>7</v>
      </c>
      <c r="E15" s="52" t="s">
        <v>21</v>
      </c>
      <c r="F15" s="53"/>
      <c r="G15" s="53"/>
      <c r="H15" s="53"/>
      <c r="I15" s="53"/>
      <c r="J15" s="53"/>
      <c r="K15" s="54"/>
    </row>
    <row r="16" spans="1:13" ht="28" customHeight="1" x14ac:dyDescent="0.55000000000000004">
      <c r="B16" s="59"/>
      <c r="C16" s="24">
        <v>44437</v>
      </c>
      <c r="D16" s="20" t="s">
        <v>2</v>
      </c>
      <c r="E16" s="52" t="s">
        <v>21</v>
      </c>
      <c r="F16" s="53"/>
      <c r="G16" s="53"/>
      <c r="H16" s="53"/>
      <c r="I16" s="53"/>
      <c r="J16" s="53"/>
      <c r="K16" s="54"/>
    </row>
    <row r="17" spans="2:11" ht="28" customHeight="1" x14ac:dyDescent="0.55000000000000004">
      <c r="B17" s="59"/>
      <c r="C17" s="24">
        <v>44438</v>
      </c>
      <c r="D17" s="20" t="s">
        <v>1</v>
      </c>
      <c r="E17" s="52" t="s">
        <v>21</v>
      </c>
      <c r="F17" s="53"/>
      <c r="G17" s="53"/>
      <c r="H17" s="53"/>
      <c r="I17" s="53"/>
      <c r="J17" s="53"/>
      <c r="K17" s="54"/>
    </row>
    <row r="18" spans="2:11" ht="28" customHeight="1" x14ac:dyDescent="0.55000000000000004">
      <c r="B18" s="59"/>
      <c r="C18" s="24">
        <v>44439</v>
      </c>
      <c r="D18" s="20" t="s">
        <v>3</v>
      </c>
      <c r="E18" s="52" t="s">
        <v>21</v>
      </c>
      <c r="F18" s="53"/>
      <c r="G18" s="53"/>
      <c r="H18" s="53"/>
      <c r="I18" s="53"/>
      <c r="J18" s="53"/>
      <c r="K18" s="54"/>
    </row>
    <row r="19" spans="2:11" ht="28" customHeight="1" x14ac:dyDescent="0.55000000000000004">
      <c r="B19" s="59"/>
      <c r="C19" s="24">
        <v>44440</v>
      </c>
      <c r="D19" s="20" t="s">
        <v>4</v>
      </c>
      <c r="E19" s="52" t="s">
        <v>21</v>
      </c>
      <c r="F19" s="53"/>
      <c r="G19" s="53"/>
      <c r="H19" s="53"/>
      <c r="I19" s="53"/>
      <c r="J19" s="53"/>
      <c r="K19" s="54"/>
    </row>
    <row r="20" spans="2:11" ht="28" customHeight="1" x14ac:dyDescent="0.55000000000000004">
      <c r="B20" s="59"/>
      <c r="C20" s="24">
        <v>44441</v>
      </c>
      <c r="D20" s="20" t="s">
        <v>5</v>
      </c>
      <c r="E20" s="52" t="s">
        <v>21</v>
      </c>
      <c r="F20" s="53"/>
      <c r="G20" s="53"/>
      <c r="H20" s="53"/>
      <c r="I20" s="53"/>
      <c r="J20" s="53"/>
      <c r="K20" s="54"/>
    </row>
    <row r="21" spans="2:11" ht="28" customHeight="1" x14ac:dyDescent="0.55000000000000004">
      <c r="B21" s="59"/>
      <c r="C21" s="24">
        <v>44442</v>
      </c>
      <c r="D21" s="20" t="s">
        <v>6</v>
      </c>
      <c r="E21" s="52" t="s">
        <v>21</v>
      </c>
      <c r="F21" s="53"/>
      <c r="G21" s="53"/>
      <c r="H21" s="53"/>
      <c r="I21" s="53"/>
      <c r="J21" s="53"/>
      <c r="K21" s="54"/>
    </row>
    <row r="22" spans="2:11" ht="28" customHeight="1" x14ac:dyDescent="0.55000000000000004">
      <c r="B22" s="59"/>
      <c r="C22" s="24">
        <v>44443</v>
      </c>
      <c r="D22" s="20" t="s">
        <v>7</v>
      </c>
      <c r="E22" s="52" t="s">
        <v>21</v>
      </c>
      <c r="F22" s="53"/>
      <c r="G22" s="53"/>
      <c r="H22" s="53"/>
      <c r="I22" s="53"/>
      <c r="J22" s="53"/>
      <c r="K22" s="54"/>
    </row>
    <row r="23" spans="2:11" ht="28" customHeight="1" x14ac:dyDescent="0.55000000000000004">
      <c r="B23" s="59"/>
      <c r="C23" s="24">
        <v>44444</v>
      </c>
      <c r="D23" s="20" t="s">
        <v>2</v>
      </c>
      <c r="E23" s="52" t="s">
        <v>21</v>
      </c>
      <c r="F23" s="53"/>
      <c r="G23" s="53"/>
      <c r="H23" s="53"/>
      <c r="I23" s="53"/>
      <c r="J23" s="53"/>
      <c r="K23" s="54"/>
    </row>
    <row r="24" spans="2:11" ht="28" customHeight="1" x14ac:dyDescent="0.55000000000000004">
      <c r="B24" s="59"/>
      <c r="C24" s="24">
        <v>44445</v>
      </c>
      <c r="D24" s="20" t="s">
        <v>1</v>
      </c>
      <c r="E24" s="52" t="s">
        <v>21</v>
      </c>
      <c r="F24" s="53"/>
      <c r="G24" s="53"/>
      <c r="H24" s="53"/>
      <c r="I24" s="53"/>
      <c r="J24" s="53"/>
      <c r="K24" s="54"/>
    </row>
    <row r="25" spans="2:11" ht="28" customHeight="1" x14ac:dyDescent="0.55000000000000004">
      <c r="B25" s="59"/>
      <c r="C25" s="24">
        <v>44446</v>
      </c>
      <c r="D25" s="20" t="s">
        <v>3</v>
      </c>
      <c r="E25" s="52" t="s">
        <v>21</v>
      </c>
      <c r="F25" s="53"/>
      <c r="G25" s="53"/>
      <c r="H25" s="53"/>
      <c r="I25" s="53"/>
      <c r="J25" s="53"/>
      <c r="K25" s="54"/>
    </row>
    <row r="26" spans="2:11" ht="28" customHeight="1" x14ac:dyDescent="0.55000000000000004">
      <c r="B26" s="59"/>
      <c r="C26" s="24">
        <v>44447</v>
      </c>
      <c r="D26" s="20" t="s">
        <v>4</v>
      </c>
      <c r="E26" s="52" t="s">
        <v>21</v>
      </c>
      <c r="F26" s="53"/>
      <c r="G26" s="53"/>
      <c r="H26" s="53"/>
      <c r="I26" s="53"/>
      <c r="J26" s="53"/>
      <c r="K26" s="54"/>
    </row>
    <row r="27" spans="2:11" ht="28" customHeight="1" x14ac:dyDescent="0.55000000000000004">
      <c r="B27" s="59"/>
      <c r="C27" s="24">
        <v>44448</v>
      </c>
      <c r="D27" s="20" t="s">
        <v>5</v>
      </c>
      <c r="E27" s="52" t="s">
        <v>21</v>
      </c>
      <c r="F27" s="53"/>
      <c r="G27" s="53"/>
      <c r="H27" s="53"/>
      <c r="I27" s="53"/>
      <c r="J27" s="53"/>
      <c r="K27" s="54"/>
    </row>
    <row r="28" spans="2:11" ht="28" customHeight="1" x14ac:dyDescent="0.55000000000000004">
      <c r="B28" s="59"/>
      <c r="C28" s="24">
        <v>44449</v>
      </c>
      <c r="D28" s="20" t="s">
        <v>6</v>
      </c>
      <c r="E28" s="52" t="s">
        <v>21</v>
      </c>
      <c r="F28" s="53"/>
      <c r="G28" s="53"/>
      <c r="H28" s="53"/>
      <c r="I28" s="53"/>
      <c r="J28" s="53"/>
      <c r="K28" s="54"/>
    </row>
    <row r="29" spans="2:11" ht="28" customHeight="1" x14ac:dyDescent="0.55000000000000004">
      <c r="B29" s="59"/>
      <c r="C29" s="24">
        <v>44450</v>
      </c>
      <c r="D29" s="20" t="s">
        <v>7</v>
      </c>
      <c r="E29" s="52" t="s">
        <v>21</v>
      </c>
      <c r="F29" s="53"/>
      <c r="G29" s="53"/>
      <c r="H29" s="53"/>
      <c r="I29" s="53"/>
      <c r="J29" s="53"/>
      <c r="K29" s="54"/>
    </row>
    <row r="30" spans="2:11" ht="28" customHeight="1" x14ac:dyDescent="0.55000000000000004">
      <c r="B30" s="59"/>
      <c r="C30" s="24">
        <v>44451</v>
      </c>
      <c r="D30" s="20" t="s">
        <v>2</v>
      </c>
      <c r="E30" s="52" t="s">
        <v>21</v>
      </c>
      <c r="F30" s="53"/>
      <c r="G30" s="53"/>
      <c r="H30" s="53"/>
      <c r="I30" s="53"/>
      <c r="J30" s="53"/>
      <c r="K30" s="54"/>
    </row>
    <row r="31" spans="2:11" ht="28" customHeight="1" x14ac:dyDescent="0.55000000000000004">
      <c r="B31" s="59"/>
      <c r="C31" s="24">
        <v>44452</v>
      </c>
      <c r="D31" s="20" t="s">
        <v>1</v>
      </c>
      <c r="E31" s="52" t="s">
        <v>21</v>
      </c>
      <c r="F31" s="53"/>
      <c r="G31" s="53"/>
      <c r="H31" s="53"/>
      <c r="I31" s="53"/>
      <c r="J31" s="53"/>
      <c r="K31" s="54"/>
    </row>
    <row r="32" spans="2:11" ht="28" customHeight="1" x14ac:dyDescent="0.55000000000000004">
      <c r="B32" s="59"/>
      <c r="C32" s="24">
        <v>44453</v>
      </c>
      <c r="D32" s="20" t="s">
        <v>3</v>
      </c>
      <c r="E32" s="52" t="s">
        <v>21</v>
      </c>
      <c r="F32" s="53"/>
      <c r="G32" s="53"/>
      <c r="H32" s="53"/>
      <c r="I32" s="53"/>
      <c r="J32" s="53"/>
      <c r="K32" s="54"/>
    </row>
    <row r="33" spans="2:11" ht="28" customHeight="1" x14ac:dyDescent="0.55000000000000004">
      <c r="B33" s="59"/>
      <c r="C33" s="24">
        <v>44454</v>
      </c>
      <c r="D33" s="20" t="s">
        <v>4</v>
      </c>
      <c r="E33" s="52" t="s">
        <v>21</v>
      </c>
      <c r="F33" s="53"/>
      <c r="G33" s="53"/>
      <c r="H33" s="53"/>
      <c r="I33" s="53"/>
      <c r="J33" s="53"/>
      <c r="K33" s="54"/>
    </row>
    <row r="34" spans="2:11" ht="28" customHeight="1" x14ac:dyDescent="0.55000000000000004">
      <c r="B34" s="59"/>
      <c r="C34" s="24">
        <v>44455</v>
      </c>
      <c r="D34" s="20" t="s">
        <v>5</v>
      </c>
      <c r="E34" s="52" t="s">
        <v>21</v>
      </c>
      <c r="F34" s="53"/>
      <c r="G34" s="53"/>
      <c r="H34" s="53"/>
      <c r="I34" s="53"/>
      <c r="J34" s="53"/>
      <c r="K34" s="54"/>
    </row>
    <row r="35" spans="2:11" ht="28" customHeight="1" x14ac:dyDescent="0.55000000000000004">
      <c r="B35" s="59"/>
      <c r="C35" s="24">
        <v>44456</v>
      </c>
      <c r="D35" s="20" t="s">
        <v>6</v>
      </c>
      <c r="E35" s="52" t="s">
        <v>21</v>
      </c>
      <c r="F35" s="53"/>
      <c r="G35" s="53"/>
      <c r="H35" s="53"/>
      <c r="I35" s="53"/>
      <c r="J35" s="53"/>
      <c r="K35" s="54"/>
    </row>
    <row r="36" spans="2:11" ht="28" customHeight="1" x14ac:dyDescent="0.55000000000000004">
      <c r="B36" s="59"/>
      <c r="C36" s="24">
        <v>44457</v>
      </c>
      <c r="D36" s="20" t="s">
        <v>7</v>
      </c>
      <c r="E36" s="52" t="s">
        <v>21</v>
      </c>
      <c r="F36" s="53"/>
      <c r="G36" s="53"/>
      <c r="H36" s="53"/>
      <c r="I36" s="53"/>
      <c r="J36" s="53"/>
      <c r="K36" s="54"/>
    </row>
    <row r="37" spans="2:11" ht="28" customHeight="1" x14ac:dyDescent="0.55000000000000004">
      <c r="B37" s="59"/>
      <c r="C37" s="24">
        <v>44458</v>
      </c>
      <c r="D37" s="20" t="s">
        <v>2</v>
      </c>
      <c r="E37" s="52" t="s">
        <v>21</v>
      </c>
      <c r="F37" s="53"/>
      <c r="G37" s="53"/>
      <c r="H37" s="53"/>
      <c r="I37" s="53"/>
      <c r="J37" s="53"/>
      <c r="K37" s="54"/>
    </row>
    <row r="38" spans="2:11" ht="28" customHeight="1" x14ac:dyDescent="0.55000000000000004">
      <c r="B38" s="59"/>
      <c r="C38" s="24">
        <v>44459</v>
      </c>
      <c r="D38" s="20" t="s">
        <v>1</v>
      </c>
      <c r="E38" s="52" t="s">
        <v>21</v>
      </c>
      <c r="F38" s="53"/>
      <c r="G38" s="53"/>
      <c r="H38" s="53"/>
      <c r="I38" s="53"/>
      <c r="J38" s="53"/>
      <c r="K38" s="54"/>
    </row>
    <row r="39" spans="2:11" ht="28" customHeight="1" x14ac:dyDescent="0.55000000000000004">
      <c r="B39" s="59"/>
      <c r="C39" s="24">
        <v>44460</v>
      </c>
      <c r="D39" s="20" t="s">
        <v>3</v>
      </c>
      <c r="E39" s="52" t="s">
        <v>21</v>
      </c>
      <c r="F39" s="53"/>
      <c r="G39" s="53"/>
      <c r="H39" s="53"/>
      <c r="I39" s="53"/>
      <c r="J39" s="53"/>
      <c r="K39" s="54"/>
    </row>
    <row r="40" spans="2:11" ht="28" customHeight="1" x14ac:dyDescent="0.55000000000000004">
      <c r="B40" s="59"/>
      <c r="C40" s="24">
        <v>44461</v>
      </c>
      <c r="D40" s="20" t="s">
        <v>4</v>
      </c>
      <c r="E40" s="52" t="s">
        <v>21</v>
      </c>
      <c r="F40" s="53"/>
      <c r="G40" s="53"/>
      <c r="H40" s="53"/>
      <c r="I40" s="53"/>
      <c r="J40" s="53"/>
      <c r="K40" s="54"/>
    </row>
    <row r="41" spans="2:11" ht="28" customHeight="1" x14ac:dyDescent="0.55000000000000004">
      <c r="B41" s="59"/>
      <c r="C41" s="24">
        <v>44462</v>
      </c>
      <c r="D41" s="20" t="s">
        <v>5</v>
      </c>
      <c r="E41" s="52" t="s">
        <v>21</v>
      </c>
      <c r="F41" s="53"/>
      <c r="G41" s="53"/>
      <c r="H41" s="53"/>
      <c r="I41" s="53"/>
      <c r="J41" s="53"/>
      <c r="K41" s="54"/>
    </row>
    <row r="42" spans="2:11" ht="28" customHeight="1" x14ac:dyDescent="0.55000000000000004">
      <c r="B42" s="59"/>
      <c r="C42" s="24">
        <v>44463</v>
      </c>
      <c r="D42" s="20" t="s">
        <v>6</v>
      </c>
      <c r="E42" s="52" t="s">
        <v>21</v>
      </c>
      <c r="F42" s="53"/>
      <c r="G42" s="53"/>
      <c r="H42" s="53"/>
      <c r="I42" s="53"/>
      <c r="J42" s="53"/>
      <c r="K42" s="54"/>
    </row>
    <row r="43" spans="2:11" ht="28" customHeight="1" x14ac:dyDescent="0.55000000000000004">
      <c r="B43" s="59"/>
      <c r="C43" s="24">
        <v>44464</v>
      </c>
      <c r="D43" s="20" t="s">
        <v>7</v>
      </c>
      <c r="E43" s="52" t="s">
        <v>21</v>
      </c>
      <c r="F43" s="53"/>
      <c r="G43" s="53"/>
      <c r="H43" s="53"/>
      <c r="I43" s="53"/>
      <c r="J43" s="53"/>
      <c r="K43" s="54"/>
    </row>
    <row r="44" spans="2:11" ht="28" customHeight="1" x14ac:dyDescent="0.55000000000000004">
      <c r="B44" s="59"/>
      <c r="C44" s="24">
        <v>44465</v>
      </c>
      <c r="D44" s="20" t="s">
        <v>2</v>
      </c>
      <c r="E44" s="52" t="s">
        <v>21</v>
      </c>
      <c r="F44" s="53"/>
      <c r="G44" s="53"/>
      <c r="H44" s="53"/>
      <c r="I44" s="53"/>
      <c r="J44" s="53"/>
      <c r="K44" s="54"/>
    </row>
    <row r="45" spans="2:11" ht="28" customHeight="1" x14ac:dyDescent="0.55000000000000004">
      <c r="B45" s="59"/>
      <c r="C45" s="24">
        <v>44466</v>
      </c>
      <c r="D45" s="20" t="s">
        <v>1</v>
      </c>
      <c r="E45" s="52" t="s">
        <v>21</v>
      </c>
      <c r="F45" s="53"/>
      <c r="G45" s="53"/>
      <c r="H45" s="53"/>
      <c r="I45" s="53"/>
      <c r="J45" s="53"/>
      <c r="K45" s="54"/>
    </row>
    <row r="46" spans="2:11" ht="28" customHeight="1" x14ac:dyDescent="0.55000000000000004">
      <c r="B46" s="59"/>
      <c r="C46" s="24">
        <v>44467</v>
      </c>
      <c r="D46" s="20" t="s">
        <v>3</v>
      </c>
      <c r="E46" s="52" t="s">
        <v>21</v>
      </c>
      <c r="F46" s="53"/>
      <c r="G46" s="53"/>
      <c r="H46" s="53"/>
      <c r="I46" s="53"/>
      <c r="J46" s="53"/>
      <c r="K46" s="54"/>
    </row>
    <row r="47" spans="2:11" ht="28" customHeight="1" x14ac:dyDescent="0.55000000000000004">
      <c r="B47" s="59"/>
      <c r="C47" s="24">
        <v>44468</v>
      </c>
      <c r="D47" s="20" t="s">
        <v>4</v>
      </c>
      <c r="E47" s="52" t="s">
        <v>21</v>
      </c>
      <c r="F47" s="53"/>
      <c r="G47" s="53"/>
      <c r="H47" s="53"/>
      <c r="I47" s="53"/>
      <c r="J47" s="53"/>
      <c r="K47" s="54"/>
    </row>
    <row r="48" spans="2:11" ht="28" customHeight="1" thickBot="1" x14ac:dyDescent="0.6">
      <c r="B48" s="60"/>
      <c r="C48" s="22">
        <v>44469</v>
      </c>
      <c r="D48" s="23" t="s">
        <v>5</v>
      </c>
      <c r="E48" s="55" t="s">
        <v>21</v>
      </c>
      <c r="F48" s="56"/>
      <c r="G48" s="56"/>
      <c r="H48" s="56"/>
      <c r="I48" s="56"/>
      <c r="J48" s="56"/>
      <c r="K48" s="57"/>
    </row>
    <row r="49" spans="1:13" ht="6.75" customHeight="1" thickBot="1" x14ac:dyDescent="0.6">
      <c r="B49" s="11"/>
      <c r="C49" s="12"/>
      <c r="D49" s="13"/>
      <c r="E49" s="14"/>
      <c r="F49" s="15"/>
      <c r="G49" s="15"/>
      <c r="H49" s="14"/>
      <c r="I49" s="15"/>
      <c r="J49" s="15"/>
      <c r="K49" s="14"/>
    </row>
    <row r="50" spans="1:13" ht="59.25" customHeight="1" thickBot="1" x14ac:dyDescent="0.6">
      <c r="B50" s="61" t="s">
        <v>22</v>
      </c>
      <c r="C50" s="62"/>
      <c r="D50" s="62"/>
      <c r="E50" s="62"/>
      <c r="F50" s="63"/>
      <c r="G50" s="63"/>
      <c r="H50" s="17" t="s">
        <v>19</v>
      </c>
      <c r="I50" s="64" t="s">
        <v>24</v>
      </c>
      <c r="J50" s="65"/>
      <c r="K50" s="66"/>
    </row>
    <row r="51" spans="1:13" ht="5.25" customHeight="1" x14ac:dyDescent="0.55000000000000004">
      <c r="B51" s="21"/>
      <c r="C51" s="16"/>
      <c r="D51" s="16"/>
      <c r="E51" s="16"/>
      <c r="F51" s="16"/>
      <c r="G51" s="16"/>
      <c r="H51" s="16"/>
      <c r="I51" s="16"/>
      <c r="J51" s="16"/>
      <c r="K51" s="16"/>
    </row>
    <row r="52" spans="1:13" ht="13.5" thickBot="1" x14ac:dyDescent="0.6"/>
    <row r="53" spans="1:13" s="25" customFormat="1" ht="20.149999999999999" customHeight="1" thickBot="1" x14ac:dyDescent="0.6">
      <c r="B53" s="48" t="s">
        <v>12</v>
      </c>
      <c r="C53" s="49"/>
      <c r="D53" s="49"/>
      <c r="E53" s="49"/>
      <c r="F53" s="49"/>
      <c r="G53" s="49"/>
      <c r="H53" s="49"/>
      <c r="I53" s="49"/>
      <c r="J53" s="49"/>
      <c r="K53" s="49"/>
      <c r="L53" s="27"/>
    </row>
    <row r="54" spans="1:13" s="25" customFormat="1" ht="30" customHeight="1" thickTop="1" thickBot="1" x14ac:dyDescent="0.6">
      <c r="B54" s="50" t="s">
        <v>37</v>
      </c>
      <c r="C54" s="51"/>
      <c r="D54" s="51"/>
      <c r="E54" s="51"/>
      <c r="F54" s="51"/>
      <c r="G54" s="51"/>
      <c r="H54" s="51"/>
      <c r="I54" s="51"/>
      <c r="J54" s="51"/>
      <c r="K54" s="51"/>
      <c r="L54" s="27"/>
    </row>
    <row r="55" spans="1:13" s="25" customFormat="1" ht="27" customHeight="1" x14ac:dyDescent="0.55000000000000004">
      <c r="A55" s="26"/>
      <c r="B55" s="70" t="s">
        <v>25</v>
      </c>
      <c r="C55" s="70"/>
      <c r="D55" s="70"/>
      <c r="E55" s="70"/>
      <c r="F55" s="71"/>
      <c r="G55" s="71"/>
      <c r="H55" s="25" t="s">
        <v>26</v>
      </c>
      <c r="I55" s="72" t="s">
        <v>27</v>
      </c>
      <c r="J55" s="72"/>
      <c r="K55" s="72"/>
      <c r="L55" s="27"/>
    </row>
    <row r="56" spans="1:13" s="25" customFormat="1" ht="10.5" customHeight="1" x14ac:dyDescent="0.55000000000000004"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7"/>
    </row>
    <row r="57" spans="1:13" s="25" customFormat="1" ht="56.25" customHeight="1" x14ac:dyDescent="0.55000000000000004">
      <c r="B57" s="73" t="s">
        <v>28</v>
      </c>
      <c r="C57" s="44"/>
      <c r="D57" s="44"/>
      <c r="E57" s="44"/>
      <c r="F57" s="44" t="str">
        <f>IF(AND(F55&lt;2000,F55&gt;0),1000,IF(F55&gt;=2000,ROUNDDOWN(F55,-3),""))</f>
        <v/>
      </c>
      <c r="G57" s="44"/>
      <c r="H57" s="28" t="s">
        <v>26</v>
      </c>
      <c r="I57" s="74" t="s">
        <v>29</v>
      </c>
      <c r="J57" s="43"/>
      <c r="K57" s="43"/>
      <c r="L57" s="27"/>
    </row>
    <row r="58" spans="1:13" s="25" customFormat="1" ht="9" customHeight="1" x14ac:dyDescent="0.55000000000000004"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7"/>
    </row>
    <row r="59" spans="1:13" s="25" customFormat="1" ht="21.75" customHeight="1" x14ac:dyDescent="0.55000000000000004">
      <c r="B59" s="42" t="s">
        <v>13</v>
      </c>
      <c r="C59" s="43"/>
      <c r="D59" s="43"/>
      <c r="E59" s="43"/>
      <c r="F59" s="43"/>
      <c r="G59" s="28"/>
      <c r="H59" s="28"/>
      <c r="I59" s="28"/>
      <c r="J59" s="28"/>
      <c r="K59" s="28"/>
      <c r="L59" s="27"/>
    </row>
    <row r="60" spans="1:13" s="25" customFormat="1" ht="27" customHeight="1" x14ac:dyDescent="0.55000000000000004">
      <c r="B60" s="27"/>
      <c r="C60" s="29">
        <v>200000</v>
      </c>
      <c r="D60" s="30" t="s">
        <v>8</v>
      </c>
      <c r="E60" s="44" t="str">
        <f>IFERROR(F57/1000,"")</f>
        <v/>
      </c>
      <c r="F60" s="44"/>
      <c r="G60" s="30" t="s">
        <v>8</v>
      </c>
      <c r="H60" s="41" t="str">
        <f>IF(F50=0,"",F50)</f>
        <v/>
      </c>
      <c r="I60" s="30"/>
      <c r="J60" s="30"/>
      <c r="K60" s="30"/>
      <c r="L60" s="27"/>
    </row>
    <row r="61" spans="1:13" s="25" customFormat="1" ht="15.75" customHeight="1" x14ac:dyDescent="0.55000000000000004">
      <c r="B61" s="27"/>
      <c r="C61" s="31" t="s">
        <v>10</v>
      </c>
      <c r="D61" s="28"/>
      <c r="E61" s="45" t="s">
        <v>30</v>
      </c>
      <c r="F61" s="45"/>
      <c r="G61" s="28"/>
      <c r="H61" s="30" t="s">
        <v>20</v>
      </c>
      <c r="I61" s="28"/>
      <c r="J61" s="32"/>
      <c r="K61" s="30"/>
      <c r="L61" s="27"/>
    </row>
    <row r="62" spans="1:13" s="25" customFormat="1" ht="9" customHeight="1" x14ac:dyDescent="0.55000000000000004">
      <c r="B62" s="27"/>
      <c r="C62" s="31"/>
      <c r="D62" s="28"/>
      <c r="E62" s="33"/>
      <c r="F62" s="33"/>
      <c r="G62" s="28"/>
      <c r="H62" s="30"/>
      <c r="I62" s="28"/>
      <c r="J62" s="30"/>
      <c r="K62" s="30"/>
      <c r="L62" s="27"/>
    </row>
    <row r="63" spans="1:13" s="25" customFormat="1" ht="29.25" customHeight="1" x14ac:dyDescent="0.55000000000000004">
      <c r="B63" s="27"/>
      <c r="C63" s="34" t="s">
        <v>9</v>
      </c>
      <c r="D63" s="46" t="str">
        <f>IFERROR(ROUNDUP(C60*E60*H60,0),"")</f>
        <v/>
      </c>
      <c r="E63" s="46"/>
      <c r="F63" s="35" t="s">
        <v>10</v>
      </c>
      <c r="G63" s="36"/>
      <c r="H63" s="37"/>
      <c r="I63" s="38"/>
      <c r="J63" s="36"/>
      <c r="K63" s="36"/>
      <c r="L63" s="27"/>
      <c r="M63" s="28"/>
    </row>
    <row r="64" spans="1:13" s="25" customFormat="1" ht="33" customHeight="1" thickBot="1" x14ac:dyDescent="0.6">
      <c r="B64" s="39"/>
      <c r="C64" s="40"/>
      <c r="D64" s="47"/>
      <c r="E64" s="47"/>
      <c r="F64" s="40"/>
      <c r="G64" s="40"/>
      <c r="H64" s="40"/>
      <c r="I64" s="40"/>
      <c r="J64" s="40"/>
      <c r="K64" s="40"/>
      <c r="L64" s="27"/>
    </row>
    <row r="65" spans="2:11" ht="13.5" thickBot="1" x14ac:dyDescent="0.6"/>
    <row r="66" spans="2:11" ht="13.5" customHeight="1" thickTop="1" x14ac:dyDescent="0.55000000000000004">
      <c r="B66" s="76" t="s">
        <v>14</v>
      </c>
      <c r="C66" s="77"/>
      <c r="D66" s="77"/>
      <c r="E66" s="77"/>
      <c r="F66" s="77"/>
      <c r="G66" s="78"/>
      <c r="H66" s="82" t="str">
        <f>IFERROR(ROUNDUP(D63,-3),"")</f>
        <v/>
      </c>
      <c r="I66" s="83"/>
      <c r="J66" s="86" t="s">
        <v>10</v>
      </c>
      <c r="K66" s="88" t="s">
        <v>11</v>
      </c>
    </row>
    <row r="67" spans="2:11" ht="13.5" thickBot="1" x14ac:dyDescent="0.6">
      <c r="B67" s="79"/>
      <c r="C67" s="80"/>
      <c r="D67" s="80"/>
      <c r="E67" s="80"/>
      <c r="F67" s="80"/>
      <c r="G67" s="81"/>
      <c r="H67" s="84"/>
      <c r="I67" s="85"/>
      <c r="J67" s="87"/>
      <c r="K67" s="88"/>
    </row>
    <row r="68" spans="2:11" ht="13.5" thickTop="1" x14ac:dyDescent="0.55000000000000004">
      <c r="B68" s="1" t="s">
        <v>15</v>
      </c>
    </row>
    <row r="69" spans="2:11" x14ac:dyDescent="0.55000000000000004">
      <c r="B69" s="88" t="s">
        <v>39</v>
      </c>
      <c r="C69" s="88"/>
      <c r="D69" s="88"/>
      <c r="E69" s="88"/>
      <c r="F69" s="88"/>
      <c r="G69" s="88"/>
      <c r="H69" s="88"/>
      <c r="I69" s="88"/>
      <c r="J69" s="88"/>
      <c r="K69" s="88"/>
    </row>
    <row r="70" spans="2:11" x14ac:dyDescent="0.55000000000000004">
      <c r="B70" s="89"/>
      <c r="C70" s="89"/>
      <c r="D70" s="89"/>
      <c r="E70" s="89"/>
      <c r="F70" s="89"/>
      <c r="G70" s="89"/>
      <c r="H70" s="89"/>
      <c r="I70" s="89"/>
      <c r="J70" s="89"/>
      <c r="K70" s="89"/>
    </row>
    <row r="71" spans="2:11" ht="17" customHeight="1" x14ac:dyDescent="0.55000000000000004">
      <c r="B71" s="10" t="s">
        <v>17</v>
      </c>
    </row>
    <row r="72" spans="2:11" ht="17.25" customHeight="1" x14ac:dyDescent="0.55000000000000004">
      <c r="B72" s="75" t="s">
        <v>31</v>
      </c>
      <c r="C72" s="75"/>
      <c r="D72" s="75"/>
      <c r="E72" s="75"/>
      <c r="F72" s="75"/>
      <c r="G72" s="75"/>
      <c r="H72" s="75"/>
      <c r="I72" s="75"/>
      <c r="J72" s="75"/>
      <c r="K72" s="75"/>
    </row>
  </sheetData>
  <mergeCells count="69">
    <mergeCell ref="E25:K25"/>
    <mergeCell ref="B9:D10"/>
    <mergeCell ref="E9:K10"/>
    <mergeCell ref="B11:D13"/>
    <mergeCell ref="E11:K13"/>
    <mergeCell ref="E17:K17"/>
    <mergeCell ref="E16:K16"/>
    <mergeCell ref="E22:K22"/>
    <mergeCell ref="E18:K18"/>
    <mergeCell ref="E19:K19"/>
    <mergeCell ref="E20:K20"/>
    <mergeCell ref="E21:K21"/>
    <mergeCell ref="E23:K23"/>
    <mergeCell ref="E24:K24"/>
    <mergeCell ref="A1:E2"/>
    <mergeCell ref="J5:K6"/>
    <mergeCell ref="B7:K7"/>
    <mergeCell ref="B8:D8"/>
    <mergeCell ref="E8:K8"/>
    <mergeCell ref="A3:K3"/>
    <mergeCell ref="F2:K2"/>
    <mergeCell ref="E40:K40"/>
    <mergeCell ref="E36:K36"/>
    <mergeCell ref="E26:K26"/>
    <mergeCell ref="E27:K27"/>
    <mergeCell ref="E28:K28"/>
    <mergeCell ref="E29:K29"/>
    <mergeCell ref="E30:K30"/>
    <mergeCell ref="E37:K37"/>
    <mergeCell ref="E38:K38"/>
    <mergeCell ref="E39:K39"/>
    <mergeCell ref="E31:K31"/>
    <mergeCell ref="E32:K32"/>
    <mergeCell ref="E33:K33"/>
    <mergeCell ref="E34:K34"/>
    <mergeCell ref="E35:K35"/>
    <mergeCell ref="B72:K72"/>
    <mergeCell ref="B66:G67"/>
    <mergeCell ref="H66:I67"/>
    <mergeCell ref="J66:J67"/>
    <mergeCell ref="K66:K67"/>
    <mergeCell ref="B69:K70"/>
    <mergeCell ref="B55:E55"/>
    <mergeCell ref="F55:G55"/>
    <mergeCell ref="I55:K55"/>
    <mergeCell ref="B57:E57"/>
    <mergeCell ref="F57:G57"/>
    <mergeCell ref="I57:K57"/>
    <mergeCell ref="B53:K53"/>
    <mergeCell ref="B54:K54"/>
    <mergeCell ref="E41:K41"/>
    <mergeCell ref="E42:K42"/>
    <mergeCell ref="E43:K43"/>
    <mergeCell ref="E44:K44"/>
    <mergeCell ref="E45:K45"/>
    <mergeCell ref="E48:K48"/>
    <mergeCell ref="E46:K46"/>
    <mergeCell ref="E47:K47"/>
    <mergeCell ref="B14:B48"/>
    <mergeCell ref="B50:E50"/>
    <mergeCell ref="F50:G50"/>
    <mergeCell ref="I50:K50"/>
    <mergeCell ref="E14:K14"/>
    <mergeCell ref="E15:K15"/>
    <mergeCell ref="B59:F59"/>
    <mergeCell ref="E60:F60"/>
    <mergeCell ref="E61:F61"/>
    <mergeCell ref="D63:E63"/>
    <mergeCell ref="D64:E64"/>
  </mergeCells>
  <phoneticPr fontId="1"/>
  <dataValidations count="1">
    <dataValidation type="whole" operator="equal" allowBlank="1" showInputMessage="1" showErrorMessage="1" sqref="C60">
      <formula1>200000</formula1>
    </dataValidation>
  </dataValidations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81" fitToHeight="0" orientation="portrait" r:id="rId1"/>
  <rowBreaks count="1" manualBreakCount="1">
    <brk id="3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カラオケ店（1000㎡超） (休業)</vt:lpstr>
      <vt:lpstr>'カラオケ店（1000㎡超） (休業)'!Print_Area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2021-09-30T06:01:02Z</dcterms:created>
  <dcterms:modified xsi:type="dcterms:W3CDTF">2021-09-30T06:03:08Z</dcterms:modified>
</cp:coreProperties>
</file>