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Ⅲ期（0820-0912）\09_要綱・申請受付要項関係\01_テナント\"/>
    </mc:Choice>
  </mc:AlternateContent>
  <bookViews>
    <workbookView xWindow="0" yWindow="0" windowWidth="20490" windowHeight="7680"/>
  </bookViews>
  <sheets>
    <sheet name="8月27日～③テナント事業者等用" sheetId="1" r:id="rId1"/>
    <sheet name="8月27日～④映画配給会社用" sheetId="3" r:id="rId2"/>
  </sheets>
  <definedNames>
    <definedName name="_xlnm.Print_Area" localSheetId="0">'8月27日～③テナント事業者等用'!$A$1:$L$85</definedName>
    <definedName name="_xlnm.Print_Area" localSheetId="1">'8月27日～④映画配給会社用'!$A$1:$L$88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 l="1"/>
  <c r="K73" i="1" l="1"/>
  <c r="I73" i="1"/>
  <c r="K69" i="3" l="1"/>
  <c r="I69" i="3"/>
  <c r="G69" i="3"/>
  <c r="E69" i="3"/>
  <c r="D72" i="3" l="1"/>
  <c r="H84" i="3" s="1"/>
  <c r="J72" i="3"/>
  <c r="F66" i="1" l="1"/>
  <c r="E73" i="1" s="1"/>
  <c r="D76" i="1" s="1"/>
  <c r="H82" i="1" s="1"/>
</calcChain>
</file>

<file path=xl/sharedStrings.xml><?xml version="1.0" encoding="utf-8"?>
<sst xmlns="http://schemas.openxmlformats.org/spreadsheetml/2006/main" count="758" uniqueCount="101">
  <si>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</si>
  <si>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</si>
  <si>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</si>
  <si>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</si>
  <si>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</si>
  <si>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</si>
  <si>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</si>
  <si>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</si>
  <si>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</si>
  <si>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</si>
  <si>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</si>
  <si>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</si>
  <si>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</si>
  <si>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</si>
  <si>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</si>
  <si>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r>
      <t>時短営業期間中の営業時間　</t>
    </r>
    <r>
      <rPr>
        <sz val="8"/>
        <color theme="1"/>
        <rFont val="HG丸ｺﾞｼｯｸM-PRO"/>
        <family val="3"/>
        <charset val="128"/>
      </rPr>
      <t>※３</t>
    </r>
    <rPh sb="0" eb="7">
      <t>ジタンエイギョウキカンチュウ</t>
    </rPh>
    <rPh sb="8" eb="10">
      <t>エイギョウ</t>
    </rPh>
    <rPh sb="10" eb="12">
      <t>ジカン</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</si>
  <si>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</si>
  <si>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</si>
  <si>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</si>
  <si>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</si>
  <si>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</si>
  <si>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</si>
  <si>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</si>
  <si>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</si>
  <si>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</si>
  <si>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時間</t>
    <rPh sb="0" eb="2">
      <t>ジカン</t>
    </rPh>
    <phoneticPr fontId="1"/>
  </si>
  <si>
    <t>×</t>
    <phoneticPr fontId="1"/>
  </si>
  <si>
    <t>時短（休業）日数の合計を右欄に記載してください。　　</t>
    <rPh sb="0" eb="2">
      <t>ジタン</t>
    </rPh>
    <rPh sb="3" eb="5">
      <t>キュウギョウ</t>
    </rPh>
    <rPh sb="6" eb="8">
      <t>ニッスウ</t>
    </rPh>
    <rPh sb="9" eb="11">
      <t>ゴウケイ</t>
    </rPh>
    <rPh sb="12" eb="14">
      <t>ミギラン</t>
    </rPh>
    <rPh sb="15" eb="17">
      <t>キサイ</t>
    </rPh>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</si>
  <si>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</si>
  <si>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</si>
  <si>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</si>
  <si>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</si>
  <si>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</si>
  <si>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</si>
  <si>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</si>
  <si>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</si>
  <si>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</si>
  <si>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</si>
  <si>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店舗等面積【実数】</t>
    <rPh sb="0" eb="2">
      <t>テンポ</t>
    </rPh>
    <rPh sb="2" eb="3">
      <t>ナド</t>
    </rPh>
    <rPh sb="3" eb="5">
      <t>メンセキ</t>
    </rPh>
    <rPh sb="6" eb="8">
      <t>ジッスウ</t>
    </rPh>
    <phoneticPr fontId="1"/>
  </si>
  <si>
    <t>店舗等面積【算定用】</t>
    <rPh sb="0" eb="2">
      <t>テンポ</t>
    </rPh>
    <rPh sb="2" eb="3">
      <t>トウ</t>
    </rPh>
    <rPh sb="3" eb="5">
      <t>メンセキ</t>
    </rPh>
    <rPh sb="6" eb="9">
      <t>サンテイヨウ</t>
    </rPh>
    <phoneticPr fontId="1"/>
  </si>
  <si>
    <t>回</t>
    <rPh sb="0" eb="1">
      <t>カイ</t>
    </rPh>
    <phoneticPr fontId="1"/>
  </si>
  <si>
    <t>支給金額の算定式【自動】</t>
    <rPh sb="0" eb="4">
      <t>シキュウキンガク</t>
    </rPh>
    <rPh sb="5" eb="8">
      <t>サンテイシキ</t>
    </rPh>
    <rPh sb="9" eb="11">
      <t>ジドウ</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</si>
  <si>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</si>
  <si>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</si>
  <si>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</si>
  <si>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</si>
  <si>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店舗運営をしている
対象大規模施設名</t>
    <rPh sb="0" eb="2">
      <t>テンポ</t>
    </rPh>
    <rPh sb="2" eb="4">
      <t>ウンエイ</t>
    </rPh>
    <rPh sb="10" eb="12">
      <t>タイショウ</t>
    </rPh>
    <rPh sb="12" eb="15">
      <t>ダイキボ</t>
    </rPh>
    <rPh sb="15" eb="17">
      <t>シセツ</t>
    </rPh>
    <rPh sb="17" eb="18">
      <t>メイ</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</si>
  <si>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</si>
  <si>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</si>
  <si>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</si>
  <si>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</si>
  <si>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□映画配給会社</t>
    <rPh sb="1" eb="3">
      <t>エイガ</t>
    </rPh>
    <rPh sb="3" eb="7">
      <t>ハイキュウカイシャ</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</si>
  <si>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</si>
  <si>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3" eb="97">
      <t>ジタンヨウセイ</t>
    </rPh>
    <rPh sb="98" eb="99">
      <t>オウ</t>
    </rPh>
    <rPh sb="101" eb="103">
      <t>ギョウシュ</t>
    </rPh>
    <rPh sb="104" eb="106">
      <t>センタク</t>
    </rPh>
    <rPh sb="113" eb="115">
      <t>フクスウ</t>
    </rPh>
    <rPh sb="116" eb="118">
      <t>ギョウシュ</t>
    </rPh>
    <rPh sb="119" eb="121">
      <t>ガイトウ</t>
    </rPh>
    <rPh sb="123" eb="125">
      <t>バアイ</t>
    </rPh>
    <rPh sb="127" eb="129">
      <t>シュヨウ</t>
    </rPh>
    <rPh sb="132" eb="134">
      <t>ギョウシュ</t>
    </rPh>
    <rPh sb="135" eb="136">
      <t>ヒト</t>
    </rPh>
    <rPh sb="137" eb="138">
      <t>エラ</t>
    </rPh>
    <phoneticPr fontId="1"/>
  </si>
  <si>
    <t>※この様式は、１店舗につき１枚作成してください※</t>
    <rPh sb="3" eb="5">
      <t>ヨウシキ</t>
    </rPh>
    <rPh sb="8" eb="10">
      <t>テンポ</t>
    </rPh>
    <rPh sb="14" eb="15">
      <t>マイ</t>
    </rPh>
    <rPh sb="15" eb="17">
      <t>サクセイ</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</si>
  <si>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テナント事業者用</t>
    </r>
    <r>
      <rPr>
        <b/>
        <sz val="12"/>
        <color theme="1"/>
        <rFont val="HG丸ｺﾞｼｯｸM-PRO"/>
        <family val="3"/>
        <charset val="128"/>
      </rPr>
      <t>】※1</t>
    </r>
    <rPh sb="0" eb="5">
      <t>タイショウジギョウシャ</t>
    </rPh>
    <rPh sb="5" eb="7">
      <t>ジョウホウ</t>
    </rPh>
    <rPh sb="7" eb="9">
      <t>キニュウ</t>
    </rPh>
    <rPh sb="18" eb="21">
      <t>ジギョウシャ</t>
    </rPh>
    <rPh sb="21" eb="22">
      <t>ヨウ</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</si>
  <si>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</si>
  <si>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店舗の業種</t>
    <rPh sb="0" eb="2">
      <t>テンポ</t>
    </rPh>
    <rPh sb="3" eb="5">
      <t>ギョウシュ</t>
    </rPh>
    <phoneticPr fontId="1"/>
  </si>
  <si>
    <t>※１）複数の対象店舗を有する場合は、この様式をコピーして各施設分を作成してください。</t>
    <rPh sb="3" eb="5">
      <t>フクスウ</t>
    </rPh>
    <rPh sb="6" eb="8">
      <t>タイショウ</t>
    </rPh>
    <rPh sb="8" eb="10">
      <t>テンポ</t>
    </rPh>
    <rPh sb="11" eb="12">
      <t>ユウ</t>
    </rPh>
    <rPh sb="14" eb="16">
      <t>バアイ</t>
    </rPh>
    <rPh sb="20" eb="22">
      <t>ヨウシキ</t>
    </rPh>
    <rPh sb="28" eb="29">
      <t>カク</t>
    </rPh>
    <rPh sb="29" eb="31">
      <t>シセツ</t>
    </rPh>
    <rPh sb="31" eb="32">
      <t>ブン</t>
    </rPh>
    <rPh sb="33" eb="35">
      <t>サクセイ</t>
    </rPh>
    <phoneticPr fontId="1"/>
  </si>
  <si>
    <t>〒</t>
    <phoneticPr fontId="1"/>
  </si>
  <si>
    <t>÷</t>
    <phoneticPr fontId="1"/>
  </si>
  <si>
    <t>短縮された
営業時間</t>
    <rPh sb="0" eb="2">
      <t>タンシュク</t>
    </rPh>
    <rPh sb="6" eb="10">
      <t>エイギョウジカン</t>
    </rPh>
    <phoneticPr fontId="1"/>
  </si>
  <si>
    <t>×</t>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</si>
  <si>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</si>
  <si>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</si>
  <si>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</si>
  <si>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</si>
  <si>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t>店舗等面積/100㎡</t>
    <rPh sb="0" eb="3">
      <t>テンポトウ</t>
    </rPh>
    <rPh sb="3" eb="5">
      <t>メンセキ</t>
    </rPh>
    <phoneticPr fontId="1"/>
  </si>
  <si>
    <t>日</t>
    <rPh sb="0" eb="1">
      <t>ニチ</t>
    </rPh>
    <phoneticPr fontId="1"/>
  </si>
  <si>
    <t>←自動入力
　手記入される方は、【実数】が200㎡未満の場合は100㎡、200㎡以上の場合は百未満を切り捨てた値を記入</t>
    <rPh sb="1" eb="3">
      <t>ジドウ</t>
    </rPh>
    <rPh sb="3" eb="5">
      <t>ニュウリョク</t>
    </rPh>
    <rPh sb="7" eb="10">
      <t>テキニュウ</t>
    </rPh>
    <rPh sb="13" eb="14">
      <t>カタ</t>
    </rPh>
    <rPh sb="17" eb="19">
      <t>ジッスウ</t>
    </rPh>
    <rPh sb="25" eb="27">
      <t>ミマン</t>
    </rPh>
    <rPh sb="28" eb="30">
      <t>バアイ</t>
    </rPh>
    <rPh sb="40" eb="42">
      <t>イジョウ</t>
    </rPh>
    <rPh sb="43" eb="45">
      <t>バアイ</t>
    </rPh>
    <rPh sb="46" eb="47">
      <t>ヒャク</t>
    </rPh>
    <rPh sb="47" eb="49">
      <t>ミマン</t>
    </rPh>
    <rPh sb="50" eb="51">
      <t>キ</t>
    </rPh>
    <rPh sb="52" eb="53">
      <t>ス</t>
    </rPh>
    <rPh sb="55" eb="56">
      <t>ネ</t>
    </rPh>
    <rPh sb="57" eb="59">
      <t>キニュウ</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</si>
  <si>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</si>
  <si>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</si>
  <si>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</si>
  <si>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</si>
  <si>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</si>
  <si>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</si>
  <si>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</si>
  <si>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</si>
  <si>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</si>
  <si>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</si>
  <si>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r>
      <t xml:space="preserve">対象大規模施設が事前予約制・チケット販売・時間指定等の方式で、不特定多数に向けて集客する単発のイベント（演劇、音楽コンサート、スポーツイベント等）を行い、営業終了時刻が21時となった日がある場合は、右枠内に該当日を記載してください。
</t>
    </r>
    <r>
      <rPr>
        <sz val="10"/>
        <color theme="1"/>
        <rFont val="HG丸ｺﾞｼｯｸM-PRO"/>
        <family val="3"/>
        <charset val="128"/>
      </rPr>
      <t>※要項P１４に記載のある、イベント開催時は２１時までの短縮が要請されている施設に限ります。</t>
    </r>
    <rPh sb="0" eb="2">
      <t>タイショウ</t>
    </rPh>
    <rPh sb="2" eb="7">
      <t>ダイキボシセツ</t>
    </rPh>
    <rPh sb="8" eb="10">
      <t>ジゼン</t>
    </rPh>
    <rPh sb="10" eb="13">
      <t>ヨヤクセイ</t>
    </rPh>
    <rPh sb="18" eb="20">
      <t>ハンバイ</t>
    </rPh>
    <rPh sb="21" eb="23">
      <t>ジカン</t>
    </rPh>
    <rPh sb="23" eb="25">
      <t>シテイ</t>
    </rPh>
    <rPh sb="25" eb="26">
      <t>トウ</t>
    </rPh>
    <rPh sb="27" eb="29">
      <t>ホウシキ</t>
    </rPh>
    <rPh sb="31" eb="34">
      <t>フトクテイ</t>
    </rPh>
    <rPh sb="34" eb="36">
      <t>タスウ</t>
    </rPh>
    <rPh sb="37" eb="38">
      <t>ム</t>
    </rPh>
    <rPh sb="40" eb="42">
      <t>シュウキャク</t>
    </rPh>
    <rPh sb="44" eb="46">
      <t>タンパツ</t>
    </rPh>
    <rPh sb="52" eb="54">
      <t>エンゲキ</t>
    </rPh>
    <rPh sb="55" eb="57">
      <t>オンガク</t>
    </rPh>
    <rPh sb="71" eb="72">
      <t>トウ</t>
    </rPh>
    <rPh sb="74" eb="75">
      <t>オコナ</t>
    </rPh>
    <rPh sb="77" eb="79">
      <t>エイギョウ</t>
    </rPh>
    <rPh sb="79" eb="83">
      <t>シュウリョウジコク</t>
    </rPh>
    <rPh sb="86" eb="87">
      <t>ジ</t>
    </rPh>
    <rPh sb="91" eb="92">
      <t>ヒ</t>
    </rPh>
    <rPh sb="95" eb="97">
      <t>バアイ</t>
    </rPh>
    <rPh sb="99" eb="102">
      <t>ミギワクナイ</t>
    </rPh>
    <rPh sb="103" eb="106">
      <t>ガイトウビ</t>
    </rPh>
    <rPh sb="107" eb="109">
      <t>キサイ</t>
    </rPh>
    <rPh sb="118" eb="120">
      <t>ヨウコウ</t>
    </rPh>
    <rPh sb="124" eb="126">
      <t>キサイ</t>
    </rPh>
    <rPh sb="134" eb="137">
      <t>カイサイジ</t>
    </rPh>
    <rPh sb="140" eb="141">
      <t>ジ</t>
    </rPh>
    <rPh sb="144" eb="146">
      <t>タンシュク</t>
    </rPh>
    <rPh sb="147" eb="149">
      <t>ヨウセイ</t>
    </rPh>
    <rPh sb="154" eb="156">
      <t>シセツ</t>
    </rPh>
    <rPh sb="157" eb="158">
      <t>カギ</t>
    </rPh>
    <phoneticPr fontId="1"/>
  </si>
  <si>
    <t>　金額となります。</t>
    <phoneticPr fontId="1"/>
  </si>
  <si>
    <t>短縮された営業時間</t>
    <rPh sb="0" eb="2">
      <t>タンシュク</t>
    </rPh>
    <rPh sb="5" eb="9">
      <t>エイギョウジカン</t>
    </rPh>
    <phoneticPr fontId="1"/>
  </si>
  <si>
    <t>※５）映画館については、上映時間を含め、２１時までの時短要請となります。</t>
    <rPh sb="3" eb="6">
      <t>エイガカン</t>
    </rPh>
    <phoneticPr fontId="1"/>
  </si>
  <si>
    <t>8/27または9/13から9/30までの日数と原則なります（新規開店の場合を除く）。</t>
    <rPh sb="20" eb="22">
      <t>ニッスウ</t>
    </rPh>
    <rPh sb="23" eb="25">
      <t>ゲンソク</t>
    </rPh>
    <phoneticPr fontId="1"/>
  </si>
  <si>
    <t>8/27または9/13から9/30までの日数と原則なります（新規開店の場合を除く）。</t>
    <phoneticPr fontId="1"/>
  </si>
  <si>
    <t>　（二十四時間表記）※２
　通常の営業時間</t>
    <rPh sb="14" eb="16">
      <t>ツウジョウ</t>
    </rPh>
    <phoneticPr fontId="1"/>
  </si>
  <si>
    <t>←曜日等によって通常の営業時間が異なる場合は、特定の曜日の営業時間を選択して算定（分単位の端数については、1～30分は「0.5時間」、31～59分は「1時間」とみなす）</t>
    <rPh sb="1" eb="3">
      <t>ヨウビ</t>
    </rPh>
    <rPh sb="3" eb="4">
      <t>トウ</t>
    </rPh>
    <rPh sb="8" eb="10">
      <t>ツウジョウ</t>
    </rPh>
    <rPh sb="11" eb="13">
      <t>エイギョウ</t>
    </rPh>
    <rPh sb="13" eb="15">
      <t>ジカン</t>
    </rPh>
    <rPh sb="16" eb="17">
      <t>コト</t>
    </rPh>
    <rPh sb="19" eb="21">
      <t>バアイ</t>
    </rPh>
    <rPh sb="23" eb="25">
      <t>トクテイ</t>
    </rPh>
    <rPh sb="26" eb="28">
      <t>ヨウビ</t>
    </rPh>
    <rPh sb="29" eb="31">
      <t>エイギョウ</t>
    </rPh>
    <rPh sb="31" eb="33">
      <t>ジカン</t>
    </rPh>
    <rPh sb="34" eb="36">
      <t>センタク</t>
    </rPh>
    <rPh sb="38" eb="40">
      <t>サンテイ</t>
    </rPh>
    <phoneticPr fontId="1"/>
  </si>
  <si>
    <t>←上記の通常の営業時間から短縮した時間を記載（分単位の端数については、1～30分は「0.5時間」、31～59分は「1時間」とみなす）</t>
    <rPh sb="1" eb="3">
      <t>ジョウキ</t>
    </rPh>
    <rPh sb="4" eb="6">
      <t>ツウジョウ</t>
    </rPh>
    <rPh sb="7" eb="11">
      <t>エイギョウジカン</t>
    </rPh>
    <rPh sb="13" eb="15">
      <t>タンシュク</t>
    </rPh>
    <rPh sb="17" eb="19">
      <t>ジカン</t>
    </rPh>
    <rPh sb="20" eb="22">
      <t>キサイ</t>
    </rPh>
    <rPh sb="23" eb="26">
      <t>フンタンイ</t>
    </rPh>
    <rPh sb="27" eb="29">
      <t>ハスウ</t>
    </rPh>
    <rPh sb="39" eb="40">
      <t>フン</t>
    </rPh>
    <rPh sb="45" eb="47">
      <t>ジカン</t>
    </rPh>
    <rPh sb="54" eb="55">
      <t>フン</t>
    </rPh>
    <rPh sb="58" eb="60">
      <t>ジカン</t>
    </rPh>
    <phoneticPr fontId="1"/>
  </si>
  <si>
    <t>通常の
営業時間</t>
    <rPh sb="0" eb="2">
      <t>ツウジョウ</t>
    </rPh>
    <rPh sb="4" eb="8">
      <t>エイギョウジカン</t>
    </rPh>
    <phoneticPr fontId="1"/>
  </si>
  <si>
    <t>通常の営業時間
（例えば１０時開店で２２時閉店の場合は
１２時間）</t>
    <rPh sb="0" eb="2">
      <t>ツウジョウ</t>
    </rPh>
    <rPh sb="3" eb="7">
      <t>エイギョウジカン</t>
    </rPh>
    <rPh sb="9" eb="10">
      <t>タト</t>
    </rPh>
    <rPh sb="14" eb="17">
      <t>ジカイテン</t>
    </rPh>
    <rPh sb="20" eb="21">
      <t>ジ</t>
    </rPh>
    <rPh sb="21" eb="23">
      <t>ヘイテン</t>
    </rPh>
    <rPh sb="24" eb="26">
      <t>バアイ</t>
    </rPh>
    <rPh sb="30" eb="32">
      <t>ジカン</t>
    </rPh>
    <phoneticPr fontId="1"/>
  </si>
  <si>
    <t>　（二十四時間表記）※３
　映画館の通常の営業時間</t>
    <rPh sb="14" eb="17">
      <t>エイガカン</t>
    </rPh>
    <rPh sb="18" eb="20">
      <t>ツウジョウ</t>
    </rPh>
    <phoneticPr fontId="1"/>
  </si>
  <si>
    <t>上映終了予定時間が２１時を超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</si>
  <si>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※２）時短営業前（８月５日時点）に対外的に告知している営業時間をいいます。定休日の場合は、定休日にチェックを入れてください。</t>
    <rPh sb="3" eb="8">
      <t>ジタンエイギョウマエ</t>
    </rPh>
    <rPh sb="10" eb="11">
      <t>ガツ</t>
    </rPh>
    <rPh sb="12" eb="13">
      <t>ニチ</t>
    </rPh>
    <rPh sb="13" eb="15">
      <t>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</si>
  <si>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※３）時短営業前（８月５日時点）に対外的に告知している営業時間をいいます。定休日の場合は、定休日にチェックを入れてください。</t>
    <rPh sb="3" eb="8">
      <t>ジタンエイギョウマエ</t>
    </rPh>
    <rPh sb="10" eb="11">
      <t>ガツ</t>
    </rPh>
    <rPh sb="12" eb="15">
      <t>ニチジテン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</si>
  <si>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自社が配給する映画が上映されているスクリーンのうち、映画の終了時刻が２１時を超える予定であったスクリーン数を記入してください。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</si>
  <si>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店舗についての情報</t>
    <rPh sb="0" eb="2">
      <t>テンポ</t>
    </rPh>
    <rPh sb="7" eb="9">
      <t>ジョウホウ</t>
    </rPh>
    <phoneticPr fontId="1"/>
  </si>
  <si>
    <t>店舗名</t>
    <rPh sb="0" eb="2">
      <t>テンポ</t>
    </rPh>
    <rPh sb="2" eb="3">
      <t>メイ</t>
    </rPh>
    <phoneticPr fontId="1"/>
  </si>
  <si>
    <t>店舗所在地</t>
    <rPh sb="0" eb="2">
      <t>テンポ</t>
    </rPh>
    <rPh sb="2" eb="5">
      <t>ショザイチ</t>
    </rPh>
    <phoneticPr fontId="1"/>
  </si>
  <si>
    <t>※複数の店舗を申請する場合は、各シートの「申請金額合計」を合算した金額が、「第１号様式」支給申請書兼請求書に記入する金額となります。</t>
    <rPh sb="1" eb="3">
      <t>フクスウ</t>
    </rPh>
    <rPh sb="4" eb="6">
      <t>テンポ</t>
    </rPh>
    <rPh sb="7" eb="9">
      <t>シンセイ</t>
    </rPh>
    <rPh sb="11" eb="13">
      <t>バアイ</t>
    </rPh>
    <rPh sb="15" eb="16">
      <t>カク</t>
    </rPh>
    <rPh sb="21" eb="25">
      <t>シンセイキンガク</t>
    </rPh>
    <rPh sb="25" eb="27">
      <t>ゴウケイ</t>
    </rPh>
    <rPh sb="29" eb="31">
      <t>ガッサン</t>
    </rPh>
    <rPh sb="33" eb="35">
      <t>キンガク</t>
    </rPh>
    <rPh sb="38" eb="39">
      <t>ダイ</t>
    </rPh>
    <rPh sb="40" eb="41">
      <t>ゴウ</t>
    </rPh>
    <rPh sb="41" eb="43">
      <t>ヨウシキ</t>
    </rPh>
    <phoneticPr fontId="1"/>
  </si>
  <si>
    <t>※複数の映画館に配給する場合は、各シートの「申請金額合計」を合算した金額が、「第１号様式」支給申請書兼請求書に記入する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9" eb="40">
      <t>ダイ</t>
    </rPh>
    <rPh sb="41" eb="42">
      <t>ゴウ</t>
    </rPh>
    <rPh sb="42" eb="4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</si>
</sst>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style="thin">
        <color auto="1"/>
      </left>
      <right/>
      <top style="hair">
        <color auto="1"/>
      </top>
      <bottom/>
      <diagonal/>
    </border>
    <border>
      <left style="thin">
        <color auto="1"/>
      </left>
      <right style="medium">
        <color auto="1"/>
      </right>
      <top style="hair">
        <color auto="1"/>
      </top>
      <bottom/>
      <diagonal/>
    </border>
    <border>
      <left/>
      <right style="thin">
        <color auto="1"/>
      </right>
      <top style="hair">
        <color auto="1"/>
      </top>
      <bottom style="hair">
        <color auto="1"/>
      </bottom>
      <diagonal/>
    </border>
    <border>
      <left style="thin">
        <color auto="1"/>
      </left>
      <right/>
      <top style="thin">
        <color auto="1"/>
      </top>
      <bottom style="medium">
        <color auto="1"/>
      </bottom>
      <diagonal/>
    </border>
    <border>
      <left/>
      <right style="thin">
        <color auto="1"/>
      </right>
      <top style="hair">
        <color auto="1"/>
      </top>
      <bottom style="medium">
        <color auto="1"/>
      </bottom>
      <diagonal/>
    </border>
    <border>
      <left/>
      <right style="thin">
        <color auto="1"/>
      </right>
      <top style="hair">
        <color auto="1"/>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xf numFmtId="0" fontId="3" fillId="0" borderId="5" xfId="0" applyFont="1" applyBorder="1" applyAlignment="1">
      <alignment vertical="center"/>
    </xf>
    <xf numFmtId="0" fontId="3" fillId="0" borderId="5" xfId="0" applyFont="1" applyBorder="1" applyAlignment="1">
      <alignment vertical="top"/>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3"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5" xfId="0" applyFont="1"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0" fontId="3" fillId="0" borderId="0" xfId="0" applyFont="1" applyAlignment="1">
      <alignment horizontal="center" vertical="center"/>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0" fontId="4" fillId="0" borderId="0" xfId="0" applyFont="1" applyAlignment="1">
      <alignment vertical="center" wrapText="1"/>
    </xf>
    <xf numFmtId="0" fontId="3" fillId="0" borderId="37" xfId="0" applyFont="1" applyFill="1" applyBorder="1" applyAlignment="1">
      <alignment vertical="center" wrapText="1"/>
    </xf>
    <xf numFmtId="0" fontId="3" fillId="0" borderId="0" xfId="0" applyFont="1" applyAlignment="1">
      <alignment horizontal="center" vertical="center"/>
    </xf>
    <xf numFmtId="56" fontId="3" fillId="0" borderId="53" xfId="0" applyNumberFormat="1" applyFont="1" applyBorder="1">
      <alignment vertical="center"/>
    </xf>
    <xf numFmtId="0" fontId="3" fillId="2" borderId="57" xfId="0" applyFont="1" applyFill="1" applyBorder="1" applyAlignment="1">
      <alignment horizontal="center" vertical="center"/>
    </xf>
    <xf numFmtId="0" fontId="3" fillId="2" borderId="58" xfId="0" applyFont="1" applyFill="1" applyBorder="1" applyAlignment="1">
      <alignment horizontal="right" vertical="center"/>
    </xf>
    <xf numFmtId="0" fontId="3" fillId="2" borderId="57" xfId="0" applyFont="1" applyFill="1" applyBorder="1" applyAlignment="1">
      <alignment horizontal="right" vertical="center"/>
    </xf>
    <xf numFmtId="0" fontId="3" fillId="0" borderId="57" xfId="0" applyFont="1" applyBorder="1" applyAlignment="1">
      <alignment horizontal="center" vertical="center"/>
    </xf>
    <xf numFmtId="0" fontId="3" fillId="2" borderId="59" xfId="0" applyFont="1" applyFill="1" applyBorder="1" applyAlignment="1">
      <alignment horizontal="center" vertical="center"/>
    </xf>
    <xf numFmtId="0" fontId="3" fillId="0" borderId="11" xfId="0" applyFont="1" applyBorder="1" applyAlignment="1">
      <alignment horizontal="center" vertical="center"/>
    </xf>
    <xf numFmtId="0" fontId="3" fillId="0" borderId="60" xfId="0" applyFont="1" applyBorder="1" applyAlignment="1">
      <alignment horizontal="center" vertical="center"/>
    </xf>
    <xf numFmtId="0" fontId="3" fillId="0" borderId="12" xfId="0" applyFont="1" applyBorder="1" applyAlignment="1">
      <alignment horizontal="center" vertical="center"/>
    </xf>
    <xf numFmtId="56" fontId="3" fillId="0" borderId="61" xfId="0" applyNumberFormat="1" applyFont="1" applyBorder="1">
      <alignment vertical="center"/>
    </xf>
    <xf numFmtId="0" fontId="3" fillId="0" borderId="62" xfId="0" applyFont="1" applyBorder="1" applyAlignment="1">
      <alignment horizontal="center" vertical="center"/>
    </xf>
    <xf numFmtId="0" fontId="3" fillId="2" borderId="27" xfId="0" applyFont="1" applyFill="1" applyBorder="1" applyAlignment="1">
      <alignment horizontal="center" vertical="center"/>
    </xf>
    <xf numFmtId="0" fontId="3" fillId="0" borderId="63" xfId="0" applyFont="1" applyBorder="1" applyAlignment="1">
      <alignment horizontal="center" vertical="center"/>
    </xf>
    <xf numFmtId="0" fontId="4" fillId="0" borderId="0" xfId="0" applyFont="1" applyAlignment="1">
      <alignment horizontal="left" vertical="center" wrapText="1"/>
    </xf>
    <xf numFmtId="0" fontId="7" fillId="2" borderId="15"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21" xfId="0" applyFont="1" applyFill="1" applyBorder="1" applyAlignment="1">
      <alignment horizontal="left" vertical="center"/>
    </xf>
    <xf numFmtId="0" fontId="3" fillId="2" borderId="17"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Fill="1" applyBorder="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top" textRotation="255" wrapText="1"/>
    </xf>
    <xf numFmtId="0" fontId="3" fillId="0" borderId="9"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1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2" borderId="37"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3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2" borderId="4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 fontId="3" fillId="0" borderId="0" xfId="0" applyNumberFormat="1" applyFont="1" applyAlignment="1">
      <alignment horizontal="center" vertical="center"/>
    </xf>
    <xf numFmtId="0" fontId="2" fillId="3" borderId="4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2" borderId="51" xfId="0" applyFont="1" applyFill="1" applyBorder="1" applyAlignment="1">
      <alignment horizontal="left" vertical="top" wrapText="1"/>
    </xf>
    <xf numFmtId="0" fontId="3" fillId="2" borderId="49" xfId="0" applyFont="1" applyFill="1" applyBorder="1" applyAlignment="1">
      <alignment horizontal="left" vertical="top"/>
    </xf>
    <xf numFmtId="0" fontId="3" fillId="2" borderId="52" xfId="0" applyFont="1" applyFill="1" applyBorder="1" applyAlignment="1">
      <alignment horizontal="left" vertical="top"/>
    </xf>
    <xf numFmtId="176" fontId="2" fillId="0" borderId="44"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3"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38" fontId="3" fillId="0" borderId="0" xfId="1" applyFont="1" applyBorder="1" applyAlignment="1">
      <alignment horizontal="center" vertical="center"/>
    </xf>
    <xf numFmtId="0" fontId="3" fillId="0" borderId="42" xfId="0" applyFont="1" applyBorder="1" applyAlignment="1">
      <alignment horizontal="left" vertical="center"/>
    </xf>
    <xf numFmtId="0" fontId="3" fillId="0" borderId="0" xfId="0" applyFont="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2" borderId="53" xfId="0" applyFont="1" applyFill="1" applyBorder="1" applyAlignment="1">
      <alignment horizontal="center" vertical="top"/>
    </xf>
    <xf numFmtId="0" fontId="3" fillId="2" borderId="9" xfId="0" applyFont="1" applyFill="1" applyBorder="1" applyAlignment="1">
      <alignment horizontal="center" vertical="top"/>
    </xf>
    <xf numFmtId="0" fontId="3" fillId="2" borderId="54" xfId="0" applyFont="1" applyFill="1" applyBorder="1" applyAlignment="1">
      <alignment horizontal="center" vertical="top"/>
    </xf>
    <xf numFmtId="0" fontId="3" fillId="2" borderId="55" xfId="0" applyFont="1" applyFill="1" applyBorder="1" applyAlignment="1">
      <alignment horizontal="center" vertical="top"/>
    </xf>
    <xf numFmtId="0" fontId="3" fillId="2" borderId="13" xfId="0" applyFont="1" applyFill="1" applyBorder="1" applyAlignment="1">
      <alignment horizontal="center" vertical="top"/>
    </xf>
    <xf numFmtId="0" fontId="3" fillId="2" borderId="56" xfId="0" applyFont="1" applyFill="1" applyBorder="1" applyAlignment="1">
      <alignment horizontal="center" vertical="top"/>
    </xf>
    <xf numFmtId="0" fontId="3" fillId="0" borderId="0" xfId="0" applyFont="1" applyAlignment="1">
      <alignment horizontal="center" vertical="center" wrapText="1" shrinkToFit="1"/>
    </xf>
    <xf numFmtId="0" fontId="2" fillId="4" borderId="4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3" fillId="0" borderId="22"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2" borderId="51" xfId="0" applyFont="1" applyFill="1" applyBorder="1" applyAlignment="1">
      <alignment horizontal="center" vertical="top" wrapText="1"/>
    </xf>
    <xf numFmtId="0" fontId="3" fillId="2" borderId="49" xfId="0" applyFont="1" applyFill="1" applyBorder="1" applyAlignment="1">
      <alignment horizontal="center" vertical="top"/>
    </xf>
    <xf numFmtId="0" fontId="3" fillId="2" borderId="52" xfId="0" applyFont="1" applyFill="1" applyBorder="1" applyAlignment="1">
      <alignment horizontal="center" vertical="top"/>
    </xf>
    <xf numFmtId="0" fontId="4"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203199</xdr:colOff>
      <xdr:row>0</xdr:row>
      <xdr:rowOff>38100</xdr:rowOff>
    </xdr:from>
    <xdr:to>
      <xdr:col>10</xdr:col>
      <xdr:colOff>1168400</xdr:colOff>
      <xdr:row>3</xdr:row>
      <xdr:rowOff>12700</xdr:rowOff>
    </xdr:to>
    <xdr:sp macro="" textlink="">
      <xdr:nvSpPr>
        <xdr:cNvPr id="5" name="テキスト ボックス 2"/>
        <xdr:cNvSpPr txBox="1"/>
      </xdr:nvSpPr>
      <xdr:spPr>
        <a:xfrm>
          <a:off x="6705599" y="38100"/>
          <a:ext cx="1847851" cy="59690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第１号様式別紙③</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緊急事態措置実施期間</a:t>
          </a:r>
          <a:endParaRPr lang="en-US" alt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endParaRPr lang="en-US" altLang="ja-JP" sz="1100" kern="0">
            <a:effectLst/>
            <a:latin typeface="+mn-lt"/>
            <a:ea typeface="+mn-ea"/>
            <a:cs typeface="+mn-cs"/>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600075</xdr:colOff>
      <xdr:row>74</xdr:row>
      <xdr:rowOff>66674</xdr:rowOff>
    </xdr:from>
    <xdr:to>
      <xdr:col>10</xdr:col>
      <xdr:colOff>1162050</xdr:colOff>
      <xdr:row>76</xdr:row>
      <xdr:rowOff>171449</xdr:rowOff>
    </xdr:to>
    <xdr:sp macro="" textlink="">
      <xdr:nvSpPr>
        <xdr:cNvPr id="9" name="テキスト ボックス 8"/>
        <xdr:cNvSpPr txBox="1"/>
      </xdr:nvSpPr>
      <xdr:spPr>
        <a:xfrm>
          <a:off x="3695700" y="20450174"/>
          <a:ext cx="48672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（店舗等面積</a:t>
          </a:r>
          <a:r>
            <a:rPr kumimoji="1" lang="en-US" altLang="ja-JP" sz="1100"/>
            <a:t>÷100㎡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44450</xdr:colOff>
      <xdr:row>1</xdr:row>
      <xdr:rowOff>12701</xdr:rowOff>
    </xdr:from>
    <xdr:to>
      <xdr:col>10</xdr:col>
      <xdr:colOff>1111250</xdr:colOff>
      <xdr:row>3</xdr:row>
      <xdr:rowOff>69851</xdr:rowOff>
    </xdr:to>
    <xdr:sp macro="" textlink="">
      <xdr:nvSpPr>
        <xdr:cNvPr id="2" name="テキスト ボックス 2"/>
        <xdr:cNvSpPr txBox="1"/>
      </xdr:nvSpPr>
      <xdr:spPr>
        <a:xfrm>
          <a:off x="6546850" y="228601"/>
          <a:ext cx="1949450" cy="46355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第１号様式別紙④</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緊急事態措置実施期間</a:t>
          </a:r>
          <a:endPar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71</xdr:row>
      <xdr:rowOff>114298</xdr:rowOff>
    </xdr:from>
    <xdr:to>
      <xdr:col>11</xdr:col>
      <xdr:colOff>28575</xdr:colOff>
      <xdr:row>76</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86"/>
  <sheetViews>
    <sheetView tabSelected="1"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119" t="s">
        <v>55</v>
      </c>
      <c r="B1" s="120"/>
      <c r="C1" s="120"/>
      <c r="D1" s="120"/>
      <c r="E1" s="120"/>
      <c r="F1" s="31" t="s">
        <v>54</v>
      </c>
    </row>
    <row r="2" spans="1:14" ht="13.5" customHeight="1" x14ac:dyDescent="0.55000000000000004">
      <c r="A2" s="120"/>
      <c r="B2" s="120"/>
      <c r="C2" s="120"/>
      <c r="D2" s="120"/>
      <c r="E2" s="120"/>
      <c r="F2" s="114" t="s">
        <v>32</v>
      </c>
      <c r="G2" s="114"/>
      <c r="H2" s="114"/>
      <c r="I2" s="114"/>
      <c r="J2" s="114"/>
    </row>
    <row r="3" spans="1:14" ht="18.75" customHeight="1" x14ac:dyDescent="0.55000000000000004">
      <c r="B3" s="2"/>
      <c r="C3" s="2"/>
      <c r="D3" s="2"/>
      <c r="G3" s="28"/>
      <c r="H3" s="29"/>
      <c r="I3" s="29"/>
      <c r="J3" s="29"/>
      <c r="K3" s="29"/>
    </row>
    <row r="4" spans="1:14" ht="18.75" customHeight="1" x14ac:dyDescent="0.2">
      <c r="B4" s="2"/>
      <c r="C4" s="2"/>
      <c r="D4" s="10"/>
      <c r="F4" s="28"/>
      <c r="G4" s="28"/>
      <c r="H4" s="29"/>
      <c r="I4" s="29"/>
      <c r="J4" s="121" t="s">
        <v>24</v>
      </c>
      <c r="K4" s="121"/>
    </row>
    <row r="5" spans="1:14" ht="19.5" customHeight="1" thickBot="1" x14ac:dyDescent="0.6">
      <c r="B5" s="11"/>
      <c r="C5" s="11"/>
      <c r="D5" s="12"/>
      <c r="E5" s="30"/>
      <c r="F5" s="30"/>
      <c r="G5" s="30"/>
      <c r="J5" s="122"/>
      <c r="K5" s="122"/>
    </row>
    <row r="6" spans="1:14" ht="20.149999999999999" customHeight="1" thickBot="1" x14ac:dyDescent="0.6">
      <c r="B6" s="124" t="s">
        <v>96</v>
      </c>
      <c r="C6" s="125"/>
      <c r="D6" s="125"/>
      <c r="E6" s="125"/>
      <c r="F6" s="125"/>
      <c r="G6" s="125"/>
      <c r="H6" s="125"/>
      <c r="I6" s="125"/>
      <c r="J6" s="125"/>
      <c r="K6" s="126"/>
    </row>
    <row r="7" spans="1:14" ht="24.75" customHeight="1" thickTop="1" x14ac:dyDescent="0.55000000000000004">
      <c r="B7" s="108" t="s">
        <v>0</v>
      </c>
      <c r="C7" s="109"/>
      <c r="D7" s="109"/>
      <c r="E7" s="85"/>
      <c r="F7" s="85"/>
      <c r="G7" s="85"/>
      <c r="H7" s="85"/>
      <c r="I7" s="85"/>
      <c r="J7" s="85"/>
      <c r="K7" s="86"/>
      <c r="N7" s="28"/>
    </row>
    <row r="8" spans="1:14" ht="22.5" customHeight="1" x14ac:dyDescent="0.55000000000000004">
      <c r="B8" s="104" t="s">
        <v>97</v>
      </c>
      <c r="C8" s="105"/>
      <c r="D8" s="105"/>
      <c r="E8" s="81"/>
      <c r="F8" s="81"/>
      <c r="G8" s="81"/>
      <c r="H8" s="81"/>
      <c r="I8" s="81"/>
      <c r="J8" s="81"/>
      <c r="K8" s="82"/>
    </row>
    <row r="9" spans="1:14" ht="21" customHeight="1" x14ac:dyDescent="0.55000000000000004">
      <c r="B9" s="106"/>
      <c r="C9" s="107"/>
      <c r="D9" s="107"/>
      <c r="E9" s="83"/>
      <c r="F9" s="83"/>
      <c r="G9" s="83"/>
      <c r="H9" s="83"/>
      <c r="I9" s="83"/>
      <c r="J9" s="83"/>
      <c r="K9" s="84"/>
    </row>
    <row r="10" spans="1:14" ht="19" customHeight="1" x14ac:dyDescent="0.55000000000000004">
      <c r="B10" s="106" t="s">
        <v>98</v>
      </c>
      <c r="C10" s="107"/>
      <c r="D10" s="107"/>
      <c r="E10" s="78" t="s">
        <v>59</v>
      </c>
      <c r="F10" s="79"/>
      <c r="G10" s="79"/>
      <c r="H10" s="79"/>
      <c r="I10" s="79"/>
      <c r="J10" s="79"/>
      <c r="K10" s="80"/>
    </row>
    <row r="11" spans="1:14" ht="21" customHeight="1" x14ac:dyDescent="0.55000000000000004">
      <c r="B11" s="106"/>
      <c r="C11" s="107"/>
      <c r="D11" s="107"/>
      <c r="E11" s="79"/>
      <c r="F11" s="79"/>
      <c r="G11" s="79"/>
      <c r="H11" s="79"/>
      <c r="I11" s="79"/>
      <c r="J11" s="79"/>
      <c r="K11" s="80"/>
    </row>
    <row r="12" spans="1:14" ht="19" customHeight="1" x14ac:dyDescent="0.55000000000000004">
      <c r="B12" s="106"/>
      <c r="C12" s="107"/>
      <c r="D12" s="107"/>
      <c r="E12" s="79"/>
      <c r="F12" s="79"/>
      <c r="G12" s="79"/>
      <c r="H12" s="79"/>
      <c r="I12" s="79"/>
      <c r="J12" s="79"/>
      <c r="K12" s="80"/>
    </row>
    <row r="13" spans="1:14" ht="62.25" customHeight="1" x14ac:dyDescent="0.55000000000000004">
      <c r="B13" s="134" t="s">
        <v>57</v>
      </c>
      <c r="C13" s="135"/>
      <c r="D13" s="136"/>
      <c r="E13" s="137" t="s">
        <v>53</v>
      </c>
      <c r="F13" s="138"/>
      <c r="G13" s="138"/>
      <c r="H13" s="138"/>
      <c r="I13" s="138"/>
      <c r="J13" s="138"/>
      <c r="K13" s="139"/>
    </row>
    <row r="14" spans="1:14" ht="21" customHeight="1" x14ac:dyDescent="0.55000000000000004">
      <c r="B14" s="152" t="s">
        <v>46</v>
      </c>
      <c r="C14" s="153"/>
      <c r="D14" s="154"/>
      <c r="E14" s="158"/>
      <c r="F14" s="159"/>
      <c r="G14" s="159"/>
      <c r="H14" s="159"/>
      <c r="I14" s="159"/>
      <c r="J14" s="159"/>
      <c r="K14" s="160"/>
    </row>
    <row r="15" spans="1:14" ht="22.5" customHeight="1" x14ac:dyDescent="0.55000000000000004">
      <c r="B15" s="155"/>
      <c r="C15" s="156"/>
      <c r="D15" s="157"/>
      <c r="E15" s="161"/>
      <c r="F15" s="162"/>
      <c r="G15" s="162"/>
      <c r="H15" s="162"/>
      <c r="I15" s="162"/>
      <c r="J15" s="162"/>
      <c r="K15" s="163"/>
    </row>
    <row r="16" spans="1:14" ht="28" customHeight="1" x14ac:dyDescent="0.55000000000000004">
      <c r="B16" s="95" t="s">
        <v>86</v>
      </c>
      <c r="C16" s="96"/>
      <c r="D16" s="97"/>
      <c r="E16" s="3" t="s">
        <v>8</v>
      </c>
      <c r="F16" s="13" t="s">
        <v>2</v>
      </c>
      <c r="G16" s="14" t="s">
        <v>3</v>
      </c>
      <c r="H16" s="4" t="s">
        <v>4</v>
      </c>
      <c r="I16" s="14" t="s">
        <v>2</v>
      </c>
      <c r="J16" s="14" t="s">
        <v>3</v>
      </c>
      <c r="K16" s="21" t="s">
        <v>7</v>
      </c>
    </row>
    <row r="17" spans="2:11" ht="28" customHeight="1" x14ac:dyDescent="0.55000000000000004">
      <c r="B17" s="98"/>
      <c r="C17" s="99"/>
      <c r="D17" s="100"/>
      <c r="E17" s="5" t="s">
        <v>9</v>
      </c>
      <c r="F17" s="15" t="s">
        <v>2</v>
      </c>
      <c r="G17" s="16" t="s">
        <v>3</v>
      </c>
      <c r="H17" s="6" t="s">
        <v>4</v>
      </c>
      <c r="I17" s="16" t="s">
        <v>2</v>
      </c>
      <c r="J17" s="16" t="s">
        <v>3</v>
      </c>
      <c r="K17" s="22" t="s">
        <v>7</v>
      </c>
    </row>
    <row r="18" spans="2:11" ht="28" customHeight="1" x14ac:dyDescent="0.55000000000000004">
      <c r="B18" s="98"/>
      <c r="C18" s="99"/>
      <c r="D18" s="100"/>
      <c r="E18" s="5" t="s">
        <v>10</v>
      </c>
      <c r="F18" s="15" t="s">
        <v>2</v>
      </c>
      <c r="G18" s="16" t="s">
        <v>3</v>
      </c>
      <c r="H18" s="6" t="s">
        <v>4</v>
      </c>
      <c r="I18" s="16" t="s">
        <v>2</v>
      </c>
      <c r="J18" s="16" t="s">
        <v>3</v>
      </c>
      <c r="K18" s="22" t="s">
        <v>7</v>
      </c>
    </row>
    <row r="19" spans="2:11" ht="28" customHeight="1" x14ac:dyDescent="0.55000000000000004">
      <c r="B19" s="98"/>
      <c r="C19" s="99"/>
      <c r="D19" s="100"/>
      <c r="E19" s="5" t="s">
        <v>11</v>
      </c>
      <c r="F19" s="15" t="s">
        <v>2</v>
      </c>
      <c r="G19" s="16" t="s">
        <v>3</v>
      </c>
      <c r="H19" s="6" t="s">
        <v>4</v>
      </c>
      <c r="I19" s="16" t="s">
        <v>2</v>
      </c>
      <c r="J19" s="16" t="s">
        <v>3</v>
      </c>
      <c r="K19" s="22" t="s">
        <v>7</v>
      </c>
    </row>
    <row r="20" spans="2:11" ht="28" customHeight="1" x14ac:dyDescent="0.55000000000000004">
      <c r="B20" s="98"/>
      <c r="C20" s="99"/>
      <c r="D20" s="100"/>
      <c r="E20" s="5" t="s">
        <v>12</v>
      </c>
      <c r="F20" s="15" t="s">
        <v>2</v>
      </c>
      <c r="G20" s="16" t="s">
        <v>3</v>
      </c>
      <c r="H20" s="6" t="s">
        <v>4</v>
      </c>
      <c r="I20" s="16" t="s">
        <v>2</v>
      </c>
      <c r="J20" s="16" t="s">
        <v>3</v>
      </c>
      <c r="K20" s="22" t="s">
        <v>7</v>
      </c>
    </row>
    <row r="21" spans="2:11" ht="28" customHeight="1" x14ac:dyDescent="0.55000000000000004">
      <c r="B21" s="98"/>
      <c r="C21" s="99"/>
      <c r="D21" s="100"/>
      <c r="E21" s="5" t="s">
        <v>13</v>
      </c>
      <c r="F21" s="15" t="s">
        <v>2</v>
      </c>
      <c r="G21" s="16" t="s">
        <v>3</v>
      </c>
      <c r="H21" s="6" t="s">
        <v>4</v>
      </c>
      <c r="I21" s="16" t="s">
        <v>2</v>
      </c>
      <c r="J21" s="16" t="s">
        <v>3</v>
      </c>
      <c r="K21" s="22" t="s">
        <v>7</v>
      </c>
    </row>
    <row r="22" spans="2:11" ht="28" customHeight="1" x14ac:dyDescent="0.55000000000000004">
      <c r="B22" s="101"/>
      <c r="C22" s="102"/>
      <c r="D22" s="103"/>
      <c r="E22" s="7" t="s">
        <v>14</v>
      </c>
      <c r="F22" s="17" t="s">
        <v>2</v>
      </c>
      <c r="G22" s="18" t="s">
        <v>3</v>
      </c>
      <c r="H22" s="8" t="s">
        <v>4</v>
      </c>
      <c r="I22" s="18" t="s">
        <v>2</v>
      </c>
      <c r="J22" s="18" t="s">
        <v>3</v>
      </c>
      <c r="K22" s="27" t="s">
        <v>7</v>
      </c>
    </row>
    <row r="23" spans="2:11" ht="28" customHeight="1" x14ac:dyDescent="0.55000000000000004">
      <c r="B23" s="92" t="s">
        <v>15</v>
      </c>
      <c r="C23" s="64">
        <v>44435</v>
      </c>
      <c r="D23" s="70" t="s">
        <v>20</v>
      </c>
      <c r="E23" s="24" t="s">
        <v>5</v>
      </c>
      <c r="F23" s="13" t="s">
        <v>2</v>
      </c>
      <c r="G23" s="14" t="s">
        <v>3</v>
      </c>
      <c r="H23" s="4" t="s">
        <v>4</v>
      </c>
      <c r="I23" s="14" t="s">
        <v>2</v>
      </c>
      <c r="J23" s="14" t="s">
        <v>3</v>
      </c>
      <c r="K23" s="21" t="s">
        <v>6</v>
      </c>
    </row>
    <row r="24" spans="2:11" ht="28" customHeight="1" x14ac:dyDescent="0.55000000000000004">
      <c r="B24" s="93"/>
      <c r="C24" s="64">
        <v>44436</v>
      </c>
      <c r="D24" s="71" t="s">
        <v>21</v>
      </c>
      <c r="E24" s="25" t="s">
        <v>5</v>
      </c>
      <c r="F24" s="15" t="s">
        <v>2</v>
      </c>
      <c r="G24" s="16" t="s">
        <v>3</v>
      </c>
      <c r="H24" s="6" t="s">
        <v>4</v>
      </c>
      <c r="I24" s="16" t="s">
        <v>2</v>
      </c>
      <c r="J24" s="16" t="s">
        <v>3</v>
      </c>
      <c r="K24" s="22" t="s">
        <v>6</v>
      </c>
    </row>
    <row r="25" spans="2:11" ht="28" customHeight="1" x14ac:dyDescent="0.55000000000000004">
      <c r="B25" s="93"/>
      <c r="C25" s="64">
        <v>44437</v>
      </c>
      <c r="D25" s="72" t="s">
        <v>16</v>
      </c>
      <c r="E25" s="25" t="s">
        <v>5</v>
      </c>
      <c r="F25" s="15" t="s">
        <v>2</v>
      </c>
      <c r="G25" s="16" t="s">
        <v>3</v>
      </c>
      <c r="H25" s="6" t="s">
        <v>4</v>
      </c>
      <c r="I25" s="16" t="s">
        <v>2</v>
      </c>
      <c r="J25" s="16" t="s">
        <v>3</v>
      </c>
      <c r="K25" s="22" t="s">
        <v>6</v>
      </c>
    </row>
    <row r="26" spans="2:11" ht="28" customHeight="1" x14ac:dyDescent="0.55000000000000004">
      <c r="B26" s="93"/>
      <c r="C26" s="64">
        <v>44438</v>
      </c>
      <c r="D26" s="76" t="s">
        <v>1</v>
      </c>
      <c r="E26" s="25" t="s">
        <v>5</v>
      </c>
      <c r="F26" s="15" t="s">
        <v>2</v>
      </c>
      <c r="G26" s="16" t="s">
        <v>3</v>
      </c>
      <c r="H26" s="6" t="s">
        <v>4</v>
      </c>
      <c r="I26" s="16" t="s">
        <v>2</v>
      </c>
      <c r="J26" s="16" t="s">
        <v>3</v>
      </c>
      <c r="K26" s="22" t="s">
        <v>6</v>
      </c>
    </row>
    <row r="27" spans="2:11" ht="28" customHeight="1" x14ac:dyDescent="0.55000000000000004">
      <c r="B27" s="93"/>
      <c r="C27" s="64">
        <v>44439</v>
      </c>
      <c r="D27" s="71" t="s">
        <v>17</v>
      </c>
      <c r="E27" s="25" t="s">
        <v>5</v>
      </c>
      <c r="F27" s="15" t="s">
        <v>2</v>
      </c>
      <c r="G27" s="16" t="s">
        <v>3</v>
      </c>
      <c r="H27" s="6" t="s">
        <v>4</v>
      </c>
      <c r="I27" s="16" t="s">
        <v>2</v>
      </c>
      <c r="J27" s="16" t="s">
        <v>3</v>
      </c>
      <c r="K27" s="22" t="s">
        <v>6</v>
      </c>
    </row>
    <row r="28" spans="2:11" ht="28" customHeight="1" x14ac:dyDescent="0.55000000000000004">
      <c r="B28" s="93"/>
      <c r="C28" s="64">
        <v>44440</v>
      </c>
      <c r="D28" s="72" t="s">
        <v>18</v>
      </c>
      <c r="E28" s="65" t="s">
        <v>5</v>
      </c>
      <c r="F28" s="66" t="s">
        <v>2</v>
      </c>
      <c r="G28" s="67" t="s">
        <v>3</v>
      </c>
      <c r="H28" s="68" t="s">
        <v>4</v>
      </c>
      <c r="I28" s="67" t="s">
        <v>2</v>
      </c>
      <c r="J28" s="67" t="s">
        <v>3</v>
      </c>
      <c r="K28" s="69" t="s">
        <v>6</v>
      </c>
    </row>
    <row r="29" spans="2:11" ht="28" customHeight="1" x14ac:dyDescent="0.55000000000000004">
      <c r="B29" s="93"/>
      <c r="C29" s="64">
        <v>44441</v>
      </c>
      <c r="D29" s="71" t="s">
        <v>19</v>
      </c>
      <c r="E29" s="75" t="s">
        <v>5</v>
      </c>
      <c r="F29" s="15" t="s">
        <v>2</v>
      </c>
      <c r="G29" s="16" t="s">
        <v>3</v>
      </c>
      <c r="H29" s="6" t="s">
        <v>4</v>
      </c>
      <c r="I29" s="16" t="s">
        <v>2</v>
      </c>
      <c r="J29" s="16" t="s">
        <v>3</v>
      </c>
      <c r="K29" s="22" t="s">
        <v>6</v>
      </c>
    </row>
    <row r="30" spans="2:11" ht="28" customHeight="1" x14ac:dyDescent="0.55000000000000004">
      <c r="B30" s="93"/>
      <c r="C30" s="64">
        <v>44442</v>
      </c>
      <c r="D30" s="72" t="s">
        <v>20</v>
      </c>
      <c r="E30" s="25" t="s">
        <v>5</v>
      </c>
      <c r="F30" s="15" t="s">
        <v>2</v>
      </c>
      <c r="G30" s="16" t="s">
        <v>3</v>
      </c>
      <c r="H30" s="6" t="s">
        <v>4</v>
      </c>
      <c r="I30" s="16" t="s">
        <v>2</v>
      </c>
      <c r="J30" s="16" t="s">
        <v>3</v>
      </c>
      <c r="K30" s="22" t="s">
        <v>6</v>
      </c>
    </row>
    <row r="31" spans="2:11" ht="28" customHeight="1" x14ac:dyDescent="0.55000000000000004">
      <c r="B31" s="93"/>
      <c r="C31" s="64">
        <v>44443</v>
      </c>
      <c r="D31" s="71" t="s">
        <v>21</v>
      </c>
      <c r="E31" s="25" t="s">
        <v>5</v>
      </c>
      <c r="F31" s="15" t="s">
        <v>2</v>
      </c>
      <c r="G31" s="16" t="s">
        <v>3</v>
      </c>
      <c r="H31" s="6" t="s">
        <v>4</v>
      </c>
      <c r="I31" s="16" t="s">
        <v>2</v>
      </c>
      <c r="J31" s="16" t="s">
        <v>3</v>
      </c>
      <c r="K31" s="22" t="s">
        <v>6</v>
      </c>
    </row>
    <row r="32" spans="2:11" ht="28" customHeight="1" x14ac:dyDescent="0.55000000000000004">
      <c r="B32" s="93"/>
      <c r="C32" s="64">
        <v>44444</v>
      </c>
      <c r="D32" s="72" t="s">
        <v>16</v>
      </c>
      <c r="E32" s="25" t="s">
        <v>5</v>
      </c>
      <c r="F32" s="15" t="s">
        <v>2</v>
      </c>
      <c r="G32" s="16" t="s">
        <v>3</v>
      </c>
      <c r="H32" s="6" t="s">
        <v>4</v>
      </c>
      <c r="I32" s="16" t="s">
        <v>2</v>
      </c>
      <c r="J32" s="16" t="s">
        <v>3</v>
      </c>
      <c r="K32" s="22" t="s">
        <v>6</v>
      </c>
    </row>
    <row r="33" spans="2:11" ht="28" customHeight="1" x14ac:dyDescent="0.55000000000000004">
      <c r="B33" s="93"/>
      <c r="C33" s="64">
        <v>44445</v>
      </c>
      <c r="D33" s="76" t="s">
        <v>1</v>
      </c>
      <c r="E33" s="25" t="s">
        <v>5</v>
      </c>
      <c r="F33" s="15" t="s">
        <v>2</v>
      </c>
      <c r="G33" s="16" t="s">
        <v>3</v>
      </c>
      <c r="H33" s="6" t="s">
        <v>4</v>
      </c>
      <c r="I33" s="16" t="s">
        <v>2</v>
      </c>
      <c r="J33" s="16" t="s">
        <v>3</v>
      </c>
      <c r="K33" s="22" t="s">
        <v>6</v>
      </c>
    </row>
    <row r="34" spans="2:11" ht="28" customHeight="1" x14ac:dyDescent="0.55000000000000004">
      <c r="B34" s="93"/>
      <c r="C34" s="64">
        <v>44446</v>
      </c>
      <c r="D34" s="71" t="s">
        <v>17</v>
      </c>
      <c r="E34" s="25" t="s">
        <v>5</v>
      </c>
      <c r="F34" s="15" t="s">
        <v>2</v>
      </c>
      <c r="G34" s="16" t="s">
        <v>3</v>
      </c>
      <c r="H34" s="6" t="s">
        <v>4</v>
      </c>
      <c r="I34" s="16" t="s">
        <v>2</v>
      </c>
      <c r="J34" s="16" t="s">
        <v>3</v>
      </c>
      <c r="K34" s="22" t="s">
        <v>6</v>
      </c>
    </row>
    <row r="35" spans="2:11" ht="28" customHeight="1" x14ac:dyDescent="0.55000000000000004">
      <c r="B35" s="93"/>
      <c r="C35" s="64">
        <v>44447</v>
      </c>
      <c r="D35" s="72" t="s">
        <v>18</v>
      </c>
      <c r="E35" s="65" t="s">
        <v>5</v>
      </c>
      <c r="F35" s="66" t="s">
        <v>2</v>
      </c>
      <c r="G35" s="67" t="s">
        <v>3</v>
      </c>
      <c r="H35" s="68" t="s">
        <v>4</v>
      </c>
      <c r="I35" s="67" t="s">
        <v>2</v>
      </c>
      <c r="J35" s="67" t="s">
        <v>3</v>
      </c>
      <c r="K35" s="69" t="s">
        <v>6</v>
      </c>
    </row>
    <row r="36" spans="2:11" ht="28" customHeight="1" x14ac:dyDescent="0.55000000000000004">
      <c r="B36" s="93"/>
      <c r="C36" s="64">
        <v>44448</v>
      </c>
      <c r="D36" s="71" t="s">
        <v>19</v>
      </c>
      <c r="E36" s="25" t="s">
        <v>5</v>
      </c>
      <c r="F36" s="15" t="s">
        <v>2</v>
      </c>
      <c r="G36" s="16" t="s">
        <v>3</v>
      </c>
      <c r="H36" s="6" t="s">
        <v>4</v>
      </c>
      <c r="I36" s="16" t="s">
        <v>2</v>
      </c>
      <c r="J36" s="16" t="s">
        <v>3</v>
      </c>
      <c r="K36" s="22" t="s">
        <v>6</v>
      </c>
    </row>
    <row r="37" spans="2:11" ht="28" customHeight="1" x14ac:dyDescent="0.55000000000000004">
      <c r="B37" s="93"/>
      <c r="C37" s="64">
        <v>44449</v>
      </c>
      <c r="D37" s="72" t="s">
        <v>20</v>
      </c>
      <c r="E37" s="25" t="s">
        <v>5</v>
      </c>
      <c r="F37" s="15" t="s">
        <v>2</v>
      </c>
      <c r="G37" s="16" t="s">
        <v>3</v>
      </c>
      <c r="H37" s="6" t="s">
        <v>4</v>
      </c>
      <c r="I37" s="16" t="s">
        <v>2</v>
      </c>
      <c r="J37" s="16" t="s">
        <v>3</v>
      </c>
      <c r="K37" s="22" t="s">
        <v>6</v>
      </c>
    </row>
    <row r="38" spans="2:11" ht="28" customHeight="1" x14ac:dyDescent="0.55000000000000004">
      <c r="B38" s="93"/>
      <c r="C38" s="64">
        <v>44450</v>
      </c>
      <c r="D38" s="71" t="s">
        <v>21</v>
      </c>
      <c r="E38" s="25" t="s">
        <v>5</v>
      </c>
      <c r="F38" s="15" t="s">
        <v>2</v>
      </c>
      <c r="G38" s="16" t="s">
        <v>3</v>
      </c>
      <c r="H38" s="6" t="s">
        <v>4</v>
      </c>
      <c r="I38" s="16" t="s">
        <v>2</v>
      </c>
      <c r="J38" s="16" t="s">
        <v>3</v>
      </c>
      <c r="K38" s="22" t="s">
        <v>6</v>
      </c>
    </row>
    <row r="39" spans="2:11" ht="28" customHeight="1" x14ac:dyDescent="0.55000000000000004">
      <c r="B39" s="93"/>
      <c r="C39" s="64">
        <v>44451</v>
      </c>
      <c r="D39" s="72" t="s">
        <v>16</v>
      </c>
      <c r="E39" s="25" t="s">
        <v>5</v>
      </c>
      <c r="F39" s="15" t="s">
        <v>2</v>
      </c>
      <c r="G39" s="16" t="s">
        <v>3</v>
      </c>
      <c r="H39" s="6" t="s">
        <v>4</v>
      </c>
      <c r="I39" s="16" t="s">
        <v>2</v>
      </c>
      <c r="J39" s="16" t="s">
        <v>3</v>
      </c>
      <c r="K39" s="22" t="s">
        <v>6</v>
      </c>
    </row>
    <row r="40" spans="2:11" ht="28" customHeight="1" x14ac:dyDescent="0.55000000000000004">
      <c r="B40" s="93"/>
      <c r="C40" s="64">
        <v>44452</v>
      </c>
      <c r="D40" s="76" t="s">
        <v>1</v>
      </c>
      <c r="E40" s="25" t="s">
        <v>5</v>
      </c>
      <c r="F40" s="15" t="s">
        <v>2</v>
      </c>
      <c r="G40" s="16" t="s">
        <v>3</v>
      </c>
      <c r="H40" s="6" t="s">
        <v>4</v>
      </c>
      <c r="I40" s="16" t="s">
        <v>2</v>
      </c>
      <c r="J40" s="16" t="s">
        <v>3</v>
      </c>
      <c r="K40" s="22" t="s">
        <v>6</v>
      </c>
    </row>
    <row r="41" spans="2:11" ht="28" customHeight="1" x14ac:dyDescent="0.55000000000000004">
      <c r="B41" s="93"/>
      <c r="C41" s="64">
        <v>44453</v>
      </c>
      <c r="D41" s="71" t="s">
        <v>17</v>
      </c>
      <c r="E41" s="25" t="s">
        <v>5</v>
      </c>
      <c r="F41" s="15" t="s">
        <v>2</v>
      </c>
      <c r="G41" s="16" t="s">
        <v>3</v>
      </c>
      <c r="H41" s="6" t="s">
        <v>4</v>
      </c>
      <c r="I41" s="16" t="s">
        <v>2</v>
      </c>
      <c r="J41" s="16" t="s">
        <v>3</v>
      </c>
      <c r="K41" s="22" t="s">
        <v>6</v>
      </c>
    </row>
    <row r="42" spans="2:11" ht="28" customHeight="1" x14ac:dyDescent="0.55000000000000004">
      <c r="B42" s="93"/>
      <c r="C42" s="64">
        <v>44454</v>
      </c>
      <c r="D42" s="72" t="s">
        <v>18</v>
      </c>
      <c r="E42" s="65" t="s">
        <v>5</v>
      </c>
      <c r="F42" s="66" t="s">
        <v>2</v>
      </c>
      <c r="G42" s="67" t="s">
        <v>3</v>
      </c>
      <c r="H42" s="68" t="s">
        <v>4</v>
      </c>
      <c r="I42" s="67" t="s">
        <v>2</v>
      </c>
      <c r="J42" s="67" t="s">
        <v>3</v>
      </c>
      <c r="K42" s="69" t="s">
        <v>6</v>
      </c>
    </row>
    <row r="43" spans="2:11" ht="28" customHeight="1" x14ac:dyDescent="0.55000000000000004">
      <c r="B43" s="93"/>
      <c r="C43" s="64">
        <v>44455</v>
      </c>
      <c r="D43" s="71" t="s">
        <v>19</v>
      </c>
      <c r="E43" s="75" t="s">
        <v>5</v>
      </c>
      <c r="F43" s="15" t="s">
        <v>2</v>
      </c>
      <c r="G43" s="16" t="s">
        <v>3</v>
      </c>
      <c r="H43" s="6" t="s">
        <v>4</v>
      </c>
      <c r="I43" s="16" t="s">
        <v>2</v>
      </c>
      <c r="J43" s="16" t="s">
        <v>3</v>
      </c>
      <c r="K43" s="22" t="s">
        <v>6</v>
      </c>
    </row>
    <row r="44" spans="2:11" ht="28" customHeight="1" x14ac:dyDescent="0.55000000000000004">
      <c r="B44" s="93"/>
      <c r="C44" s="64">
        <v>44456</v>
      </c>
      <c r="D44" s="72" t="s">
        <v>20</v>
      </c>
      <c r="E44" s="25" t="s">
        <v>5</v>
      </c>
      <c r="F44" s="15" t="s">
        <v>2</v>
      </c>
      <c r="G44" s="16" t="s">
        <v>3</v>
      </c>
      <c r="H44" s="6" t="s">
        <v>4</v>
      </c>
      <c r="I44" s="16" t="s">
        <v>2</v>
      </c>
      <c r="J44" s="16" t="s">
        <v>3</v>
      </c>
      <c r="K44" s="22" t="s">
        <v>6</v>
      </c>
    </row>
    <row r="45" spans="2:11" ht="28" customHeight="1" x14ac:dyDescent="0.55000000000000004">
      <c r="B45" s="93"/>
      <c r="C45" s="64">
        <v>44457</v>
      </c>
      <c r="D45" s="71" t="s">
        <v>21</v>
      </c>
      <c r="E45" s="25" t="s">
        <v>5</v>
      </c>
      <c r="F45" s="15" t="s">
        <v>2</v>
      </c>
      <c r="G45" s="16" t="s">
        <v>3</v>
      </c>
      <c r="H45" s="6" t="s">
        <v>4</v>
      </c>
      <c r="I45" s="16" t="s">
        <v>2</v>
      </c>
      <c r="J45" s="16" t="s">
        <v>3</v>
      </c>
      <c r="K45" s="22" t="s">
        <v>6</v>
      </c>
    </row>
    <row r="46" spans="2:11" ht="28" customHeight="1" x14ac:dyDescent="0.55000000000000004">
      <c r="B46" s="93"/>
      <c r="C46" s="64">
        <v>44458</v>
      </c>
      <c r="D46" s="72" t="s">
        <v>16</v>
      </c>
      <c r="E46" s="25" t="s">
        <v>5</v>
      </c>
      <c r="F46" s="15" t="s">
        <v>2</v>
      </c>
      <c r="G46" s="16" t="s">
        <v>3</v>
      </c>
      <c r="H46" s="6" t="s">
        <v>4</v>
      </c>
      <c r="I46" s="16" t="s">
        <v>2</v>
      </c>
      <c r="J46" s="16" t="s">
        <v>3</v>
      </c>
      <c r="K46" s="22" t="s">
        <v>6</v>
      </c>
    </row>
    <row r="47" spans="2:11" ht="28" customHeight="1" x14ac:dyDescent="0.55000000000000004">
      <c r="B47" s="93"/>
      <c r="C47" s="64">
        <v>44459</v>
      </c>
      <c r="D47" s="76" t="s">
        <v>1</v>
      </c>
      <c r="E47" s="25" t="s">
        <v>5</v>
      </c>
      <c r="F47" s="15" t="s">
        <v>2</v>
      </c>
      <c r="G47" s="16" t="s">
        <v>3</v>
      </c>
      <c r="H47" s="6" t="s">
        <v>4</v>
      </c>
      <c r="I47" s="16" t="s">
        <v>2</v>
      </c>
      <c r="J47" s="16" t="s">
        <v>3</v>
      </c>
      <c r="K47" s="22" t="s">
        <v>6</v>
      </c>
    </row>
    <row r="48" spans="2:11" ht="28" customHeight="1" x14ac:dyDescent="0.55000000000000004">
      <c r="B48" s="93"/>
      <c r="C48" s="64">
        <v>44460</v>
      </c>
      <c r="D48" s="71" t="s">
        <v>17</v>
      </c>
      <c r="E48" s="25" t="s">
        <v>5</v>
      </c>
      <c r="F48" s="15" t="s">
        <v>2</v>
      </c>
      <c r="G48" s="16" t="s">
        <v>3</v>
      </c>
      <c r="H48" s="6" t="s">
        <v>4</v>
      </c>
      <c r="I48" s="16" t="s">
        <v>2</v>
      </c>
      <c r="J48" s="16" t="s">
        <v>3</v>
      </c>
      <c r="K48" s="22" t="s">
        <v>6</v>
      </c>
    </row>
    <row r="49" spans="2:11" ht="28" customHeight="1" x14ac:dyDescent="0.55000000000000004">
      <c r="B49" s="93"/>
      <c r="C49" s="64">
        <v>44461</v>
      </c>
      <c r="D49" s="72" t="s">
        <v>18</v>
      </c>
      <c r="E49" s="65" t="s">
        <v>5</v>
      </c>
      <c r="F49" s="66" t="s">
        <v>2</v>
      </c>
      <c r="G49" s="67" t="s">
        <v>3</v>
      </c>
      <c r="H49" s="68" t="s">
        <v>4</v>
      </c>
      <c r="I49" s="67" t="s">
        <v>2</v>
      </c>
      <c r="J49" s="67" t="s">
        <v>3</v>
      </c>
      <c r="K49" s="69" t="s">
        <v>6</v>
      </c>
    </row>
    <row r="50" spans="2:11" ht="28" customHeight="1" x14ac:dyDescent="0.55000000000000004">
      <c r="B50" s="93"/>
      <c r="C50" s="64">
        <v>44462</v>
      </c>
      <c r="D50" s="71" t="s">
        <v>19</v>
      </c>
      <c r="E50" s="25" t="s">
        <v>5</v>
      </c>
      <c r="F50" s="15" t="s">
        <v>2</v>
      </c>
      <c r="G50" s="16" t="s">
        <v>3</v>
      </c>
      <c r="H50" s="6" t="s">
        <v>4</v>
      </c>
      <c r="I50" s="16" t="s">
        <v>2</v>
      </c>
      <c r="J50" s="16" t="s">
        <v>3</v>
      </c>
      <c r="K50" s="22" t="s">
        <v>6</v>
      </c>
    </row>
    <row r="51" spans="2:11" ht="28" customHeight="1" x14ac:dyDescent="0.55000000000000004">
      <c r="B51" s="93"/>
      <c r="C51" s="64">
        <v>44463</v>
      </c>
      <c r="D51" s="72" t="s">
        <v>20</v>
      </c>
      <c r="E51" s="25" t="s">
        <v>5</v>
      </c>
      <c r="F51" s="15" t="s">
        <v>2</v>
      </c>
      <c r="G51" s="16" t="s">
        <v>3</v>
      </c>
      <c r="H51" s="6" t="s">
        <v>4</v>
      </c>
      <c r="I51" s="16" t="s">
        <v>2</v>
      </c>
      <c r="J51" s="16" t="s">
        <v>3</v>
      </c>
      <c r="K51" s="22" t="s">
        <v>6</v>
      </c>
    </row>
    <row r="52" spans="2:11" ht="28" customHeight="1" x14ac:dyDescent="0.55000000000000004">
      <c r="B52" s="93"/>
      <c r="C52" s="64">
        <v>44464</v>
      </c>
      <c r="D52" s="71" t="s">
        <v>21</v>
      </c>
      <c r="E52" s="25" t="s">
        <v>5</v>
      </c>
      <c r="F52" s="15" t="s">
        <v>2</v>
      </c>
      <c r="G52" s="16" t="s">
        <v>3</v>
      </c>
      <c r="H52" s="6" t="s">
        <v>4</v>
      </c>
      <c r="I52" s="16" t="s">
        <v>2</v>
      </c>
      <c r="J52" s="16" t="s">
        <v>3</v>
      </c>
      <c r="K52" s="22" t="s">
        <v>6</v>
      </c>
    </row>
    <row r="53" spans="2:11" ht="28" customHeight="1" x14ac:dyDescent="0.55000000000000004">
      <c r="B53" s="93"/>
      <c r="C53" s="64">
        <v>44465</v>
      </c>
      <c r="D53" s="72" t="s">
        <v>16</v>
      </c>
      <c r="E53" s="25" t="s">
        <v>5</v>
      </c>
      <c r="F53" s="15" t="s">
        <v>2</v>
      </c>
      <c r="G53" s="16" t="s">
        <v>3</v>
      </c>
      <c r="H53" s="6" t="s">
        <v>4</v>
      </c>
      <c r="I53" s="16" t="s">
        <v>2</v>
      </c>
      <c r="J53" s="16" t="s">
        <v>3</v>
      </c>
      <c r="K53" s="22" t="s">
        <v>6</v>
      </c>
    </row>
    <row r="54" spans="2:11" ht="28" customHeight="1" x14ac:dyDescent="0.55000000000000004">
      <c r="B54" s="93"/>
      <c r="C54" s="64">
        <v>44466</v>
      </c>
      <c r="D54" s="71" t="s">
        <v>1</v>
      </c>
      <c r="E54" s="25" t="s">
        <v>5</v>
      </c>
      <c r="F54" s="15" t="s">
        <v>2</v>
      </c>
      <c r="G54" s="16" t="s">
        <v>3</v>
      </c>
      <c r="H54" s="6" t="s">
        <v>4</v>
      </c>
      <c r="I54" s="16" t="s">
        <v>2</v>
      </c>
      <c r="J54" s="16" t="s">
        <v>3</v>
      </c>
      <c r="K54" s="22" t="s">
        <v>6</v>
      </c>
    </row>
    <row r="55" spans="2:11" ht="28" customHeight="1" x14ac:dyDescent="0.55000000000000004">
      <c r="B55" s="93"/>
      <c r="C55" s="64">
        <v>44467</v>
      </c>
      <c r="D55" s="71" t="s">
        <v>17</v>
      </c>
      <c r="E55" s="25" t="s">
        <v>5</v>
      </c>
      <c r="F55" s="15" t="s">
        <v>2</v>
      </c>
      <c r="G55" s="16" t="s">
        <v>3</v>
      </c>
      <c r="H55" s="6" t="s">
        <v>4</v>
      </c>
      <c r="I55" s="16" t="s">
        <v>2</v>
      </c>
      <c r="J55" s="16" t="s">
        <v>3</v>
      </c>
      <c r="K55" s="22" t="s">
        <v>6</v>
      </c>
    </row>
    <row r="56" spans="2:11" ht="28" customHeight="1" x14ac:dyDescent="0.55000000000000004">
      <c r="B56" s="93"/>
      <c r="C56" s="64">
        <v>44468</v>
      </c>
      <c r="D56" s="72" t="s">
        <v>18</v>
      </c>
      <c r="E56" s="65" t="s">
        <v>5</v>
      </c>
      <c r="F56" s="66" t="s">
        <v>2</v>
      </c>
      <c r="G56" s="67" t="s">
        <v>3</v>
      </c>
      <c r="H56" s="68" t="s">
        <v>4</v>
      </c>
      <c r="I56" s="67" t="s">
        <v>2</v>
      </c>
      <c r="J56" s="67" t="s">
        <v>3</v>
      </c>
      <c r="K56" s="69" t="s">
        <v>6</v>
      </c>
    </row>
    <row r="57" spans="2:11" ht="28" customHeight="1" thickBot="1" x14ac:dyDescent="0.6">
      <c r="B57" s="94"/>
      <c r="C57" s="73">
        <v>44469</v>
      </c>
      <c r="D57" s="74" t="s">
        <v>19</v>
      </c>
      <c r="E57" s="26" t="s">
        <v>5</v>
      </c>
      <c r="F57" s="19" t="s">
        <v>2</v>
      </c>
      <c r="G57" s="20" t="s">
        <v>3</v>
      </c>
      <c r="H57" s="9" t="s">
        <v>4</v>
      </c>
      <c r="I57" s="20" t="s">
        <v>2</v>
      </c>
      <c r="J57" s="20" t="s">
        <v>3</v>
      </c>
      <c r="K57" s="23" t="s">
        <v>6</v>
      </c>
    </row>
    <row r="58" spans="2:11" ht="6.75" customHeight="1" thickBot="1" x14ac:dyDescent="0.6">
      <c r="B58" s="33"/>
      <c r="C58" s="35"/>
      <c r="D58" s="36"/>
      <c r="E58" s="37"/>
      <c r="F58" s="38"/>
      <c r="G58" s="38"/>
      <c r="H58" s="37"/>
      <c r="I58" s="38"/>
      <c r="J58" s="38"/>
      <c r="K58" s="37"/>
    </row>
    <row r="59" spans="2:11" ht="59.25" customHeight="1" thickBot="1" x14ac:dyDescent="0.6">
      <c r="B59" s="89" t="s">
        <v>27</v>
      </c>
      <c r="C59" s="90"/>
      <c r="D59" s="90"/>
      <c r="E59" s="90"/>
      <c r="F59" s="110"/>
      <c r="G59" s="110"/>
      <c r="H59" s="62" t="s">
        <v>68</v>
      </c>
      <c r="I59" s="111" t="s">
        <v>84</v>
      </c>
      <c r="J59" s="112"/>
      <c r="K59" s="113"/>
    </row>
    <row r="60" spans="2:11" ht="5.25" customHeight="1" thickBot="1" x14ac:dyDescent="0.6">
      <c r="B60" s="39"/>
      <c r="C60" s="40"/>
      <c r="D60" s="40"/>
      <c r="E60" s="40"/>
      <c r="F60" s="40"/>
      <c r="G60" s="40"/>
      <c r="H60" s="40"/>
      <c r="I60" s="40"/>
      <c r="J60" s="40"/>
      <c r="K60" s="40"/>
    </row>
    <row r="61" spans="2:11" ht="66" customHeight="1" thickBot="1" x14ac:dyDescent="0.6">
      <c r="B61" s="89" t="s">
        <v>80</v>
      </c>
      <c r="C61" s="90"/>
      <c r="D61" s="90"/>
      <c r="E61" s="90"/>
      <c r="F61" s="90"/>
      <c r="G61" s="90"/>
      <c r="H61" s="90"/>
      <c r="I61" s="90"/>
      <c r="J61" s="117"/>
      <c r="K61" s="118"/>
    </row>
    <row r="62" spans="2:11" ht="13.5" thickBot="1" x14ac:dyDescent="0.6"/>
    <row r="63" spans="2:11" ht="20.149999999999999" customHeight="1" thickBot="1" x14ac:dyDescent="0.6">
      <c r="B63" s="149" t="s">
        <v>33</v>
      </c>
      <c r="C63" s="150"/>
      <c r="D63" s="150"/>
      <c r="E63" s="150"/>
      <c r="F63" s="150"/>
      <c r="G63" s="150"/>
      <c r="H63" s="150"/>
      <c r="I63" s="150"/>
      <c r="J63" s="150"/>
      <c r="K63" s="151"/>
    </row>
    <row r="64" spans="2:11" ht="22.5" customHeight="1" thickTop="1" x14ac:dyDescent="0.55000000000000004">
      <c r="B64" s="91" t="s">
        <v>38</v>
      </c>
      <c r="C64" s="91"/>
      <c r="D64" s="91"/>
      <c r="E64" s="91"/>
      <c r="F64" s="123"/>
      <c r="G64" s="123"/>
      <c r="H64" s="1" t="s">
        <v>23</v>
      </c>
      <c r="I64" s="147" t="s">
        <v>35</v>
      </c>
      <c r="J64" s="147"/>
      <c r="K64" s="147"/>
    </row>
    <row r="65" spans="2:12" ht="10.5" customHeight="1" x14ac:dyDescent="0.55000000000000004"/>
    <row r="66" spans="2:12" ht="56.25" customHeight="1" x14ac:dyDescent="0.55000000000000004">
      <c r="B66" s="115" t="s">
        <v>39</v>
      </c>
      <c r="C66" s="115"/>
      <c r="D66" s="115"/>
      <c r="E66" s="115"/>
      <c r="F66" s="115" t="str">
        <f>IF(AND(F64&lt;200,F64&gt;0),100,IF(F64&gt;=200,ROUNDDOWN(F64,-2),""))</f>
        <v/>
      </c>
      <c r="G66" s="115"/>
      <c r="H66" s="1" t="s">
        <v>23</v>
      </c>
      <c r="I66" s="87" t="s">
        <v>69</v>
      </c>
      <c r="J66" s="88"/>
      <c r="K66" s="88"/>
    </row>
    <row r="67" spans="2:12" ht="9" customHeight="1" x14ac:dyDescent="0.55000000000000004"/>
    <row r="68" spans="2:12" ht="59.25" customHeight="1" x14ac:dyDescent="0.55000000000000004">
      <c r="B68" s="148" t="s">
        <v>90</v>
      </c>
      <c r="C68" s="115"/>
      <c r="D68" s="115"/>
      <c r="E68" s="115"/>
      <c r="F68" s="116"/>
      <c r="G68" s="116"/>
      <c r="H68" s="1" t="s">
        <v>25</v>
      </c>
      <c r="I68" s="77" t="s">
        <v>87</v>
      </c>
      <c r="J68" s="77"/>
      <c r="K68" s="77"/>
    </row>
    <row r="69" spans="2:12" ht="9" customHeight="1" x14ac:dyDescent="0.55000000000000004"/>
    <row r="70" spans="2:12" ht="55.5" customHeight="1" x14ac:dyDescent="0.55000000000000004">
      <c r="B70" s="115" t="s">
        <v>82</v>
      </c>
      <c r="C70" s="115"/>
      <c r="D70" s="115"/>
      <c r="E70" s="115"/>
      <c r="F70" s="116"/>
      <c r="G70" s="116"/>
      <c r="H70" s="1" t="s">
        <v>25</v>
      </c>
      <c r="I70" s="87" t="s">
        <v>88</v>
      </c>
      <c r="J70" s="87"/>
      <c r="K70" s="87"/>
    </row>
    <row r="71" spans="2:12" ht="9" customHeight="1" x14ac:dyDescent="0.55000000000000004"/>
    <row r="72" spans="2:12" ht="21.75" customHeight="1" x14ac:dyDescent="0.55000000000000004">
      <c r="B72" s="88" t="s">
        <v>34</v>
      </c>
      <c r="C72" s="88"/>
      <c r="D72" s="88"/>
      <c r="E72" s="88"/>
      <c r="F72" s="88"/>
    </row>
    <row r="73" spans="2:12" ht="27" customHeight="1" x14ac:dyDescent="0.55000000000000004">
      <c r="C73" s="50">
        <v>20000</v>
      </c>
      <c r="D73" s="34" t="s">
        <v>26</v>
      </c>
      <c r="E73" s="58" t="str">
        <f>IFERROR(F66/100,"")</f>
        <v/>
      </c>
      <c r="F73" s="57" t="s">
        <v>26</v>
      </c>
      <c r="G73" s="58" t="str">
        <f>IF(F70=0,"",F70)</f>
        <v/>
      </c>
      <c r="H73" s="57" t="s">
        <v>60</v>
      </c>
      <c r="I73" s="58" t="str">
        <f>IF(F68=0,"",F68)</f>
        <v/>
      </c>
      <c r="J73" s="34" t="s">
        <v>62</v>
      </c>
      <c r="K73" s="63" t="str">
        <f>IF(F59=0,"",F59)</f>
        <v/>
      </c>
    </row>
    <row r="74" spans="2:12" ht="26" x14ac:dyDescent="0.55000000000000004">
      <c r="C74" s="44" t="s">
        <v>30</v>
      </c>
      <c r="E74" s="61" t="s">
        <v>67</v>
      </c>
      <c r="F74" s="42"/>
      <c r="G74" s="42" t="s">
        <v>61</v>
      </c>
      <c r="H74" s="34"/>
      <c r="I74" s="42" t="s">
        <v>89</v>
      </c>
      <c r="J74" s="34"/>
      <c r="K74" s="57" t="s">
        <v>28</v>
      </c>
    </row>
    <row r="75" spans="2:12" ht="9" customHeight="1" x14ac:dyDescent="0.55000000000000004">
      <c r="C75" s="44"/>
      <c r="E75" s="43"/>
      <c r="F75" s="43"/>
      <c r="H75" s="34"/>
      <c r="J75" s="34"/>
    </row>
    <row r="76" spans="2:12" ht="29.25" customHeight="1" x14ac:dyDescent="0.55000000000000004">
      <c r="C76" s="41" t="s">
        <v>29</v>
      </c>
      <c r="D76" s="146" t="str">
        <f>IFERROR(ROUNDUP(C73*E73*G73/I73*K73,0),"")</f>
        <v/>
      </c>
      <c r="E76" s="146"/>
      <c r="F76" s="46" t="s">
        <v>30</v>
      </c>
      <c r="G76" s="45"/>
      <c r="H76" s="48"/>
      <c r="I76" s="49"/>
      <c r="J76" s="45"/>
      <c r="K76" s="42"/>
    </row>
    <row r="77" spans="2:12" x14ac:dyDescent="0.55000000000000004">
      <c r="D77" s="115"/>
      <c r="E77" s="115"/>
    </row>
    <row r="78" spans="2:12" x14ac:dyDescent="0.55000000000000004">
      <c r="B78" s="32" t="s">
        <v>58</v>
      </c>
    </row>
    <row r="79" spans="2:12" x14ac:dyDescent="0.55000000000000004">
      <c r="B79" s="32" t="s">
        <v>93</v>
      </c>
    </row>
    <row r="80" spans="2:12" ht="17.25" customHeight="1" x14ac:dyDescent="0.55000000000000004">
      <c r="B80" s="77" t="s">
        <v>22</v>
      </c>
      <c r="C80" s="77"/>
      <c r="D80" s="77"/>
      <c r="E80" s="77"/>
      <c r="F80" s="77"/>
      <c r="G80" s="77"/>
      <c r="H80" s="77"/>
      <c r="I80" s="77"/>
      <c r="J80" s="77"/>
      <c r="K80" s="77"/>
      <c r="L80" s="77"/>
    </row>
    <row r="81" spans="2:11" ht="13.5" thickBot="1" x14ac:dyDescent="0.6"/>
    <row r="82" spans="2:11" ht="13.5" customHeight="1" thickTop="1" x14ac:dyDescent="0.55000000000000004">
      <c r="B82" s="128" t="s">
        <v>37</v>
      </c>
      <c r="C82" s="129"/>
      <c r="D82" s="129"/>
      <c r="E82" s="129"/>
      <c r="F82" s="129"/>
      <c r="G82" s="130"/>
      <c r="H82" s="140" t="str">
        <f>IFERROR(ROUNDUP(D76,-3),"")</f>
        <v/>
      </c>
      <c r="I82" s="141"/>
      <c r="J82" s="144" t="s">
        <v>30</v>
      </c>
      <c r="K82" s="87" t="s">
        <v>31</v>
      </c>
    </row>
    <row r="83" spans="2:11" ht="13.5" thickBot="1" x14ac:dyDescent="0.6">
      <c r="B83" s="131"/>
      <c r="C83" s="132"/>
      <c r="D83" s="132"/>
      <c r="E83" s="132"/>
      <c r="F83" s="132"/>
      <c r="G83" s="133"/>
      <c r="H83" s="142"/>
      <c r="I83" s="143"/>
      <c r="J83" s="145"/>
      <c r="K83" s="87"/>
    </row>
    <row r="84" spans="2:11" ht="13.5" thickTop="1" x14ac:dyDescent="0.55000000000000004">
      <c r="B84" s="1" t="s">
        <v>52</v>
      </c>
    </row>
    <row r="85" spans="2:11" x14ac:dyDescent="0.55000000000000004">
      <c r="B85" s="178" t="s">
        <v>99</v>
      </c>
      <c r="C85" s="178"/>
      <c r="D85" s="178"/>
      <c r="E85" s="178"/>
      <c r="F85" s="178"/>
      <c r="G85" s="178"/>
      <c r="H85" s="178"/>
      <c r="I85" s="178"/>
      <c r="J85" s="178"/>
      <c r="K85" s="178"/>
    </row>
    <row r="86" spans="2:11" x14ac:dyDescent="0.55000000000000004">
      <c r="H86" s="127"/>
      <c r="I86" s="115"/>
    </row>
  </sheetData>
  <mergeCells count="44">
    <mergeCell ref="B85:K85"/>
    <mergeCell ref="H86:I86"/>
    <mergeCell ref="B82:G83"/>
    <mergeCell ref="B13:D13"/>
    <mergeCell ref="E13:K13"/>
    <mergeCell ref="H82:I83"/>
    <mergeCell ref="J82:J83"/>
    <mergeCell ref="K82:K83"/>
    <mergeCell ref="B72:F72"/>
    <mergeCell ref="D76:E76"/>
    <mergeCell ref="D77:E77"/>
    <mergeCell ref="I64:K64"/>
    <mergeCell ref="B68:E68"/>
    <mergeCell ref="B63:K63"/>
    <mergeCell ref="B14:D15"/>
    <mergeCell ref="E14:K15"/>
    <mergeCell ref="F2:J2"/>
    <mergeCell ref="B70:E70"/>
    <mergeCell ref="F68:G68"/>
    <mergeCell ref="F70:G70"/>
    <mergeCell ref="I68:K68"/>
    <mergeCell ref="J61:K61"/>
    <mergeCell ref="I70:K70"/>
    <mergeCell ref="B66:E66"/>
    <mergeCell ref="F66:G66"/>
    <mergeCell ref="A1:E2"/>
    <mergeCell ref="J4:K5"/>
    <mergeCell ref="F64:G64"/>
    <mergeCell ref="B6:K6"/>
    <mergeCell ref="B59:E59"/>
    <mergeCell ref="B80:L80"/>
    <mergeCell ref="E10:K12"/>
    <mergeCell ref="E8:K9"/>
    <mergeCell ref="E7:K7"/>
    <mergeCell ref="I66:K66"/>
    <mergeCell ref="B61:I61"/>
    <mergeCell ref="B64:E64"/>
    <mergeCell ref="B23:B57"/>
    <mergeCell ref="B16:D22"/>
    <mergeCell ref="B8:D9"/>
    <mergeCell ref="B7:D7"/>
    <mergeCell ref="B10:D12"/>
    <mergeCell ref="F59:G59"/>
    <mergeCell ref="I59:K59"/>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88"/>
  <sheetViews>
    <sheetView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119" t="s">
        <v>56</v>
      </c>
      <c r="B1" s="120"/>
      <c r="C1" s="120"/>
      <c r="D1" s="120"/>
      <c r="E1" s="120"/>
      <c r="F1" s="31" t="s">
        <v>70</v>
      </c>
    </row>
    <row r="2" spans="1:14" ht="13.5" customHeight="1" x14ac:dyDescent="0.55000000000000004">
      <c r="A2" s="120"/>
      <c r="B2" s="120"/>
      <c r="C2" s="120"/>
      <c r="D2" s="120"/>
      <c r="E2" s="120"/>
      <c r="F2" s="114" t="s">
        <v>32</v>
      </c>
      <c r="G2" s="114"/>
      <c r="H2" s="114"/>
      <c r="I2" s="114"/>
      <c r="J2" s="114"/>
    </row>
    <row r="3" spans="1:14" ht="18.75" customHeight="1" x14ac:dyDescent="0.55000000000000004">
      <c r="B3" s="2"/>
      <c r="C3" s="2"/>
      <c r="D3" s="2"/>
      <c r="G3" s="28"/>
      <c r="H3" s="29"/>
      <c r="I3" s="29"/>
      <c r="J3" s="29"/>
      <c r="K3" s="29"/>
    </row>
    <row r="4" spans="1:14" ht="18.75" customHeight="1" x14ac:dyDescent="0.2">
      <c r="B4" s="2"/>
      <c r="C4" s="2"/>
      <c r="D4" s="10"/>
      <c r="F4" s="28"/>
      <c r="G4" s="28"/>
      <c r="H4" s="29"/>
      <c r="I4" s="29"/>
      <c r="J4" s="121" t="s">
        <v>24</v>
      </c>
      <c r="K4" s="121"/>
    </row>
    <row r="5" spans="1:14" ht="19.5" customHeight="1" x14ac:dyDescent="0.55000000000000004">
      <c r="B5" s="53"/>
      <c r="C5" s="53"/>
      <c r="D5" s="54"/>
      <c r="E5" s="28"/>
      <c r="F5" s="28"/>
      <c r="G5" s="28"/>
      <c r="J5" s="121"/>
      <c r="K5" s="121"/>
    </row>
    <row r="6" spans="1:14" ht="13.5" thickBot="1" x14ac:dyDescent="0.6">
      <c r="B6" s="47"/>
      <c r="C6" s="47"/>
      <c r="D6" s="47"/>
      <c r="E6" s="47"/>
      <c r="F6" s="47"/>
      <c r="G6" s="47"/>
      <c r="H6" s="47"/>
      <c r="I6" s="47"/>
      <c r="J6" s="47"/>
      <c r="K6" s="47"/>
    </row>
    <row r="7" spans="1:14" ht="20.149999999999999" customHeight="1" thickBot="1" x14ac:dyDescent="0.6">
      <c r="B7" s="124" t="s">
        <v>43</v>
      </c>
      <c r="C7" s="125"/>
      <c r="D7" s="125"/>
      <c r="E7" s="125"/>
      <c r="F7" s="125"/>
      <c r="G7" s="125"/>
      <c r="H7" s="125"/>
      <c r="I7" s="125"/>
      <c r="J7" s="125"/>
      <c r="K7" s="126"/>
    </row>
    <row r="8" spans="1:14" ht="24.75" customHeight="1" thickTop="1" x14ac:dyDescent="0.55000000000000004">
      <c r="B8" s="108" t="s">
        <v>0</v>
      </c>
      <c r="C8" s="109"/>
      <c r="D8" s="109"/>
      <c r="E8" s="85"/>
      <c r="F8" s="85"/>
      <c r="G8" s="85"/>
      <c r="H8" s="85"/>
      <c r="I8" s="85"/>
      <c r="J8" s="85"/>
      <c r="K8" s="86"/>
      <c r="N8" s="28"/>
    </row>
    <row r="9" spans="1:14" ht="22.5" customHeight="1" x14ac:dyDescent="0.55000000000000004">
      <c r="B9" s="171" t="s">
        <v>44</v>
      </c>
      <c r="C9" s="172"/>
      <c r="D9" s="172"/>
      <c r="E9" s="81"/>
      <c r="F9" s="81"/>
      <c r="G9" s="81"/>
      <c r="H9" s="81"/>
      <c r="I9" s="81"/>
      <c r="J9" s="81"/>
      <c r="K9" s="82"/>
    </row>
    <row r="10" spans="1:14" ht="21" customHeight="1" x14ac:dyDescent="0.55000000000000004">
      <c r="B10" s="173"/>
      <c r="C10" s="174"/>
      <c r="D10" s="174"/>
      <c r="E10" s="83"/>
      <c r="F10" s="83"/>
      <c r="G10" s="83"/>
      <c r="H10" s="83"/>
      <c r="I10" s="83"/>
      <c r="J10" s="83"/>
      <c r="K10" s="84"/>
    </row>
    <row r="11" spans="1:14" ht="19" customHeight="1" x14ac:dyDescent="0.55000000000000004">
      <c r="B11" s="173" t="s">
        <v>45</v>
      </c>
      <c r="C11" s="174"/>
      <c r="D11" s="174"/>
      <c r="E11" s="78" t="s">
        <v>50</v>
      </c>
      <c r="F11" s="79"/>
      <c r="G11" s="79"/>
      <c r="H11" s="79"/>
      <c r="I11" s="79"/>
      <c r="J11" s="79"/>
      <c r="K11" s="80"/>
    </row>
    <row r="12" spans="1:14" ht="21" customHeight="1" x14ac:dyDescent="0.55000000000000004">
      <c r="B12" s="173"/>
      <c r="C12" s="174"/>
      <c r="D12" s="174"/>
      <c r="E12" s="79"/>
      <c r="F12" s="79"/>
      <c r="G12" s="79"/>
      <c r="H12" s="79"/>
      <c r="I12" s="79"/>
      <c r="J12" s="79"/>
      <c r="K12" s="80"/>
    </row>
    <row r="13" spans="1:14" ht="19" customHeight="1" x14ac:dyDescent="0.55000000000000004">
      <c r="B13" s="173"/>
      <c r="C13" s="174"/>
      <c r="D13" s="174"/>
      <c r="E13" s="79"/>
      <c r="F13" s="79"/>
      <c r="G13" s="79"/>
      <c r="H13" s="79"/>
      <c r="I13" s="79"/>
      <c r="J13" s="79"/>
      <c r="K13" s="80"/>
    </row>
    <row r="14" spans="1:14" x14ac:dyDescent="0.55000000000000004">
      <c r="B14" s="134" t="s">
        <v>36</v>
      </c>
      <c r="C14" s="135"/>
      <c r="D14" s="136"/>
      <c r="E14" s="175" t="s">
        <v>51</v>
      </c>
      <c r="F14" s="176"/>
      <c r="G14" s="176"/>
      <c r="H14" s="176"/>
      <c r="I14" s="176"/>
      <c r="J14" s="176"/>
      <c r="K14" s="177"/>
    </row>
    <row r="15" spans="1:14" ht="21" customHeight="1" x14ac:dyDescent="0.55000000000000004">
      <c r="B15" s="152" t="s">
        <v>77</v>
      </c>
      <c r="C15" s="153"/>
      <c r="D15" s="154"/>
      <c r="E15" s="158"/>
      <c r="F15" s="159"/>
      <c r="G15" s="159"/>
      <c r="H15" s="159"/>
      <c r="I15" s="159"/>
      <c r="J15" s="159"/>
      <c r="K15" s="160"/>
    </row>
    <row r="16" spans="1:14" ht="22.5" customHeight="1" x14ac:dyDescent="0.55000000000000004">
      <c r="B16" s="155"/>
      <c r="C16" s="156"/>
      <c r="D16" s="157"/>
      <c r="E16" s="161"/>
      <c r="F16" s="162"/>
      <c r="G16" s="162"/>
      <c r="H16" s="162"/>
      <c r="I16" s="162"/>
      <c r="J16" s="162"/>
      <c r="K16" s="163"/>
    </row>
    <row r="17" spans="2:11" ht="28" customHeight="1" x14ac:dyDescent="0.55000000000000004">
      <c r="B17" s="95" t="s">
        <v>91</v>
      </c>
      <c r="C17" s="96"/>
      <c r="D17" s="97"/>
      <c r="E17" s="3" t="s">
        <v>8</v>
      </c>
      <c r="F17" s="13" t="s">
        <v>2</v>
      </c>
      <c r="G17" s="14" t="s">
        <v>3</v>
      </c>
      <c r="H17" s="4" t="s">
        <v>4</v>
      </c>
      <c r="I17" s="14" t="s">
        <v>2</v>
      </c>
      <c r="J17" s="14" t="s">
        <v>3</v>
      </c>
      <c r="K17" s="21" t="s">
        <v>7</v>
      </c>
    </row>
    <row r="18" spans="2:11" ht="28" customHeight="1" x14ac:dyDescent="0.55000000000000004">
      <c r="B18" s="98"/>
      <c r="C18" s="99"/>
      <c r="D18" s="100"/>
      <c r="E18" s="5" t="s">
        <v>9</v>
      </c>
      <c r="F18" s="15" t="s">
        <v>2</v>
      </c>
      <c r="G18" s="16" t="s">
        <v>3</v>
      </c>
      <c r="H18" s="6" t="s">
        <v>4</v>
      </c>
      <c r="I18" s="16" t="s">
        <v>2</v>
      </c>
      <c r="J18" s="16" t="s">
        <v>3</v>
      </c>
      <c r="K18" s="22" t="s">
        <v>7</v>
      </c>
    </row>
    <row r="19" spans="2:11" ht="28" customHeight="1" x14ac:dyDescent="0.55000000000000004">
      <c r="B19" s="98"/>
      <c r="C19" s="99"/>
      <c r="D19" s="100"/>
      <c r="E19" s="5" t="s">
        <v>10</v>
      </c>
      <c r="F19" s="15" t="s">
        <v>2</v>
      </c>
      <c r="G19" s="16" t="s">
        <v>3</v>
      </c>
      <c r="H19" s="6" t="s">
        <v>4</v>
      </c>
      <c r="I19" s="16" t="s">
        <v>2</v>
      </c>
      <c r="J19" s="16" t="s">
        <v>3</v>
      </c>
      <c r="K19" s="22" t="s">
        <v>7</v>
      </c>
    </row>
    <row r="20" spans="2:11" ht="28" customHeight="1" x14ac:dyDescent="0.55000000000000004">
      <c r="B20" s="98"/>
      <c r="C20" s="99"/>
      <c r="D20" s="100"/>
      <c r="E20" s="5" t="s">
        <v>11</v>
      </c>
      <c r="F20" s="15" t="s">
        <v>2</v>
      </c>
      <c r="G20" s="16" t="s">
        <v>3</v>
      </c>
      <c r="H20" s="6" t="s">
        <v>4</v>
      </c>
      <c r="I20" s="16" t="s">
        <v>2</v>
      </c>
      <c r="J20" s="16" t="s">
        <v>3</v>
      </c>
      <c r="K20" s="22" t="s">
        <v>7</v>
      </c>
    </row>
    <row r="21" spans="2:11" ht="28" customHeight="1" x14ac:dyDescent="0.55000000000000004">
      <c r="B21" s="98"/>
      <c r="C21" s="99"/>
      <c r="D21" s="100"/>
      <c r="E21" s="5" t="s">
        <v>12</v>
      </c>
      <c r="F21" s="15" t="s">
        <v>2</v>
      </c>
      <c r="G21" s="16" t="s">
        <v>3</v>
      </c>
      <c r="H21" s="6" t="s">
        <v>4</v>
      </c>
      <c r="I21" s="16" t="s">
        <v>2</v>
      </c>
      <c r="J21" s="16" t="s">
        <v>3</v>
      </c>
      <c r="K21" s="22" t="s">
        <v>7</v>
      </c>
    </row>
    <row r="22" spans="2:11" ht="28" customHeight="1" x14ac:dyDescent="0.55000000000000004">
      <c r="B22" s="98"/>
      <c r="C22" s="99"/>
      <c r="D22" s="100"/>
      <c r="E22" s="5" t="s">
        <v>13</v>
      </c>
      <c r="F22" s="15" t="s">
        <v>2</v>
      </c>
      <c r="G22" s="16" t="s">
        <v>3</v>
      </c>
      <c r="H22" s="6" t="s">
        <v>4</v>
      </c>
      <c r="I22" s="16" t="s">
        <v>2</v>
      </c>
      <c r="J22" s="16" t="s">
        <v>3</v>
      </c>
      <c r="K22" s="22" t="s">
        <v>7</v>
      </c>
    </row>
    <row r="23" spans="2:11" ht="28" customHeight="1" x14ac:dyDescent="0.55000000000000004">
      <c r="B23" s="101"/>
      <c r="C23" s="102"/>
      <c r="D23" s="103"/>
      <c r="E23" s="7" t="s">
        <v>14</v>
      </c>
      <c r="F23" s="17" t="s">
        <v>2</v>
      </c>
      <c r="G23" s="18" t="s">
        <v>3</v>
      </c>
      <c r="H23" s="8" t="s">
        <v>4</v>
      </c>
      <c r="I23" s="18" t="s">
        <v>2</v>
      </c>
      <c r="J23" s="18" t="s">
        <v>3</v>
      </c>
      <c r="K23" s="27" t="s">
        <v>7</v>
      </c>
    </row>
    <row r="24" spans="2:11" ht="28" customHeight="1" x14ac:dyDescent="0.55000000000000004">
      <c r="B24" s="92" t="s">
        <v>71</v>
      </c>
      <c r="C24" s="64">
        <v>44435</v>
      </c>
      <c r="D24" s="70" t="s">
        <v>20</v>
      </c>
      <c r="E24" s="24" t="s">
        <v>5</v>
      </c>
      <c r="F24" s="13" t="s">
        <v>2</v>
      </c>
      <c r="G24" s="14" t="s">
        <v>3</v>
      </c>
      <c r="H24" s="4" t="s">
        <v>4</v>
      </c>
      <c r="I24" s="14" t="s">
        <v>2</v>
      </c>
      <c r="J24" s="14" t="s">
        <v>3</v>
      </c>
      <c r="K24" s="21" t="s">
        <v>6</v>
      </c>
    </row>
    <row r="25" spans="2:11" ht="28" customHeight="1" x14ac:dyDescent="0.55000000000000004">
      <c r="B25" s="93"/>
      <c r="C25" s="64">
        <v>44436</v>
      </c>
      <c r="D25" s="71" t="s">
        <v>21</v>
      </c>
      <c r="E25" s="25" t="s">
        <v>5</v>
      </c>
      <c r="F25" s="15" t="s">
        <v>2</v>
      </c>
      <c r="G25" s="16" t="s">
        <v>3</v>
      </c>
      <c r="H25" s="6" t="s">
        <v>4</v>
      </c>
      <c r="I25" s="16" t="s">
        <v>2</v>
      </c>
      <c r="J25" s="16" t="s">
        <v>3</v>
      </c>
      <c r="K25" s="22" t="s">
        <v>6</v>
      </c>
    </row>
    <row r="26" spans="2:11" ht="28" customHeight="1" x14ac:dyDescent="0.55000000000000004">
      <c r="B26" s="93"/>
      <c r="C26" s="64">
        <v>44437</v>
      </c>
      <c r="D26" s="72" t="s">
        <v>16</v>
      </c>
      <c r="E26" s="25" t="s">
        <v>5</v>
      </c>
      <c r="F26" s="15" t="s">
        <v>2</v>
      </c>
      <c r="G26" s="16" t="s">
        <v>3</v>
      </c>
      <c r="H26" s="6" t="s">
        <v>4</v>
      </c>
      <c r="I26" s="16" t="s">
        <v>2</v>
      </c>
      <c r="J26" s="16" t="s">
        <v>3</v>
      </c>
      <c r="K26" s="22" t="s">
        <v>6</v>
      </c>
    </row>
    <row r="27" spans="2:11" ht="28" customHeight="1" x14ac:dyDescent="0.55000000000000004">
      <c r="B27" s="93"/>
      <c r="C27" s="64">
        <v>44438</v>
      </c>
      <c r="D27" s="71" t="s">
        <v>1</v>
      </c>
      <c r="E27" s="25" t="s">
        <v>5</v>
      </c>
      <c r="F27" s="15" t="s">
        <v>2</v>
      </c>
      <c r="G27" s="16" t="s">
        <v>3</v>
      </c>
      <c r="H27" s="6" t="s">
        <v>4</v>
      </c>
      <c r="I27" s="16" t="s">
        <v>2</v>
      </c>
      <c r="J27" s="16" t="s">
        <v>3</v>
      </c>
      <c r="K27" s="22" t="s">
        <v>6</v>
      </c>
    </row>
    <row r="28" spans="2:11" ht="28" customHeight="1" x14ac:dyDescent="0.55000000000000004">
      <c r="B28" s="93"/>
      <c r="C28" s="64">
        <v>44439</v>
      </c>
      <c r="D28" s="71" t="s">
        <v>17</v>
      </c>
      <c r="E28" s="25" t="s">
        <v>5</v>
      </c>
      <c r="F28" s="15" t="s">
        <v>2</v>
      </c>
      <c r="G28" s="16" t="s">
        <v>3</v>
      </c>
      <c r="H28" s="6" t="s">
        <v>4</v>
      </c>
      <c r="I28" s="16" t="s">
        <v>2</v>
      </c>
      <c r="J28" s="16" t="s">
        <v>3</v>
      </c>
      <c r="K28" s="22" t="s">
        <v>6</v>
      </c>
    </row>
    <row r="29" spans="2:11" ht="28" customHeight="1" x14ac:dyDescent="0.55000000000000004">
      <c r="B29" s="93"/>
      <c r="C29" s="64">
        <v>44440</v>
      </c>
      <c r="D29" s="72" t="s">
        <v>18</v>
      </c>
      <c r="E29" s="65" t="s">
        <v>5</v>
      </c>
      <c r="F29" s="66" t="s">
        <v>2</v>
      </c>
      <c r="G29" s="67" t="s">
        <v>3</v>
      </c>
      <c r="H29" s="68" t="s">
        <v>4</v>
      </c>
      <c r="I29" s="67" t="s">
        <v>2</v>
      </c>
      <c r="J29" s="67" t="s">
        <v>3</v>
      </c>
      <c r="K29" s="69" t="s">
        <v>6</v>
      </c>
    </row>
    <row r="30" spans="2:11" ht="28" customHeight="1" x14ac:dyDescent="0.55000000000000004">
      <c r="B30" s="93"/>
      <c r="C30" s="64">
        <v>44441</v>
      </c>
      <c r="D30" s="71" t="s">
        <v>19</v>
      </c>
      <c r="E30" s="25" t="s">
        <v>5</v>
      </c>
      <c r="F30" s="15" t="s">
        <v>2</v>
      </c>
      <c r="G30" s="16" t="s">
        <v>3</v>
      </c>
      <c r="H30" s="6" t="s">
        <v>4</v>
      </c>
      <c r="I30" s="16" t="s">
        <v>2</v>
      </c>
      <c r="J30" s="16" t="s">
        <v>3</v>
      </c>
      <c r="K30" s="22" t="s">
        <v>6</v>
      </c>
    </row>
    <row r="31" spans="2:11" ht="28" customHeight="1" x14ac:dyDescent="0.55000000000000004">
      <c r="B31" s="93"/>
      <c r="C31" s="64">
        <v>44442</v>
      </c>
      <c r="D31" s="72" t="s">
        <v>20</v>
      </c>
      <c r="E31" s="25" t="s">
        <v>5</v>
      </c>
      <c r="F31" s="15" t="s">
        <v>2</v>
      </c>
      <c r="G31" s="16" t="s">
        <v>3</v>
      </c>
      <c r="H31" s="6" t="s">
        <v>4</v>
      </c>
      <c r="I31" s="16" t="s">
        <v>2</v>
      </c>
      <c r="J31" s="16" t="s">
        <v>3</v>
      </c>
      <c r="K31" s="22" t="s">
        <v>6</v>
      </c>
    </row>
    <row r="32" spans="2:11" ht="28" customHeight="1" x14ac:dyDescent="0.55000000000000004">
      <c r="B32" s="93"/>
      <c r="C32" s="64">
        <v>44443</v>
      </c>
      <c r="D32" s="71" t="s">
        <v>21</v>
      </c>
      <c r="E32" s="25" t="s">
        <v>5</v>
      </c>
      <c r="F32" s="15" t="s">
        <v>2</v>
      </c>
      <c r="G32" s="16" t="s">
        <v>3</v>
      </c>
      <c r="H32" s="6" t="s">
        <v>4</v>
      </c>
      <c r="I32" s="16" t="s">
        <v>2</v>
      </c>
      <c r="J32" s="16" t="s">
        <v>3</v>
      </c>
      <c r="K32" s="22" t="s">
        <v>6</v>
      </c>
    </row>
    <row r="33" spans="2:11" ht="28" customHeight="1" x14ac:dyDescent="0.55000000000000004">
      <c r="B33" s="93"/>
      <c r="C33" s="64">
        <v>44444</v>
      </c>
      <c r="D33" s="72" t="s">
        <v>16</v>
      </c>
      <c r="E33" s="25" t="s">
        <v>5</v>
      </c>
      <c r="F33" s="15" t="s">
        <v>2</v>
      </c>
      <c r="G33" s="16" t="s">
        <v>3</v>
      </c>
      <c r="H33" s="6" t="s">
        <v>4</v>
      </c>
      <c r="I33" s="16" t="s">
        <v>2</v>
      </c>
      <c r="J33" s="16" t="s">
        <v>3</v>
      </c>
      <c r="K33" s="22" t="s">
        <v>6</v>
      </c>
    </row>
    <row r="34" spans="2:11" ht="28" customHeight="1" x14ac:dyDescent="0.55000000000000004">
      <c r="B34" s="93"/>
      <c r="C34" s="64">
        <v>44445</v>
      </c>
      <c r="D34" s="71" t="s">
        <v>1</v>
      </c>
      <c r="E34" s="25" t="s">
        <v>5</v>
      </c>
      <c r="F34" s="15" t="s">
        <v>2</v>
      </c>
      <c r="G34" s="16" t="s">
        <v>3</v>
      </c>
      <c r="H34" s="6" t="s">
        <v>4</v>
      </c>
      <c r="I34" s="16" t="s">
        <v>2</v>
      </c>
      <c r="J34" s="16" t="s">
        <v>3</v>
      </c>
      <c r="K34" s="22" t="s">
        <v>6</v>
      </c>
    </row>
    <row r="35" spans="2:11" ht="28" customHeight="1" x14ac:dyDescent="0.55000000000000004">
      <c r="B35" s="93"/>
      <c r="C35" s="64">
        <v>44446</v>
      </c>
      <c r="D35" s="71" t="s">
        <v>17</v>
      </c>
      <c r="E35" s="25" t="s">
        <v>5</v>
      </c>
      <c r="F35" s="15" t="s">
        <v>2</v>
      </c>
      <c r="G35" s="16" t="s">
        <v>3</v>
      </c>
      <c r="H35" s="6" t="s">
        <v>4</v>
      </c>
      <c r="I35" s="16" t="s">
        <v>2</v>
      </c>
      <c r="J35" s="16" t="s">
        <v>3</v>
      </c>
      <c r="K35" s="22" t="s">
        <v>6</v>
      </c>
    </row>
    <row r="36" spans="2:11" ht="28" customHeight="1" x14ac:dyDescent="0.55000000000000004">
      <c r="B36" s="93"/>
      <c r="C36" s="64">
        <v>44447</v>
      </c>
      <c r="D36" s="72" t="s">
        <v>18</v>
      </c>
      <c r="E36" s="25" t="s">
        <v>5</v>
      </c>
      <c r="F36" s="15" t="s">
        <v>2</v>
      </c>
      <c r="G36" s="16" t="s">
        <v>3</v>
      </c>
      <c r="H36" s="6" t="s">
        <v>4</v>
      </c>
      <c r="I36" s="16" t="s">
        <v>2</v>
      </c>
      <c r="J36" s="16" t="s">
        <v>3</v>
      </c>
      <c r="K36" s="22" t="s">
        <v>6</v>
      </c>
    </row>
    <row r="37" spans="2:11" ht="28" customHeight="1" x14ac:dyDescent="0.55000000000000004">
      <c r="B37" s="93"/>
      <c r="C37" s="64">
        <v>44448</v>
      </c>
      <c r="D37" s="71" t="s">
        <v>19</v>
      </c>
      <c r="E37" s="25" t="s">
        <v>5</v>
      </c>
      <c r="F37" s="15" t="s">
        <v>2</v>
      </c>
      <c r="G37" s="16" t="s">
        <v>3</v>
      </c>
      <c r="H37" s="6" t="s">
        <v>4</v>
      </c>
      <c r="I37" s="16" t="s">
        <v>2</v>
      </c>
      <c r="J37" s="16" t="s">
        <v>3</v>
      </c>
      <c r="K37" s="22" t="s">
        <v>6</v>
      </c>
    </row>
    <row r="38" spans="2:11" ht="28" customHeight="1" x14ac:dyDescent="0.55000000000000004">
      <c r="B38" s="93"/>
      <c r="C38" s="64">
        <v>44449</v>
      </c>
      <c r="D38" s="72" t="s">
        <v>20</v>
      </c>
      <c r="E38" s="25" t="s">
        <v>5</v>
      </c>
      <c r="F38" s="15" t="s">
        <v>2</v>
      </c>
      <c r="G38" s="16" t="s">
        <v>3</v>
      </c>
      <c r="H38" s="6" t="s">
        <v>4</v>
      </c>
      <c r="I38" s="16" t="s">
        <v>2</v>
      </c>
      <c r="J38" s="16" t="s">
        <v>3</v>
      </c>
      <c r="K38" s="22" t="s">
        <v>6</v>
      </c>
    </row>
    <row r="39" spans="2:11" ht="28" customHeight="1" x14ac:dyDescent="0.55000000000000004">
      <c r="B39" s="93"/>
      <c r="C39" s="64">
        <v>44450</v>
      </c>
      <c r="D39" s="71" t="s">
        <v>21</v>
      </c>
      <c r="E39" s="25" t="s">
        <v>5</v>
      </c>
      <c r="F39" s="15" t="s">
        <v>2</v>
      </c>
      <c r="G39" s="16" t="s">
        <v>3</v>
      </c>
      <c r="H39" s="6" t="s">
        <v>4</v>
      </c>
      <c r="I39" s="16" t="s">
        <v>2</v>
      </c>
      <c r="J39" s="16" t="s">
        <v>3</v>
      </c>
      <c r="K39" s="22" t="s">
        <v>6</v>
      </c>
    </row>
    <row r="40" spans="2:11" ht="28" customHeight="1" x14ac:dyDescent="0.55000000000000004">
      <c r="B40" s="93"/>
      <c r="C40" s="64">
        <v>44451</v>
      </c>
      <c r="D40" s="72" t="s">
        <v>16</v>
      </c>
      <c r="E40" s="25" t="s">
        <v>5</v>
      </c>
      <c r="F40" s="15" t="s">
        <v>2</v>
      </c>
      <c r="G40" s="16" t="s">
        <v>3</v>
      </c>
      <c r="H40" s="6" t="s">
        <v>4</v>
      </c>
      <c r="I40" s="16" t="s">
        <v>2</v>
      </c>
      <c r="J40" s="16" t="s">
        <v>3</v>
      </c>
      <c r="K40" s="22" t="s">
        <v>6</v>
      </c>
    </row>
    <row r="41" spans="2:11" ht="28" customHeight="1" x14ac:dyDescent="0.55000000000000004">
      <c r="B41" s="93"/>
      <c r="C41" s="64">
        <v>44452</v>
      </c>
      <c r="D41" s="71" t="s">
        <v>1</v>
      </c>
      <c r="E41" s="25" t="s">
        <v>5</v>
      </c>
      <c r="F41" s="15" t="s">
        <v>2</v>
      </c>
      <c r="G41" s="16" t="s">
        <v>3</v>
      </c>
      <c r="H41" s="6" t="s">
        <v>4</v>
      </c>
      <c r="I41" s="16" t="s">
        <v>2</v>
      </c>
      <c r="J41" s="16" t="s">
        <v>3</v>
      </c>
      <c r="K41" s="22" t="s">
        <v>6</v>
      </c>
    </row>
    <row r="42" spans="2:11" ht="28" customHeight="1" x14ac:dyDescent="0.55000000000000004">
      <c r="B42" s="93"/>
      <c r="C42" s="64">
        <v>44453</v>
      </c>
      <c r="D42" s="71" t="s">
        <v>17</v>
      </c>
      <c r="E42" s="25" t="s">
        <v>5</v>
      </c>
      <c r="F42" s="15" t="s">
        <v>2</v>
      </c>
      <c r="G42" s="16" t="s">
        <v>3</v>
      </c>
      <c r="H42" s="6" t="s">
        <v>4</v>
      </c>
      <c r="I42" s="16" t="s">
        <v>2</v>
      </c>
      <c r="J42" s="16" t="s">
        <v>3</v>
      </c>
      <c r="K42" s="22" t="s">
        <v>6</v>
      </c>
    </row>
    <row r="43" spans="2:11" ht="28" customHeight="1" x14ac:dyDescent="0.55000000000000004">
      <c r="B43" s="93"/>
      <c r="C43" s="64">
        <v>44454</v>
      </c>
      <c r="D43" s="72" t="s">
        <v>18</v>
      </c>
      <c r="E43" s="65" t="s">
        <v>5</v>
      </c>
      <c r="F43" s="66" t="s">
        <v>2</v>
      </c>
      <c r="G43" s="67" t="s">
        <v>3</v>
      </c>
      <c r="H43" s="68" t="s">
        <v>4</v>
      </c>
      <c r="I43" s="67" t="s">
        <v>2</v>
      </c>
      <c r="J43" s="67" t="s">
        <v>3</v>
      </c>
      <c r="K43" s="69" t="s">
        <v>6</v>
      </c>
    </row>
    <row r="44" spans="2:11" ht="28" customHeight="1" x14ac:dyDescent="0.55000000000000004">
      <c r="B44" s="93"/>
      <c r="C44" s="64">
        <v>44455</v>
      </c>
      <c r="D44" s="76" t="s">
        <v>19</v>
      </c>
      <c r="E44" s="75" t="s">
        <v>5</v>
      </c>
      <c r="F44" s="15" t="s">
        <v>2</v>
      </c>
      <c r="G44" s="16" t="s">
        <v>3</v>
      </c>
      <c r="H44" s="6" t="s">
        <v>4</v>
      </c>
      <c r="I44" s="16" t="s">
        <v>2</v>
      </c>
      <c r="J44" s="16" t="s">
        <v>3</v>
      </c>
      <c r="K44" s="22" t="s">
        <v>6</v>
      </c>
    </row>
    <row r="45" spans="2:11" ht="28" customHeight="1" x14ac:dyDescent="0.55000000000000004">
      <c r="B45" s="93"/>
      <c r="C45" s="64">
        <v>44456</v>
      </c>
      <c r="D45" s="71" t="s">
        <v>20</v>
      </c>
      <c r="E45" s="25" t="s">
        <v>5</v>
      </c>
      <c r="F45" s="15" t="s">
        <v>2</v>
      </c>
      <c r="G45" s="16" t="s">
        <v>3</v>
      </c>
      <c r="H45" s="6" t="s">
        <v>4</v>
      </c>
      <c r="I45" s="16" t="s">
        <v>2</v>
      </c>
      <c r="J45" s="16" t="s">
        <v>3</v>
      </c>
      <c r="K45" s="22" t="s">
        <v>6</v>
      </c>
    </row>
    <row r="46" spans="2:11" ht="28" customHeight="1" x14ac:dyDescent="0.55000000000000004">
      <c r="B46" s="93"/>
      <c r="C46" s="64">
        <v>44457</v>
      </c>
      <c r="D46" s="71" t="s">
        <v>21</v>
      </c>
      <c r="E46" s="25" t="s">
        <v>5</v>
      </c>
      <c r="F46" s="15" t="s">
        <v>2</v>
      </c>
      <c r="G46" s="16" t="s">
        <v>3</v>
      </c>
      <c r="H46" s="6" t="s">
        <v>4</v>
      </c>
      <c r="I46" s="16" t="s">
        <v>2</v>
      </c>
      <c r="J46" s="16" t="s">
        <v>3</v>
      </c>
      <c r="K46" s="22" t="s">
        <v>6</v>
      </c>
    </row>
    <row r="47" spans="2:11" ht="28" customHeight="1" x14ac:dyDescent="0.55000000000000004">
      <c r="B47" s="93"/>
      <c r="C47" s="64">
        <v>44458</v>
      </c>
      <c r="D47" s="72" t="s">
        <v>16</v>
      </c>
      <c r="E47" s="25" t="s">
        <v>5</v>
      </c>
      <c r="F47" s="15" t="s">
        <v>2</v>
      </c>
      <c r="G47" s="16" t="s">
        <v>3</v>
      </c>
      <c r="H47" s="6" t="s">
        <v>4</v>
      </c>
      <c r="I47" s="16" t="s">
        <v>2</v>
      </c>
      <c r="J47" s="16" t="s">
        <v>3</v>
      </c>
      <c r="K47" s="22" t="s">
        <v>6</v>
      </c>
    </row>
    <row r="48" spans="2:11" ht="28" customHeight="1" x14ac:dyDescent="0.55000000000000004">
      <c r="B48" s="93"/>
      <c r="C48" s="64">
        <v>44459</v>
      </c>
      <c r="D48" s="71" t="s">
        <v>1</v>
      </c>
      <c r="E48" s="25" t="s">
        <v>5</v>
      </c>
      <c r="F48" s="15" t="s">
        <v>2</v>
      </c>
      <c r="G48" s="16" t="s">
        <v>3</v>
      </c>
      <c r="H48" s="6" t="s">
        <v>4</v>
      </c>
      <c r="I48" s="16" t="s">
        <v>2</v>
      </c>
      <c r="J48" s="16" t="s">
        <v>3</v>
      </c>
      <c r="K48" s="22" t="s">
        <v>6</v>
      </c>
    </row>
    <row r="49" spans="2:11" ht="28" customHeight="1" x14ac:dyDescent="0.55000000000000004">
      <c r="B49" s="93"/>
      <c r="C49" s="64">
        <v>44460</v>
      </c>
      <c r="D49" s="71" t="s">
        <v>17</v>
      </c>
      <c r="E49" s="25" t="s">
        <v>5</v>
      </c>
      <c r="F49" s="15" t="s">
        <v>2</v>
      </c>
      <c r="G49" s="16" t="s">
        <v>3</v>
      </c>
      <c r="H49" s="6" t="s">
        <v>4</v>
      </c>
      <c r="I49" s="16" t="s">
        <v>2</v>
      </c>
      <c r="J49" s="16" t="s">
        <v>3</v>
      </c>
      <c r="K49" s="22" t="s">
        <v>6</v>
      </c>
    </row>
    <row r="50" spans="2:11" ht="28" customHeight="1" x14ac:dyDescent="0.55000000000000004">
      <c r="B50" s="93"/>
      <c r="C50" s="64">
        <v>44461</v>
      </c>
      <c r="D50" s="72" t="s">
        <v>18</v>
      </c>
      <c r="E50" s="65" t="s">
        <v>5</v>
      </c>
      <c r="F50" s="66" t="s">
        <v>2</v>
      </c>
      <c r="G50" s="67" t="s">
        <v>3</v>
      </c>
      <c r="H50" s="68" t="s">
        <v>4</v>
      </c>
      <c r="I50" s="67" t="s">
        <v>2</v>
      </c>
      <c r="J50" s="67" t="s">
        <v>3</v>
      </c>
      <c r="K50" s="69" t="s">
        <v>6</v>
      </c>
    </row>
    <row r="51" spans="2:11" ht="28" customHeight="1" x14ac:dyDescent="0.55000000000000004">
      <c r="B51" s="93"/>
      <c r="C51" s="64">
        <v>44462</v>
      </c>
      <c r="D51" s="76" t="s">
        <v>19</v>
      </c>
      <c r="E51" s="25" t="s">
        <v>5</v>
      </c>
      <c r="F51" s="15" t="s">
        <v>2</v>
      </c>
      <c r="G51" s="16" t="s">
        <v>3</v>
      </c>
      <c r="H51" s="6" t="s">
        <v>4</v>
      </c>
      <c r="I51" s="16" t="s">
        <v>2</v>
      </c>
      <c r="J51" s="16" t="s">
        <v>3</v>
      </c>
      <c r="K51" s="22" t="s">
        <v>6</v>
      </c>
    </row>
    <row r="52" spans="2:11" ht="28" customHeight="1" x14ac:dyDescent="0.55000000000000004">
      <c r="B52" s="93"/>
      <c r="C52" s="64">
        <v>44463</v>
      </c>
      <c r="D52" s="71" t="s">
        <v>20</v>
      </c>
      <c r="E52" s="25" t="s">
        <v>5</v>
      </c>
      <c r="F52" s="15" t="s">
        <v>2</v>
      </c>
      <c r="G52" s="16" t="s">
        <v>3</v>
      </c>
      <c r="H52" s="6" t="s">
        <v>4</v>
      </c>
      <c r="I52" s="16" t="s">
        <v>2</v>
      </c>
      <c r="J52" s="16" t="s">
        <v>3</v>
      </c>
      <c r="K52" s="22" t="s">
        <v>6</v>
      </c>
    </row>
    <row r="53" spans="2:11" ht="28" customHeight="1" x14ac:dyDescent="0.55000000000000004">
      <c r="B53" s="93"/>
      <c r="C53" s="64">
        <v>44464</v>
      </c>
      <c r="D53" s="71" t="s">
        <v>21</v>
      </c>
      <c r="E53" s="25" t="s">
        <v>5</v>
      </c>
      <c r="F53" s="15" t="s">
        <v>2</v>
      </c>
      <c r="G53" s="16" t="s">
        <v>3</v>
      </c>
      <c r="H53" s="6" t="s">
        <v>4</v>
      </c>
      <c r="I53" s="16" t="s">
        <v>2</v>
      </c>
      <c r="J53" s="16" t="s">
        <v>3</v>
      </c>
      <c r="K53" s="22" t="s">
        <v>6</v>
      </c>
    </row>
    <row r="54" spans="2:11" ht="28" customHeight="1" x14ac:dyDescent="0.55000000000000004">
      <c r="B54" s="93"/>
      <c r="C54" s="64">
        <v>44465</v>
      </c>
      <c r="D54" s="72" t="s">
        <v>16</v>
      </c>
      <c r="E54" s="25" t="s">
        <v>5</v>
      </c>
      <c r="F54" s="15" t="s">
        <v>2</v>
      </c>
      <c r="G54" s="16" t="s">
        <v>3</v>
      </c>
      <c r="H54" s="6" t="s">
        <v>4</v>
      </c>
      <c r="I54" s="16" t="s">
        <v>2</v>
      </c>
      <c r="J54" s="16" t="s">
        <v>3</v>
      </c>
      <c r="K54" s="22" t="s">
        <v>6</v>
      </c>
    </row>
    <row r="55" spans="2:11" ht="28" customHeight="1" x14ac:dyDescent="0.55000000000000004">
      <c r="B55" s="93"/>
      <c r="C55" s="64">
        <v>44466</v>
      </c>
      <c r="D55" s="76" t="s">
        <v>1</v>
      </c>
      <c r="E55" s="25" t="s">
        <v>5</v>
      </c>
      <c r="F55" s="15" t="s">
        <v>2</v>
      </c>
      <c r="G55" s="16" t="s">
        <v>3</v>
      </c>
      <c r="H55" s="6" t="s">
        <v>4</v>
      </c>
      <c r="I55" s="16" t="s">
        <v>2</v>
      </c>
      <c r="J55" s="16" t="s">
        <v>3</v>
      </c>
      <c r="K55" s="22" t="s">
        <v>6</v>
      </c>
    </row>
    <row r="56" spans="2:11" ht="28" customHeight="1" x14ac:dyDescent="0.55000000000000004">
      <c r="B56" s="93"/>
      <c r="C56" s="64">
        <v>44467</v>
      </c>
      <c r="D56" s="71" t="s">
        <v>17</v>
      </c>
      <c r="E56" s="25" t="s">
        <v>5</v>
      </c>
      <c r="F56" s="15" t="s">
        <v>2</v>
      </c>
      <c r="G56" s="16" t="s">
        <v>3</v>
      </c>
      <c r="H56" s="6" t="s">
        <v>4</v>
      </c>
      <c r="I56" s="16" t="s">
        <v>2</v>
      </c>
      <c r="J56" s="16" t="s">
        <v>3</v>
      </c>
      <c r="K56" s="22" t="s">
        <v>6</v>
      </c>
    </row>
    <row r="57" spans="2:11" ht="28" customHeight="1" x14ac:dyDescent="0.55000000000000004">
      <c r="B57" s="93"/>
      <c r="C57" s="64">
        <v>44468</v>
      </c>
      <c r="D57" s="72" t="s">
        <v>18</v>
      </c>
      <c r="E57" s="65" t="s">
        <v>5</v>
      </c>
      <c r="F57" s="66" t="s">
        <v>2</v>
      </c>
      <c r="G57" s="67" t="s">
        <v>3</v>
      </c>
      <c r="H57" s="68" t="s">
        <v>4</v>
      </c>
      <c r="I57" s="67" t="s">
        <v>2</v>
      </c>
      <c r="J57" s="67" t="s">
        <v>3</v>
      </c>
      <c r="K57" s="69" t="s">
        <v>6</v>
      </c>
    </row>
    <row r="58" spans="2:11" ht="28" customHeight="1" thickBot="1" x14ac:dyDescent="0.6">
      <c r="B58" s="94"/>
      <c r="C58" s="73">
        <v>44469</v>
      </c>
      <c r="D58" s="74" t="s">
        <v>19</v>
      </c>
      <c r="E58" s="26" t="s">
        <v>5</v>
      </c>
      <c r="F58" s="19" t="s">
        <v>2</v>
      </c>
      <c r="G58" s="20" t="s">
        <v>3</v>
      </c>
      <c r="H58" s="9" t="s">
        <v>4</v>
      </c>
      <c r="I58" s="20" t="s">
        <v>2</v>
      </c>
      <c r="J58" s="20" t="s">
        <v>3</v>
      </c>
      <c r="K58" s="23" t="s">
        <v>6</v>
      </c>
    </row>
    <row r="59" spans="2:11" ht="6.75" customHeight="1" x14ac:dyDescent="0.55000000000000004">
      <c r="B59" s="33"/>
      <c r="C59" s="35"/>
      <c r="D59" s="36"/>
      <c r="E59" s="37"/>
      <c r="F59" s="38"/>
      <c r="G59" s="38"/>
      <c r="H59" s="37"/>
      <c r="I59" s="38"/>
      <c r="J59" s="38"/>
      <c r="K59" s="37"/>
    </row>
    <row r="60" spans="2:11" ht="59.25" customHeight="1" x14ac:dyDescent="0.55000000000000004">
      <c r="B60" s="148" t="s">
        <v>47</v>
      </c>
      <c r="C60" s="115"/>
      <c r="D60" s="115"/>
      <c r="E60" s="115"/>
      <c r="F60" s="116"/>
      <c r="G60" s="116"/>
      <c r="H60" s="1" t="s">
        <v>48</v>
      </c>
      <c r="I60" s="87" t="s">
        <v>95</v>
      </c>
      <c r="J60" s="87"/>
      <c r="K60" s="87"/>
    </row>
    <row r="61" spans="2:11" ht="6.75" customHeight="1" x14ac:dyDescent="0.55000000000000004">
      <c r="B61" s="33"/>
      <c r="C61" s="35"/>
      <c r="D61" s="36"/>
      <c r="E61" s="37"/>
      <c r="F61" s="38"/>
      <c r="G61" s="38"/>
      <c r="H61" s="37"/>
      <c r="I61" s="38"/>
      <c r="J61" s="38"/>
      <c r="K61" s="37"/>
    </row>
    <row r="62" spans="2:11" ht="63" customHeight="1" x14ac:dyDescent="0.55000000000000004">
      <c r="B62" s="148" t="s">
        <v>74</v>
      </c>
      <c r="C62" s="115"/>
      <c r="D62" s="115"/>
      <c r="E62" s="115"/>
      <c r="F62" s="116"/>
      <c r="G62" s="116"/>
      <c r="H62" s="1" t="s">
        <v>72</v>
      </c>
      <c r="I62" s="87" t="s">
        <v>85</v>
      </c>
      <c r="J62" s="87"/>
      <c r="K62" s="87"/>
    </row>
    <row r="63" spans="2:11" ht="6.75" customHeight="1" x14ac:dyDescent="0.55000000000000004">
      <c r="B63" s="33"/>
      <c r="C63" s="35"/>
      <c r="D63" s="36"/>
      <c r="E63" s="37"/>
      <c r="F63" s="38"/>
      <c r="G63" s="38"/>
      <c r="H63" s="37"/>
      <c r="I63" s="38"/>
      <c r="J63" s="38"/>
      <c r="K63" s="37"/>
    </row>
    <row r="64" spans="2:11" ht="90.75" customHeight="1" x14ac:dyDescent="0.55000000000000004">
      <c r="B64" s="148" t="s">
        <v>75</v>
      </c>
      <c r="C64" s="115"/>
      <c r="D64" s="115"/>
      <c r="E64" s="115"/>
      <c r="F64" s="116"/>
      <c r="G64" s="116"/>
      <c r="H64" s="1" t="s">
        <v>40</v>
      </c>
      <c r="I64" s="87" t="s">
        <v>92</v>
      </c>
      <c r="J64" s="87"/>
      <c r="K64" s="87"/>
    </row>
    <row r="65" spans="2:14" ht="9" customHeight="1" x14ac:dyDescent="0.55000000000000004"/>
    <row r="66" spans="2:14" ht="108" customHeight="1" x14ac:dyDescent="0.55000000000000004">
      <c r="B66" s="164" t="s">
        <v>76</v>
      </c>
      <c r="C66" s="164"/>
      <c r="D66" s="164"/>
      <c r="E66" s="164"/>
      <c r="F66" s="116"/>
      <c r="G66" s="116"/>
      <c r="H66" s="1" t="s">
        <v>40</v>
      </c>
      <c r="I66" s="87" t="s">
        <v>73</v>
      </c>
      <c r="J66" s="87"/>
      <c r="K66" s="87"/>
      <c r="M66" s="56"/>
    </row>
    <row r="67" spans="2:14" ht="9" customHeight="1" x14ac:dyDescent="0.55000000000000004"/>
    <row r="68" spans="2:14" ht="21.75" customHeight="1" x14ac:dyDescent="0.55000000000000004">
      <c r="B68" s="88" t="s">
        <v>41</v>
      </c>
      <c r="C68" s="88"/>
      <c r="D68" s="88"/>
      <c r="E68" s="88"/>
      <c r="F68" s="88"/>
    </row>
    <row r="69" spans="2:14" ht="27" customHeight="1" x14ac:dyDescent="0.55000000000000004">
      <c r="C69" s="50">
        <v>20000</v>
      </c>
      <c r="D69" s="51" t="s">
        <v>26</v>
      </c>
      <c r="E69" s="58" t="str">
        <f>IF(F60=0,"",F60)</f>
        <v/>
      </c>
      <c r="F69" s="58" t="s">
        <v>26</v>
      </c>
      <c r="G69" s="58" t="str">
        <f>IF(F64=0,"",F64)</f>
        <v/>
      </c>
      <c r="H69" s="51" t="s">
        <v>63</v>
      </c>
      <c r="I69" s="58" t="str">
        <f>IF(F66=0,"",F66)</f>
        <v/>
      </c>
      <c r="J69" s="55" t="s">
        <v>64</v>
      </c>
      <c r="K69" s="58" t="str">
        <f>IF(F62=0,"",F62)</f>
        <v/>
      </c>
      <c r="M69" s="2"/>
      <c r="N69" s="2"/>
    </row>
    <row r="70" spans="2:14" ht="32.25" customHeight="1" x14ac:dyDescent="0.55000000000000004">
      <c r="C70" s="44" t="s">
        <v>30</v>
      </c>
      <c r="E70" s="42" t="s">
        <v>49</v>
      </c>
      <c r="F70" s="42"/>
      <c r="G70" s="60" t="s">
        <v>66</v>
      </c>
      <c r="H70" s="51"/>
      <c r="I70" s="59" t="s">
        <v>65</v>
      </c>
      <c r="J70" s="55"/>
      <c r="K70" s="58" t="s">
        <v>28</v>
      </c>
    </row>
    <row r="71" spans="2:14" ht="9" customHeight="1" x14ac:dyDescent="0.55000000000000004">
      <c r="C71" s="44"/>
      <c r="E71" s="52"/>
      <c r="F71" s="52"/>
      <c r="H71" s="51"/>
      <c r="J71" s="51"/>
    </row>
    <row r="72" spans="2:14" ht="29.25" customHeight="1" x14ac:dyDescent="0.55000000000000004">
      <c r="C72" s="41" t="s">
        <v>29</v>
      </c>
      <c r="D72" s="146" t="str">
        <f>IFERROR(ROUNDUP(C69*E69*G69/I69*K69,0),"")</f>
        <v/>
      </c>
      <c r="E72" s="146"/>
      <c r="F72" s="46" t="s">
        <v>30</v>
      </c>
      <c r="G72" s="45"/>
      <c r="H72" s="48"/>
      <c r="I72" s="49"/>
      <c r="J72" s="55" t="str">
        <f>IF(F63=0,"",F63)</f>
        <v/>
      </c>
      <c r="K72" s="42"/>
    </row>
    <row r="73" spans="2:14" x14ac:dyDescent="0.55000000000000004">
      <c r="D73" s="115"/>
      <c r="E73" s="115"/>
    </row>
    <row r="74" spans="2:14" x14ac:dyDescent="0.55000000000000004">
      <c r="H74" s="127"/>
      <c r="I74" s="115"/>
    </row>
    <row r="78" spans="2:14" x14ac:dyDescent="0.55000000000000004">
      <c r="B78" s="32" t="s">
        <v>78</v>
      </c>
    </row>
    <row r="79" spans="2:14" x14ac:dyDescent="0.55000000000000004">
      <c r="B79" s="32" t="s">
        <v>79</v>
      </c>
    </row>
    <row r="80" spans="2:14" x14ac:dyDescent="0.55000000000000004">
      <c r="B80" s="32" t="s">
        <v>94</v>
      </c>
    </row>
    <row r="81" spans="2:12" ht="17.25" customHeight="1" x14ac:dyDescent="0.55000000000000004">
      <c r="B81" s="77" t="s">
        <v>42</v>
      </c>
      <c r="C81" s="77"/>
      <c r="D81" s="77"/>
      <c r="E81" s="77"/>
      <c r="F81" s="77"/>
      <c r="G81" s="77"/>
      <c r="H81" s="77"/>
      <c r="I81" s="77"/>
      <c r="J81" s="77"/>
      <c r="K81" s="77"/>
      <c r="L81" s="77"/>
    </row>
    <row r="82" spans="2:12" x14ac:dyDescent="0.55000000000000004">
      <c r="B82" s="77" t="s">
        <v>83</v>
      </c>
      <c r="C82" s="77"/>
      <c r="D82" s="77"/>
      <c r="E82" s="77"/>
      <c r="F82" s="77"/>
      <c r="G82" s="77"/>
      <c r="H82" s="77"/>
      <c r="I82" s="77"/>
      <c r="J82" s="77"/>
      <c r="K82" s="77"/>
      <c r="L82" s="77"/>
    </row>
    <row r="83" spans="2:12" ht="13.5" thickBot="1" x14ac:dyDescent="0.6"/>
    <row r="84" spans="2:12" ht="13.5" customHeight="1" thickTop="1" x14ac:dyDescent="0.55000000000000004">
      <c r="B84" s="165" t="s">
        <v>37</v>
      </c>
      <c r="C84" s="166"/>
      <c r="D84" s="166"/>
      <c r="E84" s="166"/>
      <c r="F84" s="166"/>
      <c r="G84" s="167"/>
      <c r="H84" s="140" t="str">
        <f>IFERROR(ROUNDUP(D72,-3),"")</f>
        <v/>
      </c>
      <c r="I84" s="141"/>
      <c r="J84" s="144" t="s">
        <v>30</v>
      </c>
      <c r="K84" s="87" t="s">
        <v>31</v>
      </c>
    </row>
    <row r="85" spans="2:12" ht="13.5" thickBot="1" x14ac:dyDescent="0.6">
      <c r="B85" s="168"/>
      <c r="C85" s="169"/>
      <c r="D85" s="169"/>
      <c r="E85" s="169"/>
      <c r="F85" s="169"/>
      <c r="G85" s="170"/>
      <c r="H85" s="142"/>
      <c r="I85" s="143"/>
      <c r="J85" s="145"/>
      <c r="K85" s="87"/>
    </row>
    <row r="86" spans="2:12" ht="13.5" thickTop="1" x14ac:dyDescent="0.55000000000000004">
      <c r="B86" s="1" t="s">
        <v>52</v>
      </c>
    </row>
    <row r="87" spans="2:12" x14ac:dyDescent="0.55000000000000004">
      <c r="B87" s="88" t="s">
        <v>100</v>
      </c>
      <c r="C87" s="88"/>
      <c r="D87" s="88"/>
      <c r="E87" s="88"/>
      <c r="F87" s="88"/>
      <c r="G87" s="88"/>
      <c r="H87" s="88"/>
      <c r="I87" s="88"/>
      <c r="J87" s="88"/>
      <c r="K87" s="88"/>
    </row>
    <row r="88" spans="2:12" x14ac:dyDescent="0.55000000000000004">
      <c r="B88" s="1" t="s">
        <v>81</v>
      </c>
      <c r="H88" s="127"/>
      <c r="I88" s="115"/>
    </row>
  </sheetData>
  <mergeCells count="40">
    <mergeCell ref="E15:K16"/>
    <mergeCell ref="B17:D23"/>
    <mergeCell ref="B24:B58"/>
    <mergeCell ref="B62:E62"/>
    <mergeCell ref="F62:G62"/>
    <mergeCell ref="I62:K62"/>
    <mergeCell ref="B15:D16"/>
    <mergeCell ref="B60:E60"/>
    <mergeCell ref="F60:G60"/>
    <mergeCell ref="I60:K60"/>
    <mergeCell ref="B9:D10"/>
    <mergeCell ref="E9:K10"/>
    <mergeCell ref="B11:D13"/>
    <mergeCell ref="E11:K13"/>
    <mergeCell ref="B14:D14"/>
    <mergeCell ref="E14:K14"/>
    <mergeCell ref="A1:E2"/>
    <mergeCell ref="F2:J2"/>
    <mergeCell ref="J4:K5"/>
    <mergeCell ref="B7:K7"/>
    <mergeCell ref="B8:D8"/>
    <mergeCell ref="E8:K8"/>
    <mergeCell ref="H88:I88"/>
    <mergeCell ref="B82:L82"/>
    <mergeCell ref="D72:E72"/>
    <mergeCell ref="D73:E73"/>
    <mergeCell ref="B81:L81"/>
    <mergeCell ref="B84:G85"/>
    <mergeCell ref="H84:I85"/>
    <mergeCell ref="J84:J85"/>
    <mergeCell ref="K84:K85"/>
    <mergeCell ref="H74:I74"/>
    <mergeCell ref="B87:K87"/>
    <mergeCell ref="B68:F68"/>
    <mergeCell ref="B64:E64"/>
    <mergeCell ref="F64:G64"/>
    <mergeCell ref="I64:K64"/>
    <mergeCell ref="B66:E66"/>
    <mergeCell ref="F66:G66"/>
    <mergeCell ref="I66:K66"/>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8月27日～③テナント事業者等用</vt:lpstr>
      <vt:lpstr>8月27日～④映画配給会社用</vt:lpstr>
      <vt:lpstr>'8月27日～③テナント事業者等用'!Print_Area</vt:lpstr>
      <vt:lpstr>'8月27日～④映画配給会社用'!Print_Area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2021-06-21T05:35:09Z</cp:lastPrinted>
  <dcterms:created xsi:type="dcterms:W3CDTF">2021-01-17T23:14:40Z</dcterms:created>
  <dcterms:modified xsi:type="dcterms:W3CDTF">2021-09-30T00:59:34Z</dcterms:modified>
</cp:coreProperties>
</file>