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要請期間中の開業の場合" sheetId="2" r:id="rId1"/>
  </sheets>
  <definedNames>
    <definedName name="_xlnm.Print_Area" localSheetId="0">要請期間中の開業の場合!$A$1:$V$53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2" l="1"/>
  <c r="R40" i="2" s="1"/>
  <c r="F48" i="2" s="1"/>
  <c r="Q33" i="2"/>
  <c r="R33" i="2" s="1"/>
  <c r="R45" i="2" s="1"/>
  <c r="Q27" i="2"/>
  <c r="R27" i="2" s="1"/>
  <c r="L45" i="2" s="1"/>
  <c r="Q18" i="2"/>
  <c r="R18" i="2" s="1"/>
  <c r="F45" i="2" s="1"/>
  <c r="K45" i="2" l="1"/>
  <c r="E48" i="2"/>
  <c r="E45" i="2"/>
  <c r="Q45" i="2"/>
  <c r="K48" i="2" l="1"/>
  <c r="L48" i="2" s="1"/>
</calcChain>
</file>

<file path=xl/sharedStrings.xml><?xml version="1.0" encoding="utf-8"?>
<sst xmlns="http://schemas.openxmlformats.org/spreadsheetml/2006/main" count="85" uniqueCount="48">
  <si>
    <t>店舗名</t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</si>
  <si>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5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</si>
  <si>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5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</si>
  <si>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5"/>
  </si>
  <si>
    <t>時短要請等期間中（8/14～9/30）に開業した店舗がある方の計算書です。</t>
    <rPh sb="0" eb="5">
      <t>ジタンヨウセイトウ</t>
    </rPh>
    <rPh sb="5" eb="7">
      <t>キカン</t>
    </rPh>
    <rPh sb="7" eb="8">
      <t>チュウ</t>
    </rPh>
    <rPh sb="20" eb="22">
      <t>カイギョウ</t>
    </rPh>
    <rPh sb="24" eb="26">
      <t>テンポ</t>
    </rPh>
    <rPh sb="29" eb="30">
      <t>カタ</t>
    </rPh>
    <rPh sb="31" eb="34">
      <t>ケイサンショ</t>
    </rPh>
    <phoneticPr fontId="5"/>
  </si>
  <si>
    <t>令和２年８月２日～８月１３日に開業した事業者の方は「開業１年未満の場合」を使用してください。</t>
    <rPh sb="0" eb="2">
      <t>レイワ</t>
    </rPh>
    <rPh sb="3" eb="4">
      <t>ネン</t>
    </rPh>
    <rPh sb="5" eb="6">
      <t>ガツ</t>
    </rPh>
    <rPh sb="7" eb="8">
      <t>ヒ</t>
    </rPh>
    <rPh sb="10" eb="11">
      <t>ガツ</t>
    </rPh>
    <rPh sb="13" eb="14">
      <t>ニチ</t>
    </rPh>
    <rPh sb="15" eb="17">
      <t>カイギョウ</t>
    </rPh>
    <rPh sb="19" eb="22">
      <t>ジギョウシャ</t>
    </rPh>
    <rPh sb="23" eb="24">
      <t>カタ</t>
    </rPh>
    <rPh sb="26" eb="28">
      <t>カイギョウ</t>
    </rPh>
    <rPh sb="29" eb="30">
      <t>ネン</t>
    </rPh>
    <rPh sb="30" eb="32">
      <t>ミマン</t>
    </rPh>
    <rPh sb="33" eb="35">
      <t>バアイ</t>
    </rPh>
    <rPh sb="37" eb="39">
      <t>シヨウ</t>
    </rPh>
    <phoneticPr fontId="5"/>
  </si>
  <si>
    <r>
      <t xml:space="preserve">・『桑名市、いなべ市、木曽岬町、東員町、四日市市、菰野町、朝日町、川越町、鈴鹿市、亀山市、津市、松阪市、
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u/>
        <sz val="11"/>
        <color rgb="FFFF0000"/>
        <rFont val="游ゴシック"/>
        <family val="3"/>
        <charset val="128"/>
        <scheme val="minor"/>
      </rPr>
      <t>多気町、明和町、大台町、名張市、伊賀市』に店舗がある方は②、⑤、⑪に協力日数を記入し計算してください。</t>
    </r>
    <r>
      <rPr>
        <b/>
        <u/>
        <sz val="9"/>
        <color rgb="FFFF0000"/>
        <rFont val="游ゴシック"/>
        <family val="3"/>
        <charset val="128"/>
        <scheme val="minor"/>
      </rPr>
      <t xml:space="preserve">
・</t>
    </r>
    <r>
      <rPr>
        <b/>
        <u/>
        <sz val="11"/>
        <color rgb="FFFF0000"/>
        <rFont val="游ゴシック"/>
        <family val="3"/>
        <charset val="128"/>
        <scheme val="minor"/>
      </rPr>
      <t xml:space="preserve">『伊勢市、玉城町、度会町、大紀町、南伊勢町、鳥羽市、志摩市、尾鷲市、紀北町、熊野市、御浜町、紀宝町』に
</t>
    </r>
    <r>
      <rPr>
        <b/>
        <sz val="11"/>
        <color rgb="FFFF0000"/>
        <rFont val="游ゴシック"/>
        <family val="3"/>
        <charset val="128"/>
        <scheme val="minor"/>
      </rPr>
      <t>　</t>
    </r>
    <r>
      <rPr>
        <b/>
        <u/>
        <sz val="11"/>
        <color rgb="FFFF0000"/>
        <rFont val="游ゴシック"/>
        <family val="3"/>
        <charset val="128"/>
        <scheme val="minor"/>
      </rPr>
      <t>店舗がある方は②、⑧、⑪に協力日数を記入し計算してください。</t>
    </r>
    <phoneticPr fontId="5"/>
  </si>
  <si>
    <t>県独自時短要請期間（8/14～8/19）の支給額</t>
    <rPh sb="0" eb="9">
      <t>ケンドクジジタンヨウセイキカン</t>
    </rPh>
    <rPh sb="21" eb="24">
      <t>シキュウガク</t>
    </rPh>
    <phoneticPr fontId="5"/>
  </si>
  <si>
    <t>当該店舗の売上単価</t>
    <rPh sb="0" eb="4">
      <t>トウガイテンポ</t>
    </rPh>
    <rPh sb="5" eb="9">
      <t>ウリアゲタンカ</t>
    </rPh>
    <phoneticPr fontId="5"/>
  </si>
  <si>
    <t>×</t>
    <phoneticPr fontId="5"/>
  </si>
  <si>
    <t>協力日数</t>
    <rPh sb="0" eb="2">
      <t>キョウリョク</t>
    </rPh>
    <rPh sb="2" eb="4">
      <t>ニッスウ</t>
    </rPh>
    <phoneticPr fontId="5"/>
  </si>
  <si>
    <t>＝</t>
    <phoneticPr fontId="5"/>
  </si>
  <si>
    <t>県独自時短要請期間の支給額</t>
    <rPh sb="0" eb="9">
      <t>ケンドクジジタンヨウセイキカン</t>
    </rPh>
    <rPh sb="10" eb="13">
      <t>シキュウガク</t>
    </rPh>
    <phoneticPr fontId="5"/>
  </si>
  <si>
    <t>①</t>
    <phoneticPr fontId="5"/>
  </si>
  <si>
    <t>（定額）25,000</t>
    <rPh sb="1" eb="3">
      <t>テイガク</t>
    </rPh>
    <phoneticPr fontId="5"/>
  </si>
  <si>
    <t>円</t>
    <rPh sb="0" eb="1">
      <t>エン</t>
    </rPh>
    <phoneticPr fontId="5"/>
  </si>
  <si>
    <t>②</t>
    <phoneticPr fontId="5"/>
  </si>
  <si>
    <t>日</t>
    <rPh sb="0" eb="1">
      <t>ニチ</t>
    </rPh>
    <phoneticPr fontId="5"/>
  </si>
  <si>
    <t>③</t>
    <phoneticPr fontId="5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</si>
  <si>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5"/>
  </si>
  <si>
    <t>重点区域の支給額</t>
    <rPh sb="0" eb="4">
      <t>ジュウテンクイキ</t>
    </rPh>
    <rPh sb="5" eb="8">
      <t>シキュウガク</t>
    </rPh>
    <phoneticPr fontId="5"/>
  </si>
  <si>
    <t>まん延防止等重点措置期間（重点区域）の支給額</t>
    <rPh sb="2" eb="12">
      <t>エンボウシトウジュウテンソチキカン</t>
    </rPh>
    <rPh sb="13" eb="15">
      <t>ジュウテン</t>
    </rPh>
    <rPh sb="15" eb="17">
      <t>クイキ</t>
    </rPh>
    <rPh sb="19" eb="22">
      <t>シキュウガク</t>
    </rPh>
    <phoneticPr fontId="5"/>
  </si>
  <si>
    <t>④</t>
    <phoneticPr fontId="5"/>
  </si>
  <si>
    <t>(定額)30,000</t>
    <rPh sb="1" eb="3">
      <t>テイガク</t>
    </rPh>
    <phoneticPr fontId="5"/>
  </si>
  <si>
    <t>⑤</t>
    <phoneticPr fontId="5"/>
  </si>
  <si>
    <t>⑥</t>
    <phoneticPr fontId="5"/>
  </si>
  <si>
    <t>その他区域の支給額</t>
    <rPh sb="2" eb="5">
      <t>タクイキ</t>
    </rPh>
    <rPh sb="6" eb="9">
      <t>シキュウガク</t>
    </rPh>
    <phoneticPr fontId="5"/>
  </si>
  <si>
    <t>まん延防止等重点措置期間（その他区域）の支給額</t>
    <rPh sb="2" eb="12">
      <t>エンボウシトウジュウテンソチキカン</t>
    </rPh>
    <rPh sb="15" eb="18">
      <t>タクイキ</t>
    </rPh>
    <rPh sb="20" eb="23">
      <t>シキュウガク</t>
    </rPh>
    <phoneticPr fontId="5"/>
  </si>
  <si>
    <t>⑦</t>
    <phoneticPr fontId="5"/>
  </si>
  <si>
    <t>(定額)25,000</t>
    <rPh sb="1" eb="3">
      <t>テイガク</t>
    </rPh>
    <phoneticPr fontId="5"/>
  </si>
  <si>
    <t>⑧</t>
    <phoneticPr fontId="5"/>
  </si>
  <si>
    <t>⑨</t>
    <phoneticPr fontId="5"/>
  </si>
  <si>
    <t>緊急事態措置期間（8/27～9/30）の支給額</t>
    <rPh sb="0" eb="6">
      <t>キンキュウジタイソチ</t>
    </rPh>
    <rPh sb="6" eb="8">
      <t>キカン</t>
    </rPh>
    <rPh sb="20" eb="23">
      <t>シキュウガク</t>
    </rPh>
    <phoneticPr fontId="5"/>
  </si>
  <si>
    <t>緊急事態措置期間の支給額</t>
    <rPh sb="0" eb="6">
      <t>キンキュウジタイソチ</t>
    </rPh>
    <rPh sb="6" eb="8">
      <t>キカン</t>
    </rPh>
    <rPh sb="9" eb="12">
      <t>シキュウガク</t>
    </rPh>
    <phoneticPr fontId="5"/>
  </si>
  <si>
    <t>⑩</t>
    <phoneticPr fontId="5"/>
  </si>
  <si>
    <t>(定額)40,000</t>
    <rPh sb="1" eb="3">
      <t>テイガク</t>
    </rPh>
    <phoneticPr fontId="5"/>
  </si>
  <si>
    <t>⑪</t>
    <phoneticPr fontId="5"/>
  </si>
  <si>
    <t>⑫</t>
    <phoneticPr fontId="5"/>
  </si>
  <si>
    <t>※シートには保護がかかっており、色付きのセルのみ入力可能です。</t>
    <rPh sb="6" eb="8">
      <t>ホゴ</t>
    </rPh>
    <rPh sb="16" eb="18">
      <t>イロツ</t>
    </rPh>
    <rPh sb="24" eb="28">
      <t>ニュウリョクカノウ</t>
    </rPh>
    <phoneticPr fontId="5"/>
  </si>
  <si>
    <t>県独自時短要請期間の支給額</t>
    <rPh sb="0" eb="1">
      <t>ケン</t>
    </rPh>
    <rPh sb="1" eb="3">
      <t>ドクジ</t>
    </rPh>
    <rPh sb="3" eb="5">
      <t>ジタン</t>
    </rPh>
    <rPh sb="5" eb="7">
      <t>ヨウセイ</t>
    </rPh>
    <rPh sb="7" eb="9">
      <t>キカン</t>
    </rPh>
    <rPh sb="10" eb="13">
      <t>シキュウガク</t>
    </rPh>
    <phoneticPr fontId="5"/>
  </si>
  <si>
    <t>まん延防止等重点措置期間
（重点区域）の支給額</t>
    <rPh sb="2" eb="12">
      <t>エンボウシトウジュウテンソチキカン</t>
    </rPh>
    <rPh sb="14" eb="16">
      <t>ジュウテン</t>
    </rPh>
    <rPh sb="16" eb="18">
      <t>クイキ</t>
    </rPh>
    <rPh sb="20" eb="23">
      <t>シキュウガク</t>
    </rPh>
    <phoneticPr fontId="5"/>
  </si>
  <si>
    <t>まん延防止等重点措置期間
（その他区域）の支給額</t>
    <rPh sb="2" eb="12">
      <t>エンボウシトウジュウテンソチキカン</t>
    </rPh>
    <rPh sb="16" eb="19">
      <t>タクイキ</t>
    </rPh>
    <rPh sb="21" eb="24">
      <t>シキュウガク</t>
    </rPh>
    <phoneticPr fontId="5"/>
  </si>
  <si>
    <t>＋</t>
    <phoneticPr fontId="5"/>
  </si>
  <si>
    <t>or</t>
    <phoneticPr fontId="5"/>
  </si>
  <si>
    <t>支給総額</t>
    <rPh sb="0" eb="4">
      <t>シキュウソウガク</t>
    </rPh>
    <phoneticPr fontId="5"/>
  </si>
  <si>
    <t>⑬</t>
    <phoneticPr fontId="5"/>
  </si>
  <si>
    <t>※　要請期間中に開業した店舗がある場合は、その店舗について営業の実態を確認する必要があるため、
　　協力金の支給に日数を要する場合があります。（申請受付要項P.10参照）</t>
    <rPh sb="2" eb="7">
      <t>ヨウセイキカンチュウ</t>
    </rPh>
    <rPh sb="8" eb="10">
      <t>カイギョウ</t>
    </rPh>
    <rPh sb="12" eb="14">
      <t>テンポ</t>
    </rPh>
    <rPh sb="17" eb="19">
      <t>バアイ</t>
    </rPh>
    <rPh sb="23" eb="25">
      <t>テンポ</t>
    </rPh>
    <rPh sb="29" eb="31">
      <t>エイギョウ</t>
    </rPh>
    <rPh sb="32" eb="34">
      <t>ジッタイ</t>
    </rPh>
    <rPh sb="35" eb="37">
      <t>カクニン</t>
    </rPh>
    <rPh sb="39" eb="41">
      <t>ヒツヨウ</t>
    </rPh>
    <rPh sb="50" eb="53">
      <t>キョウリョクキン</t>
    </rPh>
    <rPh sb="54" eb="56">
      <t>シキュウ</t>
    </rPh>
    <rPh sb="57" eb="59">
      <t>ニッスウ</t>
    </rPh>
    <rPh sb="60" eb="61">
      <t>ヨウ</t>
    </rPh>
    <rPh sb="63" eb="65">
      <t>バアイ</t>
    </rPh>
    <rPh sb="72" eb="76">
      <t>シンセイウケツケ</t>
    </rPh>
    <rPh sb="76" eb="78">
      <t>ヨウコウ</t>
    </rPh>
    <rPh sb="82" eb="84">
      <t>サンショウ</t>
    </rPh>
    <phoneticPr fontId="5"/>
  </si>
  <si>
    <r>
      <t xml:space="preserve">まん延防止等重点措置期間（8/20～8/26）の支給額
</t>
    </r>
    <r>
      <rPr>
        <b/>
        <u/>
        <sz val="12"/>
        <color rgb="FFFF0000"/>
        <rFont val="游ゴシック"/>
        <family val="3"/>
        <charset val="128"/>
        <scheme val="minor"/>
      </rPr>
      <t>必ず重点区域かその他区域のいずれかを選んでください。</t>
    </r>
    <rPh sb="2" eb="12">
      <t>エンボウシトウジュウテンソチキカン</t>
    </rPh>
    <rPh sb="24" eb="27">
      <t>シキュウガク</t>
    </rPh>
    <rPh sb="28" eb="29">
      <t>カナラ</t>
    </rPh>
    <rPh sb="30" eb="34">
      <t>ジュウテンクイキ</t>
    </rPh>
    <rPh sb="37" eb="40">
      <t>タクイキ</t>
    </rPh>
    <rPh sb="46" eb="47">
      <t>エラ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</si>
</sst>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Protection="1">
      <alignment vertical="center"/>
    </xf>
    <xf numFmtId="0" fontId="4" fillId="2" borderId="0" xfId="1" applyFont="1" applyFill="1" applyBorder="1" applyAlignment="1" applyProtection="1">
      <alignment horizontal="center" vertical="center"/>
      <protection locked="0"/>
    </xf>
    <xf numFmtId="57" fontId="4" fillId="0" borderId="0" xfId="1" applyNumberFormat="1" applyFo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12" fillId="0" borderId="0" xfId="1" applyFont="1" applyProtection="1">
      <alignment vertical="center"/>
    </xf>
    <xf numFmtId="0" fontId="4" fillId="0" borderId="4" xfId="1" applyFont="1" applyBorder="1" applyProtection="1">
      <alignment vertical="center"/>
    </xf>
    <xf numFmtId="0" fontId="4" fillId="0" borderId="5" xfId="1" applyFont="1" applyBorder="1" applyProtection="1">
      <alignment vertical="center"/>
    </xf>
    <xf numFmtId="0" fontId="4" fillId="0" borderId="6" xfId="1" applyFont="1" applyBorder="1" applyProtection="1">
      <alignment vertical="center"/>
    </xf>
    <xf numFmtId="0" fontId="4" fillId="0" borderId="0" xfId="1" applyFont="1" applyBorder="1" applyProtection="1">
      <alignment vertical="center"/>
    </xf>
    <xf numFmtId="0" fontId="4" fillId="0" borderId="7" xfId="1" applyFont="1" applyBorder="1" applyProtection="1">
      <alignment vertical="center"/>
    </xf>
    <xf numFmtId="0" fontId="13" fillId="0" borderId="0" xfId="1" applyFont="1" applyBorder="1" applyProtection="1">
      <alignment vertical="center"/>
    </xf>
    <xf numFmtId="0" fontId="4" fillId="0" borderId="8" xfId="1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4" fillId="0" borderId="12" xfId="1" applyFont="1" applyBorder="1" applyProtection="1">
      <alignment vertical="center"/>
    </xf>
    <xf numFmtId="0" fontId="4" fillId="0" borderId="14" xfId="1" applyFont="1" applyBorder="1" applyProtection="1">
      <alignment vertical="center"/>
    </xf>
    <xf numFmtId="0" fontId="4" fillId="0" borderId="15" xfId="1" applyFont="1" applyBorder="1" applyProtection="1">
      <alignment vertical="center"/>
    </xf>
    <xf numFmtId="38" fontId="4" fillId="0" borderId="15" xfId="2" applyFont="1" applyBorder="1" applyProtection="1">
      <alignment vertical="center"/>
    </xf>
    <xf numFmtId="0" fontId="4" fillId="0" borderId="15" xfId="1" quotePrefix="1" applyFont="1" applyBorder="1" applyProtection="1">
      <alignment vertical="center"/>
    </xf>
    <xf numFmtId="0" fontId="4" fillId="0" borderId="16" xfId="1" applyFont="1" applyBorder="1" applyProtection="1">
      <alignment vertical="center"/>
    </xf>
    <xf numFmtId="0" fontId="4" fillId="0" borderId="17" xfId="1" applyFont="1" applyBorder="1" applyProtection="1">
      <alignment vertical="center"/>
    </xf>
    <xf numFmtId="0" fontId="14" fillId="0" borderId="17" xfId="1" applyFont="1" applyBorder="1" applyProtection="1">
      <alignment vertical="center"/>
    </xf>
    <xf numFmtId="0" fontId="4" fillId="0" borderId="18" xfId="1" applyFont="1" applyBorder="1" applyProtection="1">
      <alignment vertical="center"/>
    </xf>
    <xf numFmtId="0" fontId="2" fillId="0" borderId="0" xfId="1" applyFont="1" applyBorder="1" applyProtection="1">
      <alignment vertical="center"/>
    </xf>
    <xf numFmtId="0" fontId="2" fillId="0" borderId="8" xfId="1" applyFont="1" applyBorder="1" applyProtection="1">
      <alignment vertical="center"/>
    </xf>
    <xf numFmtId="0" fontId="17" fillId="0" borderId="0" xfId="1" applyFont="1" applyBorder="1" applyProtection="1">
      <alignment vertical="center"/>
    </xf>
    <xf numFmtId="0" fontId="4" fillId="0" borderId="2" xfId="1" applyFont="1" applyBorder="1" applyProtection="1">
      <alignment vertical="center"/>
    </xf>
    <xf numFmtId="0" fontId="14" fillId="0" borderId="2" xfId="1" applyFont="1" applyBorder="1" applyProtection="1">
      <alignment vertical="center"/>
    </xf>
    <xf numFmtId="0" fontId="2" fillId="0" borderId="4" xfId="1" applyFont="1" applyBorder="1" applyProtection="1">
      <alignment vertical="center"/>
    </xf>
    <xf numFmtId="0" fontId="2" fillId="0" borderId="5" xfId="1" applyFont="1" applyBorder="1" applyProtection="1">
      <alignment vertical="center"/>
    </xf>
    <xf numFmtId="0" fontId="2" fillId="0" borderId="6" xfId="1" applyFont="1" applyBorder="1" applyProtection="1">
      <alignment vertical="center"/>
    </xf>
    <xf numFmtId="0" fontId="2" fillId="0" borderId="7" xfId="1" applyFont="1" applyBorder="1" applyProtection="1">
      <alignment vertical="center"/>
    </xf>
    <xf numFmtId="38" fontId="2" fillId="0" borderId="0" xfId="1" applyNumberFormat="1" applyFont="1" applyProtection="1">
      <alignment vertical="center"/>
    </xf>
    <xf numFmtId="38" fontId="4" fillId="0" borderId="15" xfId="1" applyNumberFormat="1" applyFont="1" applyBorder="1" applyAlignment="1" applyProtection="1">
      <alignment horizontal="right" vertical="center"/>
    </xf>
    <xf numFmtId="38" fontId="4" fillId="0" borderId="14" xfId="2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38" fontId="4" fillId="0" borderId="15" xfId="1" applyNumberFormat="1" applyFont="1" applyBorder="1" applyAlignment="1" applyProtection="1">
      <alignment horizontal="left" vertical="center"/>
    </xf>
    <xf numFmtId="0" fontId="18" fillId="0" borderId="0" xfId="1" applyFont="1" applyBorder="1" applyProtection="1">
      <alignment vertical="center"/>
    </xf>
    <xf numFmtId="0" fontId="2" fillId="0" borderId="14" xfId="1" applyFont="1" applyBorder="1" applyProtection="1">
      <alignment vertical="center"/>
    </xf>
    <xf numFmtId="0" fontId="2" fillId="0" borderId="16" xfId="1" applyFont="1" applyBorder="1" applyProtection="1">
      <alignment vertical="center"/>
    </xf>
    <xf numFmtId="0" fontId="2" fillId="0" borderId="17" xfId="1" applyFont="1" applyBorder="1" applyProtection="1">
      <alignment vertical="center"/>
    </xf>
    <xf numFmtId="0" fontId="2" fillId="0" borderId="18" xfId="1" applyFont="1" applyBorder="1" applyProtection="1">
      <alignment vertical="center"/>
    </xf>
    <xf numFmtId="0" fontId="9" fillId="0" borderId="0" xfId="1" applyFont="1" applyAlignment="1" applyProtection="1">
      <alignment horizontal="center" vertical="center"/>
    </xf>
    <xf numFmtId="38" fontId="4" fillId="0" borderId="13" xfId="1" applyNumberFormat="1" applyFont="1" applyBorder="1" applyAlignment="1" applyProtection="1">
      <alignment horizontal="right" vertical="center"/>
    </xf>
    <xf numFmtId="38" fontId="4" fillId="0" borderId="13" xfId="1" applyNumberFormat="1" applyFont="1" applyBorder="1" applyAlignment="1" applyProtection="1">
      <alignment horizontal="left" vertical="center"/>
    </xf>
    <xf numFmtId="0" fontId="8" fillId="0" borderId="0" xfId="1" applyFont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 wrapText="1"/>
    </xf>
    <xf numFmtId="0" fontId="15" fillId="0" borderId="9" xfId="1" applyFont="1" applyBorder="1" applyAlignment="1" applyProtection="1">
      <alignment horizontal="center" vertical="center" shrinkToFit="1"/>
    </xf>
    <xf numFmtId="0" fontId="15" fillId="0" borderId="10" xfId="1" applyFont="1" applyBorder="1" applyAlignment="1" applyProtection="1">
      <alignment horizontal="center" vertical="center" shrinkToFit="1"/>
    </xf>
    <xf numFmtId="0" fontId="15" fillId="0" borderId="11" xfId="1" applyFont="1" applyBorder="1" applyAlignment="1" applyProtection="1">
      <alignment horizontal="center" vertical="center" shrinkToFit="1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vertical="center" wrapText="1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19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 wrapText="1"/>
    </xf>
    <xf numFmtId="0" fontId="3" fillId="0" borderId="9" xfId="1" applyFont="1" applyBorder="1" applyAlignment="1" applyProtection="1">
      <alignment horizontal="center" vertical="center" wrapText="1" shrinkToFit="1"/>
    </xf>
    <xf numFmtId="0" fontId="3" fillId="0" borderId="10" xfId="1" applyFont="1" applyBorder="1" applyAlignment="1" applyProtection="1">
      <alignment horizontal="center" vertical="center" wrapText="1" shrinkToFit="1"/>
    </xf>
    <xf numFmtId="0" fontId="3" fillId="0" borderId="11" xfId="1" applyFont="1" applyBorder="1" applyAlignment="1" applyProtection="1">
      <alignment horizontal="center" vertical="center" wrapText="1" shrinkToFit="1"/>
    </xf>
    <xf numFmtId="0" fontId="18" fillId="0" borderId="20" xfId="1" applyFont="1" applyBorder="1" applyAlignment="1" applyProtection="1">
      <alignment horizontal="center" vertical="center"/>
    </xf>
    <xf numFmtId="0" fontId="18" fillId="0" borderId="21" xfId="1" applyFont="1" applyBorder="1" applyAlignment="1" applyProtection="1">
      <alignment horizontal="center" vertical="center"/>
    </xf>
    <xf numFmtId="0" fontId="15" fillId="4" borderId="9" xfId="1" applyFont="1" applyFill="1" applyBorder="1" applyAlignment="1" applyProtection="1">
      <alignment horizontal="center" vertical="center" shrinkToFit="1"/>
    </xf>
    <xf numFmtId="0" fontId="15" fillId="4" borderId="10" xfId="1" applyFont="1" applyFill="1" applyBorder="1" applyAlignment="1" applyProtection="1">
      <alignment horizontal="center" vertical="center" shrinkToFit="1"/>
    </xf>
    <xf numFmtId="0" fontId="15" fillId="4" borderId="11" xfId="1" applyFont="1" applyFill="1" applyBorder="1" applyAlignment="1" applyProtection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1133475</xdr:colOff>
      <xdr:row>13</xdr:row>
      <xdr:rowOff>9525</xdr:rowOff>
    </xdr:from>
    <xdr:to>
      <xdr:col>20</xdr:col>
      <xdr:colOff>1421475</xdr:colOff>
      <xdr:row>40</xdr:row>
      <xdr:rowOff>219075</xdr:rowOff>
    </xdr:to>
    <xdr:sp macro="" textlink="">
      <xdr:nvSpPr>
        <xdr:cNvPr id="2" name="上下矢印 1"/>
        <xdr:cNvSpPr/>
      </xdr:nvSpPr>
      <xdr:spPr>
        <a:xfrm>
          <a:off x="6800850" y="3581400"/>
          <a:ext cx="288000" cy="6010275"/>
        </a:xfrm>
        <a:prstGeom prst="upDownArrow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523876</xdr:colOff>
      <xdr:row>22</xdr:row>
      <xdr:rowOff>57150</xdr:rowOff>
    </xdr:from>
    <xdr:to>
      <xdr:col>20</xdr:col>
      <xdr:colOff>811876</xdr:colOff>
      <xdr:row>40</xdr:row>
      <xdr:rowOff>219075</xdr:rowOff>
    </xdr:to>
    <xdr:sp macro="" textlink="">
      <xdr:nvSpPr>
        <xdr:cNvPr id="3" name="上下矢印 2"/>
        <xdr:cNvSpPr/>
      </xdr:nvSpPr>
      <xdr:spPr>
        <a:xfrm>
          <a:off x="6191251" y="5676900"/>
          <a:ext cx="288000" cy="3914775"/>
        </a:xfrm>
        <a:prstGeom prst="upDownArrow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20</xdr:col>
      <xdr:colOff>19049</xdr:colOff>
      <xdr:row>36</xdr:row>
      <xdr:rowOff>9525</xdr:rowOff>
    </xdr:from>
    <xdr:to>
      <xdr:col>20</xdr:col>
      <xdr:colOff>307049</xdr:colOff>
      <xdr:row>40</xdr:row>
      <xdr:rowOff>219075</xdr:rowOff>
    </xdr:to>
    <xdr:sp macro="" textlink="">
      <xdr:nvSpPr>
        <xdr:cNvPr id="4" name="上下矢印 3"/>
        <xdr:cNvSpPr/>
      </xdr:nvSpPr>
      <xdr:spPr>
        <a:xfrm>
          <a:off x="5686424" y="8382000"/>
          <a:ext cx="288000" cy="1209675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1409700</xdr:colOff>
      <xdr:row>17</xdr:row>
      <xdr:rowOff>352425</xdr:rowOff>
    </xdr:from>
    <xdr:to>
      <xdr:col>20</xdr:col>
      <xdr:colOff>1771650</xdr:colOff>
      <xdr:row>44</xdr:row>
      <xdr:rowOff>9525</xdr:rowOff>
    </xdr:to>
    <xdr:sp macro="" textlink="">
      <xdr:nvSpPr>
        <xdr:cNvPr id="5" name="テキスト ボックス 4"/>
        <xdr:cNvSpPr txBox="1"/>
      </xdr:nvSpPr>
      <xdr:spPr>
        <a:xfrm>
          <a:off x="7077075" y="4638675"/>
          <a:ext cx="361950" cy="5753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８月 日～８月　日に開業の場合</a:t>
          </a:r>
        </a:p>
      </xdr:txBody>
    </xdr:sp>
    <xdr:clientData/>
  </xdr:twoCellAnchor>
  <xdr:twoCellAnchor>
    <xdr:from>
      <xdr:col>20</xdr:col>
      <xdr:colOff>781050</xdr:colOff>
      <xdr:row>23</xdr:row>
      <xdr:rowOff>19050</xdr:rowOff>
    </xdr:from>
    <xdr:to>
      <xdr:col>20</xdr:col>
      <xdr:colOff>1143000</xdr:colOff>
      <xdr:row>41</xdr:row>
      <xdr:rowOff>19050</xdr:rowOff>
    </xdr:to>
    <xdr:sp macro="" textlink="">
      <xdr:nvSpPr>
        <xdr:cNvPr id="6" name="テキスト ボックス 5"/>
        <xdr:cNvSpPr txBox="1"/>
      </xdr:nvSpPr>
      <xdr:spPr>
        <a:xfrm>
          <a:off x="6448425" y="5715000"/>
          <a:ext cx="361950" cy="391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８月　日～８月　日に開業の場合</a:t>
          </a:r>
        </a:p>
      </xdr:txBody>
    </xdr:sp>
    <xdr:clientData/>
  </xdr:twoCellAnchor>
  <xdr:twoCellAnchor>
    <xdr:from>
      <xdr:col>20</xdr:col>
      <xdr:colOff>238125</xdr:colOff>
      <xdr:row>30</xdr:row>
      <xdr:rowOff>41274</xdr:rowOff>
    </xdr:from>
    <xdr:to>
      <xdr:col>20</xdr:col>
      <xdr:colOff>600075</xdr:colOff>
      <xdr:row>44</xdr:row>
      <xdr:rowOff>241300</xdr:rowOff>
    </xdr:to>
    <xdr:sp macro="" textlink="">
      <xdr:nvSpPr>
        <xdr:cNvPr id="7" name="テキスト ボックス 6"/>
        <xdr:cNvSpPr txBox="1"/>
      </xdr:nvSpPr>
      <xdr:spPr>
        <a:xfrm>
          <a:off x="5905500" y="7223124"/>
          <a:ext cx="36195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８月　日以降に開業の場合</a:t>
          </a:r>
        </a:p>
      </xdr:txBody>
    </xdr:sp>
    <xdr:clientData/>
  </xdr:twoCellAnchor>
  <xdr:twoCellAnchor>
    <xdr:from>
      <xdr:col>20</xdr:col>
      <xdr:colOff>1397000</xdr:colOff>
      <xdr:row>21</xdr:row>
      <xdr:rowOff>57150</xdr:rowOff>
    </xdr:from>
    <xdr:to>
      <xdr:col>20</xdr:col>
      <xdr:colOff>1778000</xdr:colOff>
      <xdr:row>21</xdr:row>
      <xdr:rowOff>330200</xdr:rowOff>
    </xdr:to>
    <xdr:sp macro="" textlink="">
      <xdr:nvSpPr>
        <xdr:cNvPr id="8" name="テキスト ボックス 7"/>
        <xdr:cNvSpPr txBox="1"/>
      </xdr:nvSpPr>
      <xdr:spPr>
        <a:xfrm>
          <a:off x="7064375" y="5181600"/>
          <a:ext cx="38100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14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1397000</xdr:colOff>
      <xdr:row>26</xdr:row>
      <xdr:rowOff>15875</xdr:rowOff>
    </xdr:from>
    <xdr:to>
      <xdr:col>20</xdr:col>
      <xdr:colOff>1778000</xdr:colOff>
      <xdr:row>26</xdr:row>
      <xdr:rowOff>288925</xdr:rowOff>
    </xdr:to>
    <xdr:sp macro="" textlink="">
      <xdr:nvSpPr>
        <xdr:cNvPr id="9" name="テキスト ボックス 8"/>
        <xdr:cNvSpPr txBox="1"/>
      </xdr:nvSpPr>
      <xdr:spPr>
        <a:xfrm>
          <a:off x="7064375" y="6264275"/>
          <a:ext cx="38100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19</a:t>
          </a:r>
          <a:endParaRPr kumimoji="1" lang="ja-JP" altLang="en-US" sz="1100"/>
        </a:p>
      </xdr:txBody>
    </xdr:sp>
    <xdr:clientData/>
  </xdr:twoCellAnchor>
  <xdr:twoCellAnchor>
    <xdr:from>
      <xdr:col>20</xdr:col>
      <xdr:colOff>768350</xdr:colOff>
      <xdr:row>26</xdr:row>
      <xdr:rowOff>31750</xdr:rowOff>
    </xdr:from>
    <xdr:to>
      <xdr:col>20</xdr:col>
      <xdr:colOff>1149350</xdr:colOff>
      <xdr:row>26</xdr:row>
      <xdr:rowOff>304800</xdr:rowOff>
    </xdr:to>
    <xdr:sp macro="" textlink="">
      <xdr:nvSpPr>
        <xdr:cNvPr id="10" name="テキスト ボックス 9"/>
        <xdr:cNvSpPr txBox="1"/>
      </xdr:nvSpPr>
      <xdr:spPr>
        <a:xfrm>
          <a:off x="6435725" y="6280150"/>
          <a:ext cx="38100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20</a:t>
          </a:r>
          <a:endParaRPr kumimoji="1" lang="ja-JP" altLang="en-US" sz="1100"/>
        </a:p>
      </xdr:txBody>
    </xdr:sp>
    <xdr:clientData/>
  </xdr:twoCellAnchor>
  <xdr:twoCellAnchor>
    <xdr:from>
      <xdr:col>20</xdr:col>
      <xdr:colOff>768350</xdr:colOff>
      <xdr:row>31</xdr:row>
      <xdr:rowOff>177800</xdr:rowOff>
    </xdr:from>
    <xdr:to>
      <xdr:col>20</xdr:col>
      <xdr:colOff>1149350</xdr:colOff>
      <xdr:row>32</xdr:row>
      <xdr:rowOff>184150</xdr:rowOff>
    </xdr:to>
    <xdr:sp macro="" textlink="">
      <xdr:nvSpPr>
        <xdr:cNvPr id="11" name="テキスト ボックス 10"/>
        <xdr:cNvSpPr txBox="1"/>
      </xdr:nvSpPr>
      <xdr:spPr>
        <a:xfrm>
          <a:off x="6435725" y="7435850"/>
          <a:ext cx="381000" cy="244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26</a:t>
          </a:r>
          <a:endParaRPr kumimoji="1" lang="ja-JP" altLang="en-US" sz="1100"/>
        </a:p>
      </xdr:txBody>
    </xdr:sp>
    <xdr:clientData/>
  </xdr:twoCellAnchor>
  <xdr:twoCellAnchor>
    <xdr:from>
      <xdr:col>20</xdr:col>
      <xdr:colOff>222250</xdr:colOff>
      <xdr:row>32</xdr:row>
      <xdr:rowOff>260350</xdr:rowOff>
    </xdr:from>
    <xdr:to>
      <xdr:col>20</xdr:col>
      <xdr:colOff>571500</xdr:colOff>
      <xdr:row>33</xdr:row>
      <xdr:rowOff>152400</xdr:rowOff>
    </xdr:to>
    <xdr:sp macro="" textlink="">
      <xdr:nvSpPr>
        <xdr:cNvPr id="12" name="テキスト ボックス 11"/>
        <xdr:cNvSpPr txBox="1"/>
      </xdr:nvSpPr>
      <xdr:spPr>
        <a:xfrm>
          <a:off x="5889625" y="7756525"/>
          <a:ext cx="349250" cy="273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27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53"/>
  <sheetViews>
    <sheetView tabSelected="1" view="pageBreakPreview" topLeftCell="A36" zoomScaleNormal="100" zoomScaleSheetLayoutView="100" workbookViewId="0">
      <selection activeCell="K41" sqref="K41"/>
    </sheetView>
  </sheetViews>
  <sheetFormatPr defaultColWidth="9" defaultRowHeight="18.75" x14ac:dyDescent="0.4"/>
  <cols>
    <col min="1" max="1" width="1" style="1" customWidth="1"/>
    <col min="2" max="2" width="1.625" style="1" customWidth="1"/>
    <col min="3" max="3" width="3.75" style="1" customWidth="1"/>
    <col min="4" max="4" width="3.375" style="1" customWidth="1"/>
    <col min="5" max="5" width="6.375" style="1" customWidth="1"/>
    <col min="6" max="6" width="4.25" style="1" customWidth="1"/>
    <col min="7" max="7" width="6" style="1" customWidth="1"/>
    <col min="8" max="8" width="4.75" style="1" customWidth="1"/>
    <col min="9" max="9" width="2.75" style="1" customWidth="1"/>
    <col min="10" max="10" width="4.375" style="1" customWidth="1"/>
    <col min="11" max="11" width="5.875" style="1" customWidth="1"/>
    <col min="12" max="12" width="4.375" style="1" customWidth="1"/>
    <col min="13" max="15" width="3.375" style="1" customWidth="1"/>
    <col min="16" max="16" width="4.25" style="1" customWidth="1"/>
    <col min="17" max="17" width="6.75" style="1" customWidth="1"/>
    <col min="18" max="18" width="5.125" style="1" customWidth="1"/>
    <col min="19" max="19" width="3.375" style="1" customWidth="1"/>
    <col min="20" max="20" width="4" style="1" customWidth="1"/>
    <col min="21" max="21" width="23.625" style="1" customWidth="1"/>
    <col min="22" max="22" width="1.75" style="1" customWidth="1"/>
    <col min="23" max="23" width="10.5" style="1" bestFit="1" customWidth="1"/>
    <col min="24" max="16384" width="9" style="1"/>
  </cols>
  <sheetData>
    <row r="1" spans="2:24" ht="9.75" customHeight="1" x14ac:dyDescent="0.4"/>
    <row r="2" spans="2:24" ht="30.95" customHeight="1" x14ac:dyDescent="0.4">
      <c r="Q2" s="2" t="s">
        <v>0</v>
      </c>
      <c r="R2" s="48"/>
      <c r="S2" s="49"/>
      <c r="T2" s="49"/>
      <c r="U2" s="49"/>
      <c r="V2" s="50"/>
      <c r="W2" s="3"/>
      <c r="X2" s="3"/>
    </row>
    <row r="3" spans="2:24" ht="12.6" customHeight="1" x14ac:dyDescent="0.4"/>
    <row r="4" spans="2:24" ht="15.6" customHeight="1" x14ac:dyDescent="0.4">
      <c r="B4" s="51" t="s">
        <v>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W4" s="4"/>
    </row>
    <row r="5" spans="2:24" ht="15.6" customHeight="1" x14ac:dyDescent="0.4">
      <c r="B5" s="51" t="s">
        <v>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W5" s="4"/>
    </row>
    <row r="6" spans="2:24" ht="14.1" customHeight="1" x14ac:dyDescent="0.4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W6" s="4"/>
    </row>
    <row r="7" spans="2:24" ht="25.5" x14ac:dyDescent="0.4">
      <c r="B7" s="52" t="s">
        <v>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2:24" ht="10.5" customHeight="1" x14ac:dyDescent="0.4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2:24" x14ac:dyDescent="0.4">
      <c r="B9" s="47" t="s">
        <v>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2:24" ht="18" customHeight="1" x14ac:dyDescent="0.4">
      <c r="B10" s="53" t="s">
        <v>5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2:24" ht="9.6" customHeight="1" x14ac:dyDescent="0.4">
      <c r="B11" s="6"/>
      <c r="C11" s="4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4" s="7" customFormat="1" ht="93.6" customHeight="1" x14ac:dyDescent="0.4">
      <c r="B12" s="54" t="s">
        <v>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2:24" ht="10.5" customHeight="1" x14ac:dyDescent="0.4"/>
    <row r="14" spans="2:24" ht="7.5" customHeight="1" x14ac:dyDescent="0.4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  <c r="U14" s="11"/>
    </row>
    <row r="15" spans="2:24" ht="24" x14ac:dyDescent="0.4">
      <c r="B15" s="12"/>
      <c r="C15" s="11"/>
      <c r="D15" s="11"/>
      <c r="E15" s="13" t="s">
        <v>7</v>
      </c>
      <c r="F15" s="1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4"/>
      <c r="U15" s="11"/>
    </row>
    <row r="16" spans="2:24" ht="6" customHeight="1" thickBot="1" x14ac:dyDescent="0.45">
      <c r="B16" s="12"/>
      <c r="C16" s="11"/>
      <c r="D16" s="11"/>
      <c r="E16" s="11"/>
      <c r="F16" s="11"/>
      <c r="G16" s="11"/>
      <c r="H16" s="11"/>
      <c r="I16" s="11"/>
      <c r="J16" s="15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1"/>
    </row>
    <row r="17" spans="1:24" x14ac:dyDescent="0.4">
      <c r="B17" s="12"/>
      <c r="C17" s="11"/>
      <c r="D17" s="55" t="s">
        <v>8</v>
      </c>
      <c r="E17" s="56"/>
      <c r="F17" s="56"/>
      <c r="G17" s="56"/>
      <c r="H17" s="57"/>
      <c r="I17" s="58" t="s">
        <v>9</v>
      </c>
      <c r="J17" s="55" t="s">
        <v>10</v>
      </c>
      <c r="K17" s="56"/>
      <c r="L17" s="56"/>
      <c r="M17" s="57"/>
      <c r="N17" s="59" t="s">
        <v>11</v>
      </c>
      <c r="O17" s="55" t="s">
        <v>12</v>
      </c>
      <c r="P17" s="56"/>
      <c r="Q17" s="56"/>
      <c r="R17" s="56"/>
      <c r="S17" s="57"/>
      <c r="T17" s="14"/>
      <c r="U17" s="11"/>
    </row>
    <row r="18" spans="1:24" ht="30" customHeight="1" thickBot="1" x14ac:dyDescent="0.45">
      <c r="B18" s="12"/>
      <c r="C18" s="11"/>
      <c r="D18" s="16" t="s">
        <v>13</v>
      </c>
      <c r="E18" s="60" t="s">
        <v>14</v>
      </c>
      <c r="F18" s="60"/>
      <c r="G18" s="60"/>
      <c r="H18" s="17" t="s">
        <v>15</v>
      </c>
      <c r="I18" s="58"/>
      <c r="J18" s="16" t="s">
        <v>16</v>
      </c>
      <c r="K18" s="61"/>
      <c r="L18" s="61"/>
      <c r="M18" s="17" t="s">
        <v>17</v>
      </c>
      <c r="N18" s="59"/>
      <c r="O18" s="16" t="s">
        <v>18</v>
      </c>
      <c r="P18" s="18"/>
      <c r="Q18" s="19" t="str">
        <f>IF(K18="","",25*K18)</f>
        <v/>
      </c>
      <c r="R18" s="20" t="str">
        <f>IF(Q18="","",",000")</f>
        <v/>
      </c>
      <c r="S18" s="17" t="s">
        <v>15</v>
      </c>
      <c r="T18" s="14"/>
      <c r="U18" s="11"/>
    </row>
    <row r="19" spans="1:24" x14ac:dyDescent="0.4">
      <c r="B19" s="21"/>
      <c r="C19" s="22"/>
      <c r="D19" s="22"/>
      <c r="E19" s="22"/>
      <c r="F19" s="22"/>
      <c r="G19" s="22"/>
      <c r="H19" s="22"/>
      <c r="I19" s="22"/>
      <c r="J19" s="23" t="s">
        <v>19</v>
      </c>
      <c r="K19" s="22"/>
      <c r="L19" s="22"/>
      <c r="M19" s="22"/>
      <c r="N19" s="22"/>
      <c r="O19" s="22"/>
      <c r="P19" s="22"/>
      <c r="Q19" s="22"/>
      <c r="R19" s="22"/>
      <c r="S19" s="22"/>
      <c r="T19" s="24"/>
      <c r="U19" s="11"/>
    </row>
    <row r="20" spans="1:24" ht="11.25" customHeight="1" x14ac:dyDescent="0.4">
      <c r="A20" s="25"/>
      <c r="B20" s="11"/>
      <c r="C20" s="11"/>
      <c r="D20" s="11"/>
      <c r="E20" s="11"/>
      <c r="F20" s="11"/>
      <c r="G20" s="11"/>
      <c r="H20" s="11"/>
      <c r="I20" s="11"/>
      <c r="J20" s="15"/>
      <c r="K20" s="11"/>
      <c r="L20" s="11"/>
      <c r="M20" s="11"/>
      <c r="N20" s="11"/>
      <c r="O20" s="11"/>
      <c r="P20" s="11"/>
      <c r="Q20" s="11"/>
      <c r="R20" s="11"/>
      <c r="S20" s="11"/>
      <c r="T20" s="9"/>
      <c r="U20" s="11"/>
      <c r="V20" s="25"/>
    </row>
    <row r="21" spans="1:24" ht="6" customHeight="1" x14ac:dyDescent="0.4">
      <c r="A21" s="2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11"/>
    </row>
    <row r="22" spans="1:24" ht="39" customHeight="1" x14ac:dyDescent="0.4">
      <c r="A22" s="26"/>
      <c r="B22" s="11"/>
      <c r="C22" s="11"/>
      <c r="D22" s="11"/>
      <c r="E22" s="62" t="s">
        <v>47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10"/>
      <c r="U22" s="11"/>
    </row>
    <row r="23" spans="1:24" ht="6" customHeight="1" x14ac:dyDescent="0.4"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1"/>
    </row>
    <row r="24" spans="1:24" x14ac:dyDescent="0.4">
      <c r="B24" s="12"/>
      <c r="C24" s="11"/>
      <c r="D24" s="11"/>
      <c r="E24" s="27" t="s">
        <v>20</v>
      </c>
      <c r="F24" s="27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1"/>
      <c r="X24" s="25"/>
    </row>
    <row r="25" spans="1:24" ht="6" customHeight="1" thickBot="1" x14ac:dyDescent="0.45">
      <c r="B25" s="12"/>
      <c r="C25" s="11"/>
      <c r="D25" s="22"/>
      <c r="E25" s="22"/>
      <c r="F25" s="22"/>
      <c r="G25" s="22"/>
      <c r="H25" s="22"/>
      <c r="I25" s="11"/>
      <c r="J25" s="22"/>
      <c r="K25" s="22"/>
      <c r="L25" s="22"/>
      <c r="M25" s="22"/>
      <c r="N25" s="11"/>
      <c r="O25" s="22"/>
      <c r="P25" s="22"/>
      <c r="Q25" s="22"/>
      <c r="R25" s="22"/>
      <c r="S25" s="22"/>
      <c r="T25" s="14"/>
      <c r="U25" s="11"/>
    </row>
    <row r="26" spans="1:24" x14ac:dyDescent="0.4">
      <c r="B26" s="12"/>
      <c r="C26" s="11"/>
      <c r="D26" s="55" t="s">
        <v>8</v>
      </c>
      <c r="E26" s="56"/>
      <c r="F26" s="56"/>
      <c r="G26" s="56"/>
      <c r="H26" s="57"/>
      <c r="I26" s="63" t="s">
        <v>9</v>
      </c>
      <c r="J26" s="55" t="s">
        <v>10</v>
      </c>
      <c r="K26" s="56"/>
      <c r="L26" s="56"/>
      <c r="M26" s="57"/>
      <c r="N26" s="64" t="s">
        <v>11</v>
      </c>
      <c r="O26" s="55" t="s">
        <v>21</v>
      </c>
      <c r="P26" s="56"/>
      <c r="Q26" s="56"/>
      <c r="R26" s="56"/>
      <c r="S26" s="57"/>
      <c r="T26" s="14"/>
      <c r="U26" s="11"/>
    </row>
    <row r="27" spans="1:24" ht="30" customHeight="1" thickBot="1" x14ac:dyDescent="0.45">
      <c r="B27" s="12"/>
      <c r="C27" s="11"/>
      <c r="D27" s="16" t="s">
        <v>22</v>
      </c>
      <c r="E27" s="60" t="s">
        <v>23</v>
      </c>
      <c r="F27" s="60"/>
      <c r="G27" s="60"/>
      <c r="H27" s="17" t="s">
        <v>15</v>
      </c>
      <c r="I27" s="63"/>
      <c r="J27" s="16" t="s">
        <v>24</v>
      </c>
      <c r="K27" s="61"/>
      <c r="L27" s="61"/>
      <c r="M27" s="17" t="s">
        <v>17</v>
      </c>
      <c r="N27" s="64"/>
      <c r="O27" s="16" t="s">
        <v>25</v>
      </c>
      <c r="P27" s="18"/>
      <c r="Q27" s="19" t="str">
        <f>IF(K27="","",30*K27)</f>
        <v/>
      </c>
      <c r="R27" s="20" t="str">
        <f>IF(Q27="","",",000")</f>
        <v/>
      </c>
      <c r="S27" s="17" t="s">
        <v>15</v>
      </c>
      <c r="T27" s="14"/>
      <c r="U27" s="11"/>
    </row>
    <row r="28" spans="1:24" x14ac:dyDescent="0.4">
      <c r="B28" s="12"/>
      <c r="C28" s="11"/>
      <c r="D28" s="11"/>
      <c r="E28" s="11"/>
      <c r="F28" s="11"/>
      <c r="G28" s="11"/>
      <c r="H28" s="11"/>
      <c r="I28" s="11"/>
      <c r="J28" s="15" t="s">
        <v>19</v>
      </c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1"/>
    </row>
    <row r="29" spans="1:24" ht="6" customHeight="1" x14ac:dyDescent="0.4">
      <c r="B29" s="12"/>
      <c r="C29" s="11"/>
      <c r="D29" s="11"/>
      <c r="E29" s="11"/>
      <c r="F29" s="11"/>
      <c r="G29" s="11"/>
      <c r="H29" s="11"/>
      <c r="I29" s="11"/>
      <c r="J29" s="15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1"/>
    </row>
    <row r="30" spans="1:24" x14ac:dyDescent="0.4">
      <c r="B30" s="12"/>
      <c r="C30" s="11"/>
      <c r="D30" s="11"/>
      <c r="E30" s="27" t="s">
        <v>26</v>
      </c>
      <c r="F30" s="27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1"/>
    </row>
    <row r="31" spans="1:24" ht="6" customHeight="1" thickBot="1" x14ac:dyDescent="0.45">
      <c r="B31" s="12"/>
      <c r="C31" s="11"/>
      <c r="D31" s="11"/>
      <c r="E31" s="11"/>
      <c r="F31" s="11"/>
      <c r="G31" s="11"/>
      <c r="H31" s="11"/>
      <c r="I31" s="11"/>
      <c r="J31" s="15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1"/>
    </row>
    <row r="32" spans="1:24" x14ac:dyDescent="0.4">
      <c r="B32" s="12"/>
      <c r="C32" s="11"/>
      <c r="D32" s="55" t="s">
        <v>8</v>
      </c>
      <c r="E32" s="56"/>
      <c r="F32" s="56"/>
      <c r="G32" s="56"/>
      <c r="H32" s="57"/>
      <c r="I32" s="58" t="s">
        <v>9</v>
      </c>
      <c r="J32" s="55" t="s">
        <v>10</v>
      </c>
      <c r="K32" s="56"/>
      <c r="L32" s="56"/>
      <c r="M32" s="57"/>
      <c r="N32" s="59" t="s">
        <v>11</v>
      </c>
      <c r="O32" s="55" t="s">
        <v>27</v>
      </c>
      <c r="P32" s="56"/>
      <c r="Q32" s="56"/>
      <c r="R32" s="56"/>
      <c r="S32" s="57"/>
      <c r="T32" s="14"/>
      <c r="U32" s="11"/>
    </row>
    <row r="33" spans="1:24" ht="30" customHeight="1" thickBot="1" x14ac:dyDescent="0.45">
      <c r="B33" s="12"/>
      <c r="C33" s="11"/>
      <c r="D33" s="16" t="s">
        <v>28</v>
      </c>
      <c r="E33" s="60" t="s">
        <v>29</v>
      </c>
      <c r="F33" s="60"/>
      <c r="G33" s="60"/>
      <c r="H33" s="17" t="s">
        <v>15</v>
      </c>
      <c r="I33" s="58"/>
      <c r="J33" s="16" t="s">
        <v>30</v>
      </c>
      <c r="K33" s="61"/>
      <c r="L33" s="61"/>
      <c r="M33" s="17" t="s">
        <v>17</v>
      </c>
      <c r="N33" s="59"/>
      <c r="O33" s="16" t="s">
        <v>31</v>
      </c>
      <c r="P33" s="18"/>
      <c r="Q33" s="19" t="str">
        <f>IF(K33="","",25*K33)</f>
        <v/>
      </c>
      <c r="R33" s="20" t="str">
        <f>IF(Q33="","",",000")</f>
        <v/>
      </c>
      <c r="S33" s="17" t="s">
        <v>15</v>
      </c>
      <c r="T33" s="14"/>
      <c r="U33" s="11"/>
    </row>
    <row r="34" spans="1:24" x14ac:dyDescent="0.4">
      <c r="B34" s="12"/>
      <c r="C34" s="11"/>
      <c r="D34" s="11"/>
      <c r="E34" s="11"/>
      <c r="F34" s="11"/>
      <c r="G34" s="11"/>
      <c r="H34" s="11"/>
      <c r="I34" s="11"/>
      <c r="J34" s="15" t="s">
        <v>19</v>
      </c>
      <c r="K34" s="11"/>
      <c r="L34" s="11"/>
      <c r="M34" s="11"/>
      <c r="N34" s="11"/>
      <c r="O34" s="11"/>
      <c r="P34" s="11"/>
      <c r="Q34" s="11"/>
      <c r="R34" s="11"/>
      <c r="S34" s="11"/>
      <c r="T34" s="14"/>
      <c r="U34" s="11"/>
    </row>
    <row r="35" spans="1:24" ht="6" customHeight="1" x14ac:dyDescent="0.4">
      <c r="B35" s="21"/>
      <c r="C35" s="22"/>
      <c r="D35" s="22"/>
      <c r="E35" s="22"/>
      <c r="F35" s="22"/>
      <c r="G35" s="22"/>
      <c r="H35" s="22"/>
      <c r="I35" s="22"/>
      <c r="J35" s="23"/>
      <c r="K35" s="22"/>
      <c r="L35" s="22"/>
      <c r="M35" s="22"/>
      <c r="N35" s="22"/>
      <c r="O35" s="22"/>
      <c r="P35" s="22"/>
      <c r="Q35" s="22"/>
      <c r="R35" s="22"/>
      <c r="S35" s="22"/>
      <c r="T35" s="24"/>
      <c r="U35" s="11"/>
    </row>
    <row r="36" spans="1:24" ht="14.25" customHeight="1" x14ac:dyDescent="0.4">
      <c r="A36" s="25"/>
      <c r="B36" s="28"/>
      <c r="C36" s="28"/>
      <c r="D36" s="28"/>
      <c r="E36" s="28"/>
      <c r="F36" s="28"/>
      <c r="G36" s="28"/>
      <c r="H36" s="28"/>
      <c r="I36" s="28"/>
      <c r="J36" s="29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11"/>
      <c r="V36" s="25"/>
    </row>
    <row r="37" spans="1:24" ht="24" x14ac:dyDescent="0.4">
      <c r="B37" s="12"/>
      <c r="C37" s="11"/>
      <c r="D37" s="11"/>
      <c r="E37" s="13" t="s">
        <v>32</v>
      </c>
      <c r="F37" s="1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4"/>
      <c r="U37" s="11"/>
    </row>
    <row r="38" spans="1:24" ht="6" customHeight="1" thickBot="1" x14ac:dyDescent="0.45">
      <c r="A38" s="26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4"/>
      <c r="U38" s="11"/>
    </row>
    <row r="39" spans="1:24" x14ac:dyDescent="0.4">
      <c r="A39" s="26"/>
      <c r="B39" s="11"/>
      <c r="C39" s="11"/>
      <c r="D39" s="55" t="s">
        <v>8</v>
      </c>
      <c r="E39" s="56"/>
      <c r="F39" s="56"/>
      <c r="G39" s="56"/>
      <c r="H39" s="57"/>
      <c r="I39" s="58" t="s">
        <v>9</v>
      </c>
      <c r="J39" s="55" t="s">
        <v>10</v>
      </c>
      <c r="K39" s="56"/>
      <c r="L39" s="56"/>
      <c r="M39" s="57"/>
      <c r="N39" s="59" t="s">
        <v>11</v>
      </c>
      <c r="O39" s="55" t="s">
        <v>33</v>
      </c>
      <c r="P39" s="56"/>
      <c r="Q39" s="56"/>
      <c r="R39" s="56"/>
      <c r="S39" s="57"/>
      <c r="T39" s="14"/>
      <c r="U39" s="11"/>
    </row>
    <row r="40" spans="1:24" ht="30" customHeight="1" thickBot="1" x14ac:dyDescent="0.45">
      <c r="B40" s="12"/>
      <c r="C40" s="11"/>
      <c r="D40" s="16" t="s">
        <v>34</v>
      </c>
      <c r="E40" s="60" t="s">
        <v>35</v>
      </c>
      <c r="F40" s="60"/>
      <c r="G40" s="60"/>
      <c r="H40" s="17" t="s">
        <v>15</v>
      </c>
      <c r="I40" s="58"/>
      <c r="J40" s="16" t="s">
        <v>36</v>
      </c>
      <c r="K40" s="61"/>
      <c r="L40" s="61"/>
      <c r="M40" s="17" t="s">
        <v>17</v>
      </c>
      <c r="N40" s="59"/>
      <c r="O40" s="16" t="s">
        <v>37</v>
      </c>
      <c r="P40" s="18"/>
      <c r="Q40" s="19" t="str">
        <f>IF(K40="","",40*K40)</f>
        <v/>
      </c>
      <c r="R40" s="20" t="str">
        <f>IF(Q40="","",",000")</f>
        <v/>
      </c>
      <c r="S40" s="17" t="s">
        <v>15</v>
      </c>
      <c r="T40" s="14"/>
      <c r="U40" s="11"/>
    </row>
    <row r="41" spans="1:24" x14ac:dyDescent="0.4">
      <c r="B41" s="21"/>
      <c r="C41" s="22"/>
      <c r="D41" s="22"/>
      <c r="E41" s="22"/>
      <c r="F41" s="22"/>
      <c r="G41" s="22"/>
      <c r="H41" s="22"/>
      <c r="I41" s="22"/>
      <c r="J41" s="23" t="s">
        <v>19</v>
      </c>
      <c r="K41" s="22"/>
      <c r="L41" s="22"/>
      <c r="M41" s="22"/>
      <c r="N41" s="22"/>
      <c r="O41" s="22"/>
      <c r="P41" s="22"/>
      <c r="Q41" s="22"/>
      <c r="R41" s="22"/>
      <c r="S41" s="22"/>
      <c r="T41" s="24"/>
      <c r="U41" s="11"/>
    </row>
    <row r="42" spans="1:24" x14ac:dyDescent="0.4">
      <c r="D42" s="1" t="s">
        <v>38</v>
      </c>
    </row>
    <row r="43" spans="1:24" ht="19.5" thickBot="1" x14ac:dyDescent="0.45"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</row>
    <row r="44" spans="1:24" ht="22.5" customHeight="1" x14ac:dyDescent="0.4">
      <c r="B44" s="33"/>
      <c r="C44" s="25"/>
      <c r="D44" s="55" t="s">
        <v>39</v>
      </c>
      <c r="E44" s="56"/>
      <c r="F44" s="56"/>
      <c r="G44" s="57"/>
      <c r="H44" s="25"/>
      <c r="J44" s="66" t="s">
        <v>40</v>
      </c>
      <c r="K44" s="67"/>
      <c r="L44" s="67"/>
      <c r="M44" s="68"/>
      <c r="N44" s="25"/>
      <c r="O44" s="25"/>
      <c r="P44" s="66" t="s">
        <v>41</v>
      </c>
      <c r="Q44" s="67"/>
      <c r="R44" s="67"/>
      <c r="S44" s="68"/>
      <c r="T44" s="26"/>
      <c r="X44" s="34"/>
    </row>
    <row r="45" spans="1:24" ht="20.25" thickBot="1" x14ac:dyDescent="0.45">
      <c r="B45" s="33"/>
      <c r="C45" s="25"/>
      <c r="D45" s="16" t="s">
        <v>18</v>
      </c>
      <c r="E45" s="35" t="str">
        <f>Q18</f>
        <v/>
      </c>
      <c r="F45" s="35" t="str">
        <f>R18</f>
        <v/>
      </c>
      <c r="G45" s="36" t="s">
        <v>15</v>
      </c>
      <c r="H45" s="37" t="s">
        <v>42</v>
      </c>
      <c r="J45" s="16" t="s">
        <v>25</v>
      </c>
      <c r="K45" s="35" t="str">
        <f>Q27</f>
        <v/>
      </c>
      <c r="L45" s="38" t="str">
        <f>R27</f>
        <v/>
      </c>
      <c r="M45" s="36" t="s">
        <v>15</v>
      </c>
      <c r="N45" s="69" t="s">
        <v>43</v>
      </c>
      <c r="O45" s="70"/>
      <c r="P45" s="16" t="s">
        <v>31</v>
      </c>
      <c r="Q45" s="35" t="str">
        <f>Q33</f>
        <v/>
      </c>
      <c r="R45" s="38" t="str">
        <f>R33</f>
        <v/>
      </c>
      <c r="S45" s="36" t="s">
        <v>15</v>
      </c>
      <c r="T45" s="26"/>
      <c r="X45" s="34"/>
    </row>
    <row r="46" spans="1:24" ht="19.5" thickBot="1" x14ac:dyDescent="0.45">
      <c r="B46" s="3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X46" s="34"/>
    </row>
    <row r="47" spans="1:24" x14ac:dyDescent="0.4">
      <c r="B47" s="33"/>
      <c r="C47" s="25"/>
      <c r="D47" s="55" t="s">
        <v>33</v>
      </c>
      <c r="E47" s="56"/>
      <c r="F47" s="56"/>
      <c r="G47" s="57"/>
      <c r="H47" s="25"/>
      <c r="J47" s="71" t="s">
        <v>44</v>
      </c>
      <c r="K47" s="72"/>
      <c r="L47" s="72"/>
      <c r="M47" s="73"/>
      <c r="Q47" s="25"/>
      <c r="R47" s="25"/>
      <c r="S47" s="25"/>
      <c r="T47" s="26"/>
    </row>
    <row r="48" spans="1:24" ht="20.25" thickBot="1" x14ac:dyDescent="0.45">
      <c r="B48" s="33"/>
      <c r="C48" s="39" t="s">
        <v>42</v>
      </c>
      <c r="D48" s="16" t="s">
        <v>37</v>
      </c>
      <c r="E48" s="35" t="str">
        <f>Q40</f>
        <v/>
      </c>
      <c r="F48" s="38" t="str">
        <f>R40</f>
        <v/>
      </c>
      <c r="G48" s="36" t="s">
        <v>15</v>
      </c>
      <c r="H48" s="37" t="s">
        <v>11</v>
      </c>
      <c r="J48" s="16" t="s">
        <v>45</v>
      </c>
      <c r="K48" s="45" t="str">
        <f>IF(E48="","",SUM(E45,K45,Q45,E48))</f>
        <v/>
      </c>
      <c r="L48" s="46" t="str">
        <f>IF(K48="","",",000")</f>
        <v/>
      </c>
      <c r="M48" s="40" t="s">
        <v>15</v>
      </c>
      <c r="Q48" s="25"/>
      <c r="R48" s="25"/>
      <c r="S48" s="25"/>
      <c r="T48" s="26"/>
    </row>
    <row r="49" spans="2:21" ht="6" customHeight="1" x14ac:dyDescent="0.4"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3"/>
    </row>
    <row r="50" spans="2:21" ht="2.4500000000000002" customHeight="1" x14ac:dyDescent="0.4"/>
    <row r="51" spans="2:21" ht="10.5" customHeight="1" x14ac:dyDescent="0.4"/>
    <row r="52" spans="2:21" x14ac:dyDescent="0.4">
      <c r="D52" s="65" t="s">
        <v>46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</row>
    <row r="53" spans="2:21" x14ac:dyDescent="0.4"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</row>
  </sheetData>
  <mergeCells count="44">
    <mergeCell ref="D52:U53"/>
    <mergeCell ref="D44:G44"/>
    <mergeCell ref="J44:M44"/>
    <mergeCell ref="P44:S44"/>
    <mergeCell ref="N45:O45"/>
    <mergeCell ref="D47:G47"/>
    <mergeCell ref="J47:M47"/>
    <mergeCell ref="D39:H39"/>
    <mergeCell ref="I39:I40"/>
    <mergeCell ref="J39:M39"/>
    <mergeCell ref="N39:N40"/>
    <mergeCell ref="O39:S39"/>
    <mergeCell ref="E40:G40"/>
    <mergeCell ref="K40:L40"/>
    <mergeCell ref="D32:H32"/>
    <mergeCell ref="I32:I33"/>
    <mergeCell ref="J32:M32"/>
    <mergeCell ref="N32:N33"/>
    <mergeCell ref="O32:S32"/>
    <mergeCell ref="E33:G33"/>
    <mergeCell ref="K33:L33"/>
    <mergeCell ref="E22:S22"/>
    <mergeCell ref="D26:H26"/>
    <mergeCell ref="I26:I27"/>
    <mergeCell ref="J26:M26"/>
    <mergeCell ref="N26:N27"/>
    <mergeCell ref="O26:S26"/>
    <mergeCell ref="E27:G27"/>
    <mergeCell ref="K27:L27"/>
    <mergeCell ref="B10:U10"/>
    <mergeCell ref="B12:V12"/>
    <mergeCell ref="D17:H17"/>
    <mergeCell ref="I17:I18"/>
    <mergeCell ref="J17:M17"/>
    <mergeCell ref="N17:N18"/>
    <mergeCell ref="O17:S17"/>
    <mergeCell ref="E18:G18"/>
    <mergeCell ref="K18:L18"/>
    <mergeCell ref="B9:U9"/>
    <mergeCell ref="R2:V2"/>
    <mergeCell ref="B4:S4"/>
    <mergeCell ref="B5:U5"/>
    <mergeCell ref="B6:S6"/>
    <mergeCell ref="B7:U7"/>
  </mergeCells>
  <phoneticPr fontId="3"/>
  <pageMargins left="0.70866141732283472" right="0.70866141732283472" top="0.74803149606299213" bottom="0.35433070866141736" header="0.31496062992125984" footer="0.31496062992125984"/>
  <pageSetup paperSize="9" scale="75" orientation="portrait" horizontalDpi="4294967294" r:id="rId1"/>
  <headerFooter>
    <oddHeader xml:space="preserve">&amp;L※課税事業主の場合、売上高は
全て&amp;"-,太字"&amp;14&amp;U&amp;KFF0000税抜き&amp;"-,標準"&amp;11&amp;U&amp;K01+000で記入してください。&amp;R&amp;"-,太字"&amp;14別紙②店舗ごとの協力金申請額計算書：要請期間中の開業の場合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要請期間中の開業の場合</vt:lpstr>
      <vt:lpstr>要請期間中の開業の場合!Print_Area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2021-09-23T07:18:42Z</dcterms:modified>
</cp:coreProperties>
</file>