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Ⅰ期（0509-0531）\09_要綱・申請受付要項関係\映画配給会社関係\"/>
    </mc:Choice>
  </mc:AlternateContent>
  <bookViews>
    <workbookView xWindow="0" yWindow="0" windowWidth="20490" windowHeight="7680"/>
  </bookViews>
  <sheets>
    <sheet name="映画配給会社用" sheetId="3" r:id="rId1"/>
  </sheets>
  <definedNames>
    <definedName name="_xlnm.Print_Area" localSheetId="0">映画配給会社用!$A$1:$L$79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 i="3" l="1"/>
  <c r="I55" i="3"/>
  <c r="G55" i="3"/>
  <c r="E55" i="3"/>
  <c r="D58" i="3" l="1"/>
  <c r="H70" i="3" s="1"/>
  <c r="J58" i="3"/>
</calcChain>
</file>

<file path=xl/sharedStrings.xml><?xml version="1.0" encoding="utf-8"?>
<sst xmlns="http://schemas.openxmlformats.org/spreadsheetml/2006/main" count="259" uniqueCount="66">
  <si>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</si>
  <si>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</si>
  <si>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</si>
  <si>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</si>
  <si>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</si>
  <si>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</si>
  <si>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</si>
  <si>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</si>
  <si>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</si>
  <si>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</si>
  <si>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</si>
  <si>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</si>
  <si>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</si>
  <si>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</si>
  <si>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</si>
  <si>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</si>
  <si>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</si>
  <si>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</si>
  <si>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</si>
  <si>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</si>
  <si>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</si>
  <si>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</si>
  <si>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t>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</si>
  <si>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</si>
  <si>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</si>
  <si>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</si>
  <si>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</si>
  <si>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</si>
  <si>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</si>
  <si>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</si>
  <si>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回</t>
    <rPh sb="0" eb="1">
      <t>カイ</t>
    </rPh>
    <phoneticPr fontId="1"/>
  </si>
  <si>
    <t>支給金額の算定式【自動】</t>
    <rPh sb="0" eb="4">
      <t>シキュウキンガク</t>
    </rPh>
    <rPh sb="5" eb="8">
      <t>サンテイシキ</t>
    </rPh>
    <rPh sb="9" eb="11">
      <t>ジドウ</t>
    </rPh>
    <phoneticPr fontId="1"/>
  </si>
  <si>
    <t>※３）時短営業前に対外的に告知している営業時間をいいます。定休日の場合は、定休日にチェックを入れてください。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</si>
  <si>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</si>
  <si>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</si>
  <si>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</si>
  <si>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</si>
  <si>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</si>
  <si>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</si>
  <si>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</si>
  <si>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</si>
  <si>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</si>
  <si>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</si>
  <si>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</si>
  <si>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</si>
  <si>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</si>
  <si>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</si>
  <si>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t>四日市市内の店舗については、以下の日付についても記入してください。</t>
    <phoneticPr fontId="1"/>
  </si>
  <si>
    <t>　（二十四時間表記）※３
　映画館の本来の営業時間</t>
    <rPh sb="14" eb="17">
      <t>エイガカン</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</si>
  <si>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</si>
  <si>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</si>
  <si>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</si>
  <si>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自社が配給する映画が上映されているスクリーンのうち、映画の終了時刻が２１時を越える予定であったスクリーン数を記入してください。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</si>
  <si>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</si>
  <si>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上映終了予定時間が２１時を越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</si>
  <si>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</si>
  <si>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</si>
  <si>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</si>
  <si>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</si>
  <si>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</si>
  <si>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</si>
  <si>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t>　金額となります。</t>
    <phoneticPr fontId="1"/>
  </si>
  <si>
    <t>※複数の映画館に配給する場合は、各シートの「申請金額合計」を合算した金額が、支給申請書兼請求書に記入する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phoneticPr fontId="1"/>
  </si>
  <si>
    <t>※５）映画館については、上映時間を含め、２１時までの時短要請となります。</t>
    <rPh sb="3" eb="6">
      <t>エイガカン</t>
    </rPh>
    <phoneticPr fontId="1"/>
  </si>
  <si>
    <t>四日市市内の映画館に配給している場合は20日、それ以外の対象区域内の映画館に配給している場合は１３日となります（新規開店の場合を除く）。</t>
    <rPh sb="6" eb="8">
      <t>エイガ</t>
    </rPh>
    <rPh sb="8" eb="9">
      <t>カン</t>
    </rPh>
    <rPh sb="10" eb="12">
      <t>ハイキュウ</t>
    </rPh>
    <rPh sb="16" eb="18">
      <t>バアイ</t>
    </rPh>
    <rPh sb="28" eb="30">
      <t>タイショウ</t>
    </rPh>
    <rPh sb="30" eb="32">
      <t>クイキ</t>
    </rPh>
    <rPh sb="32" eb="33">
      <t>ナイ</t>
    </rPh>
    <rPh sb="34" eb="37">
      <t>エイガカン</t>
    </rPh>
    <rPh sb="38" eb="40">
      <t>ハイキュウ</t>
    </rPh>
    <rPh sb="44" eb="46">
      <t>バアイ</t>
    </rPh>
    <phoneticPr fontId="1"/>
  </si>
  <si>
    <t>☑映画配給会社</t>
    <rPh sb="1" eb="3">
      <t>エイガ</t>
    </rPh>
    <rPh sb="3" eb="7">
      <t>ハイキュウカイシャ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</si>
</sst>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s>
  <borders count="7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style="medium">
        <color auto="1"/>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top/>
      <bottom style="medium">
        <color auto="1"/>
      </bottom>
      <diagonal/>
    </border>
    <border>
      <left/>
      <right style="thin">
        <color auto="1"/>
      </right>
      <top style="hair">
        <color auto="1"/>
      </top>
      <bottom style="hair">
        <color auto="1"/>
      </bottom>
      <diagonal/>
    </border>
    <border>
      <left style="thin">
        <color auto="1"/>
      </left>
      <right/>
      <top/>
      <bottom/>
      <diagonal/>
    </border>
    <border>
      <left/>
      <right style="thin">
        <color auto="1"/>
      </right>
      <top/>
      <bottom style="medium">
        <color auto="1"/>
      </bottom>
      <diagonal/>
    </border>
    <border>
      <left/>
      <right style="thin">
        <color auto="1"/>
      </right>
      <top style="hair">
        <color auto="1"/>
      </top>
      <bottom/>
      <diagonal/>
    </border>
    <border>
      <left/>
      <right style="thin">
        <color auto="1"/>
      </right>
      <top/>
      <bottom style="hair">
        <color auto="1"/>
      </bottom>
      <diagonal/>
    </border>
    <border diagonalUp="1">
      <left style="thin">
        <color auto="1"/>
      </left>
      <right style="thin">
        <color auto="1"/>
      </right>
      <top style="double">
        <color auto="1"/>
      </top>
      <bottom/>
      <diagonal style="thin">
        <color auto="1"/>
      </diagonal>
    </border>
    <border diagonalUp="1">
      <left style="thin">
        <color auto="1"/>
      </left>
      <right style="medium">
        <color auto="1"/>
      </right>
      <top style="double">
        <color auto="1"/>
      </top>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medium">
        <color auto="1"/>
      </right>
      <top style="hair">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style="thin">
        <color auto="1"/>
      </left>
      <right style="medium">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diagonalUp="1">
      <left style="thin">
        <color auto="1"/>
      </left>
      <right/>
      <top style="hair">
        <color auto="1"/>
      </top>
      <bottom style="thin">
        <color auto="1"/>
      </bottom>
      <diagonal style="thin">
        <color auto="1"/>
      </diagonal>
    </border>
    <border diagonalUp="1">
      <left/>
      <right/>
      <top style="hair">
        <color auto="1"/>
      </top>
      <bottom style="thin">
        <color auto="1"/>
      </bottom>
      <diagonal style="thin">
        <color auto="1"/>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s>
  <cellStyleXfs count="2">
    <xf numFmtId="0" fontId="0" fillId="0" borderId="0">
      <alignment vertical="center"/>
    </xf>
    <xf numFmtId="38" fontId="1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xf numFmtId="0" fontId="3" fillId="0" borderId="0" xfId="0" applyFont="1" applyBorder="1" applyAlignment="1">
      <alignment vertical="center" wrapText="1"/>
    </xf>
    <xf numFmtId="0" fontId="3" fillId="0" borderId="0" xfId="0" applyFont="1" applyFill="1" applyBorder="1" applyAlignment="1">
      <alignment vertical="center"/>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56" fontId="3" fillId="0" borderId="39" xfId="0" applyNumberFormat="1" applyFont="1" applyBorder="1">
      <alignment vertical="center"/>
    </xf>
    <xf numFmtId="0" fontId="3" fillId="0" borderId="43" xfId="0" applyFont="1" applyBorder="1" applyAlignment="1">
      <alignment horizontal="center" vertical="center"/>
    </xf>
    <xf numFmtId="56" fontId="3" fillId="0" borderId="45" xfId="0" applyNumberFormat="1" applyFont="1" applyBorder="1">
      <alignment vertical="center"/>
    </xf>
    <xf numFmtId="0" fontId="3" fillId="0" borderId="46" xfId="0" applyFont="1" applyBorder="1" applyAlignment="1">
      <alignment horizontal="center" vertical="center"/>
    </xf>
    <xf numFmtId="56" fontId="3" fillId="0" borderId="47" xfId="0" applyNumberFormat="1" applyFont="1" applyBorder="1">
      <alignment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56" fontId="3" fillId="0" borderId="23" xfId="0" applyNumberFormat="1" applyFont="1" applyBorder="1">
      <alignment vertical="center"/>
    </xf>
    <xf numFmtId="0" fontId="3" fillId="0" borderId="48" xfId="0" applyFont="1" applyBorder="1" applyAlignment="1">
      <alignment horizontal="center" vertical="center"/>
    </xf>
    <xf numFmtId="56" fontId="3" fillId="0" borderId="49" xfId="0" applyNumberFormat="1" applyFont="1" applyBorder="1">
      <alignment vertical="center"/>
    </xf>
    <xf numFmtId="0" fontId="3" fillId="0" borderId="11" xfId="0" applyFont="1" applyBorder="1" applyAlignment="1">
      <alignment horizontal="center" vertical="center"/>
    </xf>
    <xf numFmtId="56" fontId="3" fillId="0" borderId="41" xfId="0" applyNumberFormat="1" applyFont="1" applyBorder="1">
      <alignmen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56" fontId="3" fillId="0" borderId="44" xfId="0" applyNumberFormat="1" applyFont="1" applyBorder="1">
      <alignment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3" fillId="0" borderId="61" xfId="0" applyFont="1" applyFill="1" applyBorder="1" applyAlignment="1">
      <alignment horizontal="center" vertical="center"/>
    </xf>
    <xf numFmtId="0" fontId="3" fillId="0" borderId="62" xfId="0" applyFont="1" applyFill="1" applyBorder="1" applyAlignment="1">
      <alignment horizontal="right" vertical="center"/>
    </xf>
    <xf numFmtId="0" fontId="3" fillId="0" borderId="63" xfId="0" applyFont="1" applyFill="1" applyBorder="1" applyAlignment="1">
      <alignment horizontal="right" vertical="center"/>
    </xf>
    <xf numFmtId="0" fontId="3" fillId="0" borderId="64" xfId="0" applyFont="1" applyFill="1" applyBorder="1" applyAlignment="1">
      <alignment horizontal="center" vertical="center"/>
    </xf>
    <xf numFmtId="0" fontId="3" fillId="0" borderId="65" xfId="0" applyFont="1" applyFill="1" applyBorder="1" applyAlignment="1">
      <alignment horizontal="right" vertical="center"/>
    </xf>
    <xf numFmtId="0" fontId="3" fillId="0" borderId="66" xfId="0" applyFont="1" applyFill="1" applyBorder="1" applyAlignment="1">
      <alignment horizontal="right" vertical="center"/>
    </xf>
    <xf numFmtId="0" fontId="3" fillId="0" borderId="56"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7" xfId="0" applyFont="1" applyFill="1" applyBorder="1" applyAlignment="1">
      <alignment horizontal="right" vertical="center"/>
    </xf>
    <xf numFmtId="0" fontId="3" fillId="0" borderId="68" xfId="0" applyFont="1" applyFill="1" applyBorder="1" applyAlignment="1">
      <alignment horizontal="right" vertical="center"/>
    </xf>
    <xf numFmtId="0" fontId="3" fillId="0" borderId="69" xfId="0" applyFont="1" applyFill="1" applyBorder="1" applyAlignment="1">
      <alignment horizontal="center" vertical="center"/>
    </xf>
    <xf numFmtId="0" fontId="3" fillId="2" borderId="39" xfId="0" applyFont="1" applyFill="1" applyBorder="1" applyAlignment="1">
      <alignment horizontal="center" vertical="top"/>
    </xf>
    <xf numFmtId="0" fontId="3" fillId="2" borderId="8"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2" xfId="0" applyFont="1" applyFill="1" applyBorder="1" applyAlignment="1">
      <alignment horizontal="center" vertical="top"/>
    </xf>
    <xf numFmtId="0" fontId="3" fillId="2" borderId="42" xfId="0" applyFont="1" applyFill="1" applyBorder="1" applyAlignment="1">
      <alignment horizontal="center" vertical="top"/>
    </xf>
    <xf numFmtId="0" fontId="3" fillId="0" borderId="7" xfId="0" applyFont="1" applyBorder="1" applyAlignment="1">
      <alignment horizontal="center" vertical="top" textRotation="255" wrapText="1"/>
    </xf>
    <xf numFmtId="0" fontId="3" fillId="0" borderId="8"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56" fontId="2" fillId="0" borderId="37" xfId="0" applyNumberFormat="1" applyFont="1" applyBorder="1" applyAlignment="1">
      <alignment horizontal="center" vertical="center"/>
    </xf>
    <xf numFmtId="56" fontId="3" fillId="0" borderId="35" xfId="0" applyNumberFormat="1" applyFont="1" applyBorder="1" applyAlignment="1">
      <alignment horizontal="center" vertical="center"/>
    </xf>
    <xf numFmtId="56" fontId="3" fillId="0" borderId="38" xfId="0" applyNumberFormat="1" applyFont="1" applyBorder="1" applyAlignment="1">
      <alignment horizontal="center" vertical="center"/>
    </xf>
    <xf numFmtId="0" fontId="3" fillId="0" borderId="1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3" fillId="0" borderId="57" xfId="0" applyFont="1" applyFill="1" applyBorder="1" applyAlignment="1">
      <alignment horizontal="left" vertical="center"/>
    </xf>
    <xf numFmtId="0" fontId="3" fillId="0" borderId="58" xfId="0" applyFont="1" applyFill="1" applyBorder="1" applyAlignment="1">
      <alignment horizontal="left" vertical="center"/>
    </xf>
    <xf numFmtId="0" fontId="7" fillId="0" borderId="57" xfId="0" applyFont="1" applyFill="1" applyBorder="1" applyAlignment="1">
      <alignment horizontal="left" vertical="top" wrapText="1"/>
    </xf>
    <xf numFmtId="0" fontId="3" fillId="0" borderId="57" xfId="0" applyFont="1" applyFill="1" applyBorder="1" applyAlignment="1">
      <alignment horizontal="left" vertical="top"/>
    </xf>
    <xf numFmtId="0" fontId="3" fillId="0" borderId="58" xfId="0" applyFont="1" applyFill="1" applyBorder="1" applyAlignment="1">
      <alignment horizontal="lef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Fill="1" applyBorder="1" applyAlignment="1">
      <alignment horizontal="center" vertical="top" wrapText="1"/>
    </xf>
    <xf numFmtId="0" fontId="3" fillId="0" borderId="35" xfId="0" applyFont="1" applyFill="1" applyBorder="1" applyAlignment="1">
      <alignment horizontal="center" vertical="top"/>
    </xf>
    <xf numFmtId="0" fontId="3" fillId="0" borderId="38" xfId="0" applyFont="1" applyFill="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53" xfId="0" applyFont="1" applyFill="1" applyBorder="1" applyAlignment="1">
      <alignment horizontal="left" vertical="center"/>
    </xf>
    <xf numFmtId="0" fontId="3" fillId="0" borderId="54" xfId="0" applyFont="1" applyFill="1" applyBorder="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left" vertical="center" wrapText="1"/>
    </xf>
    <xf numFmtId="38" fontId="3" fillId="0" borderId="0" xfId="1" applyFont="1" applyBorder="1" applyAlignment="1">
      <alignment horizontal="center" vertical="center"/>
    </xf>
    <xf numFmtId="0" fontId="2" fillId="3" borderId="3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3" xfId="0" applyFont="1" applyFill="1" applyBorder="1" applyAlignment="1">
      <alignment horizontal="center" vertical="center" wrapText="1"/>
    </xf>
    <xf numFmtId="176" fontId="2" fillId="0" borderId="30"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2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685800</xdr:colOff>
      <xdr:row>0</xdr:row>
      <xdr:rowOff>209550</xdr:rowOff>
    </xdr:from>
    <xdr:to>
      <xdr:col>10</xdr:col>
      <xdr:colOff>1143000</xdr:colOff>
      <xdr:row>3</xdr:row>
      <xdr:rowOff>104775</xdr:rowOff>
    </xdr:to>
    <xdr:sp macro="" textlink="">
      <xdr:nvSpPr>
        <xdr:cNvPr id="2" name="テキスト ボックス 2"/>
        <xdr:cNvSpPr txBox="1"/>
      </xdr:nvSpPr>
      <xdr:spPr>
        <a:xfrm>
          <a:off x="7200900" y="209550"/>
          <a:ext cx="1343025" cy="523875"/>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57</xdr:row>
      <xdr:rowOff>114298</xdr:rowOff>
    </xdr:from>
    <xdr:to>
      <xdr:col>11</xdr:col>
      <xdr:colOff>28575</xdr:colOff>
      <xdr:row>62</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twoCellAnchor>
    <xdr:from>
      <xdr:col>8</xdr:col>
      <xdr:colOff>333375</xdr:colOff>
      <xdr:row>2</xdr:row>
      <xdr:rowOff>171450</xdr:rowOff>
    </xdr:from>
    <xdr:to>
      <xdr:col>9</xdr:col>
      <xdr:colOff>0</xdr:colOff>
      <xdr:row>4</xdr:row>
      <xdr:rowOff>200025</xdr:rowOff>
    </xdr:to>
    <xdr:cxnSp macro="">
      <xdr:nvCxnSpPr>
        <xdr:cNvPr id="7" name="直線コネクタ 6"/>
        <xdr:cNvCxnSpPr/>
      </xdr:nvCxnSpPr>
      <xdr:spPr>
        <a:xfrm flipV="1">
          <a:off x="5962650" y="561975"/>
          <a:ext cx="552450" cy="504825"/>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323851</xdr:colOff>
      <xdr:row>73</xdr:row>
      <xdr:rowOff>133350</xdr:rowOff>
    </xdr:from>
    <xdr:to>
      <xdr:col>10</xdr:col>
      <xdr:colOff>1143001</xdr:colOff>
      <xdr:row>78</xdr:row>
      <xdr:rowOff>104775</xdr:rowOff>
    </xdr:to>
    <xdr:sp macro="" textlink="">
      <xdr:nvSpPr>
        <xdr:cNvPr id="8" name="テキスト ボックス 7"/>
        <xdr:cNvSpPr txBox="1"/>
      </xdr:nvSpPr>
      <xdr:spPr>
        <a:xfrm>
          <a:off x="2143126" y="22602825"/>
          <a:ext cx="64008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申請金額の算定に、令和３年６月２５日付け国事務連絡で示された「スクリーンの平均上映時間」を使用する場合は、下記にその時間を記入してください。使用しない場合は記入不要です。</a:t>
          </a:r>
          <a:endParaRPr kumimoji="1" lang="en-US" altLang="ja-JP" sz="1100"/>
        </a:p>
        <a:p>
          <a:r>
            <a:rPr kumimoji="1" lang="ja-JP" altLang="en-US" sz="1100"/>
            <a:t>・スクリーンの平均上映時間　　　　　　　　　　　時間</a:t>
          </a:r>
        </a:p>
      </xdr:txBody>
    </xdr:sp>
    <xdr:clientData/>
  </xdr:twoCellAnchor>
  <xdr:twoCellAnchor>
    <xdr:from>
      <xdr:col>6</xdr:col>
      <xdr:colOff>314325</xdr:colOff>
      <xdr:row>76</xdr:row>
      <xdr:rowOff>95250</xdr:rowOff>
    </xdr:from>
    <xdr:to>
      <xdr:col>7</xdr:col>
      <xdr:colOff>657224</xdr:colOff>
      <xdr:row>78</xdr:row>
      <xdr:rowOff>66675</xdr:rowOff>
    </xdr:to>
    <xdr:sp macro="" textlink="">
      <xdr:nvSpPr>
        <xdr:cNvPr id="10" name="テキスト ボックス 9"/>
        <xdr:cNvSpPr txBox="1"/>
      </xdr:nvSpPr>
      <xdr:spPr>
        <a:xfrm>
          <a:off x="4295775" y="23079075"/>
          <a:ext cx="1228724" cy="3143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74"/>
  <sheetViews>
    <sheetView tabSelected="1" topLeftCell="A60" zoomScaleNormal="100" workbookViewId="0">
      <selection activeCell="H82" sqref="H82"/>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120" t="s">
        <v>42</v>
      </c>
      <c r="B1" s="121"/>
      <c r="C1" s="121"/>
      <c r="D1" s="121"/>
      <c r="E1" s="121"/>
      <c r="F1" s="12" t="s">
        <v>49</v>
      </c>
    </row>
    <row r="2" spans="1:14" ht="13.5" customHeight="1" x14ac:dyDescent="0.4">
      <c r="A2" s="121"/>
      <c r="B2" s="121"/>
      <c r="C2" s="121"/>
      <c r="D2" s="121"/>
      <c r="E2" s="121"/>
      <c r="F2" s="122" t="s">
        <v>27</v>
      </c>
      <c r="G2" s="122"/>
      <c r="H2" s="122"/>
      <c r="I2" s="122"/>
      <c r="J2" s="122"/>
    </row>
    <row r="3" spans="1:14" ht="18.75" customHeight="1" x14ac:dyDescent="0.4">
      <c r="B3" s="2"/>
      <c r="C3" s="2"/>
      <c r="D3" s="2"/>
      <c r="G3" s="10"/>
      <c r="H3" s="11"/>
      <c r="I3" s="11"/>
      <c r="J3" s="11"/>
      <c r="K3" s="11"/>
    </row>
    <row r="4" spans="1:14" ht="18.75" customHeight="1" x14ac:dyDescent="0.15">
      <c r="B4" s="2"/>
      <c r="C4" s="2"/>
      <c r="D4" s="9"/>
      <c r="F4" s="10"/>
      <c r="G4" s="10"/>
      <c r="H4" s="11"/>
      <c r="I4" s="11"/>
      <c r="J4" s="123" t="s">
        <v>21</v>
      </c>
      <c r="K4" s="123"/>
    </row>
    <row r="5" spans="1:14" ht="19.5" customHeight="1" x14ac:dyDescent="0.4">
      <c r="B5" s="30"/>
      <c r="C5" s="30"/>
      <c r="D5" s="31"/>
      <c r="E5" s="10"/>
      <c r="F5" s="10"/>
      <c r="G5" s="10"/>
      <c r="J5" s="123"/>
      <c r="K5" s="123"/>
    </row>
    <row r="6" spans="1:14" ht="14.25" thickBot="1" x14ac:dyDescent="0.45">
      <c r="B6" s="24"/>
      <c r="C6" s="24"/>
      <c r="D6" s="24"/>
      <c r="E6" s="24"/>
      <c r="F6" s="24"/>
      <c r="G6" s="24"/>
      <c r="H6" s="24"/>
      <c r="I6" s="24"/>
      <c r="J6" s="24"/>
      <c r="K6" s="24"/>
    </row>
    <row r="7" spans="1:14" ht="20.100000000000001" customHeight="1" thickBot="1" x14ac:dyDescent="0.45">
      <c r="B7" s="124" t="s">
        <v>34</v>
      </c>
      <c r="C7" s="125"/>
      <c r="D7" s="125"/>
      <c r="E7" s="125"/>
      <c r="F7" s="125"/>
      <c r="G7" s="125"/>
      <c r="H7" s="125"/>
      <c r="I7" s="125"/>
      <c r="J7" s="125"/>
      <c r="K7" s="126"/>
    </row>
    <row r="8" spans="1:14" ht="24.75" customHeight="1" thickTop="1" x14ac:dyDescent="0.4">
      <c r="B8" s="127" t="s">
        <v>0</v>
      </c>
      <c r="C8" s="128"/>
      <c r="D8" s="128"/>
      <c r="E8" s="129"/>
      <c r="F8" s="129"/>
      <c r="G8" s="129"/>
      <c r="H8" s="129"/>
      <c r="I8" s="129"/>
      <c r="J8" s="129"/>
      <c r="K8" s="130"/>
      <c r="N8" s="10"/>
    </row>
    <row r="9" spans="1:14" ht="22.5" customHeight="1" x14ac:dyDescent="0.4">
      <c r="B9" s="103" t="s">
        <v>35</v>
      </c>
      <c r="C9" s="104"/>
      <c r="D9" s="104"/>
      <c r="E9" s="107"/>
      <c r="F9" s="107"/>
      <c r="G9" s="107"/>
      <c r="H9" s="107"/>
      <c r="I9" s="107"/>
      <c r="J9" s="107"/>
      <c r="K9" s="108"/>
    </row>
    <row r="10" spans="1:14" ht="21" customHeight="1" x14ac:dyDescent="0.4">
      <c r="B10" s="105"/>
      <c r="C10" s="106"/>
      <c r="D10" s="106"/>
      <c r="E10" s="109"/>
      <c r="F10" s="109"/>
      <c r="G10" s="109"/>
      <c r="H10" s="109"/>
      <c r="I10" s="109"/>
      <c r="J10" s="109"/>
      <c r="K10" s="110"/>
    </row>
    <row r="11" spans="1:14" ht="18.95" customHeight="1" x14ac:dyDescent="0.4">
      <c r="B11" s="105" t="s">
        <v>36</v>
      </c>
      <c r="C11" s="106"/>
      <c r="D11" s="106"/>
      <c r="E11" s="111" t="s">
        <v>40</v>
      </c>
      <c r="F11" s="112"/>
      <c r="G11" s="112"/>
      <c r="H11" s="112"/>
      <c r="I11" s="112"/>
      <c r="J11" s="112"/>
      <c r="K11" s="113"/>
    </row>
    <row r="12" spans="1:14" ht="21" customHeight="1" x14ac:dyDescent="0.4">
      <c r="B12" s="105"/>
      <c r="C12" s="106"/>
      <c r="D12" s="106"/>
      <c r="E12" s="112"/>
      <c r="F12" s="112"/>
      <c r="G12" s="112"/>
      <c r="H12" s="112"/>
      <c r="I12" s="112"/>
      <c r="J12" s="112"/>
      <c r="K12" s="113"/>
    </row>
    <row r="13" spans="1:14" ht="18.95" customHeight="1" x14ac:dyDescent="0.4">
      <c r="B13" s="105"/>
      <c r="C13" s="106"/>
      <c r="D13" s="106"/>
      <c r="E13" s="112"/>
      <c r="F13" s="112"/>
      <c r="G13" s="112"/>
      <c r="H13" s="112"/>
      <c r="I13" s="112"/>
      <c r="J13" s="112"/>
      <c r="K13" s="113"/>
    </row>
    <row r="14" spans="1:14" x14ac:dyDescent="0.4">
      <c r="B14" s="114" t="s">
        <v>28</v>
      </c>
      <c r="C14" s="115"/>
      <c r="D14" s="116"/>
      <c r="E14" s="117" t="s">
        <v>65</v>
      </c>
      <c r="F14" s="118"/>
      <c r="G14" s="118"/>
      <c r="H14" s="118"/>
      <c r="I14" s="118"/>
      <c r="J14" s="118"/>
      <c r="K14" s="119"/>
    </row>
    <row r="15" spans="1:14" ht="21" customHeight="1" x14ac:dyDescent="0.4">
      <c r="B15" s="94" t="s">
        <v>58</v>
      </c>
      <c r="C15" s="95"/>
      <c r="D15" s="96"/>
      <c r="E15" s="72"/>
      <c r="F15" s="73"/>
      <c r="G15" s="73"/>
      <c r="H15" s="73"/>
      <c r="I15" s="73"/>
      <c r="J15" s="73"/>
      <c r="K15" s="74"/>
    </row>
    <row r="16" spans="1:14" ht="22.5" customHeight="1" x14ac:dyDescent="0.4">
      <c r="B16" s="97"/>
      <c r="C16" s="98"/>
      <c r="D16" s="99"/>
      <c r="E16" s="75"/>
      <c r="F16" s="76"/>
      <c r="G16" s="76"/>
      <c r="H16" s="76"/>
      <c r="I16" s="76"/>
      <c r="J16" s="76"/>
      <c r="K16" s="77"/>
    </row>
    <row r="17" spans="2:11" ht="27.95" customHeight="1" x14ac:dyDescent="0.4">
      <c r="B17" s="78" t="s">
        <v>48</v>
      </c>
      <c r="C17" s="79"/>
      <c r="D17" s="80"/>
      <c r="E17" s="3" t="s">
        <v>8</v>
      </c>
      <c r="F17" s="56" t="s">
        <v>2</v>
      </c>
      <c r="G17" s="57" t="s">
        <v>3</v>
      </c>
      <c r="H17" s="53" t="s">
        <v>4</v>
      </c>
      <c r="I17" s="57" t="s">
        <v>2</v>
      </c>
      <c r="J17" s="57" t="s">
        <v>3</v>
      </c>
      <c r="K17" s="58" t="s">
        <v>7</v>
      </c>
    </row>
    <row r="18" spans="2:11" ht="27.95" customHeight="1" x14ac:dyDescent="0.4">
      <c r="B18" s="81"/>
      <c r="C18" s="82"/>
      <c r="D18" s="83"/>
      <c r="E18" s="5" t="s">
        <v>9</v>
      </c>
      <c r="F18" s="59" t="s">
        <v>2</v>
      </c>
      <c r="G18" s="60" t="s">
        <v>3</v>
      </c>
      <c r="H18" s="54" t="s">
        <v>4</v>
      </c>
      <c r="I18" s="60" t="s">
        <v>2</v>
      </c>
      <c r="J18" s="60" t="s">
        <v>3</v>
      </c>
      <c r="K18" s="61" t="s">
        <v>7</v>
      </c>
    </row>
    <row r="19" spans="2:11" ht="27.95" customHeight="1" x14ac:dyDescent="0.4">
      <c r="B19" s="81"/>
      <c r="C19" s="82"/>
      <c r="D19" s="83"/>
      <c r="E19" s="5" t="s">
        <v>10</v>
      </c>
      <c r="F19" s="59" t="s">
        <v>2</v>
      </c>
      <c r="G19" s="60" t="s">
        <v>3</v>
      </c>
      <c r="H19" s="54" t="s">
        <v>4</v>
      </c>
      <c r="I19" s="60" t="s">
        <v>2</v>
      </c>
      <c r="J19" s="60" t="s">
        <v>3</v>
      </c>
      <c r="K19" s="61" t="s">
        <v>7</v>
      </c>
    </row>
    <row r="20" spans="2:11" ht="27.95" customHeight="1" x14ac:dyDescent="0.4">
      <c r="B20" s="81"/>
      <c r="C20" s="82"/>
      <c r="D20" s="83"/>
      <c r="E20" s="5" t="s">
        <v>11</v>
      </c>
      <c r="F20" s="59" t="s">
        <v>2</v>
      </c>
      <c r="G20" s="60" t="s">
        <v>3</v>
      </c>
      <c r="H20" s="54" t="s">
        <v>4</v>
      </c>
      <c r="I20" s="60" t="s">
        <v>2</v>
      </c>
      <c r="J20" s="60" t="s">
        <v>3</v>
      </c>
      <c r="K20" s="61" t="s">
        <v>7</v>
      </c>
    </row>
    <row r="21" spans="2:11" ht="27.95" customHeight="1" x14ac:dyDescent="0.4">
      <c r="B21" s="81"/>
      <c r="C21" s="82"/>
      <c r="D21" s="83"/>
      <c r="E21" s="5" t="s">
        <v>12</v>
      </c>
      <c r="F21" s="59" t="s">
        <v>2</v>
      </c>
      <c r="G21" s="60" t="s">
        <v>3</v>
      </c>
      <c r="H21" s="54" t="s">
        <v>4</v>
      </c>
      <c r="I21" s="60" t="s">
        <v>2</v>
      </c>
      <c r="J21" s="60" t="s">
        <v>3</v>
      </c>
      <c r="K21" s="61" t="s">
        <v>7</v>
      </c>
    </row>
    <row r="22" spans="2:11" ht="27.95" customHeight="1" x14ac:dyDescent="0.4">
      <c r="B22" s="81"/>
      <c r="C22" s="82"/>
      <c r="D22" s="83"/>
      <c r="E22" s="5" t="s">
        <v>13</v>
      </c>
      <c r="F22" s="59" t="s">
        <v>2</v>
      </c>
      <c r="G22" s="60" t="s">
        <v>3</v>
      </c>
      <c r="H22" s="54" t="s">
        <v>4</v>
      </c>
      <c r="I22" s="60" t="s">
        <v>2</v>
      </c>
      <c r="J22" s="60" t="s">
        <v>3</v>
      </c>
      <c r="K22" s="61" t="s">
        <v>7</v>
      </c>
    </row>
    <row r="23" spans="2:11" ht="27.95" customHeight="1" x14ac:dyDescent="0.4">
      <c r="B23" s="84"/>
      <c r="C23" s="85"/>
      <c r="D23" s="86"/>
      <c r="E23" s="7" t="s">
        <v>14</v>
      </c>
      <c r="F23" s="62" t="s">
        <v>2</v>
      </c>
      <c r="G23" s="63" t="s">
        <v>3</v>
      </c>
      <c r="H23" s="55" t="s">
        <v>4</v>
      </c>
      <c r="I23" s="63" t="s">
        <v>2</v>
      </c>
      <c r="J23" s="63" t="s">
        <v>3</v>
      </c>
      <c r="K23" s="64" t="s">
        <v>7</v>
      </c>
    </row>
    <row r="24" spans="2:11" ht="27.95" customHeight="1" x14ac:dyDescent="0.4">
      <c r="B24" s="87" t="s">
        <v>50</v>
      </c>
      <c r="C24" s="37">
        <v>44348</v>
      </c>
      <c r="D24" s="42" t="s">
        <v>16</v>
      </c>
      <c r="E24" s="65" t="s">
        <v>5</v>
      </c>
      <c r="F24" s="56" t="s">
        <v>2</v>
      </c>
      <c r="G24" s="57" t="s">
        <v>3</v>
      </c>
      <c r="H24" s="4" t="s">
        <v>4</v>
      </c>
      <c r="I24" s="57" t="s">
        <v>2</v>
      </c>
      <c r="J24" s="57" t="s">
        <v>3</v>
      </c>
      <c r="K24" s="58" t="s">
        <v>6</v>
      </c>
    </row>
    <row r="25" spans="2:11" ht="27.95" customHeight="1" x14ac:dyDescent="0.4">
      <c r="B25" s="88"/>
      <c r="C25" s="52">
        <v>44349</v>
      </c>
      <c r="D25" s="50" t="s">
        <v>17</v>
      </c>
      <c r="E25" s="66" t="s">
        <v>5</v>
      </c>
      <c r="F25" s="59" t="s">
        <v>2</v>
      </c>
      <c r="G25" s="60" t="s">
        <v>3</v>
      </c>
      <c r="H25" s="6" t="s">
        <v>4</v>
      </c>
      <c r="I25" s="60" t="s">
        <v>2</v>
      </c>
      <c r="J25" s="60" t="s">
        <v>3</v>
      </c>
      <c r="K25" s="61" t="s">
        <v>6</v>
      </c>
    </row>
    <row r="26" spans="2:11" ht="27.95" customHeight="1" x14ac:dyDescent="0.4">
      <c r="B26" s="88"/>
      <c r="C26" s="44">
        <v>44350</v>
      </c>
      <c r="D26" s="45" t="s">
        <v>18</v>
      </c>
      <c r="E26" s="66" t="s">
        <v>5</v>
      </c>
      <c r="F26" s="59" t="s">
        <v>2</v>
      </c>
      <c r="G26" s="60" t="s">
        <v>3</v>
      </c>
      <c r="H26" s="6" t="s">
        <v>4</v>
      </c>
      <c r="I26" s="60" t="s">
        <v>2</v>
      </c>
      <c r="J26" s="60" t="s">
        <v>3</v>
      </c>
      <c r="K26" s="61" t="s">
        <v>6</v>
      </c>
    </row>
    <row r="27" spans="2:11" ht="27.95" customHeight="1" x14ac:dyDescent="0.4">
      <c r="B27" s="88"/>
      <c r="C27" s="46">
        <v>44351</v>
      </c>
      <c r="D27" s="47" t="s">
        <v>19</v>
      </c>
      <c r="E27" s="66" t="s">
        <v>5</v>
      </c>
      <c r="F27" s="59" t="s">
        <v>2</v>
      </c>
      <c r="G27" s="60" t="s">
        <v>3</v>
      </c>
      <c r="H27" s="6" t="s">
        <v>4</v>
      </c>
      <c r="I27" s="60" t="s">
        <v>2</v>
      </c>
      <c r="J27" s="60" t="s">
        <v>3</v>
      </c>
      <c r="K27" s="61" t="s">
        <v>6</v>
      </c>
    </row>
    <row r="28" spans="2:11" ht="27.95" customHeight="1" x14ac:dyDescent="0.4">
      <c r="B28" s="88"/>
      <c r="C28" s="44">
        <v>44352</v>
      </c>
      <c r="D28" s="45" t="s">
        <v>20</v>
      </c>
      <c r="E28" s="66" t="s">
        <v>5</v>
      </c>
      <c r="F28" s="59" t="s">
        <v>2</v>
      </c>
      <c r="G28" s="60" t="s">
        <v>3</v>
      </c>
      <c r="H28" s="6" t="s">
        <v>4</v>
      </c>
      <c r="I28" s="60" t="s">
        <v>2</v>
      </c>
      <c r="J28" s="60" t="s">
        <v>3</v>
      </c>
      <c r="K28" s="61" t="s">
        <v>6</v>
      </c>
    </row>
    <row r="29" spans="2:11" ht="27.95" customHeight="1" x14ac:dyDescent="0.4">
      <c r="B29" s="88"/>
      <c r="C29" s="46">
        <v>44353</v>
      </c>
      <c r="D29" s="47" t="s">
        <v>15</v>
      </c>
      <c r="E29" s="66" t="s">
        <v>5</v>
      </c>
      <c r="F29" s="59" t="s">
        <v>2</v>
      </c>
      <c r="G29" s="60" t="s">
        <v>3</v>
      </c>
      <c r="H29" s="6" t="s">
        <v>4</v>
      </c>
      <c r="I29" s="60" t="s">
        <v>2</v>
      </c>
      <c r="J29" s="60" t="s">
        <v>3</v>
      </c>
      <c r="K29" s="61" t="s">
        <v>6</v>
      </c>
    </row>
    <row r="30" spans="2:11" ht="27.95" customHeight="1" x14ac:dyDescent="0.4">
      <c r="B30" s="88"/>
      <c r="C30" s="44">
        <v>44354</v>
      </c>
      <c r="D30" s="45" t="s">
        <v>1</v>
      </c>
      <c r="E30" s="66" t="s">
        <v>5</v>
      </c>
      <c r="F30" s="59" t="s">
        <v>2</v>
      </c>
      <c r="G30" s="60" t="s">
        <v>3</v>
      </c>
      <c r="H30" s="6" t="s">
        <v>4</v>
      </c>
      <c r="I30" s="60" t="s">
        <v>2</v>
      </c>
      <c r="J30" s="60" t="s">
        <v>3</v>
      </c>
      <c r="K30" s="61" t="s">
        <v>6</v>
      </c>
    </row>
    <row r="31" spans="2:11" ht="27.95" customHeight="1" x14ac:dyDescent="0.4">
      <c r="B31" s="88"/>
      <c r="C31" s="46">
        <v>44355</v>
      </c>
      <c r="D31" s="47" t="s">
        <v>16</v>
      </c>
      <c r="E31" s="66" t="s">
        <v>5</v>
      </c>
      <c r="F31" s="59" t="s">
        <v>2</v>
      </c>
      <c r="G31" s="60" t="s">
        <v>3</v>
      </c>
      <c r="H31" s="6" t="s">
        <v>4</v>
      </c>
      <c r="I31" s="60" t="s">
        <v>2</v>
      </c>
      <c r="J31" s="60" t="s">
        <v>3</v>
      </c>
      <c r="K31" s="61" t="s">
        <v>6</v>
      </c>
    </row>
    <row r="32" spans="2:11" ht="27.95" customHeight="1" x14ac:dyDescent="0.4">
      <c r="B32" s="88"/>
      <c r="C32" s="44">
        <v>44356</v>
      </c>
      <c r="D32" s="45" t="s">
        <v>17</v>
      </c>
      <c r="E32" s="66" t="s">
        <v>5</v>
      </c>
      <c r="F32" s="59" t="s">
        <v>2</v>
      </c>
      <c r="G32" s="60" t="s">
        <v>3</v>
      </c>
      <c r="H32" s="6" t="s">
        <v>4</v>
      </c>
      <c r="I32" s="60" t="s">
        <v>2</v>
      </c>
      <c r="J32" s="60" t="s">
        <v>3</v>
      </c>
      <c r="K32" s="61" t="s">
        <v>6</v>
      </c>
    </row>
    <row r="33" spans="2:11" ht="27.95" customHeight="1" x14ac:dyDescent="0.4">
      <c r="B33" s="88"/>
      <c r="C33" s="46">
        <v>44357</v>
      </c>
      <c r="D33" s="47" t="s">
        <v>18</v>
      </c>
      <c r="E33" s="66" t="s">
        <v>5</v>
      </c>
      <c r="F33" s="59" t="s">
        <v>2</v>
      </c>
      <c r="G33" s="60" t="s">
        <v>3</v>
      </c>
      <c r="H33" s="6" t="s">
        <v>4</v>
      </c>
      <c r="I33" s="60" t="s">
        <v>2</v>
      </c>
      <c r="J33" s="60" t="s">
        <v>3</v>
      </c>
      <c r="K33" s="61" t="s">
        <v>6</v>
      </c>
    </row>
    <row r="34" spans="2:11" ht="27.95" customHeight="1" x14ac:dyDescent="0.4">
      <c r="B34" s="88"/>
      <c r="C34" s="44">
        <v>44358</v>
      </c>
      <c r="D34" s="45" t="s">
        <v>19</v>
      </c>
      <c r="E34" s="66" t="s">
        <v>5</v>
      </c>
      <c r="F34" s="59" t="s">
        <v>2</v>
      </c>
      <c r="G34" s="60" t="s">
        <v>3</v>
      </c>
      <c r="H34" s="6" t="s">
        <v>4</v>
      </c>
      <c r="I34" s="60" t="s">
        <v>2</v>
      </c>
      <c r="J34" s="60" t="s">
        <v>3</v>
      </c>
      <c r="K34" s="61" t="s">
        <v>6</v>
      </c>
    </row>
    <row r="35" spans="2:11" ht="27.95" customHeight="1" x14ac:dyDescent="0.4">
      <c r="B35" s="88"/>
      <c r="C35" s="39">
        <v>44359</v>
      </c>
      <c r="D35" s="51" t="s">
        <v>20</v>
      </c>
      <c r="E35" s="66" t="s">
        <v>5</v>
      </c>
      <c r="F35" s="59" t="s">
        <v>2</v>
      </c>
      <c r="G35" s="60" t="s">
        <v>3</v>
      </c>
      <c r="H35" s="6" t="s">
        <v>4</v>
      </c>
      <c r="I35" s="60" t="s">
        <v>2</v>
      </c>
      <c r="J35" s="60" t="s">
        <v>3</v>
      </c>
      <c r="K35" s="61" t="s">
        <v>6</v>
      </c>
    </row>
    <row r="36" spans="2:11" ht="27.95" customHeight="1" x14ac:dyDescent="0.4">
      <c r="B36" s="88"/>
      <c r="C36" s="48">
        <v>44360</v>
      </c>
      <c r="D36" s="43" t="s">
        <v>15</v>
      </c>
      <c r="E36" s="67" t="s">
        <v>5</v>
      </c>
      <c r="F36" s="62" t="s">
        <v>2</v>
      </c>
      <c r="G36" s="63" t="s">
        <v>3</v>
      </c>
      <c r="H36" s="38" t="s">
        <v>4</v>
      </c>
      <c r="I36" s="63" t="s">
        <v>2</v>
      </c>
      <c r="J36" s="63" t="s">
        <v>3</v>
      </c>
      <c r="K36" s="64" t="s">
        <v>6</v>
      </c>
    </row>
    <row r="37" spans="2:11" ht="27.95" customHeight="1" x14ac:dyDescent="0.4">
      <c r="B37" s="88"/>
      <c r="C37" s="100" t="s">
        <v>47</v>
      </c>
      <c r="D37" s="101"/>
      <c r="E37" s="101"/>
      <c r="F37" s="101"/>
      <c r="G37" s="101"/>
      <c r="H37" s="101"/>
      <c r="I37" s="101"/>
      <c r="J37" s="101"/>
      <c r="K37" s="102"/>
    </row>
    <row r="38" spans="2:11" ht="27.95" customHeight="1" x14ac:dyDescent="0.4">
      <c r="B38" s="88"/>
      <c r="C38" s="37">
        <v>44361</v>
      </c>
      <c r="D38" s="42" t="s">
        <v>1</v>
      </c>
      <c r="E38" s="65" t="s">
        <v>5</v>
      </c>
      <c r="F38" s="56" t="s">
        <v>2</v>
      </c>
      <c r="G38" s="57" t="s">
        <v>3</v>
      </c>
      <c r="H38" s="40" t="s">
        <v>4</v>
      </c>
      <c r="I38" s="57" t="s">
        <v>2</v>
      </c>
      <c r="J38" s="57" t="s">
        <v>3</v>
      </c>
      <c r="K38" s="58" t="s">
        <v>6</v>
      </c>
    </row>
    <row r="39" spans="2:11" ht="27.95" customHeight="1" x14ac:dyDescent="0.4">
      <c r="B39" s="88"/>
      <c r="C39" s="44">
        <v>44362</v>
      </c>
      <c r="D39" s="45" t="s">
        <v>16</v>
      </c>
      <c r="E39" s="66" t="s">
        <v>5</v>
      </c>
      <c r="F39" s="59" t="s">
        <v>2</v>
      </c>
      <c r="G39" s="60" t="s">
        <v>3</v>
      </c>
      <c r="H39" s="6" t="s">
        <v>4</v>
      </c>
      <c r="I39" s="60" t="s">
        <v>2</v>
      </c>
      <c r="J39" s="60" t="s">
        <v>3</v>
      </c>
      <c r="K39" s="61" t="s">
        <v>6</v>
      </c>
    </row>
    <row r="40" spans="2:11" ht="27.95" customHeight="1" x14ac:dyDescent="0.4">
      <c r="B40" s="88"/>
      <c r="C40" s="46">
        <v>44363</v>
      </c>
      <c r="D40" s="47" t="s">
        <v>17</v>
      </c>
      <c r="E40" s="66" t="s">
        <v>5</v>
      </c>
      <c r="F40" s="59" t="s">
        <v>2</v>
      </c>
      <c r="G40" s="60" t="s">
        <v>3</v>
      </c>
      <c r="H40" s="6" t="s">
        <v>4</v>
      </c>
      <c r="I40" s="60" t="s">
        <v>2</v>
      </c>
      <c r="J40" s="60" t="s">
        <v>3</v>
      </c>
      <c r="K40" s="61" t="s">
        <v>6</v>
      </c>
    </row>
    <row r="41" spans="2:11" ht="27.95" customHeight="1" x14ac:dyDescent="0.4">
      <c r="B41" s="88"/>
      <c r="C41" s="44">
        <v>44364</v>
      </c>
      <c r="D41" s="45" t="s">
        <v>18</v>
      </c>
      <c r="E41" s="66" t="s">
        <v>5</v>
      </c>
      <c r="F41" s="59" t="s">
        <v>2</v>
      </c>
      <c r="G41" s="60" t="s">
        <v>3</v>
      </c>
      <c r="H41" s="6" t="s">
        <v>4</v>
      </c>
      <c r="I41" s="60" t="s">
        <v>2</v>
      </c>
      <c r="J41" s="60" t="s">
        <v>3</v>
      </c>
      <c r="K41" s="61" t="s">
        <v>6</v>
      </c>
    </row>
    <row r="42" spans="2:11" ht="27.95" customHeight="1" x14ac:dyDescent="0.4">
      <c r="B42" s="88"/>
      <c r="C42" s="46">
        <v>44365</v>
      </c>
      <c r="D42" s="47" t="s">
        <v>19</v>
      </c>
      <c r="E42" s="66" t="s">
        <v>5</v>
      </c>
      <c r="F42" s="59" t="s">
        <v>2</v>
      </c>
      <c r="G42" s="60" t="s">
        <v>3</v>
      </c>
      <c r="H42" s="6" t="s">
        <v>4</v>
      </c>
      <c r="I42" s="60" t="s">
        <v>2</v>
      </c>
      <c r="J42" s="60" t="s">
        <v>3</v>
      </c>
      <c r="K42" s="61" t="s">
        <v>6</v>
      </c>
    </row>
    <row r="43" spans="2:11" ht="27.95" customHeight="1" x14ac:dyDescent="0.4">
      <c r="B43" s="88"/>
      <c r="C43" s="44">
        <v>44366</v>
      </c>
      <c r="D43" s="45" t="s">
        <v>20</v>
      </c>
      <c r="E43" s="66" t="s">
        <v>5</v>
      </c>
      <c r="F43" s="59" t="s">
        <v>2</v>
      </c>
      <c r="G43" s="60" t="s">
        <v>3</v>
      </c>
      <c r="H43" s="6" t="s">
        <v>4</v>
      </c>
      <c r="I43" s="60" t="s">
        <v>2</v>
      </c>
      <c r="J43" s="60" t="s">
        <v>3</v>
      </c>
      <c r="K43" s="61" t="s">
        <v>6</v>
      </c>
    </row>
    <row r="44" spans="2:11" ht="27.95" customHeight="1" thickBot="1" x14ac:dyDescent="0.45">
      <c r="B44" s="89"/>
      <c r="C44" s="41">
        <v>44367</v>
      </c>
      <c r="D44" s="49" t="s">
        <v>15</v>
      </c>
      <c r="E44" s="68" t="s">
        <v>5</v>
      </c>
      <c r="F44" s="69" t="s">
        <v>2</v>
      </c>
      <c r="G44" s="70" t="s">
        <v>3</v>
      </c>
      <c r="H44" s="8" t="s">
        <v>4</v>
      </c>
      <c r="I44" s="70" t="s">
        <v>2</v>
      </c>
      <c r="J44" s="70" t="s">
        <v>3</v>
      </c>
      <c r="K44" s="71" t="s">
        <v>6</v>
      </c>
    </row>
    <row r="45" spans="2:11" ht="6.75" customHeight="1" x14ac:dyDescent="0.4">
      <c r="B45" s="14"/>
      <c r="C45" s="15"/>
      <c r="D45" s="16"/>
      <c r="E45" s="17"/>
      <c r="F45" s="18"/>
      <c r="G45" s="18"/>
      <c r="H45" s="17"/>
      <c r="I45" s="18"/>
      <c r="J45" s="18"/>
      <c r="K45" s="17"/>
    </row>
    <row r="46" spans="2:11" ht="59.25" customHeight="1" x14ac:dyDescent="0.4">
      <c r="B46" s="90" t="s">
        <v>37</v>
      </c>
      <c r="C46" s="91"/>
      <c r="D46" s="91"/>
      <c r="E46" s="91"/>
      <c r="F46" s="92"/>
      <c r="G46" s="92"/>
      <c r="H46" s="1" t="s">
        <v>38</v>
      </c>
      <c r="I46" s="93" t="s">
        <v>52</v>
      </c>
      <c r="J46" s="93"/>
      <c r="K46" s="93"/>
    </row>
    <row r="47" spans="2:11" ht="6.75" customHeight="1" x14ac:dyDescent="0.4">
      <c r="B47" s="14"/>
      <c r="C47" s="15"/>
      <c r="D47" s="16"/>
      <c r="E47" s="17"/>
      <c r="F47" s="18"/>
      <c r="G47" s="18"/>
      <c r="H47" s="17"/>
      <c r="I47" s="18"/>
      <c r="J47" s="18"/>
      <c r="K47" s="17"/>
    </row>
    <row r="48" spans="2:11" ht="63" customHeight="1" x14ac:dyDescent="0.4">
      <c r="B48" s="90" t="s">
        <v>55</v>
      </c>
      <c r="C48" s="91"/>
      <c r="D48" s="91"/>
      <c r="E48" s="91"/>
      <c r="F48" s="92"/>
      <c r="G48" s="92"/>
      <c r="H48" s="1" t="s">
        <v>51</v>
      </c>
      <c r="I48" s="93" t="s">
        <v>64</v>
      </c>
      <c r="J48" s="93"/>
      <c r="K48" s="93"/>
    </row>
    <row r="49" spans="2:14" ht="6.75" customHeight="1" x14ac:dyDescent="0.4">
      <c r="B49" s="14"/>
      <c r="C49" s="15"/>
      <c r="D49" s="16"/>
      <c r="E49" s="17"/>
      <c r="F49" s="18"/>
      <c r="G49" s="18"/>
      <c r="H49" s="17"/>
      <c r="I49" s="18"/>
      <c r="J49" s="18"/>
      <c r="K49" s="17"/>
    </row>
    <row r="50" spans="2:14" ht="90.75" customHeight="1" x14ac:dyDescent="0.4">
      <c r="B50" s="90" t="s">
        <v>56</v>
      </c>
      <c r="C50" s="91"/>
      <c r="D50" s="91"/>
      <c r="E50" s="91"/>
      <c r="F50" s="92"/>
      <c r="G50" s="92"/>
      <c r="H50" s="1" t="s">
        <v>30</v>
      </c>
      <c r="I50" s="93" t="s">
        <v>54</v>
      </c>
      <c r="J50" s="93"/>
      <c r="K50" s="93"/>
    </row>
    <row r="51" spans="2:14" ht="9" customHeight="1" x14ac:dyDescent="0.4"/>
    <row r="52" spans="2:14" ht="108" customHeight="1" x14ac:dyDescent="0.4">
      <c r="B52" s="147" t="s">
        <v>57</v>
      </c>
      <c r="C52" s="147"/>
      <c r="D52" s="147"/>
      <c r="E52" s="147"/>
      <c r="F52" s="92"/>
      <c r="G52" s="92"/>
      <c r="H52" s="1" t="s">
        <v>30</v>
      </c>
      <c r="I52" s="93" t="s">
        <v>53</v>
      </c>
      <c r="J52" s="93"/>
      <c r="K52" s="93"/>
      <c r="M52" s="33"/>
    </row>
    <row r="53" spans="2:14" ht="9" customHeight="1" x14ac:dyDescent="0.4"/>
    <row r="54" spans="2:14" ht="21.75" customHeight="1" x14ac:dyDescent="0.4">
      <c r="B54" s="146" t="s">
        <v>31</v>
      </c>
      <c r="C54" s="146"/>
      <c r="D54" s="146"/>
      <c r="E54" s="146"/>
      <c r="F54" s="146"/>
    </row>
    <row r="55" spans="2:14" ht="27" customHeight="1" x14ac:dyDescent="0.4">
      <c r="C55" s="27">
        <v>20000</v>
      </c>
      <c r="D55" s="28" t="s">
        <v>22</v>
      </c>
      <c r="E55" s="34" t="str">
        <f>IF(F46=0,"",F46)</f>
        <v/>
      </c>
      <c r="F55" s="34" t="s">
        <v>22</v>
      </c>
      <c r="G55" s="34" t="str">
        <f>IF(F50=0,"",F50)</f>
        <v/>
      </c>
      <c r="H55" s="28" t="s">
        <v>43</v>
      </c>
      <c r="I55" s="34" t="str">
        <f>IF(F52=0,"",F52)</f>
        <v/>
      </c>
      <c r="J55" s="32" t="s">
        <v>44</v>
      </c>
      <c r="K55" s="34" t="str">
        <f>IF(F48=0,"",F48)</f>
        <v/>
      </c>
      <c r="M55" s="2"/>
      <c r="N55" s="2"/>
    </row>
    <row r="56" spans="2:14" ht="32.25" customHeight="1" x14ac:dyDescent="0.4">
      <c r="C56" s="21" t="s">
        <v>25</v>
      </c>
      <c r="E56" s="20" t="s">
        <v>39</v>
      </c>
      <c r="F56" s="20"/>
      <c r="G56" s="36" t="s">
        <v>46</v>
      </c>
      <c r="H56" s="28"/>
      <c r="I56" s="35" t="s">
        <v>45</v>
      </c>
      <c r="J56" s="32"/>
      <c r="K56" s="34" t="s">
        <v>23</v>
      </c>
    </row>
    <row r="57" spans="2:14" ht="9" customHeight="1" x14ac:dyDescent="0.4">
      <c r="C57" s="21"/>
      <c r="E57" s="29"/>
      <c r="F57" s="29"/>
      <c r="H57" s="28"/>
      <c r="J57" s="28"/>
    </row>
    <row r="58" spans="2:14" ht="29.25" customHeight="1" x14ac:dyDescent="0.4">
      <c r="C58" s="19" t="s">
        <v>24</v>
      </c>
      <c r="D58" s="133" t="str">
        <f>IFERROR(ROUNDUP(C55*E55*G55/I55*K55,0),"")</f>
        <v/>
      </c>
      <c r="E58" s="133"/>
      <c r="F58" s="23" t="s">
        <v>25</v>
      </c>
      <c r="G58" s="22"/>
      <c r="H58" s="25"/>
      <c r="I58" s="26"/>
      <c r="J58" s="32" t="str">
        <f>IF(F49=0,"",F49)</f>
        <v/>
      </c>
      <c r="K58" s="20"/>
    </row>
    <row r="59" spans="2:14" x14ac:dyDescent="0.4">
      <c r="D59" s="91"/>
      <c r="E59" s="91"/>
    </row>
    <row r="60" spans="2:14" x14ac:dyDescent="0.4">
      <c r="H60" s="131"/>
      <c r="I60" s="91"/>
    </row>
    <row r="64" spans="2:14" x14ac:dyDescent="0.4">
      <c r="B64" s="13" t="s">
        <v>59</v>
      </c>
    </row>
    <row r="65" spans="2:12" x14ac:dyDescent="0.4">
      <c r="B65" s="13" t="s">
        <v>60</v>
      </c>
    </row>
    <row r="66" spans="2:12" x14ac:dyDescent="0.4">
      <c r="B66" s="13" t="s">
        <v>32</v>
      </c>
    </row>
    <row r="67" spans="2:12" ht="17.25" customHeight="1" x14ac:dyDescent="0.4">
      <c r="B67" s="132" t="s">
        <v>33</v>
      </c>
      <c r="C67" s="132"/>
      <c r="D67" s="132"/>
      <c r="E67" s="132"/>
      <c r="F67" s="132"/>
      <c r="G67" s="132"/>
      <c r="H67" s="132"/>
      <c r="I67" s="132"/>
      <c r="J67" s="132"/>
      <c r="K67" s="132"/>
      <c r="L67" s="132"/>
    </row>
    <row r="68" spans="2:12" x14ac:dyDescent="0.4">
      <c r="B68" s="132" t="s">
        <v>63</v>
      </c>
      <c r="C68" s="132"/>
      <c r="D68" s="132"/>
      <c r="E68" s="132"/>
      <c r="F68" s="132"/>
      <c r="G68" s="132"/>
      <c r="H68" s="132"/>
      <c r="I68" s="132"/>
      <c r="J68" s="132"/>
      <c r="K68" s="132"/>
      <c r="L68" s="132"/>
    </row>
    <row r="69" spans="2:12" ht="14.25" thickBot="1" x14ac:dyDescent="0.45"/>
    <row r="70" spans="2:12" ht="13.5" customHeight="1" thickTop="1" x14ac:dyDescent="0.4">
      <c r="B70" s="134" t="s">
        <v>29</v>
      </c>
      <c r="C70" s="135"/>
      <c r="D70" s="135"/>
      <c r="E70" s="135"/>
      <c r="F70" s="135"/>
      <c r="G70" s="136"/>
      <c r="H70" s="140" t="str">
        <f>IFERROR(ROUNDUP(D58,-3),"")</f>
        <v/>
      </c>
      <c r="I70" s="141"/>
      <c r="J70" s="144" t="s">
        <v>25</v>
      </c>
      <c r="K70" s="93" t="s">
        <v>26</v>
      </c>
    </row>
    <row r="71" spans="2:12" ht="14.25" thickBot="1" x14ac:dyDescent="0.45">
      <c r="B71" s="137"/>
      <c r="C71" s="138"/>
      <c r="D71" s="138"/>
      <c r="E71" s="138"/>
      <c r="F71" s="138"/>
      <c r="G71" s="139"/>
      <c r="H71" s="142"/>
      <c r="I71" s="143"/>
      <c r="J71" s="145"/>
      <c r="K71" s="93"/>
    </row>
    <row r="72" spans="2:12" ht="14.25" thickTop="1" x14ac:dyDescent="0.4">
      <c r="B72" s="1" t="s">
        <v>41</v>
      </c>
    </row>
    <row r="73" spans="2:12" x14ac:dyDescent="0.4">
      <c r="B73" s="146" t="s">
        <v>62</v>
      </c>
      <c r="C73" s="146"/>
      <c r="D73" s="146"/>
      <c r="E73" s="146"/>
      <c r="F73" s="146"/>
      <c r="G73" s="146"/>
      <c r="H73" s="146"/>
      <c r="I73" s="146"/>
      <c r="J73" s="146"/>
      <c r="K73" s="146"/>
    </row>
    <row r="74" spans="2:12" x14ac:dyDescent="0.4">
      <c r="B74" s="1" t="s">
        <v>61</v>
      </c>
      <c r="H74" s="131"/>
      <c r="I74" s="91"/>
    </row>
  </sheetData>
  <mergeCells count="41">
    <mergeCell ref="B54:F54"/>
    <mergeCell ref="B50:E50"/>
    <mergeCell ref="F50:G50"/>
    <mergeCell ref="I50:K50"/>
    <mergeCell ref="B52:E52"/>
    <mergeCell ref="F52:G52"/>
    <mergeCell ref="I52:K52"/>
    <mergeCell ref="H74:I74"/>
    <mergeCell ref="B68:L68"/>
    <mergeCell ref="D58:E58"/>
    <mergeCell ref="D59:E59"/>
    <mergeCell ref="B67:L67"/>
    <mergeCell ref="B70:G71"/>
    <mergeCell ref="H70:I71"/>
    <mergeCell ref="J70:J71"/>
    <mergeCell ref="K70:K71"/>
    <mergeCell ref="H60:I60"/>
    <mergeCell ref="B73:K73"/>
    <mergeCell ref="A1:E2"/>
    <mergeCell ref="F2:J2"/>
    <mergeCell ref="J4:K5"/>
    <mergeCell ref="B7:K7"/>
    <mergeCell ref="B8:D8"/>
    <mergeCell ref="E8:K8"/>
    <mergeCell ref="B9:D10"/>
    <mergeCell ref="E9:K10"/>
    <mergeCell ref="B11:D13"/>
    <mergeCell ref="E11:K13"/>
    <mergeCell ref="B14:D14"/>
    <mergeCell ref="E14:K14"/>
    <mergeCell ref="E15:K16"/>
    <mergeCell ref="B17:D23"/>
    <mergeCell ref="B24:B44"/>
    <mergeCell ref="B48:E48"/>
    <mergeCell ref="F48:G48"/>
    <mergeCell ref="I48:K48"/>
    <mergeCell ref="B15:D16"/>
    <mergeCell ref="B46:E46"/>
    <mergeCell ref="F46:G46"/>
    <mergeCell ref="I46:K46"/>
    <mergeCell ref="C37:K37"/>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40"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映画配給会社用</vt:lpstr>
      <vt:lpstr>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2021-06-28T07:27:21Z</cp:lastPrinted>
  <dcterms:created xsi:type="dcterms:W3CDTF">2021-01-17T23:14:40Z</dcterms:created>
  <dcterms:modified xsi:type="dcterms:W3CDTF">2021-06-28T07:37:00Z</dcterms:modified>
</cp:coreProperties>
</file>