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70128\share\R3\05子育て支援課\03 要保護児童・発達支援班\60_施設関係\313_施設整備\R4選定方針\Ｒ４様式\"/>
    </mc:Choice>
  </mc:AlternateContent>
  <bookViews>
    <workbookView xWindow="0" yWindow="0" windowWidth="28800" windowHeight="12210" tabRatio="827"/>
  </bookViews>
  <sheets>
    <sheet name="協議書（第３号）" sheetId="5" r:id="rId1"/>
    <sheet name="協議書（記入例）" sheetId="2" r:id="rId2"/>
    <sheet name="協議書（第３－２号）" sheetId="3" r:id="rId3"/>
    <sheet name="記入要領" sheetId="4" r:id="rId4"/>
  </sheets>
  <definedNames>
    <definedName name="_xlnm.Print_Area" localSheetId="3">記入要領!$A$1:$AQ$139</definedName>
    <definedName name="_xlnm.Print_Area" localSheetId="1">'協議書（記入例）'!$A$1:$BT$57</definedName>
    <definedName name="_xlnm.Print_Area" localSheetId="2">'協議書（第３－２号）'!$A$1:$BW$52</definedName>
    <definedName name="_xlnm.Print_Area" localSheetId="0">'協議書（第３号）'!$A$1:$BU$57</definedName>
  </definedNames>
  <calcPr calcId="162913"/>
</workbook>
</file>

<file path=xl/calcChain.xml><?xml version="1.0" encoding="utf-8"?>
<calcChain xmlns="http://schemas.openxmlformats.org/spreadsheetml/2006/main">
  <c r="Q41" i="2" l="1"/>
  <c r="AK39" i="2" l="1"/>
  <c r="AK39" i="5"/>
  <c r="H53" i="2" l="1"/>
  <c r="O53" i="2" s="1"/>
  <c r="BF53" i="2"/>
  <c r="BM53" i="2" l="1"/>
</calcChain>
</file>

<file path=xl/sharedStrings.xml><?xml version="1.0" encoding="utf-8"?>
<sst xmlns="http://schemas.openxmlformats.org/spreadsheetml/2006/main" count="731" uniqueCount="358">
  <si>
    <t>（別紙２）　様 式　　第 ３ 号</t>
    <rPh sb="1" eb="3">
      <t>ベッシ</t>
    </rPh>
    <rPh sb="6" eb="7">
      <t>サマ</t>
    </rPh>
    <rPh sb="8" eb="9">
      <t>シキ</t>
    </rPh>
    <rPh sb="11" eb="12">
      <t>ダイ</t>
    </rPh>
    <rPh sb="15" eb="16">
      <t>ゴウ</t>
    </rPh>
    <phoneticPr fontId="3"/>
  </si>
  <si>
    <t>部（局）課名　　　　　部　　　　　課
担当者名　　
電話　　　　　　　　　ＦＡＸ　　　　　　</t>
    <rPh sb="0" eb="1">
      <t>ブ</t>
    </rPh>
    <rPh sb="2" eb="3">
      <t>キョク</t>
    </rPh>
    <rPh sb="4" eb="5">
      <t>カ</t>
    </rPh>
    <rPh sb="5" eb="6">
      <t>メイ</t>
    </rPh>
    <rPh sb="11" eb="12">
      <t>ブ</t>
    </rPh>
    <rPh sb="17" eb="18">
      <t>カ</t>
    </rPh>
    <rPh sb="19" eb="21">
      <t>タントウ</t>
    </rPh>
    <rPh sb="21" eb="22">
      <t>シャ</t>
    </rPh>
    <rPh sb="22" eb="23">
      <t>メイ</t>
    </rPh>
    <rPh sb="26" eb="28">
      <t>デンワ</t>
    </rPh>
    <phoneticPr fontId="3"/>
  </si>
  <si>
    <t>交付金</t>
    <rPh sb="0" eb="3">
      <t>コウフキン</t>
    </rPh>
    <phoneticPr fontId="3"/>
  </si>
  <si>
    <t>施設種別</t>
    <rPh sb="0" eb="2">
      <t>シセツ</t>
    </rPh>
    <rPh sb="2" eb="4">
      <t>シュベツ</t>
    </rPh>
    <phoneticPr fontId="3"/>
  </si>
  <si>
    <t>経 営
主 体</t>
    <rPh sb="0" eb="1">
      <t>キョウ</t>
    </rPh>
    <rPh sb="2" eb="3">
      <t>エイ</t>
    </rPh>
    <rPh sb="5" eb="6">
      <t>シュ</t>
    </rPh>
    <rPh sb="7" eb="8">
      <t>カラダ</t>
    </rPh>
    <phoneticPr fontId="3"/>
  </si>
  <si>
    <t>所 在 地
（市町村名）</t>
    <rPh sb="0" eb="1">
      <t>トコロ</t>
    </rPh>
    <rPh sb="2" eb="3">
      <t>ザイ</t>
    </rPh>
    <rPh sb="4" eb="5">
      <t>チ</t>
    </rPh>
    <rPh sb="7" eb="11">
      <t>シチョウソンメイ</t>
    </rPh>
    <phoneticPr fontId="3"/>
  </si>
  <si>
    <t xml:space="preserve">（移転前）
</t>
    <rPh sb="1" eb="3">
      <t>イテン</t>
    </rPh>
    <rPh sb="3" eb="4">
      <t>マエ</t>
    </rPh>
    <phoneticPr fontId="3"/>
  </si>
  <si>
    <t>（移転後）
　</t>
    <rPh sb="3" eb="4">
      <t>ゴ</t>
    </rPh>
    <phoneticPr fontId="3"/>
  </si>
  <si>
    <t>（ 公 ・ 社会福祉法人(新・既) ・ その他 ）</t>
    <rPh sb="2" eb="3">
      <t>オオヤケ</t>
    </rPh>
    <rPh sb="6" eb="8">
      <t>シャカイ</t>
    </rPh>
    <rPh sb="8" eb="10">
      <t>フクシ</t>
    </rPh>
    <rPh sb="10" eb="12">
      <t>ホウジン</t>
    </rPh>
    <rPh sb="13" eb="14">
      <t>シン</t>
    </rPh>
    <rPh sb="15" eb="16">
      <t>キ</t>
    </rPh>
    <rPh sb="22" eb="23">
      <t>タ</t>
    </rPh>
    <phoneticPr fontId="3"/>
  </si>
  <si>
    <t>整備区分</t>
    <rPh sb="0" eb="2">
      <t>セイビ</t>
    </rPh>
    <rPh sb="2" eb="4">
      <t>クブン</t>
    </rPh>
    <phoneticPr fontId="3"/>
  </si>
  <si>
    <t>創設</t>
    <rPh sb="0" eb="2">
      <t>ソウセツ</t>
    </rPh>
    <phoneticPr fontId="3"/>
  </si>
  <si>
    <t>増築</t>
    <rPh sb="0" eb="2">
      <t>ゾウチク</t>
    </rPh>
    <phoneticPr fontId="3"/>
  </si>
  <si>
    <t>増改築</t>
    <rPh sb="0" eb="3">
      <t>ゾウカイチク</t>
    </rPh>
    <phoneticPr fontId="3"/>
  </si>
  <si>
    <t>改築</t>
    <rPh sb="0" eb="2">
      <t>カイチク</t>
    </rPh>
    <phoneticPr fontId="3"/>
  </si>
  <si>
    <t>拡張</t>
    <rPh sb="0" eb="2">
      <t>カクチョウ</t>
    </rPh>
    <phoneticPr fontId="3"/>
  </si>
  <si>
    <t>整備方式</t>
    <rPh sb="0" eb="2">
      <t>セイビ</t>
    </rPh>
    <rPh sb="2" eb="4">
      <t>ホウシキ</t>
    </rPh>
    <phoneticPr fontId="3"/>
  </si>
  <si>
    <t>一般整備   ・   余裕教室</t>
    <rPh sb="0" eb="2">
      <t>イッパン</t>
    </rPh>
    <rPh sb="2" eb="4">
      <t>セイビ</t>
    </rPh>
    <rPh sb="11" eb="13">
      <t>ヨユウ</t>
    </rPh>
    <rPh sb="13" eb="15">
      <t>キョウシツ</t>
    </rPh>
    <phoneticPr fontId="3"/>
  </si>
  <si>
    <t>民老</t>
    <rPh sb="0" eb="1">
      <t>ミン</t>
    </rPh>
    <rPh sb="1" eb="2">
      <t>ロウ</t>
    </rPh>
    <phoneticPr fontId="3"/>
  </si>
  <si>
    <t>大規模修繕</t>
    <rPh sb="0" eb="3">
      <t>ダイキボ</t>
    </rPh>
    <rPh sb="3" eb="5">
      <t>シュウゼン</t>
    </rPh>
    <phoneticPr fontId="3"/>
  </si>
  <si>
    <t>防犯対策
（外構）</t>
    <rPh sb="0" eb="2">
      <t>ボウハン</t>
    </rPh>
    <rPh sb="2" eb="4">
      <t>タイサク</t>
    </rPh>
    <rPh sb="6" eb="8">
      <t>ガイコウ</t>
    </rPh>
    <phoneticPr fontId="3"/>
  </si>
  <si>
    <t xml:space="preserve">余裕教室活用促進事業の場合　：　学校名
</t>
    <rPh sb="0" eb="2">
      <t>ヨユウ</t>
    </rPh>
    <rPh sb="2" eb="4">
      <t>キョウシツ</t>
    </rPh>
    <rPh sb="4" eb="6">
      <t>カツヨウ</t>
    </rPh>
    <rPh sb="6" eb="8">
      <t>ソクシン</t>
    </rPh>
    <rPh sb="8" eb="10">
      <t>ジギョウ</t>
    </rPh>
    <rPh sb="11" eb="13">
      <t>バアイ</t>
    </rPh>
    <rPh sb="16" eb="19">
      <t>ガッコウメイ</t>
    </rPh>
    <phoneticPr fontId="3"/>
  </si>
  <si>
    <t>加算整備区分</t>
    <rPh sb="0" eb="2">
      <t>カサン</t>
    </rPh>
    <rPh sb="2" eb="4">
      <t>セイビ</t>
    </rPh>
    <rPh sb="4" eb="6">
      <t>クブン</t>
    </rPh>
    <phoneticPr fontId="3"/>
  </si>
  <si>
    <t>子育</t>
    <rPh sb="0" eb="2">
      <t>コソダ</t>
    </rPh>
    <phoneticPr fontId="3"/>
  </si>
  <si>
    <t>親子</t>
    <rPh sb="0" eb="2">
      <t>オヤコ</t>
    </rPh>
    <phoneticPr fontId="3"/>
  </si>
  <si>
    <t>病児</t>
    <rPh sb="0" eb="1">
      <t>ビョウ</t>
    </rPh>
    <rPh sb="1" eb="2">
      <t>ジ</t>
    </rPh>
    <phoneticPr fontId="3"/>
  </si>
  <si>
    <t>心理</t>
    <rPh sb="0" eb="2">
      <t>シンリ</t>
    </rPh>
    <phoneticPr fontId="3"/>
  </si>
  <si>
    <t>通所</t>
    <rPh sb="0" eb="2">
      <t>ツウショ</t>
    </rPh>
    <phoneticPr fontId="3"/>
  </si>
  <si>
    <t>母子</t>
    <rPh sb="0" eb="2">
      <t>ボシ</t>
    </rPh>
    <phoneticPr fontId="3"/>
  </si>
  <si>
    <t>保育</t>
    <rPh sb="0" eb="2">
      <t>ホイク</t>
    </rPh>
    <phoneticPr fontId="3"/>
  </si>
  <si>
    <t>定　　員</t>
    <rPh sb="0" eb="1">
      <t>サダム</t>
    </rPh>
    <rPh sb="3" eb="4">
      <t>イン</t>
    </rPh>
    <phoneticPr fontId="3"/>
  </si>
  <si>
    <t>現在</t>
    <rPh sb="0" eb="2">
      <t>ゲンザイ</t>
    </rPh>
    <phoneticPr fontId="3"/>
  </si>
  <si>
    <t>名⇒増減</t>
    <rPh sb="0" eb="1">
      <t>メイ</t>
    </rPh>
    <rPh sb="2" eb="4">
      <t>ゾウゲン</t>
    </rPh>
    <phoneticPr fontId="3"/>
  </si>
  <si>
    <t>名⇒整備後</t>
    <rPh sb="0" eb="1">
      <t>メイ</t>
    </rPh>
    <rPh sb="2" eb="4">
      <t>セイビ</t>
    </rPh>
    <rPh sb="4" eb="5">
      <t>ゴ</t>
    </rPh>
    <phoneticPr fontId="3"/>
  </si>
  <si>
    <t>名</t>
    <rPh sb="0" eb="1">
      <t>メイ</t>
    </rPh>
    <phoneticPr fontId="3"/>
  </si>
  <si>
    <t>学習</t>
    <rPh sb="0" eb="2">
      <t>ガクシュウ</t>
    </rPh>
    <phoneticPr fontId="3"/>
  </si>
  <si>
    <t>年齢延長受入</t>
    <phoneticPr fontId="3"/>
  </si>
  <si>
    <t>乳児受入</t>
    <phoneticPr fontId="3"/>
  </si>
  <si>
    <t>小規模</t>
    <rPh sb="0" eb="3">
      <t>ショウキボ</t>
    </rPh>
    <phoneticPr fontId="3"/>
  </si>
  <si>
    <t>放課後</t>
    <rPh sb="0" eb="3">
      <t>ホウカゴ</t>
    </rPh>
    <phoneticPr fontId="3"/>
  </si>
  <si>
    <t>年次計画</t>
    <rPh sb="0" eb="2">
      <t>ネンジ</t>
    </rPh>
    <rPh sb="2" eb="4">
      <t>ケイカク</t>
    </rPh>
    <phoneticPr fontId="3"/>
  </si>
  <si>
    <t>単年度</t>
    <rPh sb="0" eb="3">
      <t>タンネンド</t>
    </rPh>
    <phoneticPr fontId="3"/>
  </si>
  <si>
    <t>（</t>
    <phoneticPr fontId="3"/>
  </si>
  <si>
    <t>年度</t>
    <rPh sb="0" eb="2">
      <t>ネンド</t>
    </rPh>
    <phoneticPr fontId="3"/>
  </si>
  <si>
    <t>％）</t>
    <phoneticPr fontId="3"/>
  </si>
  <si>
    <t>建物延面積及び構造</t>
    <rPh sb="0" eb="2">
      <t>タテモノ</t>
    </rPh>
    <rPh sb="2" eb="3">
      <t>ノ</t>
    </rPh>
    <rPh sb="3" eb="5">
      <t>メンセキ</t>
    </rPh>
    <rPh sb="5" eb="6">
      <t>オヨ</t>
    </rPh>
    <rPh sb="7" eb="9">
      <t>コウゾウ</t>
    </rPh>
    <phoneticPr fontId="3"/>
  </si>
  <si>
    <t>整備前</t>
    <rPh sb="0" eb="2">
      <t>セイビ</t>
    </rPh>
    <rPh sb="2" eb="3">
      <t>マエ</t>
    </rPh>
    <phoneticPr fontId="3"/>
  </si>
  <si>
    <t>階</t>
    <rPh sb="0" eb="1">
      <t>カイ</t>
    </rPh>
    <phoneticPr fontId="3"/>
  </si>
  <si>
    <t>㎡　⇒　整備後</t>
    <rPh sb="4" eb="6">
      <t>セイビ</t>
    </rPh>
    <rPh sb="6" eb="7">
      <t>ゴ</t>
    </rPh>
    <phoneticPr fontId="3"/>
  </si>
  <si>
    <t>㎡</t>
    <phoneticPr fontId="3"/>
  </si>
  <si>
    <t>継　続</t>
    <rPh sb="0" eb="1">
      <t>ツギ</t>
    </rPh>
    <rPh sb="2" eb="3">
      <t>ゾク</t>
    </rPh>
    <phoneticPr fontId="3"/>
  </si>
  <si>
    <t>％～</t>
    <phoneticPr fontId="3"/>
  </si>
  <si>
    <t>造　⇒　整備後</t>
    <rPh sb="0" eb="1">
      <t>ツク</t>
    </rPh>
    <rPh sb="4" eb="6">
      <t>セイビ</t>
    </rPh>
    <rPh sb="6" eb="7">
      <t>ゴ</t>
    </rPh>
    <phoneticPr fontId="3"/>
  </si>
  <si>
    <t>造</t>
    <rPh sb="0" eb="1">
      <t>ツク</t>
    </rPh>
    <phoneticPr fontId="3"/>
  </si>
  <si>
    <t>老人</t>
    <rPh sb="0" eb="2">
      <t>ロウジン</t>
    </rPh>
    <phoneticPr fontId="3"/>
  </si>
  <si>
    <t>障害</t>
    <rPh sb="0" eb="2">
      <t>ショウガイ</t>
    </rPh>
    <phoneticPr fontId="3"/>
  </si>
  <si>
    <t>その他（</t>
    <rPh sb="2" eb="3">
      <t>ホカ</t>
    </rPh>
    <phoneticPr fontId="3"/>
  </si>
  <si>
    <t>）</t>
    <phoneticPr fontId="3"/>
  </si>
  <si>
    <t>※「有」・「無」を記入（「有」の場合は右の金額も記入）</t>
    <rPh sb="2" eb="3">
      <t>ア</t>
    </rPh>
    <rPh sb="6" eb="7">
      <t>ナ</t>
    </rPh>
    <rPh sb="9" eb="11">
      <t>キニュウ</t>
    </rPh>
    <rPh sb="13" eb="14">
      <t>ア</t>
    </rPh>
    <rPh sb="16" eb="18">
      <t>バアイ</t>
    </rPh>
    <rPh sb="19" eb="20">
      <t>ミギ</t>
    </rPh>
    <rPh sb="21" eb="23">
      <t>キンガク</t>
    </rPh>
    <rPh sb="24" eb="26">
      <t>キニュウ</t>
    </rPh>
    <phoneticPr fontId="3"/>
  </si>
  <si>
    <t>（国庫協議予定額</t>
    <rPh sb="1" eb="3">
      <t>コッコ</t>
    </rPh>
    <rPh sb="3" eb="5">
      <t>キョウギ</t>
    </rPh>
    <rPh sb="5" eb="8">
      <t>ヨテイガク</t>
    </rPh>
    <phoneticPr fontId="3"/>
  </si>
  <si>
    <t>千円）</t>
    <rPh sb="0" eb="2">
      <t>センエン</t>
    </rPh>
    <phoneticPr fontId="3"/>
  </si>
  <si>
    <t>既存施設　
　　の状況</t>
    <rPh sb="0" eb="2">
      <t>キゾン</t>
    </rPh>
    <rPh sb="2" eb="4">
      <t>シセツ</t>
    </rPh>
    <rPh sb="9" eb="11">
      <t>ジョウキョウ</t>
    </rPh>
    <phoneticPr fontId="3"/>
  </si>
  <si>
    <t>建築年度</t>
    <rPh sb="0" eb="2">
      <t>ケンチク</t>
    </rPh>
    <rPh sb="2" eb="4">
      <t>ネンド</t>
    </rPh>
    <phoneticPr fontId="3"/>
  </si>
  <si>
    <t xml:space="preserve"> 国庫補助の有無</t>
    <rPh sb="1" eb="3">
      <t>コッコ</t>
    </rPh>
    <rPh sb="3" eb="5">
      <t>ホジョ</t>
    </rPh>
    <rPh sb="6" eb="8">
      <t>ウム</t>
    </rPh>
    <phoneticPr fontId="3"/>
  </si>
  <si>
    <t xml:space="preserve"> 財産処分承認申請の必要の有無</t>
    <rPh sb="1" eb="3">
      <t>ザイサン</t>
    </rPh>
    <rPh sb="3" eb="5">
      <t>ショブン</t>
    </rPh>
    <rPh sb="5" eb="7">
      <t>ショウニン</t>
    </rPh>
    <rPh sb="7" eb="9">
      <t>シンセイ</t>
    </rPh>
    <rPh sb="10" eb="12">
      <t>ヒツヨウ</t>
    </rPh>
    <rPh sb="13" eb="15">
      <t>ウム</t>
    </rPh>
    <phoneticPr fontId="3"/>
  </si>
  <si>
    <t>施行計画</t>
    <rPh sb="0" eb="2">
      <t>シコウ</t>
    </rPh>
    <rPh sb="2" eb="4">
      <t>ケイカク</t>
    </rPh>
    <phoneticPr fontId="3"/>
  </si>
  <si>
    <t>契約予定年月日</t>
    <phoneticPr fontId="3"/>
  </si>
  <si>
    <t>年</t>
    <rPh sb="0" eb="1">
      <t>ネン</t>
    </rPh>
    <phoneticPr fontId="3"/>
  </si>
  <si>
    <t>月</t>
    <rPh sb="0" eb="1">
      <t>ガツ</t>
    </rPh>
    <phoneticPr fontId="3"/>
  </si>
  <si>
    <t>日</t>
    <rPh sb="0" eb="1">
      <t>ニチ</t>
    </rPh>
    <phoneticPr fontId="3"/>
  </si>
  <si>
    <t>（経過年数</t>
    <rPh sb="1" eb="3">
      <t>ケイカ</t>
    </rPh>
    <rPh sb="3" eb="5">
      <t>ネンスウ</t>
    </rPh>
    <phoneticPr fontId="3"/>
  </si>
  <si>
    <t>年）</t>
    <rPh sb="0" eb="1">
      <t>トシ</t>
    </rPh>
    <phoneticPr fontId="3"/>
  </si>
  <si>
    <t>※「有」「無」を記入し、「有」の場合は
　（　）に「年度」「金額」を記入</t>
    <rPh sb="2" eb="3">
      <t>ア</t>
    </rPh>
    <rPh sb="5" eb="6">
      <t>ナ</t>
    </rPh>
    <rPh sb="8" eb="10">
      <t>キニュウ</t>
    </rPh>
    <rPh sb="13" eb="14">
      <t>ア</t>
    </rPh>
    <rPh sb="16" eb="18">
      <t>バアイ</t>
    </rPh>
    <rPh sb="26" eb="28">
      <t>ネンド</t>
    </rPh>
    <rPh sb="30" eb="32">
      <t>キンガク</t>
    </rPh>
    <rPh sb="34" eb="36">
      <t>キニュウ</t>
    </rPh>
    <phoneticPr fontId="3"/>
  </si>
  <si>
    <t>※「有」「無」を記入し、「有」の場合は
　（　）に「解体」「転用」「その他」を記入</t>
    <rPh sb="2" eb="3">
      <t>ア</t>
    </rPh>
    <rPh sb="5" eb="6">
      <t>ナ</t>
    </rPh>
    <rPh sb="8" eb="10">
      <t>キニュウ</t>
    </rPh>
    <rPh sb="13" eb="14">
      <t>ア</t>
    </rPh>
    <rPh sb="16" eb="18">
      <t>バアイ</t>
    </rPh>
    <rPh sb="26" eb="28">
      <t>カイタイ</t>
    </rPh>
    <rPh sb="30" eb="32">
      <t>テンヨウ</t>
    </rPh>
    <rPh sb="36" eb="37">
      <t>ホカ</t>
    </rPh>
    <rPh sb="39" eb="41">
      <t>キニュウ</t>
    </rPh>
    <phoneticPr fontId="3"/>
  </si>
  <si>
    <t>着工予定年月日</t>
    <rPh sb="0" eb="2">
      <t>チャッコウ</t>
    </rPh>
    <rPh sb="2" eb="4">
      <t>ヨテイ</t>
    </rPh>
    <rPh sb="4" eb="7">
      <t>ネンガッピ</t>
    </rPh>
    <phoneticPr fontId="3"/>
  </si>
  <si>
    <t>老朽度</t>
    <rPh sb="0" eb="2">
      <t>ロウキュウ</t>
    </rPh>
    <rPh sb="2" eb="3">
      <t>ド</t>
    </rPh>
    <phoneticPr fontId="3"/>
  </si>
  <si>
    <t>点</t>
    <rPh sb="0" eb="1">
      <t>テン</t>
    </rPh>
    <phoneticPr fontId="3"/>
  </si>
  <si>
    <t>（</t>
    <phoneticPr fontId="3"/>
  </si>
  <si>
    <t>完成予定年月日</t>
    <rPh sb="0" eb="2">
      <t>カンセイ</t>
    </rPh>
    <rPh sb="2" eb="4">
      <t>ヨテイ</t>
    </rPh>
    <rPh sb="4" eb="7">
      <t>ネンガッピ</t>
    </rPh>
    <phoneticPr fontId="3"/>
  </si>
  <si>
    <t>現存率</t>
    <rPh sb="0" eb="2">
      <t>ゲンゾン</t>
    </rPh>
    <rPh sb="2" eb="3">
      <t>リツ</t>
    </rPh>
    <phoneticPr fontId="3"/>
  </si>
  <si>
    <t>％</t>
    <phoneticPr fontId="3"/>
  </si>
  <si>
    <t>千円</t>
    <rPh sb="0" eb="2">
      <t>センエン</t>
    </rPh>
    <phoneticPr fontId="3"/>
  </si>
  <si>
    <t>開所予定年月日</t>
    <rPh sb="0" eb="2">
      <t>カイショ</t>
    </rPh>
    <rPh sb="2" eb="4">
      <t>ヨテイ</t>
    </rPh>
    <rPh sb="4" eb="7">
      <t>ネンガッピ</t>
    </rPh>
    <phoneticPr fontId="3"/>
  </si>
  <si>
    <t>定員等</t>
    <rPh sb="0" eb="2">
      <t>テイイン</t>
    </rPh>
    <rPh sb="2" eb="3">
      <t>トウ</t>
    </rPh>
    <phoneticPr fontId="3"/>
  </si>
  <si>
    <t>対象経費の
実支出予定額</t>
    <rPh sb="0" eb="2">
      <t>タイショウ</t>
    </rPh>
    <rPh sb="2" eb="4">
      <t>ケイヒ</t>
    </rPh>
    <rPh sb="6" eb="7">
      <t>ジツ</t>
    </rPh>
    <rPh sb="7" eb="9">
      <t>シシュツ</t>
    </rPh>
    <rPh sb="9" eb="11">
      <t>ヨテイ</t>
    </rPh>
    <rPh sb="11" eb="12">
      <t>ガク</t>
    </rPh>
    <phoneticPr fontId="3"/>
  </si>
  <si>
    <t>交付基礎点数</t>
    <rPh sb="0" eb="2">
      <t>コウフ</t>
    </rPh>
    <rPh sb="2" eb="4">
      <t>キソ</t>
    </rPh>
    <rPh sb="4" eb="6">
      <t>テンスウ</t>
    </rPh>
    <phoneticPr fontId="3"/>
  </si>
  <si>
    <t>本体（ＳＰ・冷暖・
　浄化・ＥＶ・事務費）</t>
    <rPh sb="0" eb="2">
      <t>ホンタイ</t>
    </rPh>
    <rPh sb="6" eb="7">
      <t>レイ</t>
    </rPh>
    <rPh sb="7" eb="8">
      <t>ダン</t>
    </rPh>
    <rPh sb="11" eb="13">
      <t>ジョウカ</t>
    </rPh>
    <rPh sb="17" eb="20">
      <t>ジムヒ</t>
    </rPh>
    <phoneticPr fontId="3"/>
  </si>
  <si>
    <t>公的機関見積額</t>
    <rPh sb="0" eb="2">
      <t>コウテキ</t>
    </rPh>
    <rPh sb="2" eb="4">
      <t>キカン</t>
    </rPh>
    <rPh sb="4" eb="6">
      <t>ミツモ</t>
    </rPh>
    <rPh sb="6" eb="7">
      <t>ガク</t>
    </rPh>
    <phoneticPr fontId="3"/>
  </si>
  <si>
    <t>初度設備相当加算等
（　　　　　　　　  ）</t>
    <rPh sb="0" eb="1">
      <t>ショ</t>
    </rPh>
    <rPh sb="1" eb="2">
      <t>ド</t>
    </rPh>
    <rPh sb="2" eb="4">
      <t>セツビ</t>
    </rPh>
    <rPh sb="4" eb="6">
      <t>ソウトウ</t>
    </rPh>
    <rPh sb="6" eb="8">
      <t>カサン</t>
    </rPh>
    <rPh sb="8" eb="9">
      <t>トウ</t>
    </rPh>
    <phoneticPr fontId="3"/>
  </si>
  <si>
    <t>円</t>
    <rPh sb="0" eb="1">
      <t>エン</t>
    </rPh>
    <phoneticPr fontId="3"/>
  </si>
  <si>
    <t>加算整備等
（　　　　　　　　  ）</t>
    <rPh sb="0" eb="2">
      <t>カサン</t>
    </rPh>
    <rPh sb="2" eb="4">
      <t>セイビ</t>
    </rPh>
    <rPh sb="4" eb="5">
      <t>トウ</t>
    </rPh>
    <phoneticPr fontId="3"/>
  </si>
  <si>
    <t>民間業者見積額</t>
    <rPh sb="0" eb="2">
      <t>ミンカン</t>
    </rPh>
    <rPh sb="2" eb="4">
      <t>ギョウシャ</t>
    </rPh>
    <rPh sb="4" eb="6">
      <t>ミツモ</t>
    </rPh>
    <rPh sb="6" eb="7">
      <t>ガク</t>
    </rPh>
    <phoneticPr fontId="3"/>
  </si>
  <si>
    <t>加算整備等
（　　　　　　　　　）</t>
    <rPh sb="0" eb="2">
      <t>カサン</t>
    </rPh>
    <rPh sb="2" eb="4">
      <t>セイビ</t>
    </rPh>
    <rPh sb="4" eb="5">
      <t>トウ</t>
    </rPh>
    <phoneticPr fontId="3"/>
  </si>
  <si>
    <t>工事の内容</t>
    <rPh sb="0" eb="2">
      <t>コウジ</t>
    </rPh>
    <rPh sb="3" eb="5">
      <t>ナイヨウ</t>
    </rPh>
    <phoneticPr fontId="3"/>
  </si>
  <si>
    <t>解体撤去費（木・非木）</t>
    <rPh sb="0" eb="1">
      <t>カイ</t>
    </rPh>
    <rPh sb="1" eb="2">
      <t>カラダ</t>
    </rPh>
    <rPh sb="2" eb="4">
      <t>テッキョ</t>
    </rPh>
    <rPh sb="4" eb="5">
      <t>ヒ</t>
    </rPh>
    <rPh sb="6" eb="7">
      <t>キ</t>
    </rPh>
    <rPh sb="8" eb="9">
      <t>ヒ</t>
    </rPh>
    <rPh sb="9" eb="10">
      <t>キ</t>
    </rPh>
    <phoneticPr fontId="3"/>
  </si>
  <si>
    <t>仮設工事費</t>
    <rPh sb="0" eb="1">
      <t>カリ</t>
    </rPh>
    <rPh sb="1" eb="2">
      <t>セツ</t>
    </rPh>
    <rPh sb="2" eb="3">
      <t>タクミ</t>
    </rPh>
    <rPh sb="3" eb="4">
      <t>コト</t>
    </rPh>
    <rPh sb="4" eb="5">
      <t>ヒ</t>
    </rPh>
    <phoneticPr fontId="3"/>
  </si>
  <si>
    <t>特別法適用の有無</t>
    <rPh sb="0" eb="3">
      <t>トクベツホウ</t>
    </rPh>
    <rPh sb="3" eb="5">
      <t>テキヨウ</t>
    </rPh>
    <rPh sb="6" eb="8">
      <t>ウム</t>
    </rPh>
    <phoneticPr fontId="3"/>
  </si>
  <si>
    <t>その他(              )</t>
    <rPh sb="2" eb="3">
      <t>タ</t>
    </rPh>
    <phoneticPr fontId="3"/>
  </si>
  <si>
    <t>計</t>
    <rPh sb="0" eb="1">
      <t>ケイ</t>
    </rPh>
    <phoneticPr fontId="3"/>
  </si>
  <si>
    <t>備　考　（工事の概要）</t>
    <rPh sb="0" eb="1">
      <t>ビ</t>
    </rPh>
    <rPh sb="2" eb="3">
      <t>コウ</t>
    </rPh>
    <rPh sb="5" eb="7">
      <t>コウジ</t>
    </rPh>
    <rPh sb="8" eb="10">
      <t>ガイヨウ</t>
    </rPh>
    <phoneticPr fontId="3"/>
  </si>
  <si>
    <t>用地の状況</t>
    <rPh sb="0" eb="1">
      <t>ヨウ</t>
    </rPh>
    <rPh sb="1" eb="2">
      <t>チ</t>
    </rPh>
    <rPh sb="3" eb="5">
      <t>ジョウキョウ</t>
    </rPh>
    <phoneticPr fontId="3"/>
  </si>
  <si>
    <t>所有</t>
    <rPh sb="0" eb="2">
      <t>ショユウ</t>
    </rPh>
    <phoneticPr fontId="3"/>
  </si>
  <si>
    <t xml:space="preserve">用地未決定の場合における手続きの状況
</t>
    <rPh sb="0" eb="2">
      <t>ヨウチ</t>
    </rPh>
    <rPh sb="2" eb="5">
      <t>ミケッテイ</t>
    </rPh>
    <rPh sb="6" eb="8">
      <t>バアイ</t>
    </rPh>
    <rPh sb="12" eb="14">
      <t>テツヅキ</t>
    </rPh>
    <rPh sb="16" eb="18">
      <t>ジョウキョウ</t>
    </rPh>
    <phoneticPr fontId="3"/>
  </si>
  <si>
    <t>危険地区
指定
の有無</t>
    <rPh sb="0" eb="2">
      <t>キケン</t>
    </rPh>
    <rPh sb="2" eb="4">
      <t>チク</t>
    </rPh>
    <rPh sb="5" eb="7">
      <t>シテイ</t>
    </rPh>
    <rPh sb="9" eb="11">
      <t>ウム</t>
    </rPh>
    <phoneticPr fontId="3"/>
  </si>
  <si>
    <t>買収予定</t>
    <rPh sb="0" eb="2">
      <t>バイシュウ</t>
    </rPh>
    <rPh sb="2" eb="4">
      <t>ヨテイ</t>
    </rPh>
    <phoneticPr fontId="3"/>
  </si>
  <si>
    <t>月）</t>
    <rPh sb="0" eb="1">
      <t>ガツ</t>
    </rPh>
    <phoneticPr fontId="3"/>
  </si>
  <si>
    <t>借地</t>
    <rPh sb="0" eb="2">
      <t>シャクチ</t>
    </rPh>
    <phoneticPr fontId="3"/>
  </si>
  <si>
    <t>地上権</t>
    <rPh sb="0" eb="3">
      <t>チジョウケン</t>
    </rPh>
    <phoneticPr fontId="3"/>
  </si>
  <si>
    <t>賃借権</t>
    <rPh sb="0" eb="3">
      <t>チンシャクケン</t>
    </rPh>
    <phoneticPr fontId="3"/>
  </si>
  <si>
    <t xml:space="preserve">用地について（地域住民との調整状況・環境等）
</t>
    <rPh sb="0" eb="2">
      <t>ヨウチ</t>
    </rPh>
    <rPh sb="7" eb="9">
      <t>チイキ</t>
    </rPh>
    <rPh sb="9" eb="11">
      <t>ジュウミン</t>
    </rPh>
    <rPh sb="13" eb="15">
      <t>チョウセイ</t>
    </rPh>
    <rPh sb="15" eb="17">
      <t>ジョウキョウ</t>
    </rPh>
    <rPh sb="18" eb="20">
      <t>カンキョウ</t>
    </rPh>
    <rPh sb="20" eb="21">
      <t>トウ</t>
    </rPh>
    <phoneticPr fontId="3"/>
  </si>
  <si>
    <t>（借用の相手</t>
    <rPh sb="1" eb="3">
      <t>シャクヨウ</t>
    </rPh>
    <rPh sb="4" eb="6">
      <t>アイテ</t>
    </rPh>
    <phoneticPr fontId="3"/>
  </si>
  <si>
    <t>有・無</t>
    <rPh sb="0" eb="1">
      <t>ア</t>
    </rPh>
    <rPh sb="2" eb="3">
      <t>ナ</t>
    </rPh>
    <phoneticPr fontId="3"/>
  </si>
  <si>
    <t>資金内訳</t>
    <rPh sb="0" eb="2">
      <t>シキン</t>
    </rPh>
    <rPh sb="2" eb="4">
      <t>ウチワケ</t>
    </rPh>
    <phoneticPr fontId="3"/>
  </si>
  <si>
    <t>区分</t>
    <rPh sb="0" eb="2">
      <t>クブン</t>
    </rPh>
    <phoneticPr fontId="3"/>
  </si>
  <si>
    <t>交付金</t>
    <rPh sb="0" eb="2">
      <t>コウフ</t>
    </rPh>
    <rPh sb="2" eb="3">
      <t>キン</t>
    </rPh>
    <phoneticPr fontId="3"/>
  </si>
  <si>
    <t>都道府県(市)
負担額</t>
    <rPh sb="0" eb="1">
      <t>ミヤコ</t>
    </rPh>
    <rPh sb="1" eb="2">
      <t>ミチ</t>
    </rPh>
    <rPh sb="2" eb="3">
      <t>フ</t>
    </rPh>
    <rPh sb="3" eb="4">
      <t>ケン</t>
    </rPh>
    <rPh sb="5" eb="6">
      <t>シ</t>
    </rPh>
    <rPh sb="8" eb="10">
      <t>フタン</t>
    </rPh>
    <rPh sb="10" eb="11">
      <t>ガク</t>
    </rPh>
    <phoneticPr fontId="3"/>
  </si>
  <si>
    <t>設置者負担</t>
    <rPh sb="0" eb="2">
      <t>セッチ</t>
    </rPh>
    <rPh sb="2" eb="3">
      <t>シャ</t>
    </rPh>
    <rPh sb="3" eb="5">
      <t>フタン</t>
    </rPh>
    <phoneticPr fontId="3"/>
  </si>
  <si>
    <t>総事業費</t>
    <rPh sb="0" eb="4">
      <t>ソウジギョウヒ</t>
    </rPh>
    <phoneticPr fontId="3"/>
  </si>
  <si>
    <t>一般財源</t>
    <rPh sb="0" eb="2">
      <t>イッパン</t>
    </rPh>
    <rPh sb="2" eb="4">
      <t>ザイゲン</t>
    </rPh>
    <phoneticPr fontId="3"/>
  </si>
  <si>
    <t>地　方　債</t>
    <rPh sb="0" eb="1">
      <t>チ</t>
    </rPh>
    <rPh sb="2" eb="3">
      <t>ホウ</t>
    </rPh>
    <rPh sb="4" eb="5">
      <t>サイ</t>
    </rPh>
    <phoneticPr fontId="3"/>
  </si>
  <si>
    <t>福祉医療機構借入</t>
    <rPh sb="0" eb="2">
      <t>フクシ</t>
    </rPh>
    <rPh sb="2" eb="4">
      <t>イリョウ</t>
    </rPh>
    <rPh sb="4" eb="6">
      <t>キコウ</t>
    </rPh>
    <rPh sb="6" eb="8">
      <t>カリイレ</t>
    </rPh>
    <phoneticPr fontId="3"/>
  </si>
  <si>
    <t>寄　付　金</t>
    <rPh sb="0" eb="1">
      <t>キ</t>
    </rPh>
    <rPh sb="2" eb="3">
      <t>ヅケ</t>
    </rPh>
    <rPh sb="4" eb="5">
      <t>キン</t>
    </rPh>
    <phoneticPr fontId="3"/>
  </si>
  <si>
    <t>地方単独補助</t>
    <rPh sb="0" eb="2">
      <t>チホウ</t>
    </rPh>
    <rPh sb="2" eb="4">
      <t>タンドク</t>
    </rPh>
    <rPh sb="4" eb="6">
      <t>ホジョ</t>
    </rPh>
    <phoneticPr fontId="3"/>
  </si>
  <si>
    <t>(        )</t>
    <phoneticPr fontId="3"/>
  </si>
  <si>
    <t>施設</t>
    <rPh sb="0" eb="2">
      <t>シセツ</t>
    </rPh>
    <phoneticPr fontId="3"/>
  </si>
  <si>
    <t>都道府県（市）の予算措置状況</t>
    <rPh sb="0" eb="4">
      <t>トドウフケン</t>
    </rPh>
    <rPh sb="12" eb="14">
      <t>ジョウキョウ</t>
    </rPh>
    <phoneticPr fontId="3"/>
  </si>
  <si>
    <t>当初</t>
    <rPh sb="0" eb="2">
      <t>トウショ</t>
    </rPh>
    <phoneticPr fontId="3"/>
  </si>
  <si>
    <t>補正（</t>
    <rPh sb="0" eb="2">
      <t>ホセイ</t>
    </rPh>
    <phoneticPr fontId="3"/>
  </si>
  <si>
    <t>設置主体の予算措置状況</t>
    <phoneticPr fontId="3"/>
  </si>
  <si>
    <t>様 式　　第 ３ 号</t>
    <rPh sb="0" eb="1">
      <t>サマ</t>
    </rPh>
    <rPh sb="2" eb="3">
      <t>シキ</t>
    </rPh>
    <rPh sb="5" eb="6">
      <t>ダイ</t>
    </rPh>
    <rPh sb="9" eb="10">
      <t>ゴウ</t>
    </rPh>
    <phoneticPr fontId="3"/>
  </si>
  <si>
    <t>部（局）課名　　△△　部　　××　　課
担当者名　　　　□□　
電話　00-0000-0000　ＦＡＸ　11-1111-1111　　　　</t>
    <rPh sb="0" eb="1">
      <t>ブ</t>
    </rPh>
    <rPh sb="2" eb="3">
      <t>キョク</t>
    </rPh>
    <rPh sb="4" eb="5">
      <t>カ</t>
    </rPh>
    <rPh sb="5" eb="6">
      <t>メイ</t>
    </rPh>
    <rPh sb="11" eb="12">
      <t>ブ</t>
    </rPh>
    <rPh sb="18" eb="19">
      <t>カ</t>
    </rPh>
    <rPh sb="20" eb="22">
      <t>タントウ</t>
    </rPh>
    <rPh sb="22" eb="23">
      <t>シャ</t>
    </rPh>
    <rPh sb="23" eb="24">
      <t>メイ</t>
    </rPh>
    <rPh sb="32" eb="34">
      <t>デンワ</t>
    </rPh>
    <phoneticPr fontId="3"/>
  </si>
  <si>
    <t>児童養護施設</t>
    <rPh sb="0" eb="2">
      <t>ジドウ</t>
    </rPh>
    <rPh sb="2" eb="4">
      <t>ヨウゴ</t>
    </rPh>
    <rPh sb="4" eb="6">
      <t>シセツ</t>
    </rPh>
    <phoneticPr fontId="3"/>
  </si>
  <si>
    <t>○○園</t>
    <rPh sb="2" eb="3">
      <t>エン</t>
    </rPh>
    <phoneticPr fontId="3"/>
  </si>
  <si>
    <t>（福）○○会</t>
    <rPh sb="1" eb="2">
      <t>フク</t>
    </rPh>
    <rPh sb="5" eb="6">
      <t>カイ</t>
    </rPh>
    <phoneticPr fontId="3"/>
  </si>
  <si>
    <t>（福)○○会</t>
    <rPh sb="1" eb="2">
      <t>フク</t>
    </rPh>
    <rPh sb="5" eb="6">
      <t>カイ</t>
    </rPh>
    <phoneticPr fontId="3"/>
  </si>
  <si>
    <t>千代田区霞ヶ関1-2-2</t>
    <rPh sb="0" eb="4">
      <t>チヨダク</t>
    </rPh>
    <rPh sb="4" eb="7">
      <t>カスミガセキ</t>
    </rPh>
    <phoneticPr fontId="3"/>
  </si>
  <si>
    <t>○</t>
    <phoneticPr fontId="3"/>
  </si>
  <si>
    <t>年齢延長受入</t>
    <phoneticPr fontId="3"/>
  </si>
  <si>
    <t>乳児受入</t>
    <phoneticPr fontId="3"/>
  </si>
  <si>
    <t>（</t>
    <phoneticPr fontId="3"/>
  </si>
  <si>
    <t>木</t>
    <rPh sb="0" eb="1">
      <t>キ</t>
    </rPh>
    <phoneticPr fontId="3"/>
  </si>
  <si>
    <t>鉄筋</t>
    <rPh sb="0" eb="2">
      <t>テッキン</t>
    </rPh>
    <phoneticPr fontId="3"/>
  </si>
  <si>
    <t>有</t>
    <rPh sb="0" eb="1">
      <t>ア</t>
    </rPh>
    <phoneticPr fontId="3"/>
  </si>
  <si>
    <t>S46</t>
    <phoneticPr fontId="3"/>
  </si>
  <si>
    <t>無</t>
    <rPh sb="0" eb="1">
      <t>ナ</t>
    </rPh>
    <phoneticPr fontId="3"/>
  </si>
  <si>
    <t>）</t>
    <phoneticPr fontId="3"/>
  </si>
  <si>
    <t>％</t>
    <phoneticPr fontId="3"/>
  </si>
  <si>
    <t>加算整備等
（親子生活訓練室  ）</t>
    <rPh sb="0" eb="2">
      <t>カサン</t>
    </rPh>
    <rPh sb="2" eb="4">
      <t>セイビ</t>
    </rPh>
    <rPh sb="4" eb="5">
      <t>トウ</t>
    </rPh>
    <rPh sb="7" eb="9">
      <t>オヤコ</t>
    </rPh>
    <rPh sb="9" eb="11">
      <t>セイカツ</t>
    </rPh>
    <rPh sb="11" eb="13">
      <t>クンレン</t>
    </rPh>
    <rPh sb="13" eb="14">
      <t>シツ</t>
    </rPh>
    <phoneticPr fontId="3"/>
  </si>
  <si>
    <t>加算整備等
（心理療法室）</t>
    <rPh sb="0" eb="2">
      <t>カサン</t>
    </rPh>
    <rPh sb="2" eb="4">
      <t>セイビ</t>
    </rPh>
    <rPh sb="4" eb="5">
      <t>トウ</t>
    </rPh>
    <rPh sb="7" eb="9">
      <t>シンリ</t>
    </rPh>
    <rPh sb="9" eb="11">
      <t>リョウホウ</t>
    </rPh>
    <rPh sb="11" eb="12">
      <t>シツ</t>
    </rPh>
    <phoneticPr fontId="3"/>
  </si>
  <si>
    <t>様 式　　第３－２号</t>
    <rPh sb="0" eb="1">
      <t>サマ</t>
    </rPh>
    <rPh sb="2" eb="3">
      <t>シキ</t>
    </rPh>
    <rPh sb="5" eb="6">
      <t>ダイ</t>
    </rPh>
    <rPh sb="9" eb="10">
      <t>ゴウ</t>
    </rPh>
    <phoneticPr fontId="3"/>
  </si>
  <si>
    <t>施 設 名</t>
    <rPh sb="0" eb="1">
      <t>ホドコ</t>
    </rPh>
    <rPh sb="2" eb="3">
      <t>セツ</t>
    </rPh>
    <rPh sb="4" eb="5">
      <t>メイ</t>
    </rPh>
    <phoneticPr fontId="3"/>
  </si>
  <si>
    <t>都道府県・市区町村名　　　　　　　　</t>
    <rPh sb="0" eb="4">
      <t>トドウフケン</t>
    </rPh>
    <rPh sb="5" eb="6">
      <t>シ</t>
    </rPh>
    <rPh sb="6" eb="7">
      <t>ク</t>
    </rPh>
    <rPh sb="7" eb="9">
      <t>チョウソン</t>
    </rPh>
    <rPh sb="9" eb="10">
      <t>メイ</t>
    </rPh>
    <phoneticPr fontId="3"/>
  </si>
  <si>
    <t>職員配置</t>
    <rPh sb="0" eb="2">
      <t>ショクイン</t>
    </rPh>
    <rPh sb="2" eb="4">
      <t>ハイチ</t>
    </rPh>
    <phoneticPr fontId="3"/>
  </si>
  <si>
    <r>
      <t xml:space="preserve">職　　種
</t>
    </r>
    <r>
      <rPr>
        <b/>
        <sz val="6"/>
        <rFont val="ＭＳ ゴシック"/>
        <family val="3"/>
        <charset val="128"/>
      </rPr>
      <t>(記載要領の区分により記入)</t>
    </r>
    <rPh sb="0" eb="1">
      <t>ショク</t>
    </rPh>
    <rPh sb="3" eb="4">
      <t>タネ</t>
    </rPh>
    <rPh sb="6" eb="8">
      <t>キサイ</t>
    </rPh>
    <rPh sb="8" eb="10">
      <t>ヨウリョウ</t>
    </rPh>
    <rPh sb="11" eb="13">
      <t>クブン</t>
    </rPh>
    <rPh sb="16" eb="18">
      <t>キニュウ</t>
    </rPh>
    <phoneticPr fontId="3"/>
  </si>
  <si>
    <t>施　設　長</t>
    <rPh sb="0" eb="1">
      <t>ホドコ</t>
    </rPh>
    <rPh sb="2" eb="3">
      <t>セツ</t>
    </rPh>
    <rPh sb="4" eb="5">
      <t>チョウ</t>
    </rPh>
    <phoneticPr fontId="3"/>
  </si>
  <si>
    <t>職員定数</t>
    <rPh sb="0" eb="2">
      <t>ショクイン</t>
    </rPh>
    <rPh sb="2" eb="4">
      <t>テイスウ</t>
    </rPh>
    <phoneticPr fontId="3"/>
  </si>
  <si>
    <t>(   )</t>
    <phoneticPr fontId="3"/>
  </si>
  <si>
    <t>現　　員</t>
    <rPh sb="0" eb="1">
      <t>ウツツ</t>
    </rPh>
    <rPh sb="3" eb="4">
      <t>イン</t>
    </rPh>
    <phoneticPr fontId="3"/>
  </si>
  <si>
    <t>整 備 後</t>
    <rPh sb="0" eb="1">
      <t>ヒトシ</t>
    </rPh>
    <rPh sb="2" eb="3">
      <t>ビ</t>
    </rPh>
    <rPh sb="4" eb="5">
      <t>ゴ</t>
    </rPh>
    <phoneticPr fontId="3"/>
  </si>
  <si>
    <t>児童の状況</t>
    <rPh sb="0" eb="2">
      <t>ジドウ</t>
    </rPh>
    <rPh sb="3" eb="5">
      <t>ジョウキョウ</t>
    </rPh>
    <phoneticPr fontId="3"/>
  </si>
  <si>
    <t>児　　童　　数</t>
    <rPh sb="0" eb="1">
      <t>ジ</t>
    </rPh>
    <rPh sb="3" eb="4">
      <t>ワラベ</t>
    </rPh>
    <rPh sb="6" eb="7">
      <t>スウ</t>
    </rPh>
    <phoneticPr fontId="3"/>
  </si>
  <si>
    <t>今後の入所児童の見込数</t>
    <rPh sb="0" eb="2">
      <t>コンゴ</t>
    </rPh>
    <rPh sb="3" eb="5">
      <t>ニュウショ</t>
    </rPh>
    <rPh sb="5" eb="7">
      <t>ジドウ</t>
    </rPh>
    <rPh sb="8" eb="10">
      <t>ミコ</t>
    </rPh>
    <rPh sb="10" eb="11">
      <t>スウ</t>
    </rPh>
    <phoneticPr fontId="3"/>
  </si>
  <si>
    <t>今後の入所児童の見込数の考え方等</t>
    <rPh sb="0" eb="2">
      <t>コンゴ</t>
    </rPh>
    <rPh sb="3" eb="5">
      <t>ニュウショ</t>
    </rPh>
    <rPh sb="5" eb="7">
      <t>ジドウ</t>
    </rPh>
    <rPh sb="8" eb="10">
      <t>ミコ</t>
    </rPh>
    <rPh sb="10" eb="11">
      <t>スウ</t>
    </rPh>
    <rPh sb="12" eb="13">
      <t>カンガ</t>
    </rPh>
    <rPh sb="14" eb="15">
      <t>カタ</t>
    </rPh>
    <rPh sb="15" eb="16">
      <t>トウ</t>
    </rPh>
    <phoneticPr fontId="3"/>
  </si>
  <si>
    <t>増・減</t>
    <rPh sb="0" eb="1">
      <t>ゾウ</t>
    </rPh>
    <rPh sb="2" eb="3">
      <t>ゲン</t>
    </rPh>
    <phoneticPr fontId="3"/>
  </si>
  <si>
    <t>整備後</t>
    <rPh sb="0" eb="2">
      <t>セイビ</t>
    </rPh>
    <rPh sb="2" eb="3">
      <t>ゴ</t>
    </rPh>
    <phoneticPr fontId="3"/>
  </si>
  <si>
    <t>１年目</t>
    <rPh sb="1" eb="3">
      <t>ネンメ</t>
    </rPh>
    <phoneticPr fontId="3"/>
  </si>
  <si>
    <t>２年目</t>
    <rPh sb="1" eb="3">
      <t>ネンメ</t>
    </rPh>
    <phoneticPr fontId="3"/>
  </si>
  <si>
    <t>３年目</t>
    <rPh sb="1" eb="3">
      <t>ネンメ</t>
    </rPh>
    <phoneticPr fontId="3"/>
  </si>
  <si>
    <t>４年目</t>
    <rPh sb="1" eb="3">
      <t>ネンメ</t>
    </rPh>
    <phoneticPr fontId="3"/>
  </si>
  <si>
    <t>５年目</t>
    <rPh sb="1" eb="3">
      <t>ネンメ</t>
    </rPh>
    <phoneticPr fontId="3"/>
  </si>
  <si>
    <t>定員</t>
    <rPh sb="0" eb="2">
      <t>テイイン</t>
    </rPh>
    <phoneticPr fontId="3"/>
  </si>
  <si>
    <t>現員</t>
    <rPh sb="0" eb="2">
      <t>ゲンイン</t>
    </rPh>
    <phoneticPr fontId="3"/>
  </si>
  <si>
    <t>管内の状況</t>
    <rPh sb="0" eb="2">
      <t>カンナイ</t>
    </rPh>
    <rPh sb="3" eb="5">
      <t>ジョウキョウ</t>
    </rPh>
    <phoneticPr fontId="3"/>
  </si>
  <si>
    <t>人口　　　　　　　　　　　人</t>
    <rPh sb="0" eb="2">
      <t>ジンコウ</t>
    </rPh>
    <rPh sb="13" eb="14">
      <t>ニン</t>
    </rPh>
    <phoneticPr fontId="3"/>
  </si>
  <si>
    <t>施設の状況
県内の協議</t>
    <rPh sb="0" eb="2">
      <t>シセツ</t>
    </rPh>
    <rPh sb="3" eb="5">
      <t>ジョウキョウ</t>
    </rPh>
    <rPh sb="6" eb="8">
      <t>ケンナイ</t>
    </rPh>
    <rPh sb="9" eb="11">
      <t>キョウギ</t>
    </rPh>
    <phoneticPr fontId="3"/>
  </si>
  <si>
    <t>区　分</t>
    <rPh sb="0" eb="1">
      <t>ク</t>
    </rPh>
    <rPh sb="2" eb="3">
      <t>ブン</t>
    </rPh>
    <phoneticPr fontId="3"/>
  </si>
  <si>
    <t>施設数</t>
    <rPh sb="0" eb="2">
      <t>シセツ</t>
    </rPh>
    <rPh sb="2" eb="3">
      <t>スウ</t>
    </rPh>
    <phoneticPr fontId="3"/>
  </si>
  <si>
    <t>定    員（暫定）　　A</t>
    <rPh sb="0" eb="1">
      <t>サダム</t>
    </rPh>
    <rPh sb="5" eb="6">
      <t>イン</t>
    </rPh>
    <rPh sb="7" eb="9">
      <t>ザンテイ</t>
    </rPh>
    <phoneticPr fontId="3"/>
  </si>
  <si>
    <t>現　　員　 B</t>
    <rPh sb="0" eb="1">
      <t>ウツツ</t>
    </rPh>
    <rPh sb="3" eb="4">
      <t>イン</t>
    </rPh>
    <phoneticPr fontId="3"/>
  </si>
  <si>
    <t>入  所  率（暫定）　B/A</t>
    <rPh sb="0" eb="1">
      <t>イ</t>
    </rPh>
    <rPh sb="3" eb="4">
      <t>トコロ</t>
    </rPh>
    <rPh sb="6" eb="7">
      <t>リツ</t>
    </rPh>
    <rPh sb="8" eb="10">
      <t>ザンテイ</t>
    </rPh>
    <phoneticPr fontId="3"/>
  </si>
  <si>
    <t>公　　立</t>
    <rPh sb="0" eb="1">
      <t>オオヤケ</t>
    </rPh>
    <rPh sb="3" eb="4">
      <t>タテ</t>
    </rPh>
    <phoneticPr fontId="3"/>
  </si>
  <si>
    <t>か所</t>
    <rPh sb="1" eb="2">
      <t>ショ</t>
    </rPh>
    <phoneticPr fontId="3"/>
  </si>
  <si>
    <t>(　　　　)人</t>
    <rPh sb="6" eb="7">
      <t>ニン</t>
    </rPh>
    <phoneticPr fontId="3"/>
  </si>
  <si>
    <t>人</t>
    <rPh sb="0" eb="1">
      <t>ニン</t>
    </rPh>
    <phoneticPr fontId="3"/>
  </si>
  <si>
    <t>児童数　　　　　　　　　　人</t>
    <rPh sb="0" eb="2">
      <t>ジドウ</t>
    </rPh>
    <rPh sb="2" eb="3">
      <t>スウ</t>
    </rPh>
    <rPh sb="13" eb="14">
      <t>ニン</t>
    </rPh>
    <phoneticPr fontId="3"/>
  </si>
  <si>
    <t>私　　立</t>
    <rPh sb="0" eb="1">
      <t>シ</t>
    </rPh>
    <rPh sb="3" eb="4">
      <t>リツ</t>
    </rPh>
    <phoneticPr fontId="3"/>
  </si>
  <si>
    <t>うち　当該施設の状況</t>
    <rPh sb="3" eb="5">
      <t>トウガイ</t>
    </rPh>
    <rPh sb="5" eb="7">
      <t>シセツ</t>
    </rPh>
    <rPh sb="8" eb="10">
      <t>ジョウキョウ</t>
    </rPh>
    <phoneticPr fontId="3"/>
  </si>
  <si>
    <t>最低基準適合状況（整備後）</t>
    <rPh sb="0" eb="2">
      <t>サイテイ</t>
    </rPh>
    <rPh sb="2" eb="4">
      <t>キジュン</t>
    </rPh>
    <rPh sb="4" eb="6">
      <t>テキゴウ</t>
    </rPh>
    <rPh sb="6" eb="8">
      <t>ジョウキョウ</t>
    </rPh>
    <rPh sb="9" eb="11">
      <t>セイビ</t>
    </rPh>
    <rPh sb="11" eb="12">
      <t>ゴ</t>
    </rPh>
    <phoneticPr fontId="3"/>
  </si>
  <si>
    <t>区　　　画</t>
    <rPh sb="0" eb="1">
      <t>ク</t>
    </rPh>
    <rPh sb="4" eb="5">
      <t>カク</t>
    </rPh>
    <phoneticPr fontId="3"/>
  </si>
  <si>
    <t>延　面　積</t>
    <rPh sb="0" eb="1">
      <t>ノ</t>
    </rPh>
    <rPh sb="2" eb="3">
      <t>メン</t>
    </rPh>
    <rPh sb="4" eb="5">
      <t>セキ</t>
    </rPh>
    <phoneticPr fontId="3"/>
  </si>
  <si>
    <t>適 合
状 況</t>
    <rPh sb="0" eb="1">
      <t>テキ</t>
    </rPh>
    <rPh sb="2" eb="3">
      <t>ゴウ</t>
    </rPh>
    <rPh sb="4" eb="5">
      <t>ジョウ</t>
    </rPh>
    <rPh sb="6" eb="7">
      <t>イワン</t>
    </rPh>
    <phoneticPr fontId="3"/>
  </si>
  <si>
    <t>要　　　確　　　認　　　施　　　設</t>
    <rPh sb="0" eb="1">
      <t>ヨウ</t>
    </rPh>
    <rPh sb="4" eb="5">
      <t>アキラ</t>
    </rPh>
    <rPh sb="8" eb="9">
      <t>ニン</t>
    </rPh>
    <rPh sb="12" eb="13">
      <t>ホドコ</t>
    </rPh>
    <rPh sb="16" eb="17">
      <t>セツ</t>
    </rPh>
    <phoneticPr fontId="3"/>
  </si>
  <si>
    <t>最低基準適合の確認方法など</t>
    <rPh sb="0" eb="1">
      <t>サイ</t>
    </rPh>
    <rPh sb="1" eb="2">
      <t>テイ</t>
    </rPh>
    <rPh sb="2" eb="3">
      <t>モト</t>
    </rPh>
    <rPh sb="3" eb="4">
      <t>ジュン</t>
    </rPh>
    <rPh sb="4" eb="6">
      <t>テキゴウ</t>
    </rPh>
    <rPh sb="7" eb="9">
      <t>カクニン</t>
    </rPh>
    <rPh sb="9" eb="11">
      <t>ホウホウ</t>
    </rPh>
    <phoneticPr fontId="3"/>
  </si>
  <si>
    <t>居　　　室</t>
    <rPh sb="0" eb="1">
      <t>キョ</t>
    </rPh>
    <rPh sb="4" eb="5">
      <t>シツ</t>
    </rPh>
    <phoneticPr fontId="3"/>
  </si>
  <si>
    <t>㎡</t>
    <phoneticPr fontId="3"/>
  </si>
  <si>
    <t>全施設（乳児院は[寝室]、母子生活支援施設は[母子室]）</t>
    <rPh sb="0" eb="1">
      <t>ゼン</t>
    </rPh>
    <rPh sb="1" eb="3">
      <t>シセツ</t>
    </rPh>
    <rPh sb="4" eb="6">
      <t>ニュウジ</t>
    </rPh>
    <rPh sb="6" eb="7">
      <t>イン</t>
    </rPh>
    <rPh sb="9" eb="11">
      <t>シンシツ</t>
    </rPh>
    <rPh sb="13" eb="15">
      <t>ボシ</t>
    </rPh>
    <rPh sb="15" eb="17">
      <t>セイカツ</t>
    </rPh>
    <rPh sb="17" eb="19">
      <t>シエン</t>
    </rPh>
    <rPh sb="19" eb="21">
      <t>シセツ</t>
    </rPh>
    <rPh sb="23" eb="25">
      <t>ボシ</t>
    </rPh>
    <rPh sb="25" eb="26">
      <t>シツ</t>
    </rPh>
    <phoneticPr fontId="3"/>
  </si>
  <si>
    <t>静　養　室</t>
    <rPh sb="0" eb="1">
      <t>セイ</t>
    </rPh>
    <rPh sb="2" eb="3">
      <t>マモル</t>
    </rPh>
    <rPh sb="4" eb="5">
      <t>シツ</t>
    </rPh>
    <phoneticPr fontId="3"/>
  </si>
  <si>
    <t>全施設（乳児院は[病室]）</t>
    <rPh sb="0" eb="1">
      <t>ゼン</t>
    </rPh>
    <rPh sb="1" eb="3">
      <t>シセツ</t>
    </rPh>
    <rPh sb="4" eb="6">
      <t>ニュウジ</t>
    </rPh>
    <rPh sb="6" eb="7">
      <t>イン</t>
    </rPh>
    <rPh sb="9" eb="11">
      <t>ビョウシツ</t>
    </rPh>
    <phoneticPr fontId="3"/>
  </si>
  <si>
    <t>医　務　室</t>
    <rPh sb="0" eb="1">
      <t>イ</t>
    </rPh>
    <rPh sb="2" eb="3">
      <t>ツトム</t>
    </rPh>
    <rPh sb="4" eb="5">
      <t>シツ</t>
    </rPh>
    <phoneticPr fontId="3"/>
  </si>
  <si>
    <t>全施設（乳児院は[診察室]）</t>
    <rPh sb="0" eb="1">
      <t>ゼン</t>
    </rPh>
    <rPh sb="1" eb="3">
      <t>シセツ</t>
    </rPh>
    <rPh sb="4" eb="6">
      <t>ニュウジ</t>
    </rPh>
    <rPh sb="6" eb="7">
      <t>イン</t>
    </rPh>
    <rPh sb="9" eb="12">
      <t>シンサツシツ</t>
    </rPh>
    <phoneticPr fontId="3"/>
  </si>
  <si>
    <t>便　　　所</t>
    <rPh sb="0" eb="1">
      <t>ビン</t>
    </rPh>
    <rPh sb="4" eb="5">
      <t>トコロ</t>
    </rPh>
    <phoneticPr fontId="3"/>
  </si>
  <si>
    <t>全施設</t>
    <rPh sb="0" eb="1">
      <t>ゼン</t>
    </rPh>
    <rPh sb="1" eb="3">
      <t>シセツ</t>
    </rPh>
    <phoneticPr fontId="3"/>
  </si>
  <si>
    <t>浴　　　室</t>
    <rPh sb="0" eb="1">
      <t>ヨク</t>
    </rPh>
    <rPh sb="4" eb="5">
      <t>シツ</t>
    </rPh>
    <phoneticPr fontId="3"/>
  </si>
  <si>
    <t>調　理　室</t>
    <rPh sb="0" eb="1">
      <t>チョウ</t>
    </rPh>
    <rPh sb="2" eb="3">
      <t>リ</t>
    </rPh>
    <rPh sb="4" eb="5">
      <t>シツ</t>
    </rPh>
    <phoneticPr fontId="3"/>
  </si>
  <si>
    <t>体 育 施 設</t>
    <rPh sb="0" eb="1">
      <t>カラダ</t>
    </rPh>
    <rPh sb="2" eb="3">
      <t>イク</t>
    </rPh>
    <rPh sb="4" eb="5">
      <t>ホドコ</t>
    </rPh>
    <rPh sb="6" eb="7">
      <t>セツ</t>
    </rPh>
    <phoneticPr fontId="3"/>
  </si>
  <si>
    <t>心理療法室</t>
    <rPh sb="0" eb="2">
      <t>シンリ</t>
    </rPh>
    <rPh sb="2" eb="4">
      <t>リョウホウ</t>
    </rPh>
    <rPh sb="4" eb="5">
      <t>シツ</t>
    </rPh>
    <phoneticPr fontId="3"/>
  </si>
  <si>
    <t>児童養護施設・児童心理治療施設</t>
    <rPh sb="0" eb="2">
      <t>ジドウ</t>
    </rPh>
    <rPh sb="2" eb="4">
      <t>ヨウゴ</t>
    </rPh>
    <rPh sb="4" eb="6">
      <t>シセツ</t>
    </rPh>
    <rPh sb="13" eb="15">
      <t>シセツ</t>
    </rPh>
    <phoneticPr fontId="3"/>
  </si>
  <si>
    <t>教 育 部 門</t>
    <rPh sb="0" eb="1">
      <t>キョウ</t>
    </rPh>
    <rPh sb="2" eb="3">
      <t>イク</t>
    </rPh>
    <rPh sb="4" eb="5">
      <t>ブ</t>
    </rPh>
    <rPh sb="6" eb="7">
      <t>モン</t>
    </rPh>
    <phoneticPr fontId="3"/>
  </si>
  <si>
    <t>児童自立支援施設
（母子生活支援施設は[学習室]・児童厚生施設は[図書室]）</t>
    <rPh sb="0" eb="2">
      <t>ジドウ</t>
    </rPh>
    <rPh sb="2" eb="4">
      <t>ジリツ</t>
    </rPh>
    <rPh sb="4" eb="6">
      <t>シエン</t>
    </rPh>
    <rPh sb="6" eb="8">
      <t>シセツ</t>
    </rPh>
    <rPh sb="10" eb="12">
      <t>ボシ</t>
    </rPh>
    <rPh sb="12" eb="14">
      <t>セイカツ</t>
    </rPh>
    <rPh sb="14" eb="16">
      <t>シエン</t>
    </rPh>
    <rPh sb="16" eb="18">
      <t>シセツ</t>
    </rPh>
    <rPh sb="20" eb="23">
      <t>ガクシュウシツ</t>
    </rPh>
    <rPh sb="25" eb="27">
      <t>ジドウ</t>
    </rPh>
    <rPh sb="27" eb="29">
      <t>コウセイ</t>
    </rPh>
    <rPh sb="29" eb="31">
      <t>シセツ</t>
    </rPh>
    <rPh sb="33" eb="35">
      <t>トショ</t>
    </rPh>
    <rPh sb="35" eb="36">
      <t>シツ</t>
    </rPh>
    <phoneticPr fontId="3"/>
  </si>
  <si>
    <t>通 所 部 門</t>
    <rPh sb="0" eb="1">
      <t>ツウ</t>
    </rPh>
    <rPh sb="2" eb="3">
      <t>ショ</t>
    </rPh>
    <rPh sb="4" eb="5">
      <t>ブ</t>
    </rPh>
    <rPh sb="6" eb="7">
      <t>モン</t>
    </rPh>
    <phoneticPr fontId="3"/>
  </si>
  <si>
    <t>児童自立支援施設</t>
    <rPh sb="0" eb="2">
      <t>ジドウ</t>
    </rPh>
    <rPh sb="2" eb="4">
      <t>ジリツ</t>
    </rPh>
    <rPh sb="4" eb="6">
      <t>シエン</t>
    </rPh>
    <rPh sb="6" eb="8">
      <t>シセツ</t>
    </rPh>
    <phoneticPr fontId="3"/>
  </si>
  <si>
    <t>子育短期利用居室</t>
    <rPh sb="0" eb="2">
      <t>コソダ</t>
    </rPh>
    <rPh sb="2" eb="4">
      <t>タンキ</t>
    </rPh>
    <rPh sb="4" eb="6">
      <t>リヨウ</t>
    </rPh>
    <rPh sb="6" eb="8">
      <t>キョシツ</t>
    </rPh>
    <phoneticPr fontId="3"/>
  </si>
  <si>
    <t>児童養護施設・乳児院</t>
    <rPh sb="0" eb="2">
      <t>ジドウ</t>
    </rPh>
    <rPh sb="2" eb="4">
      <t>ヨウゴ</t>
    </rPh>
    <rPh sb="4" eb="6">
      <t>シセツ</t>
    </rPh>
    <rPh sb="7" eb="9">
      <t>ニュウジ</t>
    </rPh>
    <rPh sb="9" eb="10">
      <t>イン</t>
    </rPh>
    <phoneticPr fontId="3"/>
  </si>
  <si>
    <t>遊　戯　室</t>
    <rPh sb="0" eb="1">
      <t>ユウ</t>
    </rPh>
    <rPh sb="2" eb="3">
      <t>ギ</t>
    </rPh>
    <rPh sb="4" eb="5">
      <t>シツ</t>
    </rPh>
    <phoneticPr fontId="3"/>
  </si>
  <si>
    <t>児童心理治療施設・児童厚生施設</t>
    <rPh sb="6" eb="8">
      <t>シセツ</t>
    </rPh>
    <phoneticPr fontId="3"/>
  </si>
  <si>
    <t>集　会　室</t>
    <rPh sb="0" eb="1">
      <t>シュウ</t>
    </rPh>
    <rPh sb="2" eb="3">
      <t>カイ</t>
    </rPh>
    <rPh sb="4" eb="5">
      <t>シツ</t>
    </rPh>
    <phoneticPr fontId="3"/>
  </si>
  <si>
    <t>母子生活支援施設・児童厚生施設</t>
    <rPh sb="0" eb="2">
      <t>ボシ</t>
    </rPh>
    <rPh sb="2" eb="4">
      <t>セイカツ</t>
    </rPh>
    <rPh sb="4" eb="6">
      <t>シエン</t>
    </rPh>
    <rPh sb="6" eb="8">
      <t>シセツ</t>
    </rPh>
    <rPh sb="9" eb="11">
      <t>ジドウ</t>
    </rPh>
    <rPh sb="11" eb="13">
      <t>コウセイ</t>
    </rPh>
    <rPh sb="13" eb="15">
      <t>シセツ</t>
    </rPh>
    <phoneticPr fontId="3"/>
  </si>
  <si>
    <t>観　察　室</t>
    <rPh sb="0" eb="1">
      <t>カン</t>
    </rPh>
    <rPh sb="2" eb="3">
      <t>サツ</t>
    </rPh>
    <rPh sb="4" eb="5">
      <t>シツ</t>
    </rPh>
    <phoneticPr fontId="3"/>
  </si>
  <si>
    <t>児童心理治療施設・乳児院・母子生活支援施設</t>
    <rPh sb="6" eb="8">
      <t>シセツ</t>
    </rPh>
    <rPh sb="9" eb="11">
      <t>ニュウジ</t>
    </rPh>
    <rPh sb="11" eb="12">
      <t>イン</t>
    </rPh>
    <rPh sb="13" eb="15">
      <t>ボシ</t>
    </rPh>
    <rPh sb="15" eb="17">
      <t>セイカツ</t>
    </rPh>
    <rPh sb="17" eb="19">
      <t>シエン</t>
    </rPh>
    <rPh sb="19" eb="21">
      <t>シセツ</t>
    </rPh>
    <phoneticPr fontId="3"/>
  </si>
  <si>
    <t>相　談　室</t>
    <rPh sb="0" eb="1">
      <t>ソウ</t>
    </rPh>
    <rPh sb="2" eb="3">
      <t>ダン</t>
    </rPh>
    <rPh sb="4" eb="5">
      <t>シツ</t>
    </rPh>
    <phoneticPr fontId="3"/>
  </si>
  <si>
    <t>児童心理治療施設・児童家庭支援センター</t>
    <rPh sb="6" eb="8">
      <t>シセツ</t>
    </rPh>
    <rPh sb="9" eb="11">
      <t>ジドウ</t>
    </rPh>
    <rPh sb="11" eb="13">
      <t>カテイ</t>
    </rPh>
    <rPh sb="13" eb="15">
      <t>シエン</t>
    </rPh>
    <phoneticPr fontId="3"/>
  </si>
  <si>
    <t>工　作　室</t>
    <rPh sb="0" eb="1">
      <t>コウ</t>
    </rPh>
    <rPh sb="2" eb="3">
      <t>サク</t>
    </rPh>
    <rPh sb="4" eb="5">
      <t>シツ</t>
    </rPh>
    <phoneticPr fontId="3"/>
  </si>
  <si>
    <t>児童心理治療施設</t>
    <rPh sb="6" eb="8">
      <t>シセツ</t>
    </rPh>
    <phoneticPr fontId="3"/>
  </si>
  <si>
    <t>心理検査室</t>
    <rPh sb="0" eb="2">
      <t>シンリ</t>
    </rPh>
    <rPh sb="2" eb="5">
      <t>ケンサシツ</t>
    </rPh>
    <phoneticPr fontId="3"/>
  </si>
  <si>
    <t>一時預り保育室</t>
    <rPh sb="0" eb="2">
      <t>イチジ</t>
    </rPh>
    <rPh sb="2" eb="3">
      <t>アズカ</t>
    </rPh>
    <rPh sb="4" eb="7">
      <t>ホイクシツ</t>
    </rPh>
    <phoneticPr fontId="3"/>
  </si>
  <si>
    <t>乳児院（母子生活支援施設は[保育室]）</t>
    <rPh sb="0" eb="2">
      <t>ニュウジ</t>
    </rPh>
    <rPh sb="2" eb="3">
      <t>イン</t>
    </rPh>
    <rPh sb="4" eb="6">
      <t>ボシ</t>
    </rPh>
    <rPh sb="6" eb="8">
      <t>セイカツ</t>
    </rPh>
    <rPh sb="8" eb="10">
      <t>シエン</t>
    </rPh>
    <rPh sb="10" eb="12">
      <t>シセツ</t>
    </rPh>
    <rPh sb="14" eb="17">
      <t>ホイクシツ</t>
    </rPh>
    <phoneticPr fontId="3"/>
  </si>
  <si>
    <t>ほ ふ く 室</t>
    <rPh sb="6" eb="7">
      <t>シツ</t>
    </rPh>
    <phoneticPr fontId="3"/>
  </si>
  <si>
    <t>乳児院</t>
    <rPh sb="0" eb="2">
      <t>ニュウジ</t>
    </rPh>
    <rPh sb="2" eb="3">
      <t>イン</t>
    </rPh>
    <phoneticPr fontId="3"/>
  </si>
  <si>
    <t>親子訓練室</t>
    <rPh sb="0" eb="2">
      <t>オヤコ</t>
    </rPh>
    <rPh sb="2" eb="4">
      <t>クンレン</t>
    </rPh>
    <rPh sb="4" eb="5">
      <t>シツ</t>
    </rPh>
    <phoneticPr fontId="3"/>
  </si>
  <si>
    <t>そ　の　他</t>
    <rPh sb="4" eb="5">
      <t>タ</t>
    </rPh>
    <phoneticPr fontId="3"/>
  </si>
  <si>
    <t>上記に区分されない部分</t>
    <phoneticPr fontId="3"/>
  </si>
  <si>
    <t>合　　　　　　計</t>
    <rPh sb="0" eb="1">
      <t>ゴウ</t>
    </rPh>
    <rPh sb="7" eb="8">
      <t>ケイ</t>
    </rPh>
    <phoneticPr fontId="3"/>
  </si>
  <si>
    <t>整備後の施設延面積と一致</t>
    <rPh sb="10" eb="12">
      <t>イッチ</t>
    </rPh>
    <phoneticPr fontId="3"/>
  </si>
  <si>
    <t>補足欄　　心理療法室、短期利用事業居室、一時預り保育室、親子訓練室を整備する場合の「実施状況」及び「受入体制」等について</t>
    <rPh sb="0" eb="2">
      <t>ホソク</t>
    </rPh>
    <rPh sb="2" eb="3">
      <t>ラン</t>
    </rPh>
    <rPh sb="5" eb="7">
      <t>シンリ</t>
    </rPh>
    <rPh sb="7" eb="9">
      <t>リョウホウ</t>
    </rPh>
    <rPh sb="9" eb="10">
      <t>シツ</t>
    </rPh>
    <rPh sb="11" eb="13">
      <t>タンキ</t>
    </rPh>
    <rPh sb="13" eb="15">
      <t>リヨウ</t>
    </rPh>
    <rPh sb="15" eb="17">
      <t>ジギョウ</t>
    </rPh>
    <rPh sb="17" eb="19">
      <t>キョシツ</t>
    </rPh>
    <rPh sb="20" eb="22">
      <t>イチジ</t>
    </rPh>
    <rPh sb="22" eb="23">
      <t>アズカ</t>
    </rPh>
    <rPh sb="24" eb="27">
      <t>ホイクシツ</t>
    </rPh>
    <rPh sb="28" eb="30">
      <t>オヤコ</t>
    </rPh>
    <rPh sb="30" eb="32">
      <t>クンレン</t>
    </rPh>
    <rPh sb="32" eb="33">
      <t>シツ</t>
    </rPh>
    <rPh sb="34" eb="36">
      <t>セイビ</t>
    </rPh>
    <rPh sb="38" eb="40">
      <t>バアイ</t>
    </rPh>
    <rPh sb="42" eb="44">
      <t>ジッシ</t>
    </rPh>
    <rPh sb="44" eb="46">
      <t>ジョウキョウ</t>
    </rPh>
    <rPh sb="47" eb="48">
      <t>オヨ</t>
    </rPh>
    <rPh sb="50" eb="52">
      <t>ウケイレ</t>
    </rPh>
    <rPh sb="52" eb="54">
      <t>タイセイ</t>
    </rPh>
    <rPh sb="55" eb="56">
      <t>トウ</t>
    </rPh>
    <phoneticPr fontId="3"/>
  </si>
  <si>
    <t>児童養護施設の場合　：　１人部屋（　　　　　室）、２人部屋（　　　　　室）、３人以上部屋（　　　　　　室）：個室の割合（　　　　　　　　％　）</t>
    <rPh sb="0" eb="2">
      <t>ジドウ</t>
    </rPh>
    <rPh sb="2" eb="4">
      <t>ヨウゴ</t>
    </rPh>
    <rPh sb="4" eb="6">
      <t>シセツ</t>
    </rPh>
    <rPh sb="7" eb="9">
      <t>バアイ</t>
    </rPh>
    <rPh sb="13" eb="14">
      <t>ニン</t>
    </rPh>
    <rPh sb="14" eb="16">
      <t>ベヤ</t>
    </rPh>
    <rPh sb="22" eb="23">
      <t>シツ</t>
    </rPh>
    <rPh sb="26" eb="27">
      <t>ニン</t>
    </rPh>
    <rPh sb="27" eb="29">
      <t>ベヤ</t>
    </rPh>
    <rPh sb="35" eb="36">
      <t>シツ</t>
    </rPh>
    <rPh sb="39" eb="40">
      <t>ニン</t>
    </rPh>
    <rPh sb="40" eb="42">
      <t>イジョウ</t>
    </rPh>
    <rPh sb="42" eb="44">
      <t>ベヤ</t>
    </rPh>
    <rPh sb="51" eb="52">
      <t>シツ</t>
    </rPh>
    <rPh sb="54" eb="56">
      <t>コシツ</t>
    </rPh>
    <rPh sb="57" eb="59">
      <t>ワリアイ</t>
    </rPh>
    <phoneticPr fontId="3"/>
  </si>
  <si>
    <t>施設整備を必要とする理由（民老の場合は、緊急的な整備を要する理由）</t>
    <rPh sb="0" eb="2">
      <t>シセツ</t>
    </rPh>
    <rPh sb="2" eb="4">
      <t>セイビ</t>
    </rPh>
    <rPh sb="5" eb="7">
      <t>ヒツヨウ</t>
    </rPh>
    <rPh sb="10" eb="12">
      <t>リユウ</t>
    </rPh>
    <rPh sb="13" eb="14">
      <t>ミン</t>
    </rPh>
    <rPh sb="14" eb="15">
      <t>ロウ</t>
    </rPh>
    <rPh sb="16" eb="18">
      <t>バアイ</t>
    </rPh>
    <rPh sb="20" eb="23">
      <t>キンキュウテキ</t>
    </rPh>
    <rPh sb="24" eb="26">
      <t>セイビ</t>
    </rPh>
    <rPh sb="27" eb="28">
      <t>ヨウ</t>
    </rPh>
    <rPh sb="30" eb="32">
      <t>リユウ</t>
    </rPh>
    <phoneticPr fontId="3"/>
  </si>
  <si>
    <t>都道府県（市）の意見等</t>
    <rPh sb="0" eb="4">
      <t>トドウフケン</t>
    </rPh>
    <rPh sb="5" eb="6">
      <t>シ</t>
    </rPh>
    <rPh sb="8" eb="10">
      <t>イケン</t>
    </rPh>
    <rPh sb="10" eb="11">
      <t>トウ</t>
    </rPh>
    <phoneticPr fontId="3"/>
  </si>
  <si>
    <t>備　考</t>
    <rPh sb="0" eb="1">
      <t>ビ</t>
    </rPh>
    <rPh sb="2" eb="3">
      <t>コウ</t>
    </rPh>
    <phoneticPr fontId="3"/>
  </si>
  <si>
    <t xml:space="preserve"> ○用地の状況
　(1) 用地の確保について、該当する欄に適宜記入すること。
　(2) 「危険地区指定の有無」：　地すべり危険か所等危険区域の指定の有無について○で囲むこと。なお、指
　　定がある場合で、安全区域に移転する場合は、「危険区域所在施設移転改築計画」（平成２０年６月１２
　　日雇児発第0612010号通知）を本協議書に添付すること。
 ○資金内訳について、該当欄に金額を記入すること。
</t>
    <phoneticPr fontId="3"/>
  </si>
  <si>
    <t>○○</t>
    <phoneticPr fontId="3"/>
  </si>
  <si>
    <t>大規模修繕等・防犯
対策強化整備の場合</t>
    <rPh sb="0" eb="3">
      <t>ダイキボ</t>
    </rPh>
    <rPh sb="3" eb="5">
      <t>シュウゼン</t>
    </rPh>
    <rPh sb="5" eb="6">
      <t>トウ</t>
    </rPh>
    <rPh sb="7" eb="9">
      <t>ボウハン</t>
    </rPh>
    <rPh sb="10" eb="12">
      <t>タイサク</t>
    </rPh>
    <rPh sb="12" eb="14">
      <t>キョウカ</t>
    </rPh>
    <rPh sb="14" eb="16">
      <t>セイビ</t>
    </rPh>
    <rPh sb="17" eb="19">
      <t>バアイ</t>
    </rPh>
    <phoneticPr fontId="3"/>
  </si>
  <si>
    <t xml:space="preserve"> ○特別法適用の有無について、該当する区分を○で囲むこと。（区分は以下のとおり）</t>
    <phoneticPr fontId="3"/>
  </si>
  <si>
    <t>豪雪</t>
    <rPh sb="0" eb="2">
      <t>ゴウセツ</t>
    </rPh>
    <phoneticPr fontId="3"/>
  </si>
  <si>
    <t>沖縄</t>
    <rPh sb="0" eb="2">
      <t>オキナワ</t>
    </rPh>
    <phoneticPr fontId="3"/>
  </si>
  <si>
    <t>南ト</t>
    <rPh sb="0" eb="1">
      <t>ミナミ</t>
    </rPh>
    <phoneticPr fontId="3"/>
  </si>
  <si>
    <t>離島</t>
    <rPh sb="0" eb="2">
      <t>リトウ</t>
    </rPh>
    <phoneticPr fontId="3"/>
  </si>
  <si>
    <t>法　律　等　名　称</t>
    <rPh sb="0" eb="1">
      <t>ホウ</t>
    </rPh>
    <rPh sb="2" eb="3">
      <t>リツ</t>
    </rPh>
    <rPh sb="4" eb="5">
      <t>ナド</t>
    </rPh>
    <rPh sb="6" eb="7">
      <t>ナ</t>
    </rPh>
    <rPh sb="8" eb="9">
      <t>ショウ</t>
    </rPh>
    <phoneticPr fontId="3"/>
  </si>
  <si>
    <t>豪雪地帯対策特別措置法</t>
    <phoneticPr fontId="3"/>
  </si>
  <si>
    <t>沖縄振興特別措置法</t>
    <phoneticPr fontId="3"/>
  </si>
  <si>
    <t>南海トラフ地震に係る地震防災対策の推進に関する特別措置法</t>
    <phoneticPr fontId="3"/>
  </si>
  <si>
    <t>離島振興法、奄美群島振興開発特別措置法、小笠原諸島振興開発特別措置法</t>
    <phoneticPr fontId="3"/>
  </si>
  <si>
    <t>地震</t>
    <rPh sb="0" eb="2">
      <t>ジシン</t>
    </rPh>
    <phoneticPr fontId="3"/>
  </si>
  <si>
    <t>地震防災対策強化地域における地震対策緊急整備事業に係る国の財政上の特別措置に関する法律</t>
    <rPh sb="0" eb="2">
      <t>ジシン</t>
    </rPh>
    <rPh sb="2" eb="4">
      <t>ボウサイ</t>
    </rPh>
    <rPh sb="4" eb="6">
      <t>タイサク</t>
    </rPh>
    <rPh sb="6" eb="8">
      <t>キョウカ</t>
    </rPh>
    <rPh sb="8" eb="10">
      <t>チイキ</t>
    </rPh>
    <rPh sb="14" eb="16">
      <t>ジシン</t>
    </rPh>
    <rPh sb="16" eb="18">
      <t>タイサク</t>
    </rPh>
    <rPh sb="18" eb="20">
      <t>キンキュウ</t>
    </rPh>
    <rPh sb="20" eb="22">
      <t>セイビ</t>
    </rPh>
    <rPh sb="22" eb="24">
      <t>ジギョウ</t>
    </rPh>
    <rPh sb="25" eb="26">
      <t>カカ</t>
    </rPh>
    <rPh sb="27" eb="28">
      <t>クニ</t>
    </rPh>
    <rPh sb="29" eb="31">
      <t>ザイセイ</t>
    </rPh>
    <rPh sb="31" eb="32">
      <t>ジョウ</t>
    </rPh>
    <rPh sb="33" eb="35">
      <t>トクベツ</t>
    </rPh>
    <rPh sb="35" eb="37">
      <t>ソチ</t>
    </rPh>
    <rPh sb="38" eb="39">
      <t>カン</t>
    </rPh>
    <rPh sb="41" eb="43">
      <t>ホウリツ</t>
    </rPh>
    <phoneticPr fontId="3"/>
  </si>
  <si>
    <t>地震防災対策特別措置法</t>
    <rPh sb="0" eb="2">
      <t>ジシン</t>
    </rPh>
    <rPh sb="2" eb="4">
      <t>ボウサイ</t>
    </rPh>
    <rPh sb="4" eb="6">
      <t>タイサク</t>
    </rPh>
    <rPh sb="6" eb="8">
      <t>トクベツ</t>
    </rPh>
    <rPh sb="8" eb="11">
      <t>ソチホウ</t>
    </rPh>
    <phoneticPr fontId="3"/>
  </si>
  <si>
    <t>①昭和56年以前に建築された施設のうち、耐震診断の結果、改修等の必要があるとされた施設の耐震化整備</t>
    <phoneticPr fontId="3"/>
  </si>
  <si>
    <t>②施設が有する安全性に問題のあるブロック塀等の改修整備</t>
    <rPh sb="1" eb="3">
      <t>シセツ</t>
    </rPh>
    <rPh sb="4" eb="5">
      <t>ユウ</t>
    </rPh>
    <rPh sb="7" eb="10">
      <t>アンゼンセイ</t>
    </rPh>
    <rPh sb="11" eb="13">
      <t>モンダイ</t>
    </rPh>
    <rPh sb="20" eb="21">
      <t>ベイ</t>
    </rPh>
    <rPh sb="21" eb="22">
      <t>ナド</t>
    </rPh>
    <rPh sb="23" eb="25">
      <t>カイシュウ</t>
    </rPh>
    <rPh sb="25" eb="27">
      <t>セイビ</t>
    </rPh>
    <phoneticPr fontId="3"/>
  </si>
  <si>
    <t>③入所施設における非常用自家発電設備の整備</t>
    <rPh sb="1" eb="3">
      <t>ニュウショ</t>
    </rPh>
    <rPh sb="3" eb="5">
      <t>シセツ</t>
    </rPh>
    <rPh sb="9" eb="12">
      <t>ヒジョウヨウ</t>
    </rPh>
    <rPh sb="12" eb="14">
      <t>ジカ</t>
    </rPh>
    <rPh sb="14" eb="16">
      <t>ハツデン</t>
    </rPh>
    <rPh sb="16" eb="18">
      <t>セツビ</t>
    </rPh>
    <rPh sb="19" eb="21">
      <t>セイビ</t>
    </rPh>
    <phoneticPr fontId="3"/>
  </si>
  <si>
    <t>※　②、③については、平成30年度補正予算のみが対象</t>
    <rPh sb="11" eb="13">
      <t>ヘイセイ</t>
    </rPh>
    <rPh sb="15" eb="17">
      <t>ネンド</t>
    </rPh>
    <rPh sb="17" eb="19">
      <t>ホセイ</t>
    </rPh>
    <rPh sb="19" eb="21">
      <t>ヨサン</t>
    </rPh>
    <rPh sb="24" eb="26">
      <t>タイショウ</t>
    </rPh>
    <phoneticPr fontId="3"/>
  </si>
  <si>
    <t>アスベスト対策の状況</t>
    <rPh sb="5" eb="7">
      <t>タイサク</t>
    </rPh>
    <rPh sb="8" eb="10">
      <t>ジョウキョウ</t>
    </rPh>
    <phoneticPr fontId="3"/>
  </si>
  <si>
    <t>アスベストの使用の有無</t>
    <rPh sb="6" eb="8">
      <t>シヨウ</t>
    </rPh>
    <rPh sb="9" eb="11">
      <t>ウム</t>
    </rPh>
    <phoneticPr fontId="3"/>
  </si>
  <si>
    <t>関係法令・必要手続きの確認状況</t>
    <rPh sb="0" eb="2">
      <t>カンケイ</t>
    </rPh>
    <rPh sb="2" eb="4">
      <t>ホウレイ</t>
    </rPh>
    <rPh sb="5" eb="7">
      <t>ヒツヨウ</t>
    </rPh>
    <rPh sb="7" eb="9">
      <t>テツヅ</t>
    </rPh>
    <rPh sb="11" eb="13">
      <t>カクニン</t>
    </rPh>
    <rPh sb="13" eb="15">
      <t>ジョウキョウ</t>
    </rPh>
    <phoneticPr fontId="3"/>
  </si>
  <si>
    <t>工事着工前の必要手続きの予定</t>
    <rPh sb="0" eb="2">
      <t>コウジ</t>
    </rPh>
    <rPh sb="2" eb="4">
      <t>チャッコウ</t>
    </rPh>
    <rPh sb="4" eb="5">
      <t>マエ</t>
    </rPh>
    <rPh sb="6" eb="8">
      <t>ヒツヨウ</t>
    </rPh>
    <rPh sb="8" eb="10">
      <t>テツヅ</t>
    </rPh>
    <rPh sb="12" eb="14">
      <t>ヨテイ</t>
    </rPh>
    <phoneticPr fontId="3"/>
  </si>
  <si>
    <t>工事の際の職員・児童の安全性確保の方法</t>
    <rPh sb="0" eb="2">
      <t>コウジ</t>
    </rPh>
    <rPh sb="3" eb="4">
      <t>サイ</t>
    </rPh>
    <rPh sb="5" eb="7">
      <t>ショクイン</t>
    </rPh>
    <rPh sb="8" eb="10">
      <t>ジドウ</t>
    </rPh>
    <rPh sb="11" eb="14">
      <t>アンゼンセイ</t>
    </rPh>
    <rPh sb="14" eb="16">
      <t>カクホ</t>
    </rPh>
    <rPh sb="17" eb="19">
      <t>ホウホウ</t>
    </rPh>
    <phoneticPr fontId="3"/>
  </si>
  <si>
    <t>アスベスト付近の工事を行う際に、工事に先立ちアスベストの除去、封じ込め、囲い込み等を実施
休園日など職員・児童のいない時間帯に実施　など</t>
    <rPh sb="5" eb="7">
      <t>フキン</t>
    </rPh>
    <rPh sb="8" eb="10">
      <t>コウジ</t>
    </rPh>
    <rPh sb="11" eb="12">
      <t>オコナ</t>
    </rPh>
    <rPh sb="13" eb="14">
      <t>サイ</t>
    </rPh>
    <rPh sb="16" eb="18">
      <t>コウジ</t>
    </rPh>
    <rPh sb="19" eb="21">
      <t>サキダ</t>
    </rPh>
    <rPh sb="28" eb="30">
      <t>ジョキョ</t>
    </rPh>
    <rPh sb="31" eb="32">
      <t>フウ</t>
    </rPh>
    <rPh sb="33" eb="34">
      <t>コ</t>
    </rPh>
    <rPh sb="36" eb="37">
      <t>カコ</t>
    </rPh>
    <rPh sb="38" eb="39">
      <t>コ</t>
    </rPh>
    <rPh sb="40" eb="41">
      <t>トウ</t>
    </rPh>
    <rPh sb="42" eb="44">
      <t>ジッシ</t>
    </rPh>
    <rPh sb="45" eb="48">
      <t>キュウエンビ</t>
    </rPh>
    <phoneticPr fontId="3"/>
  </si>
  <si>
    <t>令和</t>
    <rPh sb="0" eb="2">
      <t>レイワ</t>
    </rPh>
    <phoneticPr fontId="3"/>
  </si>
  <si>
    <t>（令和</t>
    <rPh sb="1" eb="3">
      <t>レイワ</t>
    </rPh>
    <phoneticPr fontId="3"/>
  </si>
  <si>
    <t>令和○○年度次世代育成支援対策施設整備協議書
（　通常整備事業分　、　耐震化等整備事業分　）</t>
    <rPh sb="0" eb="2">
      <t>レイワ</t>
    </rPh>
    <rPh sb="4" eb="6">
      <t>ネンド</t>
    </rPh>
    <rPh sb="6" eb="9">
      <t>ジセダイ</t>
    </rPh>
    <rPh sb="9" eb="11">
      <t>イクセイ</t>
    </rPh>
    <rPh sb="11" eb="13">
      <t>シエン</t>
    </rPh>
    <rPh sb="13" eb="15">
      <t>タイサク</t>
    </rPh>
    <rPh sb="15" eb="17">
      <t>シセツ</t>
    </rPh>
    <rPh sb="17" eb="19">
      <t>セイビ</t>
    </rPh>
    <rPh sb="19" eb="22">
      <t>キョウギショ</t>
    </rPh>
    <rPh sb="38" eb="39">
      <t>トウ</t>
    </rPh>
    <phoneticPr fontId="3"/>
  </si>
  <si>
    <t>□</t>
    <phoneticPr fontId="3"/>
  </si>
  <si>
    <t>石綿則</t>
    <phoneticPr fontId="3"/>
  </si>
  <si>
    <t>大防法</t>
    <rPh sb="0" eb="3">
      <t>タイボウホウボウホウ</t>
    </rPh>
    <phoneticPr fontId="3"/>
  </si>
  <si>
    <t>□その他</t>
    <rPh sb="3" eb="4">
      <t>タ</t>
    </rPh>
    <phoneticPr fontId="3"/>
  </si>
  <si>
    <t>事前調査日　　年　月　日</t>
    <rPh sb="0" eb="2">
      <t>ジゼン</t>
    </rPh>
    <rPh sb="2" eb="4">
      <t>チョウサ</t>
    </rPh>
    <rPh sb="4" eb="5">
      <t>ビ</t>
    </rPh>
    <rPh sb="7" eb="8">
      <t>ネン</t>
    </rPh>
    <rPh sb="9" eb="10">
      <t>ガツ</t>
    </rPh>
    <rPh sb="11" eb="12">
      <t>ニチ</t>
    </rPh>
    <phoneticPr fontId="3"/>
  </si>
  <si>
    <t>☑</t>
    <phoneticPr fontId="3"/>
  </si>
  <si>
    <t>使用されている</t>
    <rPh sb="0" eb="2">
      <t>シヨウ</t>
    </rPh>
    <phoneticPr fontId="3"/>
  </si>
  <si>
    <t>使用されていない</t>
    <rPh sb="0" eb="2">
      <t>シヨウ</t>
    </rPh>
    <phoneticPr fontId="3"/>
  </si>
  <si>
    <t>確認済みである</t>
    <phoneticPr fontId="3"/>
  </si>
  <si>
    <t>特定粉じん排出等作業届出の提出</t>
    <phoneticPr fontId="3"/>
  </si>
  <si>
    <t>工事着手にかかる事前届出の実施</t>
    <rPh sb="0" eb="2">
      <t>コウジ</t>
    </rPh>
    <rPh sb="2" eb="4">
      <t>チャクシュ</t>
    </rPh>
    <rPh sb="8" eb="10">
      <t>ジゼン</t>
    </rPh>
    <rPh sb="10" eb="11">
      <t>トド</t>
    </rPh>
    <rPh sb="11" eb="12">
      <t>デ</t>
    </rPh>
    <rPh sb="13" eb="15">
      <t>ジッシ</t>
    </rPh>
    <phoneticPr fontId="3"/>
  </si>
  <si>
    <t>建築物解体等作業届</t>
    <rPh sb="0" eb="3">
      <t>ケンチクブツ</t>
    </rPh>
    <rPh sb="3" eb="5">
      <t>カイタイ</t>
    </rPh>
    <rPh sb="5" eb="6">
      <t>トウ</t>
    </rPh>
    <rPh sb="6" eb="8">
      <t>サギョウ</t>
    </rPh>
    <rPh sb="8" eb="9">
      <t>トド</t>
    </rPh>
    <phoneticPr fontId="3"/>
  </si>
  <si>
    <t>　　年　月　日予定</t>
    <phoneticPr fontId="3"/>
  </si>
  <si>
    <t>（その他、予定があれば記載）</t>
    <rPh sb="3" eb="4">
      <t>タ</t>
    </rPh>
    <rPh sb="5" eb="7">
      <t>ヨテイ</t>
    </rPh>
    <rPh sb="11" eb="13">
      <t>キサイ</t>
    </rPh>
    <phoneticPr fontId="3"/>
  </si>
  <si>
    <t>令和　　年度次世代育成支援対策施設整備協議書
（　通常整備事業分　、　耐震化等整備事業分　）</t>
    <rPh sb="0" eb="2">
      <t>レイワ</t>
    </rPh>
    <rPh sb="4" eb="6">
      <t>ネンド</t>
    </rPh>
    <rPh sb="6" eb="9">
      <t>ジセダイ</t>
    </rPh>
    <rPh sb="9" eb="11">
      <t>イクセイ</t>
    </rPh>
    <rPh sb="11" eb="13">
      <t>シエン</t>
    </rPh>
    <rPh sb="13" eb="15">
      <t>タイサク</t>
    </rPh>
    <rPh sb="15" eb="17">
      <t>シセツ</t>
    </rPh>
    <rPh sb="17" eb="19">
      <t>セイビ</t>
    </rPh>
    <rPh sb="19" eb="21">
      <t>キョウギ</t>
    </rPh>
    <rPh sb="21" eb="22">
      <t>ショ</t>
    </rPh>
    <rPh sb="25" eb="27">
      <t>ツウジョウ</t>
    </rPh>
    <rPh sb="27" eb="29">
      <t>セイビ</t>
    </rPh>
    <rPh sb="29" eb="32">
      <t>ジギョウブン</t>
    </rPh>
    <rPh sb="35" eb="38">
      <t>タイシンカ</t>
    </rPh>
    <rPh sb="38" eb="39">
      <t>トウ</t>
    </rPh>
    <rPh sb="39" eb="41">
      <t>セイビ</t>
    </rPh>
    <rPh sb="41" eb="44">
      <t>ジギョウブン</t>
    </rPh>
    <phoneticPr fontId="3"/>
  </si>
  <si>
    <t>有　　・　　無</t>
    <rPh sb="0" eb="1">
      <t>ア</t>
    </rPh>
    <rPh sb="6" eb="7">
      <t>ム</t>
    </rPh>
    <phoneticPr fontId="3"/>
  </si>
  <si>
    <t>国土強靱化地域計画に基づく事業への該当の有無</t>
    <rPh sb="0" eb="2">
      <t>コクド</t>
    </rPh>
    <rPh sb="2" eb="5">
      <t>キョウジンカ</t>
    </rPh>
    <rPh sb="5" eb="7">
      <t>チイキ</t>
    </rPh>
    <rPh sb="7" eb="9">
      <t>ケイカク</t>
    </rPh>
    <rPh sb="10" eb="11">
      <t>モト</t>
    </rPh>
    <rPh sb="13" eb="15">
      <t>ジギョウ</t>
    </rPh>
    <rPh sb="17" eb="19">
      <t>ガイトウ</t>
    </rPh>
    <rPh sb="20" eb="22">
      <t>ウム</t>
    </rPh>
    <phoneticPr fontId="3"/>
  </si>
  <si>
    <t>（注）前年度から繰越を行った事業については、「令和　年度」の後に「（（元号）　年度からの繰越分）」と明記すること。</t>
    <rPh sb="1" eb="2">
      <t>チュウ</t>
    </rPh>
    <rPh sb="3" eb="6">
      <t>ゼンネンド</t>
    </rPh>
    <rPh sb="8" eb="10">
      <t>クリコシ</t>
    </rPh>
    <rPh sb="11" eb="12">
      <t>オコナ</t>
    </rPh>
    <rPh sb="14" eb="16">
      <t>ジギョウ</t>
    </rPh>
    <rPh sb="23" eb="25">
      <t>レイワ</t>
    </rPh>
    <rPh sb="26" eb="28">
      <t>ネンド</t>
    </rPh>
    <rPh sb="30" eb="31">
      <t>アト</t>
    </rPh>
    <rPh sb="35" eb="37">
      <t>ゲンゴウ</t>
    </rPh>
    <rPh sb="39" eb="41">
      <t>ネンド</t>
    </rPh>
    <rPh sb="44" eb="47">
      <t>クリコシブン</t>
    </rPh>
    <rPh sb="50" eb="52">
      <t>メイキ</t>
    </rPh>
    <phoneticPr fontId="3"/>
  </si>
  <si>
    <t>（令和　　年　　月　　日現在）</t>
    <rPh sb="1" eb="3">
      <t>レイワ</t>
    </rPh>
    <rPh sb="5" eb="6">
      <t>ネン</t>
    </rPh>
    <rPh sb="8" eb="9">
      <t>ガツ</t>
    </rPh>
    <rPh sb="11" eb="12">
      <t>ニチ</t>
    </rPh>
    <rPh sb="12" eb="14">
      <t>ゲンザイ</t>
    </rPh>
    <phoneticPr fontId="3"/>
  </si>
  <si>
    <t>耐震化 ・ ブロック塀
自家発電 ・ 水害対策</t>
    <rPh sb="0" eb="3">
      <t>タイシンカ</t>
    </rPh>
    <rPh sb="10" eb="11">
      <t>ベイ</t>
    </rPh>
    <rPh sb="13" eb="15">
      <t>ジカ</t>
    </rPh>
    <rPh sb="15" eb="17">
      <t>ハツデン</t>
    </rPh>
    <rPh sb="20" eb="22">
      <t>スイガイ</t>
    </rPh>
    <rPh sb="22" eb="24">
      <t>タイサク</t>
    </rPh>
    <phoneticPr fontId="3"/>
  </si>
  <si>
    <t>○</t>
    <phoneticPr fontId="3"/>
  </si>
  <si>
    <t>防災・減災、国土強靱化のための５か年加速化対策に基づく事業への該当の有無</t>
    <phoneticPr fontId="3"/>
  </si>
  <si>
    <t>地域交流スペース
（初度設備加算を含む）</t>
    <rPh sb="0" eb="2">
      <t>チイキ</t>
    </rPh>
    <rPh sb="2" eb="4">
      <t>コウリュウ</t>
    </rPh>
    <phoneticPr fontId="3"/>
  </si>
  <si>
    <t>円</t>
    <rPh sb="0" eb="1">
      <t>エン</t>
    </rPh>
    <phoneticPr fontId="3"/>
  </si>
  <si>
    <t xml:space="preserve">  　　　　　　　　</t>
    <phoneticPr fontId="3"/>
  </si>
  <si>
    <t>　　　　　　　　</t>
    <phoneticPr fontId="3"/>
  </si>
  <si>
    <t>④都道府県等が土砂災害等の危険区域等として指定している区域に設置されている施設において行われる、</t>
    <rPh sb="1" eb="5">
      <t>トドウフケン</t>
    </rPh>
    <rPh sb="5" eb="6">
      <t>トウ</t>
    </rPh>
    <rPh sb="7" eb="9">
      <t>ドシャ</t>
    </rPh>
    <rPh sb="9" eb="11">
      <t>サイガイ</t>
    </rPh>
    <rPh sb="11" eb="12">
      <t>トウ</t>
    </rPh>
    <rPh sb="13" eb="15">
      <t>キケン</t>
    </rPh>
    <rPh sb="15" eb="17">
      <t>クイキ</t>
    </rPh>
    <rPh sb="17" eb="18">
      <t>トウ</t>
    </rPh>
    <rPh sb="21" eb="23">
      <t>シテイ</t>
    </rPh>
    <rPh sb="27" eb="29">
      <t>クイキ</t>
    </rPh>
    <rPh sb="30" eb="32">
      <t>セッチ</t>
    </rPh>
    <rPh sb="37" eb="39">
      <t>シセツ</t>
    </rPh>
    <rPh sb="43" eb="44">
      <t>オコナ</t>
    </rPh>
    <phoneticPr fontId="3"/>
  </si>
  <si>
    <t>　水害対策のために必要な補強改修工事や設備の整備等</t>
    <rPh sb="1" eb="3">
      <t>スイガイ</t>
    </rPh>
    <rPh sb="3" eb="5">
      <t>タイサク</t>
    </rPh>
    <rPh sb="9" eb="11">
      <t>ヒツヨウ</t>
    </rPh>
    <rPh sb="12" eb="14">
      <t>ホキョウ</t>
    </rPh>
    <rPh sb="14" eb="16">
      <t>カイシュウ</t>
    </rPh>
    <rPh sb="16" eb="18">
      <t>コウジ</t>
    </rPh>
    <rPh sb="19" eb="21">
      <t>セツビ</t>
    </rPh>
    <rPh sb="22" eb="24">
      <t>セイビ</t>
    </rPh>
    <rPh sb="24" eb="25">
      <t>トウ</t>
    </rPh>
    <phoneticPr fontId="3"/>
  </si>
  <si>
    <t>過疎</t>
    <rPh sb="0" eb="2">
      <t>カソ</t>
    </rPh>
    <phoneticPr fontId="3"/>
  </si>
  <si>
    <t>山村</t>
    <rPh sb="0" eb="2">
      <t>サンソン</t>
    </rPh>
    <phoneticPr fontId="3"/>
  </si>
  <si>
    <t>奄美</t>
    <rPh sb="0" eb="2">
      <t>アマミ</t>
    </rPh>
    <phoneticPr fontId="3"/>
  </si>
  <si>
    <t>小笠原</t>
    <rPh sb="0" eb="3">
      <t>オガサワラ</t>
    </rPh>
    <phoneticPr fontId="3"/>
  </si>
  <si>
    <t>山村振興法</t>
    <rPh sb="0" eb="2">
      <t>サンソン</t>
    </rPh>
    <rPh sb="2" eb="5">
      <t>シンコウホウ</t>
    </rPh>
    <phoneticPr fontId="2"/>
  </si>
  <si>
    <t>過疎地域自立促進特別措置法</t>
    <phoneticPr fontId="3"/>
  </si>
  <si>
    <t>奄美群島振興開発特別措置法</t>
    <phoneticPr fontId="3"/>
  </si>
  <si>
    <t>小笠原諸島振興開発特別措置法</t>
    <phoneticPr fontId="3"/>
  </si>
  <si>
    <t>※過疎、山村については加算等の適用はありませんが該当する場合は記載ください。</t>
    <phoneticPr fontId="3"/>
  </si>
  <si>
    <t>定期借地権設定のための一時金加算</t>
    <rPh sb="0" eb="2">
      <t>テイキ</t>
    </rPh>
    <rPh sb="2" eb="5">
      <t>シャクチケン</t>
    </rPh>
    <rPh sb="5" eb="7">
      <t>セッテイ</t>
    </rPh>
    <rPh sb="11" eb="13">
      <t>イチジ</t>
    </rPh>
    <rPh sb="13" eb="16">
      <t>キンカサン</t>
    </rPh>
    <phoneticPr fontId="3"/>
  </si>
  <si>
    <t>施設種別</t>
    <rPh sb="0" eb="2">
      <t>シセツ</t>
    </rPh>
    <rPh sb="2" eb="4">
      <t>シュベツ</t>
    </rPh>
    <phoneticPr fontId="13"/>
  </si>
  <si>
    <t>児童相談所一時保護施設</t>
  </si>
  <si>
    <t>助産施設</t>
  </si>
  <si>
    <t>乳児院</t>
  </si>
  <si>
    <t>母子生活支援施設</t>
  </si>
  <si>
    <t>児童厚生施設</t>
  </si>
  <si>
    <t>児童養護施設</t>
  </si>
  <si>
    <t>児童心理治療施設</t>
  </si>
  <si>
    <t>児童自立支援施設</t>
  </si>
  <si>
    <t>児童家庭支援センター</t>
  </si>
  <si>
    <t>職員養成施設</t>
    <rPh sb="0" eb="2">
      <t>ショクイン</t>
    </rPh>
    <rPh sb="2" eb="4">
      <t>ヨウセイ</t>
    </rPh>
    <rPh sb="4" eb="6">
      <t>シセツ</t>
    </rPh>
    <phoneticPr fontId="13"/>
  </si>
  <si>
    <t>児童自立生活援助事業所</t>
  </si>
  <si>
    <t>子育て支援のための拠点施設</t>
  </si>
  <si>
    <t>地域子育て支援拠点事業所</t>
    <rPh sb="9" eb="12">
      <t>ジギョウショ</t>
    </rPh>
    <phoneticPr fontId="13"/>
  </si>
  <si>
    <t>一時預かり事業所</t>
    <rPh sb="0" eb="3">
      <t>イチジアズ</t>
    </rPh>
    <rPh sb="5" eb="8">
      <t>ジギョウショ</t>
    </rPh>
    <phoneticPr fontId="14"/>
  </si>
  <si>
    <t>利用者支援事業所</t>
    <phoneticPr fontId="13"/>
  </si>
  <si>
    <t>産後ケア事業を行う施設</t>
    <rPh sb="0" eb="2">
      <t>サンゴ</t>
    </rPh>
    <rPh sb="4" eb="6">
      <t>ジギョウ</t>
    </rPh>
    <rPh sb="7" eb="8">
      <t>オコナ</t>
    </rPh>
    <rPh sb="9" eb="11">
      <t>シセツ</t>
    </rPh>
    <phoneticPr fontId="14"/>
  </si>
  <si>
    <t>婦人相談所一時保護施設</t>
  </si>
  <si>
    <t>婦人保護施設</t>
  </si>
  <si>
    <t>小規模住居型児童養育事業所</t>
  </si>
  <si>
    <t>市区町村子ども家庭総合支援拠点</t>
    <rPh sb="0" eb="4">
      <t>シクチョウソン</t>
    </rPh>
    <rPh sb="4" eb="5">
      <t>コ</t>
    </rPh>
    <rPh sb="7" eb="9">
      <t>カテイ</t>
    </rPh>
    <rPh sb="9" eb="11">
      <t>ソウゴウ</t>
    </rPh>
    <rPh sb="11" eb="13">
      <t>シエン</t>
    </rPh>
    <rPh sb="13" eb="15">
      <t>キョテン</t>
    </rPh>
    <phoneticPr fontId="13"/>
  </si>
  <si>
    <t>5,000,000円×1／2
　×補助率1／2÷1,000</t>
    <rPh sb="9" eb="10">
      <t>エン</t>
    </rPh>
    <rPh sb="17" eb="19">
      <t>ホジョ</t>
    </rPh>
    <rPh sb="19" eb="20">
      <t>リツ</t>
    </rPh>
    <phoneticPr fontId="3"/>
  </si>
  <si>
    <t>①昭和56年以前に建築された施設のうち、改修等の必要がある施設の耐震化整備</t>
    <phoneticPr fontId="3"/>
  </si>
  <si>
    <t>「施設地域分散化等加速化プラン実施計画」の採択の有無</t>
    <rPh sb="1" eb="3">
      <t>シセツ</t>
    </rPh>
    <rPh sb="3" eb="5">
      <t>チイキ</t>
    </rPh>
    <rPh sb="5" eb="8">
      <t>ブンサンカ</t>
    </rPh>
    <rPh sb="8" eb="9">
      <t>トウ</t>
    </rPh>
    <rPh sb="9" eb="12">
      <t>カソクカ</t>
    </rPh>
    <rPh sb="15" eb="17">
      <t>ジッシ</t>
    </rPh>
    <rPh sb="17" eb="19">
      <t>ケイカク</t>
    </rPh>
    <rPh sb="21" eb="23">
      <t>サイタク</t>
    </rPh>
    <rPh sb="24" eb="26">
      <t>ウム</t>
    </rPh>
    <phoneticPr fontId="3"/>
  </si>
  <si>
    <t>その他(              )</t>
    <phoneticPr fontId="3"/>
  </si>
  <si>
    <r>
      <rPr>
        <sz val="9"/>
        <rFont val="ＭＳ ゴシック"/>
        <family val="3"/>
        <charset val="128"/>
      </rPr>
      <t xml:space="preserve"> </t>
    </r>
    <r>
      <rPr>
        <u/>
        <sz val="9"/>
        <rFont val="ＭＳ ゴシック"/>
        <family val="3"/>
        <charset val="128"/>
      </rPr>
      <t>都道府県名</t>
    </r>
    <phoneticPr fontId="3"/>
  </si>
  <si>
    <r>
      <rPr>
        <sz val="9"/>
        <rFont val="ＭＳ ゴシック"/>
        <family val="3"/>
        <charset val="128"/>
      </rPr>
      <t xml:space="preserve"> </t>
    </r>
    <r>
      <rPr>
        <u/>
        <sz val="9"/>
        <rFont val="ＭＳ ゴシック"/>
        <family val="3"/>
        <charset val="128"/>
      </rPr>
      <t>市区町村名</t>
    </r>
    <rPh sb="1" eb="5">
      <t>シクチョウソン</t>
    </rPh>
    <rPh sb="5" eb="6">
      <t>メイ</t>
    </rPh>
    <phoneticPr fontId="3"/>
  </si>
  <si>
    <r>
      <t>（フ リ ガ ナ）</t>
    </r>
    <r>
      <rPr>
        <sz val="6"/>
        <rFont val="ＭＳ ゴシック"/>
        <family val="3"/>
        <charset val="128"/>
      </rPr>
      <t xml:space="preserve">
</t>
    </r>
    <r>
      <rPr>
        <sz val="9"/>
        <rFont val="ＭＳ ゴシック"/>
        <family val="3"/>
        <charset val="128"/>
      </rPr>
      <t>施 設 名</t>
    </r>
    <rPh sb="10" eb="11">
      <t>ホドコ</t>
    </rPh>
    <rPh sb="12" eb="13">
      <t>セツ</t>
    </rPh>
    <rPh sb="14" eb="15">
      <t>メイ</t>
    </rPh>
    <phoneticPr fontId="3"/>
  </si>
  <si>
    <r>
      <t xml:space="preserve">（フ リ ガ ナ）
</t>
    </r>
    <r>
      <rPr>
        <sz val="9"/>
        <rFont val="ＭＳ ゴシック"/>
        <family val="3"/>
        <charset val="128"/>
      </rPr>
      <t>設置主体名</t>
    </r>
    <rPh sb="10" eb="12">
      <t>セッチ</t>
    </rPh>
    <rPh sb="12" eb="14">
      <t>シュタイ</t>
    </rPh>
    <rPh sb="14" eb="15">
      <t>メイ</t>
    </rPh>
    <phoneticPr fontId="3"/>
  </si>
  <si>
    <r>
      <t>（フリガナ）</t>
    </r>
    <r>
      <rPr>
        <sz val="9"/>
        <rFont val="ＭＳ ゴシック"/>
        <family val="3"/>
        <charset val="128"/>
      </rPr>
      <t xml:space="preserve">
 名　 称</t>
    </r>
    <rPh sb="8" eb="9">
      <t>ナ</t>
    </rPh>
    <rPh sb="11" eb="12">
      <t>ショウ</t>
    </rPh>
    <phoneticPr fontId="3"/>
  </si>
  <si>
    <r>
      <t>　防犯対策
（</t>
    </r>
    <r>
      <rPr>
        <sz val="8"/>
        <rFont val="ＭＳ ゴシック"/>
        <family val="3"/>
        <charset val="128"/>
      </rPr>
      <t>非常通報装置等</t>
    </r>
    <r>
      <rPr>
        <sz val="9"/>
        <rFont val="ＭＳ ゴシック"/>
        <family val="3"/>
        <charset val="128"/>
      </rPr>
      <t>）</t>
    </r>
    <rPh sb="1" eb="3">
      <t>ボウハン</t>
    </rPh>
    <rPh sb="3" eb="5">
      <t>タイサク</t>
    </rPh>
    <rPh sb="7" eb="9">
      <t>ヒジョウ</t>
    </rPh>
    <rPh sb="9" eb="11">
      <t>ツウホウ</t>
    </rPh>
    <rPh sb="11" eb="13">
      <t>ソウチ</t>
    </rPh>
    <rPh sb="13" eb="14">
      <t>ナド</t>
    </rPh>
    <phoneticPr fontId="3"/>
  </si>
  <si>
    <r>
      <t xml:space="preserve">合　築　の　状　況
</t>
    </r>
    <r>
      <rPr>
        <b/>
        <sz val="6"/>
        <rFont val="ＭＳ ゴシック"/>
        <family val="3"/>
        <charset val="128"/>
      </rPr>
      <t>（子育て支援のための拠点施設を除く）</t>
    </r>
    <rPh sb="0" eb="1">
      <t>ゴウ</t>
    </rPh>
    <rPh sb="2" eb="3">
      <t>チク</t>
    </rPh>
    <rPh sb="6" eb="7">
      <t>ジョウ</t>
    </rPh>
    <rPh sb="8" eb="9">
      <t>イワン</t>
    </rPh>
    <rPh sb="11" eb="13">
      <t>コソダ</t>
    </rPh>
    <rPh sb="14" eb="16">
      <t>シエン</t>
    </rPh>
    <rPh sb="20" eb="22">
      <t>キョテン</t>
    </rPh>
    <rPh sb="22" eb="24">
      <t>シセツ</t>
    </rPh>
    <rPh sb="25" eb="26">
      <t>ノゾ</t>
    </rPh>
    <phoneticPr fontId="3"/>
  </si>
  <si>
    <r>
      <t xml:space="preserve">民 老 分
</t>
    </r>
    <r>
      <rPr>
        <sz val="8"/>
        <rFont val="ＭＳ ゴシック"/>
        <family val="3"/>
        <charset val="128"/>
      </rPr>
      <t>（参　考）</t>
    </r>
    <rPh sb="0" eb="1">
      <t>ミン</t>
    </rPh>
    <rPh sb="2" eb="3">
      <t>ロウ</t>
    </rPh>
    <rPh sb="4" eb="5">
      <t>ブン</t>
    </rPh>
    <rPh sb="7" eb="8">
      <t>サン</t>
    </rPh>
    <rPh sb="9" eb="10">
      <t>コウ</t>
    </rPh>
    <phoneticPr fontId="3"/>
  </si>
  <si>
    <r>
      <t xml:space="preserve">「 </t>
    </r>
    <r>
      <rPr>
        <sz val="11"/>
        <rFont val="ＭＳ ゴシック"/>
        <family val="3"/>
        <charset val="128"/>
      </rPr>
      <t>施設</t>
    </r>
    <r>
      <rPr>
        <sz val="9"/>
        <rFont val="ＭＳ ゴシック"/>
        <family val="3"/>
        <charset val="128"/>
      </rPr>
      <t xml:space="preserve"> 」 整備区分</t>
    </r>
    <rPh sb="2" eb="3">
      <t>ホドコ</t>
    </rPh>
    <rPh sb="3" eb="4">
      <t>セツ</t>
    </rPh>
    <rPh sb="7" eb="8">
      <t>ヒトシ</t>
    </rPh>
    <rPh sb="8" eb="9">
      <t>ビ</t>
    </rPh>
    <rPh sb="9" eb="10">
      <t>ク</t>
    </rPh>
    <rPh sb="10" eb="11">
      <t>ブン</t>
    </rPh>
    <phoneticPr fontId="3"/>
  </si>
  <si>
    <t>豪雪 ・ 沖縄 ・ 地震
南ト ・ 離島 ・ 過疎
山村 ・ 奄美 ・ 小笠原</t>
    <phoneticPr fontId="3"/>
  </si>
  <si>
    <r>
      <t>交付金の額</t>
    </r>
    <r>
      <rPr>
        <sz val="6"/>
        <rFont val="ＭＳ ゴシック"/>
        <family val="3"/>
        <charset val="128"/>
      </rPr>
      <t xml:space="preserve">
（①×補助率と②×1,000を比較して小さい方）</t>
    </r>
    <rPh sb="0" eb="3">
      <t>コウフキン</t>
    </rPh>
    <rPh sb="4" eb="5">
      <t>ガク</t>
    </rPh>
    <rPh sb="9" eb="12">
      <t>ホジョリツ</t>
    </rPh>
    <rPh sb="21" eb="23">
      <t>ヒカク</t>
    </rPh>
    <rPh sb="25" eb="26">
      <t>チイ</t>
    </rPh>
    <rPh sb="28" eb="29">
      <t>ホウ</t>
    </rPh>
    <phoneticPr fontId="3"/>
  </si>
  <si>
    <r>
      <t xml:space="preserve">当該年度の交付額
</t>
    </r>
    <r>
      <rPr>
        <sz val="6"/>
        <rFont val="ＭＳ ゴシック"/>
        <family val="3"/>
        <charset val="128"/>
      </rPr>
      <t>（交付金の額×申請年度の進捗率）</t>
    </r>
    <rPh sb="0" eb="2">
      <t>トウガイ</t>
    </rPh>
    <rPh sb="2" eb="4">
      <t>ネンド</t>
    </rPh>
    <rPh sb="5" eb="8">
      <t>コウフガク</t>
    </rPh>
    <rPh sb="10" eb="13">
      <t>コウフキン</t>
    </rPh>
    <rPh sb="14" eb="15">
      <t>ガク</t>
    </rPh>
    <rPh sb="16" eb="18">
      <t>シンセイ</t>
    </rPh>
    <rPh sb="18" eb="20">
      <t>ネンド</t>
    </rPh>
    <rPh sb="21" eb="24">
      <t>シンチョクリツ</t>
    </rPh>
    <phoneticPr fontId="3"/>
  </si>
  <si>
    <r>
      <t>無償貸与</t>
    </r>
    <r>
      <rPr>
        <sz val="9"/>
        <rFont val="ＭＳ ゴシック"/>
        <family val="3"/>
        <charset val="128"/>
      </rPr>
      <t>）</t>
    </r>
    <rPh sb="0" eb="2">
      <t>ムショウ</t>
    </rPh>
    <rPh sb="2" eb="4">
      <t>タイヨ</t>
    </rPh>
    <phoneticPr fontId="3"/>
  </si>
  <si>
    <r>
      <rPr>
        <sz val="9"/>
        <rFont val="ＭＳ ゴシック"/>
        <family val="3"/>
        <charset val="128"/>
      </rPr>
      <t xml:space="preserve"> </t>
    </r>
    <r>
      <rPr>
        <u/>
        <sz val="9"/>
        <rFont val="ＭＳ ゴシック"/>
        <family val="3"/>
        <charset val="128"/>
      </rPr>
      <t>都道府県名</t>
    </r>
    <r>
      <rPr>
        <sz val="9"/>
        <rFont val="ＭＳ ゴシック"/>
        <family val="3"/>
        <charset val="128"/>
      </rPr>
      <t>　 東京都</t>
    </r>
    <rPh sb="8" eb="11">
      <t>トウキョウト</t>
    </rPh>
    <phoneticPr fontId="3"/>
  </si>
  <si>
    <r>
      <t xml:space="preserve"> </t>
    </r>
    <r>
      <rPr>
        <u/>
        <sz val="9"/>
        <rFont val="ＭＳ ゴシック"/>
        <family val="3"/>
        <charset val="128"/>
      </rPr>
      <t>市区町村名</t>
    </r>
    <r>
      <rPr>
        <sz val="9"/>
        <rFont val="ＭＳ ゴシック"/>
        <family val="3"/>
        <charset val="128"/>
      </rPr>
      <t>　　</t>
    </r>
    <rPh sb="1" eb="5">
      <t>シクチョウソン</t>
    </rPh>
    <rPh sb="5" eb="6">
      <t>メイ</t>
    </rPh>
    <phoneticPr fontId="3"/>
  </si>
  <si>
    <t>※年※月※日予定</t>
    <phoneticPr fontId="3"/>
  </si>
  <si>
    <t>事前調査※年※月※日</t>
    <rPh sb="0" eb="2">
      <t>ジゼン</t>
    </rPh>
    <rPh sb="2" eb="4">
      <t>チョウサ</t>
    </rPh>
    <rPh sb="5" eb="6">
      <t>ネン</t>
    </rPh>
    <rPh sb="7" eb="8">
      <t>ガツ</t>
    </rPh>
    <rPh sb="9" eb="10">
      <t>ニチ</t>
    </rPh>
    <phoneticPr fontId="3"/>
  </si>
  <si>
    <t>3,301点×60人</t>
    <rPh sb="5" eb="6">
      <t>テン</t>
    </rPh>
    <rPh sb="9" eb="10">
      <t>ニン</t>
    </rPh>
    <phoneticPr fontId="3"/>
  </si>
  <si>
    <t>56点×1/2×50人
56点×10人</t>
    <rPh sb="2" eb="3">
      <t>テン</t>
    </rPh>
    <rPh sb="10" eb="11">
      <t>ニン</t>
    </rPh>
    <rPh sb="14" eb="15">
      <t>テン</t>
    </rPh>
    <rPh sb="18" eb="19">
      <t>ニン</t>
    </rPh>
    <phoneticPr fontId="3"/>
  </si>
  <si>
    <r>
      <t xml:space="preserve">加算整備等
</t>
    </r>
    <r>
      <rPr>
        <sz val="7"/>
        <rFont val="ＭＳ ゴシック"/>
        <family val="3"/>
        <charset val="128"/>
      </rPr>
      <t>（病児・病後児保育事業）</t>
    </r>
    <rPh sb="0" eb="2">
      <t>カサン</t>
    </rPh>
    <rPh sb="2" eb="4">
      <t>セイビ</t>
    </rPh>
    <rPh sb="4" eb="5">
      <t>トウ</t>
    </rPh>
    <rPh sb="7" eb="9">
      <t>ビョウジ</t>
    </rPh>
    <rPh sb="10" eb="12">
      <t>ビョウゴ</t>
    </rPh>
    <rPh sb="12" eb="13">
      <t>ジ</t>
    </rPh>
    <rPh sb="13" eb="15">
      <t>ホイク</t>
    </rPh>
    <rPh sb="15" eb="17">
      <t>ジギョウ</t>
    </rPh>
    <phoneticPr fontId="3"/>
  </si>
  <si>
    <t>744点×4人</t>
    <rPh sb="3" eb="4">
      <t>テン</t>
    </rPh>
    <rPh sb="6" eb="7">
      <t>ニン</t>
    </rPh>
    <phoneticPr fontId="3"/>
  </si>
  <si>
    <t>160点×50人</t>
    <rPh sb="3" eb="4">
      <t>テン</t>
    </rPh>
    <rPh sb="7" eb="8">
      <t>ニン</t>
    </rPh>
    <phoneticPr fontId="3"/>
  </si>
  <si>
    <t>286点×50人</t>
    <rPh sb="3" eb="4">
      <t>テン</t>
    </rPh>
    <rPh sb="7" eb="8">
      <t>ニン</t>
    </rPh>
    <phoneticPr fontId="3"/>
  </si>
  <si>
    <r>
      <t xml:space="preserve">第３号様式　記入要領
この様式は、すべての施設ごとに作成すること。
通常整備事業分、耐震化等整備事業分のうち、該当する事業を○で囲むこと。　
都道府県・市区町村名の欄は、市区町村の場合は、都道府県名も必ず記入すること。
</t>
    </r>
    <r>
      <rPr>
        <b/>
        <u/>
        <sz val="10"/>
        <rFont val="ＭＳ Ｐゴシック"/>
        <family val="3"/>
        <charset val="128"/>
      </rPr>
      <t>１　全施設共通事項（同一施設であって、「整備区分」が複数ある場合は、複数作成すること。）</t>
    </r>
    <r>
      <rPr>
        <sz val="10"/>
        <rFont val="ＭＳ Ｐゴシック"/>
        <family val="3"/>
        <charset val="128"/>
      </rPr>
      <t xml:space="preserve">
 ○基本情報
　(1) 「施設種別」「施設名」「設置主体名」「経営主体」：　特に経営主体については、名称を記入するほか、
　　公立、社会福祉法人立等の区分を○で囲むこと。
　　　※　施設名、設置主体名等が仮称の場合は、名称の前に（仮）と付すこと。
　　　※　設置主体名、経営主体名を記入する際の法人の略称は次のとおりとすること。
　　　　　社会福祉法人=(福)、日本赤十字社=(日赤)、公益財団法人=(財)、公益社団法人=(社)
　(2) 「所在地」：　創設等の場合は、移転後欄にのみ所在地（町名、地番まで）を記入すること。
　(3) 「整備区分」「整備方式」：　協議する施設の整備区分及び整備方式の区分を○で囲むこと。
　(4) 「加算整備区分」：　協議施設に併せて加算施設の整備がある場合は、該当区分を○で囲むこと。
　　(子育)=子育て支援短期利用事業のための居室、(親子)=親子生活訓練室、(病児)=病児・病後児保育事業　　
　 （病児型・病後児型）のための保育室等、(心理)=心理療法室、(通所)=通所部門、(母子)=母子家庭等子育て
　　支援室、（保育）＝婦人保護施設における保育室、（学習）＝婦人保護施設における学習室、(年齢延長受
　　入)=乳児院における年齢延長児を受け入れるための居室、(乳児受入)=児童養護施設における乳児を受け入
　　れるための養育室又はほふく室、（小規模）＝小規模グループケア加算、（放課後）＝放課後児童クラブ室
　(5) 「年次計画」：　複数年継続事業の場合、各年度の進捗予定率を記入すること。
　(6) 「建物延面積」「建物構造」「定員」：　創設等の場合は、整備後欄に記入すること。
　(7) 「合築の状況」：　他の施設との合築整備である場合は、該当区分を○で囲み、その他の場合には　（　）内
　　に具体的な施設名及び階層数等を記入すること。
　(8) 「民老分」：　民老協議の有無、民老に係る国庫協議額について記入すること。
　(9) 「既存施設の状況（各欄）」：　整備区分が創設以外の場合に記入すること。
 (10) 「施行計画」：　それぞれの区分に従い、時期を記入すること。
 (11)「アスベスト対策の状況」：整備区分にかかわらず、整備前に既存施設が存在する場合に記入すること。
 ○整備に係る経費内訳
　(1) 「施設整備区分」
　　①　施設本体の工事に含まれる項目を○で囲むこと。
　　　(ＳＰ)=スプリンクラー、(冷暖)=冷房・暖房・冷暖房、(浄化)=浄化槽、(ＥＶ)=昇降機、
　　　(事務費)=工事事務費（本体工事費と加算整備工事費の２．６％が上限であることに留意）
　　②　加算施設等の整備がある場合は、その区分（種別）を記入すること。
　　③　解体工事がある場合は、解体する施設の構造（木造・非木造）の区分を○で囲むこと。
　(2) 「定員等」：　区分毎の定員を記入すること。定員区分がない場合は「１施設」と記入すること。
　(3) 「対象経費の実支出予定額」：　協議施設の整備に係る総事業費のうち対象経費の合計を記入すること。
　(4) 「交付基礎点数」：　それぞれの区分ごとに、定員１人当り（１施設当り）基準点数を乗じて得た額を記入す
　　ること。
　(5) 「大規模修繕等・防犯対策強化整備事業の場合」：公、民それぞれの見積額を記入し、その内容を箇条書
　　きで記入すること。（見積りは、公１民２で合い見積りを取り、民については低い方の額を記入すること。）
　　また、同一施設において、他の整備区分と重複する場合は、大規模修繕等・防犯対策強化事業（外構）・防
　　犯対策強化事業（非常通報装置等）のみ別葉で様式を作成すること。
　　※「創設」と「防犯」等の組み合わせのように、あわせて協議する場合は、別葉で様式を作成する必要はない。
　　交付基準額については、大規模修繕等は見積額に2分の1を乗じた額を記入すること。
　　防犯対策強化整備事業（外構）は見積額に2分の1を乗じた額を記入すること。（対象経費が30万円以上の
　　案件）
　　防犯対策強化整備事業（非常通報装置等）は見積額に2分の1を乗じた額と90万円を比べて低い額を記入
　　すること。（対象経費が30万円以上の案件）
</t>
    </r>
    <rPh sb="46" eb="47">
      <t>トウ</t>
    </rPh>
    <rPh sb="56" eb="58">
      <t>ガイトウ</t>
    </rPh>
    <rPh sb="60" eb="62">
      <t>ジギョウ</t>
    </rPh>
    <rPh sb="65" eb="66">
      <t>カコ</t>
    </rPh>
    <rPh sb="1531" eb="1532">
      <t>トウ</t>
    </rPh>
    <rPh sb="1533" eb="1535">
      <t>ボウハン</t>
    </rPh>
    <rPh sb="1535" eb="1537">
      <t>タイサク</t>
    </rPh>
    <rPh sb="1537" eb="1539">
      <t>キョウカ</t>
    </rPh>
    <rPh sb="1539" eb="1541">
      <t>セイビ</t>
    </rPh>
    <rPh sb="1541" eb="1543">
      <t>ジギョウ</t>
    </rPh>
    <rPh sb="1659" eb="1660">
      <t>トウ</t>
    </rPh>
    <rPh sb="1661" eb="1663">
      <t>ボウハン</t>
    </rPh>
    <rPh sb="1663" eb="1665">
      <t>タイサク</t>
    </rPh>
    <rPh sb="1665" eb="1667">
      <t>キョウカ</t>
    </rPh>
    <rPh sb="1667" eb="1669">
      <t>ジギョウ</t>
    </rPh>
    <rPh sb="1670" eb="1672">
      <t>ガイコウ</t>
    </rPh>
    <rPh sb="1679" eb="1681">
      <t>タイサク</t>
    </rPh>
    <rPh sb="1681" eb="1683">
      <t>キョウカ</t>
    </rPh>
    <rPh sb="1683" eb="1685">
      <t>ジギョウ</t>
    </rPh>
    <rPh sb="1686" eb="1688">
      <t>ヒジョウ</t>
    </rPh>
    <rPh sb="1688" eb="1690">
      <t>ツウホウ</t>
    </rPh>
    <rPh sb="1690" eb="1692">
      <t>ソウチ</t>
    </rPh>
    <rPh sb="1692" eb="1693">
      <t>トウ</t>
    </rPh>
    <rPh sb="1714" eb="1716">
      <t>ソウセツ</t>
    </rPh>
    <rPh sb="1719" eb="1721">
      <t>ボウハン</t>
    </rPh>
    <rPh sb="1722" eb="1723">
      <t>トウ</t>
    </rPh>
    <rPh sb="1724" eb="1725">
      <t>ク</t>
    </rPh>
    <rPh sb="1726" eb="1727">
      <t>ア</t>
    </rPh>
    <rPh sb="1738" eb="1740">
      <t>キョウギ</t>
    </rPh>
    <rPh sb="1742" eb="1744">
      <t>バアイ</t>
    </rPh>
    <rPh sb="1746" eb="1747">
      <t>ベツ</t>
    </rPh>
    <rPh sb="1747" eb="1748">
      <t>ハ</t>
    </rPh>
    <rPh sb="1749" eb="1751">
      <t>ヨウシキ</t>
    </rPh>
    <rPh sb="1752" eb="1754">
      <t>サクセイ</t>
    </rPh>
    <rPh sb="1756" eb="1758">
      <t>ヒツヨウ</t>
    </rPh>
    <rPh sb="1765" eb="1767">
      <t>コウフ</t>
    </rPh>
    <rPh sb="1767" eb="1770">
      <t>キジュンガク</t>
    </rPh>
    <rPh sb="1776" eb="1779">
      <t>ダイキボ</t>
    </rPh>
    <rPh sb="1779" eb="1781">
      <t>シュウゼン</t>
    </rPh>
    <rPh sb="1781" eb="1782">
      <t>トウ</t>
    </rPh>
    <rPh sb="1783" eb="1786">
      <t>ミツモリガク</t>
    </rPh>
    <rPh sb="1788" eb="1789">
      <t>ブン</t>
    </rPh>
    <rPh sb="1792" eb="1793">
      <t>ジョウ</t>
    </rPh>
    <rPh sb="1795" eb="1796">
      <t>ガク</t>
    </rPh>
    <rPh sb="1797" eb="1799">
      <t>キニュウ</t>
    </rPh>
    <rPh sb="1807" eb="1809">
      <t>ボウハン</t>
    </rPh>
    <rPh sb="1809" eb="1811">
      <t>タイサク</t>
    </rPh>
    <rPh sb="1811" eb="1813">
      <t>キョウカ</t>
    </rPh>
    <rPh sb="1813" eb="1815">
      <t>セイビ</t>
    </rPh>
    <rPh sb="1815" eb="1817">
      <t>ジギョウ</t>
    </rPh>
    <rPh sb="1818" eb="1820">
      <t>ガイコウ</t>
    </rPh>
    <rPh sb="1822" eb="1825">
      <t>ミツモリガク</t>
    </rPh>
    <rPh sb="1827" eb="1828">
      <t>ブン</t>
    </rPh>
    <rPh sb="1831" eb="1832">
      <t>ジョウ</t>
    </rPh>
    <rPh sb="1834" eb="1835">
      <t>ガク</t>
    </rPh>
    <rPh sb="1836" eb="1838">
      <t>キニュウ</t>
    </rPh>
    <rPh sb="1844" eb="1846">
      <t>タイショウ</t>
    </rPh>
    <rPh sb="1846" eb="1848">
      <t>ケイヒ</t>
    </rPh>
    <rPh sb="1851" eb="1852">
      <t>マン</t>
    </rPh>
    <rPh sb="1852" eb="1853">
      <t>エン</t>
    </rPh>
    <rPh sb="1853" eb="1855">
      <t>イジョウ</t>
    </rPh>
    <rPh sb="1859" eb="1860">
      <t>アン</t>
    </rPh>
    <rPh sb="1860" eb="1861">
      <t>ケン</t>
    </rPh>
    <rPh sb="1865" eb="1867">
      <t>ボウハン</t>
    </rPh>
    <rPh sb="1867" eb="1869">
      <t>タイサク</t>
    </rPh>
    <rPh sb="1869" eb="1871">
      <t>キョウカ</t>
    </rPh>
    <rPh sb="1871" eb="1873">
      <t>セイビ</t>
    </rPh>
    <rPh sb="1885" eb="1888">
      <t>ミツモリガク</t>
    </rPh>
    <rPh sb="1890" eb="1891">
      <t>ブン</t>
    </rPh>
    <rPh sb="1894" eb="1895">
      <t>ジョウ</t>
    </rPh>
    <rPh sb="1897" eb="1898">
      <t>ガク</t>
    </rPh>
    <rPh sb="1901" eb="1903">
      <t>マンエン</t>
    </rPh>
    <rPh sb="1904" eb="1905">
      <t>クラ</t>
    </rPh>
    <rPh sb="1907" eb="1908">
      <t>ヒク</t>
    </rPh>
    <rPh sb="1909" eb="1910">
      <t>ガク</t>
    </rPh>
    <rPh sb="1911" eb="1913">
      <t>キニュウ</t>
    </rPh>
    <rPh sb="1922" eb="1924">
      <t>タイショウ</t>
    </rPh>
    <rPh sb="1924" eb="1926">
      <t>ケイヒ</t>
    </rPh>
    <rPh sb="1929" eb="1931">
      <t>マンエン</t>
    </rPh>
    <rPh sb="1931" eb="1933">
      <t>イジョウ</t>
    </rPh>
    <rPh sb="1934" eb="1936">
      <t>アンケン</t>
    </rPh>
    <phoneticPr fontId="3"/>
  </si>
  <si>
    <r>
      <t xml:space="preserve">第３号様式　記入要領
この様式は、すべての施設ごとに作成すること。
通常整備事業分、耐震化等整備事業分のうち、該当する事業を○で囲むこと。　
都道府県・市区町村名の欄は、市区町村の場合は、都道府県名も必ず記入すること。
</t>
    </r>
    <r>
      <rPr>
        <b/>
        <u/>
        <sz val="10"/>
        <rFont val="ＭＳ Ｐゴシック"/>
        <family val="3"/>
        <charset val="128"/>
      </rPr>
      <t>１　全施設共通事項（同一施設であって、「整備区分」が複数ある場合は、複数作成すること。）</t>
    </r>
    <r>
      <rPr>
        <sz val="10"/>
        <rFont val="ＭＳ Ｐゴシック"/>
        <family val="3"/>
        <charset val="128"/>
      </rPr>
      <t xml:space="preserve">
 ○基本情報
　(1) 「施設種別」「施設名」「設置主体名」「経営主体」：　特に経営主体については、名称を記入するほか、
　　公立、社会福祉法人立等の区分を○で囲むこと。
　　　※　施設名、設置主体名等が仮称の場合は、名称の前に（仮）と付すこと。
　　　※　設置主体名、経営主体名を記入する際の法人の略称は次のとおりとすること。
　　　　　社会福祉法人=(福)、日本赤十字社=(日赤)、公益財団法人=(財)、公益社団法人=(社)
　(2) 「所在地」：　創設等の場合は、移転後欄にのみ所在地（町名、地番まで）を記入すること。
　(3) 「整備区分」「整備方式」：　協議する施設の整備区分及び整備方式の区分を○で囲むこと。
　(4) 「加算整備区分」：　協議施設に併せて加算施設の整備がある場合は、該当区分を○で囲むこと。
　　(子育)=子育て支援短期利用事業のための居室、(親子)=親子生活訓練室、(病児)=病児・病後児保育事業　　
　 （病児型・病後児型）のための保育室等、(心理)=心理療法室、(通所)=通所部門、(母子)=母子家庭等子育て
　　支援室、（保育）＝婦人保護施設における保育室、（学習）＝婦人保護施設における学習室、(年齢延長受
　　入)=乳児院における年齢延長児を受け入れるための居室、(乳児受入)=児童養護施設における乳児を受け入
　　れるための養育室又はほふく室、（小規模）＝小規模グループケア加算、（放課後）＝放課後児童クラブ室
　(5) 「年次計画」：　複数年継続事業の場合、各年度の進捗予定率を記入すること。
　(6) 「建物延面積」「建物構造」「定員」：　創設等の場合は、整備後欄に記入すること。
　(7) 「合築の状況」：　他の施設との合築整備である場合は、該当区分を○で囲み、その他の場合には　（　）内
　　に具体的な施設名及び階層数等を記入すること。
　(8) 「民老分」：　民老協議の有無、民老に係る国庫協議額について記入すること。
　(9) 「既存施設の状況（各欄）」：　整備区分が創設以外の場合に記入すること。
 (10) 「施行計画」：　それぞれの区分に従い、時期を記入すること。
 (11)「アスベスト対策の状況」：整備区分にかかわらず、整備前に既存施設が存在する場合に記入すること。
 ○整備に係る経費内訳
　(1) 「施設整備区分」
　　①　施設本体の工事に含まれる項目を○で囲むこと。
　　　(ＳＰ)=スプリンクラー、(冷暖)=冷房・暖房・冷暖房、(浄化)=浄化槽、(ＥＶ)=昇降機、
　　　(事務費)=工事事務費（本体工事費と加算整備工事費の２．６％が上限であることに留意）
　　②　加算施設等の整備がある場合は、その区分（種別）を記入すること。
　　③　解体工事がある場合は、解体する施設の構造（木造・非木造）の区分を○で囲むこと。
　(2) 「定員等」：　区分毎の定員を記入すること。定員区分がない場合は「１施設」と記入すること。
　(3) 「対象経費の実支出予定額」：　協議施設の整備に係る総事業費のうち対象経費の合計を記入すること。
　(4) 「交付基礎点数」：　それぞれの区分ごとに、定員１人当り（１施設当り）基準点数を乗じて得た額を記入す
　　ること。
　(5) 「大規模修繕等・防犯対策強化整備事業の場合」：公、民それぞれの見積額を記入し、その内容を箇条書
　　きで記入すること。（見積りは、公１民２で合い見積りを取り、民については低い方の額を記入すること。）
　　また、同一施設において、他の整備区分と重複する場合は、大規模修繕等・防犯対策強化事業（外構）・防
　　犯対策強化事業（非常通報装置等）のみ別葉で様式を作成すること。
　　交付基準額については、大規模修繕等は見積額に2分の1を乗じた額を記入すること。
　　防犯対策強化整備事業（外構）は見積額に2分の1を乗じた額を記入すること。（総事業費が30万円以上の
　　案件）
　　防犯対策強化整備事業（非常通報装置等）は見積額に2分の1を乗じた額と90万円を比べて低い額を記入
　　すること。（総事業費が30万円以上の案件）
</t>
    </r>
    <rPh sb="46" eb="47">
      <t>トウ</t>
    </rPh>
    <rPh sb="56" eb="58">
      <t>ガイトウ</t>
    </rPh>
    <rPh sb="60" eb="62">
      <t>ジギョウ</t>
    </rPh>
    <rPh sb="65" eb="66">
      <t>カコ</t>
    </rPh>
    <rPh sb="1531" eb="1532">
      <t>トウ</t>
    </rPh>
    <rPh sb="1533" eb="1535">
      <t>ボウハン</t>
    </rPh>
    <rPh sb="1535" eb="1537">
      <t>タイサク</t>
    </rPh>
    <rPh sb="1537" eb="1539">
      <t>キョウカ</t>
    </rPh>
    <rPh sb="1539" eb="1541">
      <t>セイビ</t>
    </rPh>
    <rPh sb="1541" eb="1543">
      <t>ジギョウ</t>
    </rPh>
    <rPh sb="1659" eb="1660">
      <t>トウ</t>
    </rPh>
    <rPh sb="1661" eb="1663">
      <t>ボウハン</t>
    </rPh>
    <rPh sb="1663" eb="1665">
      <t>タイサク</t>
    </rPh>
    <rPh sb="1665" eb="1667">
      <t>キョウカ</t>
    </rPh>
    <rPh sb="1667" eb="1669">
      <t>ジギョウ</t>
    </rPh>
    <rPh sb="1670" eb="1672">
      <t>ガイコウ</t>
    </rPh>
    <rPh sb="1679" eb="1681">
      <t>タイサク</t>
    </rPh>
    <rPh sb="1681" eb="1683">
      <t>キョウカ</t>
    </rPh>
    <rPh sb="1683" eb="1685">
      <t>ジギョウ</t>
    </rPh>
    <rPh sb="1686" eb="1688">
      <t>ヒジョウ</t>
    </rPh>
    <rPh sb="1688" eb="1690">
      <t>ツウホウ</t>
    </rPh>
    <rPh sb="1690" eb="1692">
      <t>ソウチ</t>
    </rPh>
    <rPh sb="1692" eb="1693">
      <t>トウ</t>
    </rPh>
    <rPh sb="1712" eb="1714">
      <t>コウフ</t>
    </rPh>
    <rPh sb="1714" eb="1717">
      <t>キジュンガク</t>
    </rPh>
    <rPh sb="1723" eb="1726">
      <t>ダイキボ</t>
    </rPh>
    <rPh sb="1726" eb="1728">
      <t>シュウゼン</t>
    </rPh>
    <rPh sb="1728" eb="1729">
      <t>トウ</t>
    </rPh>
    <rPh sb="1730" eb="1733">
      <t>ミツモリガク</t>
    </rPh>
    <rPh sb="1735" eb="1736">
      <t>ブン</t>
    </rPh>
    <rPh sb="1739" eb="1740">
      <t>ジョウ</t>
    </rPh>
    <rPh sb="1742" eb="1743">
      <t>ガク</t>
    </rPh>
    <rPh sb="1744" eb="1746">
      <t>キニュウ</t>
    </rPh>
    <rPh sb="1754" eb="1756">
      <t>ボウハン</t>
    </rPh>
    <rPh sb="1756" eb="1758">
      <t>タイサク</t>
    </rPh>
    <rPh sb="1758" eb="1760">
      <t>キョウカ</t>
    </rPh>
    <rPh sb="1760" eb="1762">
      <t>セイビ</t>
    </rPh>
    <rPh sb="1762" eb="1764">
      <t>ジギョウ</t>
    </rPh>
    <rPh sb="1765" eb="1767">
      <t>ガイコウ</t>
    </rPh>
    <rPh sb="1769" eb="1772">
      <t>ミツモリガク</t>
    </rPh>
    <rPh sb="1774" eb="1775">
      <t>ブン</t>
    </rPh>
    <rPh sb="1778" eb="1779">
      <t>ジョウ</t>
    </rPh>
    <rPh sb="1781" eb="1782">
      <t>ガク</t>
    </rPh>
    <rPh sb="1783" eb="1785">
      <t>キニュウ</t>
    </rPh>
    <rPh sb="1791" eb="1792">
      <t>ソウ</t>
    </rPh>
    <rPh sb="1792" eb="1795">
      <t>ジギョウヒ</t>
    </rPh>
    <rPh sb="1798" eb="1799">
      <t>マン</t>
    </rPh>
    <rPh sb="1799" eb="1800">
      <t>エン</t>
    </rPh>
    <rPh sb="1800" eb="1802">
      <t>イジョウ</t>
    </rPh>
    <rPh sb="1806" eb="1807">
      <t>アン</t>
    </rPh>
    <rPh sb="1807" eb="1808">
      <t>ケン</t>
    </rPh>
    <rPh sb="1812" eb="1814">
      <t>ボウハン</t>
    </rPh>
    <rPh sb="1814" eb="1816">
      <t>タイサク</t>
    </rPh>
    <rPh sb="1816" eb="1818">
      <t>キョウカ</t>
    </rPh>
    <rPh sb="1818" eb="1820">
      <t>セイビ</t>
    </rPh>
    <rPh sb="1832" eb="1835">
      <t>ミツモリガク</t>
    </rPh>
    <rPh sb="1837" eb="1838">
      <t>ブン</t>
    </rPh>
    <rPh sb="1841" eb="1842">
      <t>ジョウ</t>
    </rPh>
    <rPh sb="1844" eb="1845">
      <t>ガク</t>
    </rPh>
    <rPh sb="1848" eb="1850">
      <t>マンエン</t>
    </rPh>
    <rPh sb="1851" eb="1852">
      <t>クラ</t>
    </rPh>
    <rPh sb="1854" eb="1855">
      <t>ヒク</t>
    </rPh>
    <rPh sb="1856" eb="1857">
      <t>ガク</t>
    </rPh>
    <rPh sb="1858" eb="1860">
      <t>キニュウ</t>
    </rPh>
    <rPh sb="1869" eb="1870">
      <t>ソウ</t>
    </rPh>
    <rPh sb="1876" eb="1878">
      <t>マンエン</t>
    </rPh>
    <rPh sb="1878" eb="1880">
      <t>イジョウ</t>
    </rPh>
    <rPh sb="1881" eb="1883">
      <t>アンケン</t>
    </rPh>
    <phoneticPr fontId="3"/>
  </si>
  <si>
    <t xml:space="preserve"> ○防災・減災、国土強靭化のための３か年緊急対策に基づく事業とは、以下に該当する事業とする。</t>
    <rPh sb="19" eb="20">
      <t>ネン</t>
    </rPh>
    <rPh sb="20" eb="22">
      <t>キンキュウ</t>
    </rPh>
    <rPh sb="22" eb="24">
      <t>タイサク</t>
    </rPh>
    <phoneticPr fontId="3"/>
  </si>
  <si>
    <t xml:space="preserve"> ○防災・減災、国土強靭化のための5カ年加速化対策に基づく事業とは、以下に該当する事業とする。</t>
    <rPh sb="19" eb="20">
      <t>ネン</t>
    </rPh>
    <rPh sb="20" eb="23">
      <t>カソクカ</t>
    </rPh>
    <phoneticPr fontId="3"/>
  </si>
  <si>
    <t>子支－５</t>
    <rPh sb="0" eb="1">
      <t>コ</t>
    </rPh>
    <rPh sb="1" eb="2">
      <t>シ</t>
    </rPh>
    <phoneticPr fontId="3"/>
  </si>
  <si>
    <t>子支－６</t>
    <rPh sb="0" eb="1">
      <t>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</si>
</sst>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quot;▲ &quot;#,##0"/>
    <numFmt numFmtId="178" formatCode="#,##0_);[Red]\(#,##0\)"/>
    <numFmt numFmtId="179" formatCode="\(#,##0\)"/>
  </numFmts>
  <fonts count="21" x14ac:knownFonts="1">
    <font>
      <sz val="10"/>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u/>
      <sz val="9"/>
      <name val="ＭＳ ゴシック"/>
      <family val="3"/>
      <charset val="128"/>
    </font>
    <font>
      <b/>
      <sz val="6"/>
      <name val="ＭＳ ゴシック"/>
      <family val="3"/>
      <charset val="128"/>
    </font>
    <font>
      <sz val="8"/>
      <name val="ＭＳ ゴシック"/>
      <family val="3"/>
      <charset val="128"/>
    </font>
    <font>
      <sz val="9"/>
      <color theme="1"/>
      <name val="ＭＳ ゴシック"/>
      <family val="3"/>
      <charset val="128"/>
    </font>
    <font>
      <sz val="10"/>
      <name val="ＭＳ Ｐゴシック"/>
      <family val="3"/>
      <charset val="128"/>
      <scheme val="minor"/>
    </font>
    <font>
      <b/>
      <sz val="9"/>
      <name val="ＭＳ ゴシック"/>
      <family val="3"/>
      <charset val="128"/>
    </font>
    <font>
      <b/>
      <sz val="12"/>
      <name val="ＭＳ ゴシック"/>
      <family val="3"/>
      <charset val="128"/>
    </font>
    <font>
      <sz val="10"/>
      <name val="ＭＳ Ｐゴシック"/>
      <family val="3"/>
      <charset val="128"/>
    </font>
    <font>
      <sz val="12"/>
      <name val="HG丸ｺﾞｼｯｸM-PRO"/>
      <family val="3"/>
      <charset val="128"/>
    </font>
    <font>
      <sz val="6"/>
      <name val="ＭＳ Ｐゴシック"/>
      <family val="3"/>
      <charset val="128"/>
    </font>
    <font>
      <sz val="9"/>
      <name val="ＭＳ Ｐゴシック"/>
      <family val="3"/>
      <charset val="128"/>
    </font>
    <font>
      <sz val="11"/>
      <name val="ＭＳ ゴシック"/>
      <family val="3"/>
      <charset val="128"/>
    </font>
    <font>
      <sz val="12"/>
      <name val="ＭＳ ゴシック"/>
      <family val="3"/>
      <charset val="128"/>
    </font>
    <font>
      <sz val="8"/>
      <name val="ＭＳ Ｐゴシック"/>
      <family val="3"/>
      <charset val="128"/>
    </font>
    <font>
      <sz val="8.5"/>
      <name val="ＭＳ ゴシック"/>
      <family val="3"/>
      <charset val="128"/>
    </font>
    <font>
      <sz val="7"/>
      <name val="ＭＳ ゴシック"/>
      <family val="3"/>
      <charset val="128"/>
    </font>
    <font>
      <b/>
      <u/>
      <sz val="10"/>
      <name val="ＭＳ Ｐゴシック"/>
      <family val="3"/>
      <charset val="128"/>
    </font>
  </fonts>
  <fills count="2">
    <fill>
      <patternFill patternType="none"/>
    </fill>
    <fill>
      <patternFill patternType="gray125"/>
    </fill>
  </fills>
  <borders count="14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dotted">
        <color indexed="64"/>
      </right>
      <top style="medium">
        <color indexed="64"/>
      </top>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dotted">
        <color indexed="64"/>
      </left>
      <right/>
      <top/>
      <bottom/>
      <diagonal/>
    </border>
    <border>
      <left/>
      <right style="thin">
        <color indexed="64"/>
      </right>
      <top/>
      <bottom style="thin">
        <color indexed="64"/>
      </bottom>
      <diagonal/>
    </border>
    <border>
      <left/>
      <right style="medium">
        <color indexed="64"/>
      </right>
      <top style="thin">
        <color indexed="64"/>
      </top>
      <bottom/>
      <diagonal/>
    </border>
    <border>
      <left style="dotted">
        <color indexed="64"/>
      </left>
      <right/>
      <top/>
      <bottom style="thin">
        <color indexed="64"/>
      </bottom>
      <diagonal/>
    </border>
    <border>
      <left/>
      <right style="medium">
        <color indexed="64"/>
      </right>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right style="dotted">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dotted">
        <color indexed="64"/>
      </right>
      <top/>
      <bottom style="medium">
        <color indexed="64"/>
      </bottom>
      <diagonal/>
    </border>
    <border>
      <left style="dotted">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tted">
        <color indexed="64"/>
      </left>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tted">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medium">
        <color indexed="64"/>
      </top>
      <bottom style="dotted">
        <color indexed="64"/>
      </bottom>
      <diagonal/>
    </border>
    <border>
      <left/>
      <right style="thin">
        <color indexed="64"/>
      </right>
      <top style="medium">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style="thin">
        <color indexed="64"/>
      </right>
      <top style="thin">
        <color indexed="64"/>
      </top>
      <bottom style="medium">
        <color indexed="64"/>
      </bottom>
      <diagonal/>
    </border>
    <border>
      <left/>
      <right style="dotted">
        <color indexed="64"/>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699">
    <xf numFmtId="0" fontId="0" fillId="0" borderId="0" xfId="0"/>
    <xf numFmtId="0" fontId="2" fillId="0" borderId="0" xfId="0" applyFont="1" applyAlignment="1">
      <alignment vertical="center"/>
    </xf>
    <xf numFmtId="0" fontId="2" fillId="0" borderId="0" xfId="0" applyFont="1" applyBorder="1" applyAlignment="1">
      <alignment vertical="center"/>
    </xf>
    <xf numFmtId="0" fontId="2" fillId="0" borderId="46" xfId="0" applyFont="1" applyBorder="1" applyAlignment="1">
      <alignment vertical="center"/>
    </xf>
    <xf numFmtId="0" fontId="2" fillId="0" borderId="0" xfId="0" applyFont="1" applyBorder="1" applyAlignment="1">
      <alignment horizontal="center" vertical="center" textRotation="255"/>
    </xf>
    <xf numFmtId="0" fontId="2" fillId="0" borderId="0" xfId="0" applyFont="1" applyBorder="1" applyAlignment="1">
      <alignment horizontal="center" vertical="center"/>
    </xf>
    <xf numFmtId="0" fontId="2" fillId="0" borderId="0" xfId="0" applyFont="1" applyBorder="1" applyAlignment="1">
      <alignment horizontal="center" vertical="top" textRotation="255"/>
    </xf>
    <xf numFmtId="0" fontId="2" fillId="0" borderId="0" xfId="0" applyFont="1" applyBorder="1" applyAlignment="1">
      <alignment horizontal="right" vertical="center"/>
    </xf>
    <xf numFmtId="0" fontId="6" fillId="0" borderId="0" xfId="0" applyFont="1" applyBorder="1" applyAlignment="1">
      <alignment vertical="center"/>
    </xf>
    <xf numFmtId="0" fontId="2" fillId="0" borderId="9" xfId="0" applyFont="1" applyBorder="1" applyAlignment="1">
      <alignment horizontal="center" vertical="center"/>
    </xf>
    <xf numFmtId="0" fontId="12" fillId="0" borderId="139" xfId="0" applyFont="1" applyFill="1" applyBorder="1" applyAlignment="1">
      <alignment horizontal="center" vertical="center"/>
    </xf>
    <xf numFmtId="0" fontId="12" fillId="0" borderId="140" xfId="0" applyFont="1" applyFill="1" applyBorder="1" applyAlignment="1">
      <alignment horizontal="center" vertical="center"/>
    </xf>
    <xf numFmtId="0" fontId="12" fillId="0" borderId="141"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Alignment="1">
      <alignment vertical="center"/>
    </xf>
    <xf numFmtId="0" fontId="15" fillId="0" borderId="0" xfId="0" applyFont="1" applyFill="1" applyBorder="1" applyAlignment="1">
      <alignment horizontal="center" vertical="top"/>
    </xf>
    <xf numFmtId="0" fontId="15" fillId="0" borderId="0" xfId="0" applyFont="1" applyFill="1" applyBorder="1" applyAlignment="1">
      <alignment vertical="top"/>
    </xf>
    <xf numFmtId="0" fontId="16" fillId="0" borderId="0" xfId="0" applyFont="1" applyFill="1" applyBorder="1" applyAlignment="1">
      <alignment vertical="top"/>
    </xf>
    <xf numFmtId="0" fontId="4" fillId="0" borderId="0" xfId="0" applyFont="1" applyFill="1" applyBorder="1" applyAlignment="1">
      <alignment vertical="center"/>
    </xf>
    <xf numFmtId="0" fontId="0" fillId="0" borderId="0" xfId="0" applyFont="1" applyFill="1" applyBorder="1" applyAlignment="1"/>
    <xf numFmtId="0" fontId="2" fillId="0" borderId="0" xfId="0" applyFont="1" applyFill="1" applyBorder="1" applyAlignment="1">
      <alignment vertical="center" wrapText="1"/>
    </xf>
    <xf numFmtId="0" fontId="2" fillId="0" borderId="0" xfId="0" applyFont="1" applyFill="1" applyBorder="1" applyAlignment="1">
      <alignment horizontal="center" vertical="center" shrinkToFit="1"/>
    </xf>
    <xf numFmtId="0" fontId="6" fillId="0" borderId="0" xfId="0" applyFont="1" applyFill="1" applyBorder="1" applyAlignment="1">
      <alignment horizontal="left" vertical="top" shrinkToFit="1"/>
    </xf>
    <xf numFmtId="0" fontId="2" fillId="0" borderId="0" xfId="0" applyFont="1" applyFill="1" applyBorder="1" applyAlignment="1">
      <alignment horizontal="center" vertical="center"/>
    </xf>
    <xf numFmtId="0" fontId="14" fillId="0" borderId="0" xfId="0" applyFont="1" applyFill="1" applyBorder="1" applyAlignment="1">
      <alignment vertical="center" shrinkToFit="1"/>
    </xf>
    <xf numFmtId="0" fontId="17" fillId="0" borderId="16" xfId="0" applyFont="1" applyFill="1" applyBorder="1" applyAlignment="1">
      <alignment horizontal="center" vertical="center" shrinkToFit="1"/>
    </xf>
    <xf numFmtId="0" fontId="17" fillId="0" borderId="16" xfId="0" applyFont="1" applyFill="1" applyBorder="1" applyAlignment="1">
      <alignment vertical="center" shrinkToFit="1"/>
    </xf>
    <xf numFmtId="0" fontId="17" fillId="0" borderId="35" xfId="0" applyFont="1" applyFill="1" applyBorder="1" applyAlignment="1">
      <alignment vertical="center" shrinkToFit="1"/>
    </xf>
    <xf numFmtId="0" fontId="0" fillId="0" borderId="40" xfId="0" applyFont="1" applyFill="1" applyBorder="1" applyAlignment="1">
      <alignment horizontal="center" vertical="center"/>
    </xf>
    <xf numFmtId="0" fontId="0" fillId="0" borderId="40" xfId="0" applyFont="1" applyFill="1" applyBorder="1" applyAlignment="1">
      <alignment vertical="center"/>
    </xf>
    <xf numFmtId="0" fontId="2" fillId="0" borderId="40" xfId="0" applyFont="1" applyFill="1" applyBorder="1" applyAlignment="1">
      <alignment vertical="center"/>
    </xf>
    <xf numFmtId="0" fontId="0" fillId="0" borderId="41" xfId="0" applyFont="1" applyFill="1" applyBorder="1" applyAlignment="1">
      <alignment vertical="center"/>
    </xf>
    <xf numFmtId="0" fontId="0" fillId="0" borderId="24" xfId="0" applyFont="1" applyFill="1" applyBorder="1" applyAlignment="1">
      <alignment horizontal="center" vertical="center"/>
    </xf>
    <xf numFmtId="0" fontId="0" fillId="0" borderId="24" xfId="0" applyFont="1" applyFill="1" applyBorder="1" applyAlignment="1">
      <alignment vertical="center"/>
    </xf>
    <xf numFmtId="0" fontId="3" fillId="0" borderId="0" xfId="0" applyFont="1" applyFill="1" applyBorder="1" applyAlignment="1">
      <alignment vertical="center"/>
    </xf>
    <xf numFmtId="0" fontId="2" fillId="0" borderId="37" xfId="0" applyFont="1" applyFill="1" applyBorder="1" applyAlignment="1">
      <alignment vertical="center"/>
    </xf>
    <xf numFmtId="0" fontId="2" fillId="0" borderId="16"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7" xfId="0" applyFont="1" applyFill="1" applyBorder="1" applyAlignment="1">
      <alignment vertical="center"/>
    </xf>
    <xf numFmtId="0" fontId="2" fillId="0" borderId="36" xfId="0" applyFont="1" applyFill="1" applyBorder="1" applyAlignment="1">
      <alignment vertical="center"/>
    </xf>
    <xf numFmtId="0" fontId="18" fillId="0" borderId="34" xfId="0" applyFont="1" applyFill="1" applyBorder="1" applyAlignment="1">
      <alignment vertical="center"/>
    </xf>
    <xf numFmtId="0" fontId="0" fillId="0" borderId="34" xfId="0" applyFont="1" applyFill="1" applyBorder="1" applyAlignment="1"/>
    <xf numFmtId="0" fontId="2" fillId="0" borderId="48" xfId="0" applyFont="1" applyFill="1" applyBorder="1" applyAlignment="1">
      <alignment vertical="center"/>
    </xf>
    <xf numFmtId="0" fontId="2" fillId="0" borderId="45" xfId="0" applyFont="1" applyFill="1" applyBorder="1" applyAlignment="1">
      <alignment vertical="center"/>
    </xf>
    <xf numFmtId="0" fontId="2" fillId="0" borderId="34" xfId="0" applyFont="1" applyFill="1" applyBorder="1" applyAlignment="1">
      <alignment vertical="center"/>
    </xf>
    <xf numFmtId="0" fontId="2" fillId="0" borderId="46" xfId="0" applyFont="1" applyFill="1" applyBorder="1" applyAlignment="1">
      <alignment vertical="center"/>
    </xf>
    <xf numFmtId="0" fontId="2" fillId="0" borderId="9" xfId="0" applyFont="1" applyFill="1" applyBorder="1" applyAlignment="1">
      <alignment vertical="center"/>
    </xf>
    <xf numFmtId="0" fontId="18" fillId="0" borderId="50" xfId="0" applyFont="1" applyFill="1" applyBorder="1" applyAlignment="1">
      <alignment vertical="center"/>
    </xf>
    <xf numFmtId="0" fontId="2" fillId="0" borderId="50" xfId="0" applyFont="1" applyFill="1" applyBorder="1" applyAlignment="1">
      <alignment vertical="center"/>
    </xf>
    <xf numFmtId="0" fontId="2" fillId="0" borderId="51" xfId="0" applyFont="1" applyFill="1" applyBorder="1" applyAlignment="1">
      <alignment vertical="center"/>
    </xf>
    <xf numFmtId="0" fontId="2" fillId="0" borderId="9" xfId="0" applyFont="1" applyFill="1" applyBorder="1" applyAlignment="1">
      <alignment horizontal="center" vertical="center"/>
    </xf>
    <xf numFmtId="0" fontId="2" fillId="0" borderId="53" xfId="0" applyFont="1" applyFill="1" applyBorder="1" applyAlignment="1">
      <alignment vertical="center"/>
    </xf>
    <xf numFmtId="0" fontId="6" fillId="0" borderId="0" xfId="0" applyFont="1" applyFill="1" applyBorder="1" applyAlignment="1">
      <alignment vertical="center"/>
    </xf>
    <xf numFmtId="0" fontId="6" fillId="0" borderId="45" xfId="0" applyFont="1" applyFill="1" applyBorder="1" applyAlignment="1">
      <alignment vertical="center"/>
    </xf>
    <xf numFmtId="0" fontId="6" fillId="0" borderId="0" xfId="0" applyFont="1" applyFill="1" applyBorder="1" applyAlignment="1">
      <alignment vertical="center" wrapText="1"/>
    </xf>
    <xf numFmtId="0" fontId="2" fillId="0" borderId="49" xfId="0" applyFont="1" applyFill="1" applyBorder="1" applyAlignment="1">
      <alignment vertical="center"/>
    </xf>
    <xf numFmtId="0" fontId="2" fillId="0" borderId="0" xfId="0" applyFont="1" applyFill="1" applyBorder="1" applyAlignment="1">
      <alignment horizontal="left" vertical="center" wrapText="1"/>
    </xf>
    <xf numFmtId="0" fontId="0" fillId="0" borderId="0" xfId="0" applyFont="1" applyFill="1" applyBorder="1" applyAlignment="1">
      <alignment horizontal="center"/>
    </xf>
    <xf numFmtId="0" fontId="16" fillId="0" borderId="8" xfId="0" applyFont="1" applyFill="1" applyBorder="1" applyAlignment="1">
      <alignment vertical="center" wrapText="1"/>
    </xf>
    <xf numFmtId="0" fontId="16" fillId="0" borderId="9" xfId="0" applyFont="1" applyFill="1" applyBorder="1" applyAlignment="1">
      <alignment vertical="center" wrapText="1"/>
    </xf>
    <xf numFmtId="0" fontId="16" fillId="0" borderId="53" xfId="0" applyFont="1" applyFill="1" applyBorder="1" applyAlignment="1">
      <alignment vertical="center" wrapText="1"/>
    </xf>
    <xf numFmtId="0" fontId="16" fillId="0" borderId="0" xfId="0" applyFont="1" applyFill="1" applyBorder="1" applyAlignment="1">
      <alignment vertical="center" wrapText="1"/>
    </xf>
    <xf numFmtId="177" fontId="2" fillId="0" borderId="13"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0" fontId="6"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20" xfId="0" applyFont="1" applyFill="1" applyBorder="1" applyAlignment="1">
      <alignment vertical="center"/>
    </xf>
    <xf numFmtId="0" fontId="2" fillId="0" borderId="0" xfId="0" applyFont="1" applyFill="1" applyBorder="1" applyAlignment="1">
      <alignment horizontal="center" vertical="top" textRotation="255" wrapText="1"/>
    </xf>
    <xf numFmtId="0" fontId="2" fillId="0" borderId="89" xfId="0" applyFont="1" applyFill="1" applyBorder="1" applyAlignment="1">
      <alignment vertical="center"/>
    </xf>
    <xf numFmtId="0" fontId="2" fillId="0" borderId="15" xfId="0" applyFont="1" applyFill="1" applyBorder="1" applyAlignment="1">
      <alignment vertical="top"/>
    </xf>
    <xf numFmtId="0" fontId="2" fillId="0" borderId="16" xfId="0" applyFont="1" applyFill="1" applyBorder="1" applyAlignment="1">
      <alignment vertical="top"/>
    </xf>
    <xf numFmtId="0" fontId="2" fillId="0" borderId="35" xfId="0" applyFont="1" applyFill="1" applyBorder="1" applyAlignment="1">
      <alignment vertical="top"/>
    </xf>
    <xf numFmtId="0" fontId="2" fillId="0" borderId="92" xfId="0" applyFont="1" applyFill="1" applyBorder="1" applyAlignment="1">
      <alignment vertical="center" wrapText="1"/>
    </xf>
    <xf numFmtId="0" fontId="2" fillId="0" borderId="83" xfId="0" applyNumberFormat="1" applyFont="1" applyFill="1" applyBorder="1" applyAlignment="1">
      <alignment horizontal="right" vertical="center"/>
    </xf>
    <xf numFmtId="0" fontId="2" fillId="0" borderId="50" xfId="0" applyFont="1" applyFill="1" applyBorder="1" applyAlignment="1">
      <alignment vertical="center" wrapText="1"/>
    </xf>
    <xf numFmtId="0" fontId="2" fillId="0" borderId="9" xfId="0" applyFont="1" applyFill="1" applyBorder="1" applyAlignment="1">
      <alignment vertical="center" wrapText="1"/>
    </xf>
    <xf numFmtId="0" fontId="2" fillId="0" borderId="52" xfId="0" applyFont="1" applyFill="1" applyBorder="1" applyAlignment="1">
      <alignment vertical="top"/>
    </xf>
    <xf numFmtId="0" fontId="2" fillId="0" borderId="9" xfId="0" applyFont="1" applyFill="1" applyBorder="1" applyAlignment="1">
      <alignment vertical="top"/>
    </xf>
    <xf numFmtId="0" fontId="2" fillId="0" borderId="51" xfId="0" applyFont="1" applyFill="1" applyBorder="1" applyAlignment="1">
      <alignment vertical="top"/>
    </xf>
    <xf numFmtId="0" fontId="5" fillId="0" borderId="0" xfId="0" applyFont="1" applyFill="1" applyBorder="1" applyAlignment="1">
      <alignment horizontal="right" vertical="center"/>
    </xf>
    <xf numFmtId="38" fontId="9" fillId="0" borderId="0" xfId="1" applyFont="1" applyFill="1" applyBorder="1" applyAlignment="1">
      <alignment vertical="center"/>
    </xf>
    <xf numFmtId="0" fontId="2" fillId="0" borderId="55" xfId="0" applyFont="1" applyFill="1" applyBorder="1" applyAlignment="1">
      <alignment horizontal="center" vertical="center"/>
    </xf>
    <xf numFmtId="0" fontId="2" fillId="0" borderId="0" xfId="0" applyFont="1" applyFill="1" applyBorder="1" applyAlignment="1"/>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shrinkToFit="1"/>
    </xf>
    <xf numFmtId="0" fontId="0" fillId="0" borderId="40" xfId="0" applyFont="1" applyFill="1" applyBorder="1" applyAlignment="1">
      <alignment horizontal="center"/>
    </xf>
    <xf numFmtId="0" fontId="0" fillId="0" borderId="40" xfId="0" applyFont="1" applyFill="1" applyBorder="1" applyAlignment="1"/>
    <xf numFmtId="0" fontId="0" fillId="0" borderId="41" xfId="0" applyFont="1" applyFill="1" applyBorder="1" applyAlignment="1"/>
    <xf numFmtId="0" fontId="0" fillId="0" borderId="24" xfId="0" applyFont="1" applyFill="1" applyBorder="1" applyAlignment="1">
      <alignment horizontal="center"/>
    </xf>
    <xf numFmtId="0" fontId="0" fillId="0" borderId="24" xfId="0" applyFont="1" applyFill="1" applyBorder="1" applyAlignment="1"/>
    <xf numFmtId="0" fontId="6" fillId="0" borderId="27" xfId="0" applyFont="1" applyFill="1" applyBorder="1" applyAlignment="1">
      <alignment horizontal="center" vertical="center"/>
    </xf>
    <xf numFmtId="0" fontId="18" fillId="0" borderId="0" xfId="0" applyFont="1" applyFill="1" applyBorder="1" applyAlignment="1">
      <alignment vertical="center"/>
    </xf>
    <xf numFmtId="0" fontId="2" fillId="0" borderId="21" xfId="0" applyFont="1" applyFill="1" applyBorder="1" applyAlignment="1">
      <alignment vertical="center"/>
    </xf>
    <xf numFmtId="0" fontId="2" fillId="0" borderId="22" xfId="0" applyFont="1" applyFill="1" applyBorder="1" applyAlignment="1">
      <alignment vertical="center"/>
    </xf>
    <xf numFmtId="0" fontId="19" fillId="0" borderId="0" xfId="0" applyFont="1" applyFill="1" applyBorder="1" applyAlignment="1">
      <alignment vertical="center"/>
    </xf>
    <xf numFmtId="0" fontId="6" fillId="0" borderId="9" xfId="0" applyFont="1" applyFill="1" applyBorder="1" applyAlignment="1">
      <alignment vertical="center"/>
    </xf>
    <xf numFmtId="0" fontId="19" fillId="0" borderId="9" xfId="0" applyFont="1" applyFill="1" applyBorder="1" applyAlignment="1">
      <alignment vertical="center"/>
    </xf>
    <xf numFmtId="0" fontId="6" fillId="0" borderId="49" xfId="0" applyFont="1" applyFill="1" applyBorder="1" applyAlignment="1">
      <alignment vertical="center"/>
    </xf>
    <xf numFmtId="0" fontId="2" fillId="0" borderId="55" xfId="0" applyFont="1" applyFill="1" applyBorder="1" applyAlignment="1">
      <alignment vertical="center"/>
    </xf>
    <xf numFmtId="0" fontId="8" fillId="0" borderId="0" xfId="0" applyFont="1"/>
    <xf numFmtId="0" fontId="8" fillId="0" borderId="0" xfId="0" applyFont="1" applyBorder="1"/>
    <xf numFmtId="0" fontId="8" fillId="0" borderId="0" xfId="0" applyFont="1" applyFill="1" applyBorder="1" applyAlignment="1">
      <alignment horizontal="left"/>
    </xf>
    <xf numFmtId="0" fontId="8" fillId="0" borderId="0" xfId="0" applyFont="1" applyFill="1" applyBorder="1" applyAlignment="1">
      <alignment horizontal="center"/>
    </xf>
    <xf numFmtId="0" fontId="8" fillId="0" borderId="0" xfId="0" applyFont="1" applyBorder="1" applyAlignment="1"/>
    <xf numFmtId="0" fontId="8" fillId="0" borderId="0" xfId="0" applyFont="1" applyBorder="1" applyAlignment="1">
      <alignment horizontal="left" vertical="top"/>
    </xf>
    <xf numFmtId="0" fontId="2" fillId="0" borderId="4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131"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6" fillId="0" borderId="131"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3" xfId="0" applyFont="1" applyFill="1" applyBorder="1" applyAlignment="1">
      <alignment horizontal="center" vertical="center"/>
    </xf>
    <xf numFmtId="0" fontId="2" fillId="0" borderId="13"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32" xfId="0" applyFont="1" applyFill="1" applyBorder="1" applyAlignment="1">
      <alignment horizontal="center" vertical="center" shrinkToFit="1"/>
    </xf>
    <xf numFmtId="0" fontId="2" fillId="0" borderId="34" xfId="0" applyFont="1" applyFill="1" applyBorder="1" applyAlignment="1">
      <alignment horizontal="center" vertical="center" wrapText="1" shrinkToFit="1"/>
    </xf>
    <xf numFmtId="0" fontId="2" fillId="0" borderId="0" xfId="0" applyFont="1" applyFill="1" applyBorder="1" applyAlignment="1">
      <alignment horizontal="center" vertical="center" wrapText="1" shrinkToFit="1"/>
    </xf>
    <xf numFmtId="0" fontId="2" fillId="0" borderId="16" xfId="0" applyFont="1" applyFill="1" applyBorder="1" applyAlignment="1">
      <alignment vertical="center" shrinkToFit="1"/>
    </xf>
    <xf numFmtId="0" fontId="2" fillId="0" borderId="16" xfId="0" applyFont="1" applyFill="1" applyBorder="1" applyAlignment="1">
      <alignment horizontal="center" vertical="center" shrinkToFit="1"/>
    </xf>
    <xf numFmtId="0" fontId="2" fillId="0" borderId="16" xfId="0" applyFont="1" applyFill="1" applyBorder="1" applyAlignment="1">
      <alignment vertical="center" wrapText="1" shrinkToFit="1"/>
    </xf>
    <xf numFmtId="0" fontId="2" fillId="0" borderId="16" xfId="0" applyFont="1" applyFill="1" applyBorder="1" applyAlignment="1">
      <alignment horizontal="center" vertical="center"/>
    </xf>
    <xf numFmtId="0" fontId="2" fillId="0" borderId="36" xfId="0" applyFont="1" applyFill="1" applyBorder="1" applyAlignment="1">
      <alignment horizontal="center" vertical="center"/>
    </xf>
    <xf numFmtId="0" fontId="17" fillId="0" borderId="27" xfId="0" applyFont="1" applyFill="1" applyBorder="1" applyAlignment="1">
      <alignment horizontal="center" vertical="center" shrinkToFit="1"/>
    </xf>
    <xf numFmtId="0" fontId="17" fillId="0" borderId="27" xfId="0" applyFont="1" applyFill="1" applyBorder="1" applyAlignment="1">
      <alignment vertical="center" shrinkToFit="1"/>
    </xf>
    <xf numFmtId="0" fontId="2" fillId="0" borderId="38" xfId="0" applyFont="1" applyFill="1" applyBorder="1" applyAlignment="1">
      <alignment horizontal="center" vertical="center"/>
    </xf>
    <xf numFmtId="0" fontId="2" fillId="0" borderId="17"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88"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30" xfId="0" applyFont="1" applyFill="1" applyBorder="1" applyAlignment="1">
      <alignment horizontal="left" vertical="top" wrapText="1"/>
    </xf>
    <xf numFmtId="0" fontId="2" fillId="0" borderId="16" xfId="0" applyFont="1" applyFill="1" applyBorder="1" applyAlignment="1">
      <alignment horizontal="center" vertical="center" wrapText="1" shrinkToFit="1"/>
    </xf>
    <xf numFmtId="0" fontId="2" fillId="0" borderId="16" xfId="0" applyFont="1" applyFill="1" applyBorder="1" applyAlignment="1">
      <alignment horizontal="left" vertical="center" wrapText="1" shrinkToFit="1"/>
    </xf>
    <xf numFmtId="0" fontId="2" fillId="0" borderId="35" xfId="0" applyFont="1" applyFill="1" applyBorder="1" applyAlignment="1">
      <alignment horizontal="left" vertical="center" wrapText="1" shrinkToFit="1"/>
    </xf>
    <xf numFmtId="0" fontId="6" fillId="0" borderId="13" xfId="0" applyFont="1" applyFill="1" applyBorder="1" applyAlignment="1">
      <alignment horizontal="left" vertical="top" wrapText="1" shrinkToFit="1"/>
    </xf>
    <xf numFmtId="0" fontId="6" fillId="0" borderId="11" xfId="0" applyFont="1" applyFill="1" applyBorder="1" applyAlignment="1">
      <alignment horizontal="left" vertical="top" shrinkToFit="1"/>
    </xf>
    <xf numFmtId="0" fontId="6" fillId="0" borderId="32" xfId="0" applyFont="1" applyFill="1" applyBorder="1" applyAlignment="1">
      <alignment horizontal="left" vertical="top" shrinkToFit="1"/>
    </xf>
    <xf numFmtId="0" fontId="2" fillId="0" borderId="29" xfId="0" applyFont="1" applyFill="1" applyBorder="1" applyAlignment="1">
      <alignment horizontal="center" vertical="center" wrapText="1" shrinkToFit="1"/>
    </xf>
    <xf numFmtId="0" fontId="2" fillId="0" borderId="27" xfId="0" applyFont="1" applyFill="1" applyBorder="1" applyAlignment="1">
      <alignment horizontal="center" vertical="center" wrapText="1" shrinkToFit="1"/>
    </xf>
    <xf numFmtId="0" fontId="2" fillId="0" borderId="27" xfId="0" applyFont="1" applyFill="1" applyBorder="1" applyAlignment="1">
      <alignment vertical="center" shrinkToFit="1"/>
    </xf>
    <xf numFmtId="0" fontId="2" fillId="0" borderId="27" xfId="0" applyFont="1" applyFill="1" applyBorder="1" applyAlignment="1">
      <alignment horizontal="center" vertical="center" shrinkToFit="1"/>
    </xf>
    <xf numFmtId="0" fontId="2" fillId="0" borderId="30" xfId="0" applyFont="1" applyFill="1" applyBorder="1" applyAlignment="1">
      <alignment horizontal="center" vertical="center" shrinkToFit="1"/>
    </xf>
    <xf numFmtId="0" fontId="17" fillId="0" borderId="29" xfId="0" applyFont="1" applyFill="1" applyBorder="1" applyAlignment="1">
      <alignment horizontal="center" vertical="center" shrinkToFi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77" xfId="0" applyFont="1" applyFill="1" applyBorder="1" applyAlignment="1">
      <alignment horizontal="center" vertical="center" wrapText="1"/>
    </xf>
    <xf numFmtId="0" fontId="2" fillId="0" borderId="78" xfId="0" applyFont="1" applyFill="1" applyBorder="1" applyAlignment="1">
      <alignment horizontal="center" vertical="center" wrapText="1"/>
    </xf>
    <xf numFmtId="0" fontId="2" fillId="0" borderId="79" xfId="0" applyFont="1" applyFill="1" applyBorder="1" applyAlignment="1">
      <alignment horizontal="center" vertical="center" wrapText="1"/>
    </xf>
    <xf numFmtId="0" fontId="2" fillId="0" borderId="132" xfId="0" applyFont="1" applyFill="1" applyBorder="1" applyAlignment="1">
      <alignment horizontal="center" vertical="center" wrapText="1"/>
    </xf>
    <xf numFmtId="0" fontId="2" fillId="0" borderId="133" xfId="0" applyFont="1" applyFill="1" applyBorder="1" applyAlignment="1">
      <alignment horizontal="center" vertical="center" wrapText="1"/>
    </xf>
    <xf numFmtId="0" fontId="2" fillId="0" borderId="134" xfId="0" applyFont="1" applyFill="1" applyBorder="1" applyAlignment="1">
      <alignment horizontal="center" vertical="center" wrapText="1"/>
    </xf>
    <xf numFmtId="177" fontId="5" fillId="0" borderId="81" xfId="0" applyNumberFormat="1" applyFont="1" applyFill="1" applyBorder="1" applyAlignment="1">
      <alignment horizontal="center" wrapText="1"/>
    </xf>
    <xf numFmtId="177" fontId="5" fillId="0" borderId="81" xfId="0" applyNumberFormat="1" applyFont="1" applyFill="1" applyBorder="1" applyAlignment="1">
      <alignment horizontal="center"/>
    </xf>
    <xf numFmtId="177" fontId="5" fillId="0" borderId="82" xfId="0" applyNumberFormat="1" applyFont="1" applyFill="1" applyBorder="1" applyAlignment="1">
      <alignment horizontal="center"/>
    </xf>
    <xf numFmtId="177" fontId="10" fillId="0" borderId="80" xfId="0" applyNumberFormat="1" applyFont="1" applyFill="1" applyBorder="1" applyAlignment="1">
      <alignment horizontal="right" vertical="center"/>
    </xf>
    <xf numFmtId="177" fontId="10" fillId="0" borderId="81" xfId="0" applyNumberFormat="1" applyFont="1" applyFill="1" applyBorder="1" applyAlignment="1">
      <alignment horizontal="right" vertical="center"/>
    </xf>
    <xf numFmtId="0" fontId="5" fillId="0" borderId="136" xfId="0" applyFont="1" applyFill="1" applyBorder="1" applyAlignment="1"/>
    <xf numFmtId="0" fontId="5" fillId="0" borderId="137" xfId="0" applyFont="1" applyFill="1" applyBorder="1" applyAlignment="1"/>
    <xf numFmtId="0" fontId="5" fillId="0" borderId="2" xfId="0" applyFont="1" applyFill="1" applyBorder="1" applyAlignment="1">
      <alignment horizontal="center"/>
    </xf>
    <xf numFmtId="0" fontId="5" fillId="0" borderId="7" xfId="0" applyFont="1" applyFill="1" applyBorder="1" applyAlignment="1">
      <alignment horizontal="center"/>
    </xf>
    <xf numFmtId="0" fontId="5" fillId="0" borderId="98" xfId="0" applyFont="1" applyFill="1" applyBorder="1" applyAlignment="1">
      <alignment horizontal="center"/>
    </xf>
    <xf numFmtId="0" fontId="5" fillId="0" borderId="100" xfId="0" applyFont="1" applyFill="1" applyBorder="1" applyAlignment="1">
      <alignment horizontal="center"/>
    </xf>
    <xf numFmtId="176" fontId="10" fillId="0" borderId="95" xfId="0" applyNumberFormat="1" applyFont="1" applyFill="1" applyBorder="1" applyAlignment="1">
      <alignment horizontal="right" vertical="center"/>
    </xf>
    <xf numFmtId="176" fontId="10" fillId="0" borderId="2" xfId="0" applyNumberFormat="1" applyFont="1" applyFill="1" applyBorder="1" applyAlignment="1">
      <alignment horizontal="right" vertical="center"/>
    </xf>
    <xf numFmtId="176" fontId="10" fillId="0" borderId="97" xfId="0" applyNumberFormat="1" applyFont="1" applyFill="1" applyBorder="1" applyAlignment="1">
      <alignment horizontal="right" vertical="center"/>
    </xf>
    <xf numFmtId="176" fontId="10" fillId="0" borderId="98" xfId="0" applyNumberFormat="1" applyFont="1" applyFill="1" applyBorder="1" applyAlignment="1">
      <alignment horizontal="right" vertical="center"/>
    </xf>
    <xf numFmtId="0" fontId="15" fillId="0" borderId="0" xfId="0" applyFont="1" applyFill="1" applyBorder="1" applyAlignment="1">
      <alignment horizontal="center" vertical="top" wrapText="1"/>
    </xf>
    <xf numFmtId="0" fontId="15" fillId="0" borderId="0" xfId="0" applyFont="1" applyFill="1" applyBorder="1" applyAlignment="1">
      <alignment horizontal="center" vertical="top"/>
    </xf>
    <xf numFmtId="0" fontId="15" fillId="0" borderId="0" xfId="0" applyFont="1" applyFill="1" applyBorder="1" applyAlignment="1">
      <alignment vertical="top"/>
    </xf>
    <xf numFmtId="0" fontId="4" fillId="0" borderId="0" xfId="0" applyFont="1" applyFill="1" applyBorder="1" applyAlignment="1">
      <alignment horizontal="left" vertical="center"/>
    </xf>
    <xf numFmtId="0" fontId="2" fillId="0" borderId="0" xfId="0" applyFont="1" applyFill="1" applyBorder="1" applyAlignment="1">
      <alignmen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8" xfId="0" applyFont="1" applyFill="1" applyBorder="1" applyAlignment="1">
      <alignment horizontal="left" vertical="top"/>
    </xf>
    <xf numFmtId="0" fontId="4" fillId="0" borderId="9" xfId="0" applyFont="1" applyFill="1" applyBorder="1" applyAlignment="1">
      <alignment horizontal="left" vertical="top"/>
    </xf>
    <xf numFmtId="0" fontId="0" fillId="0" borderId="9" xfId="0" applyFont="1" applyFill="1" applyBorder="1" applyAlignment="1">
      <alignment horizontal="center"/>
    </xf>
    <xf numFmtId="0" fontId="5" fillId="0" borderId="10"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xf numFmtId="0" fontId="6" fillId="0" borderId="12" xfId="0" applyFont="1" applyFill="1" applyBorder="1"/>
    <xf numFmtId="0" fontId="6"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4" xfId="0" applyFont="1" applyFill="1" applyBorder="1" applyAlignment="1">
      <alignment vertical="center" wrapText="1"/>
    </xf>
    <xf numFmtId="0" fontId="2" fillId="0" borderId="25" xfId="0" applyFont="1" applyFill="1" applyBorder="1" applyAlignment="1">
      <alignment vertical="center" wrapText="1"/>
    </xf>
    <xf numFmtId="0" fontId="2" fillId="0" borderId="26" xfId="0" applyFont="1" applyFill="1" applyBorder="1" applyAlignment="1">
      <alignment horizontal="center" vertical="center"/>
    </xf>
    <xf numFmtId="0" fontId="0" fillId="0" borderId="33" xfId="0" applyFont="1" applyFill="1" applyBorder="1" applyAlignment="1">
      <alignment horizontal="center" vertical="center"/>
    </xf>
    <xf numFmtId="0" fontId="17" fillId="0" borderId="37" xfId="0" applyFont="1" applyFill="1" applyBorder="1" applyAlignment="1">
      <alignment horizontal="center" vertical="center" shrinkToFit="1"/>
    </xf>
    <xf numFmtId="0" fontId="17" fillId="0" borderId="16" xfId="0" applyFont="1" applyFill="1" applyBorder="1" applyAlignment="1">
      <alignment horizontal="center" vertical="center" shrinkToFit="1"/>
    </xf>
    <xf numFmtId="0" fontId="17" fillId="0" borderId="16" xfId="0" applyFont="1" applyFill="1" applyBorder="1" applyAlignment="1">
      <alignment vertical="center" shrinkToFit="1"/>
    </xf>
    <xf numFmtId="0" fontId="2" fillId="0" borderId="27" xfId="0" applyFont="1" applyFill="1" applyBorder="1" applyAlignment="1">
      <alignment horizontal="center" vertical="center" wrapText="1"/>
    </xf>
    <xf numFmtId="0" fontId="2" fillId="0" borderId="33" xfId="0" applyFont="1" applyFill="1" applyBorder="1" applyAlignment="1">
      <alignment horizontal="center" vertical="center"/>
    </xf>
    <xf numFmtId="0" fontId="2" fillId="0" borderId="23"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28"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24" xfId="0" applyFont="1" applyFill="1" applyBorder="1" applyAlignment="1">
      <alignment horizontal="center" vertical="center"/>
    </xf>
    <xf numFmtId="0" fontId="2" fillId="0" borderId="24" xfId="0" applyFont="1" applyFill="1" applyBorder="1" applyAlignment="1">
      <alignment horizontal="center" vertical="center"/>
    </xf>
    <xf numFmtId="0" fontId="0" fillId="0" borderId="43"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29" xfId="0" applyFont="1" applyFill="1" applyBorder="1" applyAlignment="1">
      <alignment horizontal="center" vertical="center"/>
    </xf>
    <xf numFmtId="0" fontId="2" fillId="0" borderId="27" xfId="0" applyFont="1" applyFill="1" applyBorder="1" applyAlignment="1">
      <alignment vertical="center"/>
    </xf>
    <xf numFmtId="0" fontId="2" fillId="0" borderId="16" xfId="0" applyFont="1" applyFill="1" applyBorder="1" applyAlignment="1">
      <alignment vertical="center"/>
    </xf>
    <xf numFmtId="0" fontId="2" fillId="0" borderId="30" xfId="0" applyFont="1" applyFill="1" applyBorder="1" applyAlignment="1">
      <alignment horizontal="left" vertical="center"/>
    </xf>
    <xf numFmtId="0" fontId="2" fillId="0" borderId="35" xfId="0" applyFont="1" applyFill="1" applyBorder="1" applyAlignment="1">
      <alignment horizontal="left" vertical="center"/>
    </xf>
    <xf numFmtId="0" fontId="3" fillId="0" borderId="29" xfId="0" applyFont="1" applyFill="1" applyBorder="1" applyAlignment="1">
      <alignment vertical="center"/>
    </xf>
    <xf numFmtId="0" fontId="3" fillId="0" borderId="27" xfId="0" applyFont="1" applyFill="1" applyBorder="1" applyAlignment="1">
      <alignment vertical="center"/>
    </xf>
    <xf numFmtId="0" fontId="3" fillId="0" borderId="36" xfId="0" applyFont="1" applyFill="1" applyBorder="1" applyAlignment="1">
      <alignment vertical="center"/>
    </xf>
    <xf numFmtId="176" fontId="2" fillId="0" borderId="16" xfId="0" applyNumberFormat="1" applyFont="1" applyFill="1" applyBorder="1" applyAlignment="1">
      <alignment vertical="center"/>
    </xf>
    <xf numFmtId="0" fontId="2" fillId="0" borderId="9" xfId="0" applyFont="1" applyFill="1" applyBorder="1" applyAlignment="1">
      <alignment horizontal="center" vertical="center"/>
    </xf>
    <xf numFmtId="0" fontId="2" fillId="0" borderId="34"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Border="1" applyAlignment="1">
      <alignment horizontal="right" vertical="center"/>
    </xf>
    <xf numFmtId="0" fontId="0" fillId="0" borderId="0" xfId="0" applyFont="1" applyFill="1" applyBorder="1" applyAlignment="1">
      <alignment horizontal="center" vertical="center"/>
    </xf>
    <xf numFmtId="0" fontId="0" fillId="0" borderId="45" xfId="0" applyFont="1" applyFill="1" applyBorder="1" applyAlignment="1">
      <alignment horizontal="center" vertical="center"/>
    </xf>
    <xf numFmtId="0" fontId="3" fillId="0" borderId="0" xfId="0" applyFont="1" applyFill="1" applyBorder="1" applyAlignment="1">
      <alignment vertical="center" wrapText="1"/>
    </xf>
    <xf numFmtId="0" fontId="3" fillId="0" borderId="45" xfId="0" applyFont="1" applyFill="1" applyBorder="1" applyAlignment="1">
      <alignment vertical="center" wrapText="1"/>
    </xf>
    <xf numFmtId="0" fontId="0" fillId="0" borderId="0" xfId="0" applyFont="1" applyFill="1" applyBorder="1"/>
    <xf numFmtId="0" fontId="0" fillId="0" borderId="46" xfId="0" applyFont="1" applyFill="1" applyBorder="1"/>
    <xf numFmtId="0" fontId="2" fillId="0" borderId="34" xfId="0" applyFont="1" applyFill="1" applyBorder="1" applyAlignment="1">
      <alignment horizontal="distributed" vertical="center" wrapText="1"/>
    </xf>
    <xf numFmtId="0" fontId="2" fillId="0" borderId="0" xfId="0" applyFont="1" applyFill="1" applyBorder="1" applyAlignment="1">
      <alignment horizontal="distributed" vertical="center" wrapText="1"/>
    </xf>
    <xf numFmtId="0" fontId="2" fillId="0" borderId="0" xfId="0" applyFont="1" applyFill="1" applyBorder="1" applyAlignment="1">
      <alignment horizontal="center" vertical="center"/>
    </xf>
    <xf numFmtId="0" fontId="6" fillId="0" borderId="0" xfId="0" applyFont="1" applyFill="1" applyBorder="1" applyAlignment="1">
      <alignment vertical="center"/>
    </xf>
    <xf numFmtId="0" fontId="2" fillId="0" borderId="45"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20" xfId="0" applyFont="1" applyFill="1" applyBorder="1" applyAlignment="1">
      <alignment horizontal="center" vertical="center" shrinkToFit="1"/>
    </xf>
    <xf numFmtId="0" fontId="2" fillId="0" borderId="21" xfId="0" applyFont="1" applyFill="1" applyBorder="1" applyAlignment="1">
      <alignment horizontal="center" vertical="center" shrinkToFit="1"/>
    </xf>
    <xf numFmtId="0" fontId="2" fillId="0" borderId="22" xfId="0" applyFont="1" applyFill="1" applyBorder="1" applyAlignment="1">
      <alignment horizontal="center" vertical="center" shrinkToFit="1"/>
    </xf>
    <xf numFmtId="0" fontId="2" fillId="0" borderId="26"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44" xfId="0" applyFont="1" applyFill="1" applyBorder="1" applyAlignment="1">
      <alignment horizontal="center" vertical="center" textRotation="255" wrapText="1"/>
    </xf>
    <xf numFmtId="0" fontId="2" fillId="0" borderId="45"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2" fillId="0" borderId="49" xfId="0" applyFont="1" applyFill="1" applyBorder="1" applyAlignment="1">
      <alignment horizontal="center" vertical="center" textRotation="255" wrapText="1"/>
    </xf>
    <xf numFmtId="0" fontId="2" fillId="0" borderId="34" xfId="0" applyFont="1" applyFill="1" applyBorder="1" applyAlignment="1">
      <alignment horizontal="center" vertical="center"/>
    </xf>
    <xf numFmtId="0" fontId="0" fillId="0" borderId="27" xfId="0" applyFont="1" applyFill="1" applyBorder="1" applyAlignment="1">
      <alignment horizontal="right"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2" fillId="0" borderId="29" xfId="0" applyFont="1" applyFill="1" applyBorder="1" applyAlignment="1">
      <alignment vertical="center" wrapText="1"/>
    </xf>
    <xf numFmtId="0" fontId="2" fillId="0" borderId="27" xfId="0" applyFont="1" applyFill="1" applyBorder="1" applyAlignment="1">
      <alignment vertical="center" wrapText="1"/>
    </xf>
    <xf numFmtId="0" fontId="2" fillId="0" borderId="28" xfId="0" applyFont="1" applyFill="1" applyBorder="1" applyAlignment="1">
      <alignment vertical="center" wrapText="1"/>
    </xf>
    <xf numFmtId="0" fontId="2" fillId="0" borderId="30" xfId="0" applyFont="1" applyFill="1" applyBorder="1" applyAlignment="1">
      <alignment vertical="center" wrapText="1"/>
    </xf>
    <xf numFmtId="0" fontId="2" fillId="0" borderId="31" xfId="0" applyFont="1" applyFill="1" applyBorder="1" applyAlignment="1">
      <alignment horizontal="center" vertical="distributed" textRotation="255" justifyLastLine="1"/>
    </xf>
    <xf numFmtId="0" fontId="2" fillId="0" borderId="28" xfId="0" applyFont="1" applyFill="1" applyBorder="1" applyAlignment="1">
      <alignment horizontal="center" vertical="distributed" textRotation="255" justifyLastLine="1"/>
    </xf>
    <xf numFmtId="0" fontId="2" fillId="0" borderId="47" xfId="0" applyFont="1" applyFill="1" applyBorder="1" applyAlignment="1">
      <alignment horizontal="center" vertical="distributed" textRotation="255" justifyLastLine="1"/>
    </xf>
    <xf numFmtId="0" fontId="2" fillId="0" borderId="45" xfId="0" applyFont="1" applyFill="1" applyBorder="1" applyAlignment="1">
      <alignment horizontal="center" vertical="distributed" textRotation="255" justifyLastLine="1"/>
    </xf>
    <xf numFmtId="0" fontId="2" fillId="0" borderId="52" xfId="0" applyFont="1" applyFill="1" applyBorder="1" applyAlignment="1">
      <alignment horizontal="center" vertical="distributed" textRotation="255" justifyLastLine="1"/>
    </xf>
    <xf numFmtId="0" fontId="2" fillId="0" borderId="49" xfId="0" applyFont="1" applyFill="1" applyBorder="1" applyAlignment="1">
      <alignment horizontal="center" vertical="distributed" textRotation="255" justifyLastLine="1"/>
    </xf>
    <xf numFmtId="0" fontId="2" fillId="0" borderId="29" xfId="0" applyFont="1" applyFill="1" applyBorder="1" applyAlignment="1">
      <alignment horizontal="distributed" vertical="center"/>
    </xf>
    <xf numFmtId="0" fontId="2" fillId="0" borderId="27" xfId="0" applyFont="1" applyFill="1" applyBorder="1" applyAlignment="1">
      <alignment horizontal="distributed" vertical="center"/>
    </xf>
    <xf numFmtId="0" fontId="6" fillId="0" borderId="9" xfId="0" applyFont="1" applyFill="1" applyBorder="1" applyAlignment="1">
      <alignment vertical="center"/>
    </xf>
    <xf numFmtId="0" fontId="2" fillId="0" borderId="50" xfId="0" applyFont="1" applyFill="1" applyBorder="1" applyAlignment="1">
      <alignment horizontal="distributed" vertical="center"/>
    </xf>
    <xf numFmtId="0" fontId="2" fillId="0" borderId="9" xfId="0" applyFont="1" applyFill="1" applyBorder="1" applyAlignment="1">
      <alignment horizontal="distributed" vertical="center"/>
    </xf>
    <xf numFmtId="0" fontId="2" fillId="0" borderId="54"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wrapText="1"/>
    </xf>
    <xf numFmtId="0" fontId="0" fillId="0" borderId="57" xfId="0" applyFont="1" applyFill="1" applyBorder="1" applyAlignment="1">
      <alignment wrapText="1"/>
    </xf>
    <xf numFmtId="0" fontId="0" fillId="0" borderId="58" xfId="0" applyFont="1" applyFill="1" applyBorder="1" applyAlignment="1">
      <alignment wrapText="1"/>
    </xf>
    <xf numFmtId="0" fontId="2" fillId="0" borderId="18"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34" xfId="0" applyFont="1" applyFill="1" applyBorder="1" applyAlignment="1">
      <alignment horizontal="distributed" vertical="center"/>
    </xf>
    <xf numFmtId="0" fontId="2" fillId="0" borderId="0" xfId="0" applyFont="1" applyFill="1" applyBorder="1" applyAlignment="1">
      <alignment horizontal="distributed" vertical="center"/>
    </xf>
    <xf numFmtId="0" fontId="2" fillId="0" borderId="59" xfId="0" applyFont="1" applyFill="1" applyBorder="1" applyAlignment="1">
      <alignment vertical="center" textRotation="255" wrapText="1"/>
    </xf>
    <xf numFmtId="0" fontId="2" fillId="0" borderId="19" xfId="0" applyFont="1" applyFill="1" applyBorder="1" applyAlignment="1">
      <alignment vertical="center" textRotation="255" wrapText="1"/>
    </xf>
    <xf numFmtId="0" fontId="2" fillId="0" borderId="44" xfId="0" applyFont="1" applyFill="1" applyBorder="1" applyAlignment="1">
      <alignment vertical="center" textRotation="255" wrapText="1"/>
    </xf>
    <xf numFmtId="0" fontId="2" fillId="0" borderId="45" xfId="0" applyFont="1" applyFill="1" applyBorder="1" applyAlignment="1">
      <alignment vertical="center" textRotation="255" wrapText="1"/>
    </xf>
    <xf numFmtId="0" fontId="2" fillId="0" borderId="8" xfId="0" applyFont="1" applyFill="1" applyBorder="1" applyAlignment="1">
      <alignment vertical="center" textRotation="255" wrapText="1"/>
    </xf>
    <xf numFmtId="0" fontId="2" fillId="0" borderId="49" xfId="0" applyFont="1" applyFill="1" applyBorder="1" applyAlignment="1">
      <alignment vertical="center" textRotation="255" wrapText="1"/>
    </xf>
    <xf numFmtId="0" fontId="2" fillId="0" borderId="20" xfId="0" applyFont="1" applyFill="1" applyBorder="1" applyAlignment="1">
      <alignment horizontal="left" vertical="center" shrinkToFit="1"/>
    </xf>
    <xf numFmtId="0" fontId="2" fillId="0" borderId="21" xfId="0" applyFont="1" applyFill="1" applyBorder="1" applyAlignment="1">
      <alignment horizontal="left" vertical="center" shrinkToFit="1"/>
    </xf>
    <xf numFmtId="0" fontId="2" fillId="0" borderId="130" xfId="0" applyFont="1" applyFill="1" applyBorder="1" applyAlignment="1">
      <alignment horizontal="left" vertical="center" shrinkToFit="1"/>
    </xf>
    <xf numFmtId="0" fontId="2" fillId="0" borderId="21" xfId="0" applyFont="1" applyFill="1" applyBorder="1" applyAlignment="1">
      <alignment vertical="center"/>
    </xf>
    <xf numFmtId="0" fontId="2" fillId="0" borderId="130" xfId="0" applyFont="1" applyFill="1" applyBorder="1" applyAlignment="1">
      <alignment vertical="center"/>
    </xf>
    <xf numFmtId="0" fontId="6" fillId="0" borderId="0" xfId="0" applyFont="1" applyFill="1" applyBorder="1" applyAlignment="1">
      <alignment vertical="center" wrapText="1"/>
    </xf>
    <xf numFmtId="0" fontId="6" fillId="0" borderId="48" xfId="0" applyFont="1" applyFill="1" applyBorder="1" applyAlignment="1">
      <alignment vertical="center" wrapText="1"/>
    </xf>
    <xf numFmtId="0" fontId="6" fillId="0" borderId="9" xfId="0" applyFont="1" applyFill="1" applyBorder="1" applyAlignment="1">
      <alignment vertical="center" wrapText="1"/>
    </xf>
    <xf numFmtId="0" fontId="6" fillId="0" borderId="53" xfId="0" applyFont="1" applyFill="1" applyBorder="1" applyAlignment="1">
      <alignment vertical="center" wrapText="1"/>
    </xf>
    <xf numFmtId="0" fontId="2" fillId="0" borderId="50" xfId="0" applyFont="1" applyFill="1" applyBorder="1" applyAlignment="1">
      <alignment vertical="center" shrinkToFit="1"/>
    </xf>
    <xf numFmtId="0" fontId="2" fillId="0" borderId="9" xfId="0" applyFont="1" applyFill="1" applyBorder="1" applyAlignment="1">
      <alignment vertical="center" shrinkToFit="1"/>
    </xf>
    <xf numFmtId="0" fontId="2" fillId="0" borderId="49" xfId="0" applyFont="1" applyFill="1" applyBorder="1" applyAlignment="1">
      <alignment vertical="center" shrinkToFit="1"/>
    </xf>
    <xf numFmtId="0" fontId="6" fillId="0" borderId="49" xfId="0" applyFont="1" applyFill="1" applyBorder="1" applyAlignment="1">
      <alignment vertical="center"/>
    </xf>
    <xf numFmtId="0" fontId="2" fillId="0" borderId="9" xfId="0" applyFont="1" applyFill="1" applyBorder="1" applyAlignment="1">
      <alignment vertical="center"/>
    </xf>
    <xf numFmtId="0" fontId="6" fillId="0" borderId="59" xfId="0" applyFont="1" applyFill="1" applyBorder="1" applyAlignment="1">
      <alignment vertical="center" wrapText="1"/>
    </xf>
    <xf numFmtId="0" fontId="6" fillId="0" borderId="18" xfId="0" applyFont="1" applyFill="1" applyBorder="1" applyAlignment="1">
      <alignment vertical="center" wrapText="1"/>
    </xf>
    <xf numFmtId="177" fontId="2" fillId="0" borderId="61" xfId="0" applyNumberFormat="1" applyFont="1" applyFill="1" applyBorder="1" applyAlignment="1">
      <alignment horizontal="center" vertical="center" wrapText="1"/>
    </xf>
    <xf numFmtId="177" fontId="2" fillId="0" borderId="18" xfId="0" applyNumberFormat="1" applyFont="1" applyFill="1" applyBorder="1" applyAlignment="1">
      <alignment horizontal="center" vertical="center" wrapText="1"/>
    </xf>
    <xf numFmtId="177" fontId="5" fillId="0" borderId="62" xfId="0" applyNumberFormat="1" applyFont="1" applyFill="1" applyBorder="1" applyAlignment="1">
      <alignment horizontal="right"/>
    </xf>
    <xf numFmtId="177" fontId="0" fillId="0" borderId="63" xfId="0" applyNumberFormat="1" applyFont="1" applyFill="1" applyBorder="1" applyAlignment="1"/>
    <xf numFmtId="177" fontId="0" fillId="0" borderId="64" xfId="0" applyNumberFormat="1" applyFont="1" applyFill="1" applyBorder="1" applyAlignment="1"/>
    <xf numFmtId="177" fontId="0" fillId="0" borderId="65" xfId="0" applyNumberFormat="1" applyFont="1" applyFill="1" applyBorder="1" applyAlignment="1"/>
    <xf numFmtId="177" fontId="0" fillId="0" borderId="66" xfId="0" applyNumberFormat="1" applyFont="1" applyFill="1" applyBorder="1" applyAlignment="1"/>
    <xf numFmtId="177" fontId="0" fillId="0" borderId="67" xfId="0" applyNumberFormat="1" applyFont="1" applyFill="1" applyBorder="1" applyAlignment="1"/>
    <xf numFmtId="177" fontId="2" fillId="0" borderId="1" xfId="0" applyNumberFormat="1" applyFont="1" applyFill="1" applyBorder="1" applyAlignment="1"/>
    <xf numFmtId="177" fontId="2" fillId="0" borderId="2" xfId="0" applyNumberFormat="1" applyFont="1" applyFill="1" applyBorder="1" applyAlignment="1"/>
    <xf numFmtId="177" fontId="2" fillId="0" borderId="142" xfId="0" applyNumberFormat="1" applyFont="1" applyFill="1" applyBorder="1" applyAlignment="1"/>
    <xf numFmtId="177" fontId="2" fillId="0" borderId="7" xfId="0" applyNumberFormat="1" applyFont="1" applyFill="1" applyBorder="1" applyAlignment="1"/>
    <xf numFmtId="0" fontId="2" fillId="0" borderId="59" xfId="0" applyFont="1" applyFill="1" applyBorder="1" applyAlignment="1">
      <alignment vertical="center" wrapText="1"/>
    </xf>
    <xf numFmtId="0" fontId="2" fillId="0" borderId="18" xfId="0" applyFont="1" applyFill="1" applyBorder="1" applyAlignment="1">
      <alignment vertical="center" wrapText="1"/>
    </xf>
    <xf numFmtId="0" fontId="2" fillId="0" borderId="60" xfId="0" applyFont="1" applyFill="1" applyBorder="1" applyAlignment="1">
      <alignment vertical="center" wrapText="1"/>
    </xf>
    <xf numFmtId="0" fontId="6" fillId="0" borderId="10" xfId="0" applyFont="1" applyFill="1" applyBorder="1" applyAlignment="1">
      <alignment vertical="center" wrapText="1"/>
    </xf>
    <xf numFmtId="0" fontId="6" fillId="0" borderId="11" xfId="0" applyFont="1" applyFill="1" applyBorder="1" applyAlignment="1">
      <alignment vertical="center" wrapText="1"/>
    </xf>
    <xf numFmtId="177" fontId="2" fillId="0" borderId="13"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177" fontId="2" fillId="0" borderId="10" xfId="0" applyNumberFormat="1" applyFont="1" applyFill="1" applyBorder="1" applyAlignment="1"/>
    <xf numFmtId="177" fontId="2" fillId="0" borderId="11" xfId="0" applyNumberFormat="1" applyFont="1" applyFill="1" applyBorder="1" applyAlignment="1"/>
    <xf numFmtId="177" fontId="2" fillId="0" borderId="143" xfId="0" applyNumberFormat="1" applyFont="1" applyFill="1" applyBorder="1" applyAlignment="1"/>
    <xf numFmtId="177" fontId="2" fillId="0" borderId="32" xfId="0" applyNumberFormat="1" applyFont="1" applyFill="1" applyBorder="1" applyAlignment="1"/>
    <xf numFmtId="178" fontId="16" fillId="0" borderId="44" xfId="0" applyNumberFormat="1" applyFont="1" applyFill="1" applyBorder="1" applyAlignment="1">
      <alignment vertical="center" wrapText="1"/>
    </xf>
    <xf numFmtId="178" fontId="16" fillId="0" borderId="0" xfId="0" applyNumberFormat="1" applyFont="1" applyFill="1" applyBorder="1" applyAlignment="1">
      <alignment vertical="center" wrapText="1"/>
    </xf>
    <xf numFmtId="0" fontId="2" fillId="0" borderId="0"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2" fillId="0" borderId="44" xfId="0" applyFont="1" applyFill="1" applyBorder="1" applyAlignment="1">
      <alignment vertical="center" wrapText="1"/>
    </xf>
    <xf numFmtId="0" fontId="2" fillId="0" borderId="48" xfId="0" applyFont="1" applyFill="1" applyBorder="1" applyAlignment="1">
      <alignment vertical="center" wrapText="1"/>
    </xf>
    <xf numFmtId="178" fontId="16" fillId="0" borderId="68" xfId="0" applyNumberFormat="1" applyFont="1" applyFill="1" applyBorder="1" applyAlignment="1">
      <alignment vertical="center" wrapText="1"/>
    </xf>
    <xf numFmtId="178" fontId="16" fillId="0" borderId="69" xfId="0" applyNumberFormat="1" applyFont="1" applyFill="1" applyBorder="1" applyAlignment="1">
      <alignment vertical="center" wrapText="1"/>
    </xf>
    <xf numFmtId="0" fontId="6" fillId="0" borderId="26" xfId="0" applyFont="1" applyFill="1" applyBorder="1" applyAlignment="1">
      <alignment vertical="center"/>
    </xf>
    <xf numFmtId="0" fontId="6" fillId="0" borderId="27" xfId="0" applyFont="1" applyFill="1" applyBorder="1" applyAlignment="1">
      <alignment vertical="center"/>
    </xf>
    <xf numFmtId="177" fontId="2" fillId="0" borderId="29" xfId="0" applyNumberFormat="1" applyFont="1" applyFill="1" applyBorder="1" applyAlignment="1">
      <alignment horizontal="center" vertical="center"/>
    </xf>
    <xf numFmtId="177" fontId="2" fillId="0" borderId="27" xfId="0" applyNumberFormat="1" applyFont="1" applyFill="1" applyBorder="1" applyAlignment="1">
      <alignment horizontal="center" vertical="center"/>
    </xf>
    <xf numFmtId="0" fontId="2" fillId="0" borderId="70" xfId="0" applyFont="1" applyFill="1" applyBorder="1" applyAlignment="1">
      <alignment horizontal="center" vertical="center"/>
    </xf>
    <xf numFmtId="0" fontId="2" fillId="0" borderId="71" xfId="0" applyFont="1" applyFill="1" applyBorder="1" applyAlignment="1">
      <alignment horizontal="center" vertical="center"/>
    </xf>
    <xf numFmtId="177" fontId="10" fillId="0" borderId="123" xfId="0" applyNumberFormat="1" applyFont="1" applyFill="1" applyBorder="1" applyAlignment="1">
      <alignment horizontal="right" vertical="center"/>
    </xf>
    <xf numFmtId="177" fontId="10" fillId="0" borderId="85" xfId="0" applyNumberFormat="1" applyFont="1" applyFill="1" applyBorder="1" applyAlignment="1">
      <alignment horizontal="right" vertical="center"/>
    </xf>
    <xf numFmtId="177" fontId="5" fillId="0" borderId="85" xfId="0" applyNumberFormat="1" applyFont="1" applyFill="1" applyBorder="1" applyAlignment="1"/>
    <xf numFmtId="177" fontId="5" fillId="0" borderId="86" xfId="0" applyNumberFormat="1" applyFont="1" applyFill="1" applyBorder="1" applyAlignment="1"/>
    <xf numFmtId="0" fontId="6" fillId="0" borderId="10" xfId="0" applyFont="1" applyFill="1" applyBorder="1" applyAlignment="1">
      <alignment vertical="center"/>
    </xf>
    <xf numFmtId="0" fontId="6" fillId="0" borderId="11" xfId="0" applyFont="1" applyFill="1" applyBorder="1" applyAlignment="1">
      <alignment vertical="center"/>
    </xf>
    <xf numFmtId="177" fontId="2" fillId="0" borderId="13" xfId="0" applyNumberFormat="1" applyFont="1" applyFill="1" applyBorder="1" applyAlignment="1">
      <alignment horizontal="center" vertical="center"/>
    </xf>
    <xf numFmtId="177" fontId="2" fillId="0" borderId="11" xfId="0" applyNumberFormat="1" applyFont="1" applyFill="1" applyBorder="1" applyAlignment="1">
      <alignment horizontal="center" vertical="center"/>
    </xf>
    <xf numFmtId="0" fontId="9" fillId="0" borderId="135" xfId="0" applyFont="1" applyFill="1" applyBorder="1" applyAlignment="1">
      <alignment horizontal="right"/>
    </xf>
    <xf numFmtId="0" fontId="9" fillId="0" borderId="136" xfId="0" applyFont="1" applyFill="1" applyBorder="1" applyAlignment="1">
      <alignment horizontal="right"/>
    </xf>
    <xf numFmtId="0" fontId="0" fillId="0" borderId="71" xfId="0" applyFont="1" applyFill="1" applyBorder="1" applyAlignment="1">
      <alignment horizontal="center"/>
    </xf>
    <xf numFmtId="0" fontId="0" fillId="0" borderId="72" xfId="0" applyFont="1" applyFill="1" applyBorder="1" applyAlignment="1">
      <alignment horizontal="center"/>
    </xf>
    <xf numFmtId="0" fontId="2" fillId="0" borderId="9" xfId="0" applyFont="1" applyFill="1" applyBorder="1" applyAlignment="1">
      <alignment vertical="center" wrapText="1"/>
    </xf>
    <xf numFmtId="0" fontId="2" fillId="0" borderId="51" xfId="0" applyFont="1" applyFill="1" applyBorder="1" applyAlignment="1">
      <alignment vertical="center" wrapText="1"/>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107" xfId="0" applyFont="1" applyFill="1" applyBorder="1" applyAlignment="1">
      <alignment horizontal="center" vertical="center" wrapText="1"/>
    </xf>
    <xf numFmtId="0" fontId="2" fillId="0" borderId="44" xfId="0" applyFont="1" applyFill="1" applyBorder="1" applyAlignment="1">
      <alignment horizontal="left" vertical="center"/>
    </xf>
    <xf numFmtId="0" fontId="2" fillId="0" borderId="0" xfId="0" applyFont="1" applyFill="1" applyBorder="1" applyAlignment="1">
      <alignment horizontal="left" vertical="center"/>
    </xf>
    <xf numFmtId="0" fontId="2" fillId="0" borderId="48" xfId="0" applyFont="1" applyFill="1" applyBorder="1" applyAlignment="1">
      <alignment horizontal="lef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0" fillId="0" borderId="53" xfId="0" applyFont="1" applyFill="1" applyBorder="1" applyAlignment="1">
      <alignment vertical="center"/>
    </xf>
    <xf numFmtId="0" fontId="2" fillId="0" borderId="59" xfId="0" applyFont="1" applyFill="1" applyBorder="1" applyAlignment="1">
      <alignment horizontal="center" vertical="distributed" textRotation="255" justifyLastLine="1"/>
    </xf>
    <xf numFmtId="0" fontId="2" fillId="0" borderId="19" xfId="0" applyFont="1" applyFill="1" applyBorder="1" applyAlignment="1">
      <alignment horizontal="center" vertical="distributed" textRotation="255" justifyLastLine="1"/>
    </xf>
    <xf numFmtId="0" fontId="2" fillId="0" borderId="44" xfId="0" applyFont="1" applyFill="1" applyBorder="1" applyAlignment="1">
      <alignment horizontal="center" vertical="distributed" textRotation="255" justifyLastLine="1"/>
    </xf>
    <xf numFmtId="0" fontId="2" fillId="0" borderId="8" xfId="0" applyFont="1" applyFill="1" applyBorder="1" applyAlignment="1">
      <alignment horizontal="center" vertical="distributed" textRotation="255" justifyLastLine="1"/>
    </xf>
    <xf numFmtId="0" fontId="2" fillId="0" borderId="21" xfId="0" applyFont="1" applyFill="1" applyBorder="1" applyAlignment="1">
      <alignment horizontal="distributed" vertical="center"/>
    </xf>
    <xf numFmtId="0" fontId="2" fillId="0" borderId="87" xfId="0" applyFont="1" applyFill="1" applyBorder="1" applyAlignment="1">
      <alignment vertical="center"/>
    </xf>
    <xf numFmtId="0" fontId="2" fillId="0" borderId="90" xfId="0" applyFont="1" applyFill="1" applyBorder="1" applyAlignment="1">
      <alignment horizontal="center" vertical="center"/>
    </xf>
    <xf numFmtId="0" fontId="2" fillId="0" borderId="90" xfId="0" applyFont="1" applyFill="1" applyBorder="1" applyAlignment="1">
      <alignment vertical="center"/>
    </xf>
    <xf numFmtId="0" fontId="2" fillId="0" borderId="91" xfId="0" applyFont="1" applyFill="1" applyBorder="1" applyAlignment="1">
      <alignment vertical="center"/>
    </xf>
    <xf numFmtId="0" fontId="2" fillId="0" borderId="83" xfId="0" applyFont="1" applyFill="1" applyBorder="1" applyAlignment="1">
      <alignment horizontal="distributed" vertical="center" wrapText="1"/>
    </xf>
    <xf numFmtId="0" fontId="2" fillId="0" borderId="83" xfId="0" applyFont="1" applyFill="1" applyBorder="1" applyAlignment="1">
      <alignment horizontal="right" vertical="center" wrapText="1"/>
    </xf>
    <xf numFmtId="0" fontId="2" fillId="0" borderId="83" xfId="0" applyFont="1" applyFill="1" applyBorder="1" applyAlignment="1">
      <alignment vertical="center" wrapText="1"/>
    </xf>
    <xf numFmtId="0" fontId="2" fillId="0" borderId="88" xfId="0" applyFont="1" applyFill="1" applyBorder="1" applyAlignment="1">
      <alignment horizontal="center" vertical="distributed" textRotation="255" justifyLastLine="1"/>
    </xf>
    <xf numFmtId="0" fontId="2" fillId="0" borderId="46" xfId="0" applyFont="1" applyFill="1" applyBorder="1" applyAlignment="1">
      <alignment horizontal="center" vertical="distributed" textRotation="255" justifyLastLine="1"/>
    </xf>
    <xf numFmtId="0" fontId="2" fillId="0" borderId="51" xfId="0" applyFont="1" applyFill="1" applyBorder="1" applyAlignment="1">
      <alignment horizontal="center" vertical="distributed" textRotation="255" justifyLastLine="1"/>
    </xf>
    <xf numFmtId="0" fontId="2" fillId="0" borderId="88"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88"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96" xfId="0" applyFont="1" applyFill="1" applyBorder="1" applyAlignment="1">
      <alignment horizontal="distributed" vertical="center"/>
    </xf>
    <xf numFmtId="0" fontId="2" fillId="0" borderId="11" xfId="0" applyFont="1" applyFill="1" applyBorder="1" applyAlignment="1">
      <alignment horizontal="distributed" vertical="center"/>
    </xf>
    <xf numFmtId="0" fontId="2" fillId="0" borderId="14" xfId="0" applyFont="1" applyFill="1" applyBorder="1" applyAlignment="1">
      <alignment horizontal="distributed" vertical="center"/>
    </xf>
    <xf numFmtId="0" fontId="2" fillId="0" borderId="96"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15" xfId="0" applyFont="1" applyFill="1" applyBorder="1" applyAlignment="1">
      <alignment horizontal="center" vertical="center"/>
    </xf>
    <xf numFmtId="0" fontId="5" fillId="0" borderId="31" xfId="0" applyFont="1" applyFill="1" applyBorder="1" applyAlignment="1">
      <alignment horizontal="right" vertical="center"/>
    </xf>
    <xf numFmtId="0" fontId="5" fillId="0" borderId="27" xfId="0" applyFont="1" applyFill="1" applyBorder="1" applyAlignment="1">
      <alignment horizontal="right" vertical="center"/>
    </xf>
    <xf numFmtId="0" fontId="5" fillId="0" borderId="30" xfId="0" applyFont="1" applyFill="1" applyBorder="1" applyAlignment="1">
      <alignment horizontal="right" vertical="center"/>
    </xf>
    <xf numFmtId="178" fontId="2" fillId="0" borderId="15" xfId="0" applyNumberFormat="1" applyFont="1" applyFill="1" applyBorder="1" applyAlignment="1">
      <alignment vertical="center"/>
    </xf>
    <xf numFmtId="178" fontId="2" fillId="0" borderId="16" xfId="0" applyNumberFormat="1" applyFont="1" applyFill="1" applyBorder="1" applyAlignment="1">
      <alignment vertical="center"/>
    </xf>
    <xf numFmtId="178" fontId="2" fillId="0" borderId="35" xfId="0" applyNumberFormat="1" applyFont="1" applyFill="1" applyBorder="1" applyAlignment="1">
      <alignment vertical="center"/>
    </xf>
    <xf numFmtId="0" fontId="6" fillId="0" borderId="83" xfId="0" applyFont="1" applyFill="1" applyBorder="1" applyAlignment="1">
      <alignment horizontal="center" vertical="center" wrapText="1"/>
    </xf>
    <xf numFmtId="0" fontId="2" fillId="0" borderId="83" xfId="0" applyFont="1" applyFill="1" applyBorder="1" applyAlignment="1">
      <alignment horizontal="center" vertical="center" wrapText="1"/>
    </xf>
    <xf numFmtId="0" fontId="2" fillId="0" borderId="93" xfId="0" applyFont="1" applyFill="1" applyBorder="1" applyAlignment="1">
      <alignment horizontal="center" vertical="center" wrapText="1"/>
    </xf>
    <xf numFmtId="0" fontId="2" fillId="0" borderId="55" xfId="0" applyFont="1" applyFill="1" applyBorder="1" applyAlignment="1">
      <alignment horizontal="left" vertical="center"/>
    </xf>
    <xf numFmtId="0" fontId="2" fillId="0" borderId="95" xfId="0" applyFont="1" applyFill="1" applyBorder="1" applyAlignment="1">
      <alignment horizontal="center" vertical="center" justifyLastLine="1"/>
    </xf>
    <xf numFmtId="0" fontId="2" fillId="0" borderId="2" xfId="0" applyFont="1" applyFill="1" applyBorder="1" applyAlignment="1">
      <alignment horizontal="center" vertical="center" justifyLastLine="1"/>
    </xf>
    <xf numFmtId="0" fontId="2" fillId="0" borderId="3" xfId="0" applyFont="1" applyFill="1" applyBorder="1" applyAlignment="1">
      <alignment horizontal="center" vertical="center" justifyLastLine="1"/>
    </xf>
    <xf numFmtId="0" fontId="5" fillId="0" borderId="36" xfId="0" applyFont="1" applyFill="1" applyBorder="1" applyAlignment="1">
      <alignment horizontal="right" vertical="center"/>
    </xf>
    <xf numFmtId="0" fontId="2" fillId="0" borderId="97" xfId="0" applyFont="1" applyFill="1" applyBorder="1" applyAlignment="1">
      <alignment vertical="center"/>
    </xf>
    <xf numFmtId="0" fontId="2" fillId="0" borderId="98" xfId="0" applyFont="1" applyFill="1" applyBorder="1" applyAlignment="1">
      <alignment vertical="center"/>
    </xf>
    <xf numFmtId="0" fontId="2" fillId="0" borderId="99" xfId="0" applyFont="1" applyFill="1" applyBorder="1" applyAlignment="1">
      <alignment vertical="center"/>
    </xf>
    <xf numFmtId="0" fontId="2" fillId="0" borderId="100" xfId="0" applyFont="1" applyFill="1" applyBorder="1" applyAlignment="1">
      <alignment vertical="center"/>
    </xf>
    <xf numFmtId="0" fontId="2" fillId="0" borderId="96" xfId="0" applyFont="1" applyFill="1" applyBorder="1" applyAlignment="1">
      <alignment vertical="center"/>
    </xf>
    <xf numFmtId="0" fontId="2" fillId="0" borderId="11" xfId="0" applyFont="1" applyFill="1" applyBorder="1" applyAlignment="1">
      <alignment vertical="center"/>
    </xf>
    <xf numFmtId="0" fontId="2" fillId="0" borderId="14" xfId="0" applyFont="1" applyFill="1" applyBorder="1" applyAlignment="1">
      <alignment vertical="center"/>
    </xf>
    <xf numFmtId="38" fontId="9" fillId="0" borderId="15" xfId="1" applyFont="1" applyFill="1" applyBorder="1" applyAlignment="1">
      <alignment vertical="center"/>
    </xf>
    <xf numFmtId="38" fontId="9" fillId="0" borderId="16" xfId="1" applyFont="1" applyFill="1" applyBorder="1" applyAlignment="1">
      <alignment vertical="center"/>
    </xf>
    <xf numFmtId="38" fontId="9" fillId="0" borderId="38" xfId="1" applyFont="1" applyFill="1" applyBorder="1" applyAlignment="1">
      <alignment vertical="center"/>
    </xf>
    <xf numFmtId="0" fontId="2" fillId="0" borderId="32" xfId="0" applyFont="1" applyFill="1" applyBorder="1" applyAlignment="1">
      <alignment vertical="center"/>
    </xf>
    <xf numFmtId="0" fontId="2" fillId="0" borderId="55" xfId="0" applyFont="1" applyFill="1" applyBorder="1" applyAlignment="1">
      <alignment vertical="center"/>
    </xf>
    <xf numFmtId="0" fontId="2" fillId="0" borderId="73" xfId="0" applyFont="1" applyFill="1" applyBorder="1" applyAlignment="1">
      <alignment vertical="center"/>
    </xf>
    <xf numFmtId="0" fontId="2" fillId="0" borderId="59" xfId="0" applyFont="1" applyFill="1" applyBorder="1" applyAlignment="1">
      <alignment horizontal="center" vertical="center"/>
    </xf>
    <xf numFmtId="0" fontId="2" fillId="0" borderId="17" xfId="0" applyFont="1" applyFill="1" applyBorder="1" applyAlignment="1">
      <alignment horizontal="center" vertical="top" textRotation="255" wrapText="1"/>
    </xf>
    <xf numFmtId="0" fontId="2" fillId="0" borderId="18" xfId="0" applyFont="1" applyFill="1" applyBorder="1" applyAlignment="1">
      <alignment horizontal="center" vertical="top" textRotation="255" wrapText="1"/>
    </xf>
    <xf numFmtId="0" fontId="2" fillId="0" borderId="60" xfId="0" applyFont="1" applyFill="1" applyBorder="1" applyAlignment="1">
      <alignment horizontal="center" vertical="top" textRotation="255" wrapText="1"/>
    </xf>
    <xf numFmtId="0" fontId="2" fillId="0" borderId="47" xfId="0" applyFont="1" applyFill="1" applyBorder="1" applyAlignment="1">
      <alignment horizontal="center" vertical="top" textRotation="255" wrapText="1"/>
    </xf>
    <xf numFmtId="0" fontId="2" fillId="0" borderId="0" xfId="0" applyFont="1" applyFill="1" applyBorder="1" applyAlignment="1">
      <alignment horizontal="center" vertical="top" textRotation="255" wrapText="1"/>
    </xf>
    <xf numFmtId="0" fontId="2" fillId="0" borderId="48" xfId="0" applyFont="1" applyFill="1" applyBorder="1" applyAlignment="1">
      <alignment horizontal="center" vertical="top" textRotation="255" wrapText="1"/>
    </xf>
    <xf numFmtId="0" fontId="2" fillId="0" borderId="94" xfId="0" applyFont="1" applyFill="1" applyBorder="1" applyAlignment="1">
      <alignment horizontal="center" vertical="top" textRotation="255" wrapText="1"/>
    </xf>
    <xf numFmtId="0" fontId="2" fillId="0" borderId="78" xfId="0" applyFont="1" applyFill="1" applyBorder="1" applyAlignment="1">
      <alignment horizontal="center" vertical="top" textRotation="255" wrapText="1"/>
    </xf>
    <xf numFmtId="0" fontId="2" fillId="0" borderId="79" xfId="0" applyFont="1" applyFill="1" applyBorder="1" applyAlignment="1">
      <alignment horizontal="center" vertical="top" textRotation="255" wrapText="1"/>
    </xf>
    <xf numFmtId="0" fontId="2" fillId="0" borderId="17" xfId="0" applyFont="1" applyFill="1" applyBorder="1" applyAlignment="1">
      <alignment horizontal="center" vertical="center"/>
    </xf>
    <xf numFmtId="0" fontId="2" fillId="0" borderId="14" xfId="0" applyFont="1" applyFill="1" applyBorder="1" applyAlignment="1">
      <alignment horizontal="center" vertical="center"/>
    </xf>
    <xf numFmtId="0" fontId="3" fillId="0" borderId="9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4" xfId="0" applyFont="1" applyFill="1" applyBorder="1" applyAlignment="1">
      <alignment horizontal="center" vertical="center"/>
    </xf>
    <xf numFmtId="0" fontId="2" fillId="0" borderId="101" xfId="0" applyFont="1" applyFill="1" applyBorder="1" applyAlignment="1">
      <alignment horizontal="center" vertical="center"/>
    </xf>
    <xf numFmtId="0" fontId="2" fillId="0" borderId="102" xfId="0" applyFont="1" applyFill="1" applyBorder="1" applyAlignment="1">
      <alignment horizontal="center" vertical="center"/>
    </xf>
    <xf numFmtId="0" fontId="2" fillId="0" borderId="56" xfId="0" applyFont="1" applyFill="1" applyBorder="1" applyAlignment="1">
      <alignment horizontal="right" vertical="center"/>
    </xf>
    <xf numFmtId="0" fontId="2" fillId="0" borderId="55" xfId="0" applyFont="1" applyFill="1" applyBorder="1" applyAlignment="1">
      <alignment horizontal="right" vertical="center"/>
    </xf>
    <xf numFmtId="0" fontId="2" fillId="0" borderId="103" xfId="0" applyFont="1" applyFill="1" applyBorder="1" applyAlignment="1">
      <alignment vertical="center"/>
    </xf>
    <xf numFmtId="0" fontId="2" fillId="0" borderId="104" xfId="0" applyFont="1" applyFill="1" applyBorder="1" applyAlignment="1">
      <alignment horizontal="center" vertical="center"/>
    </xf>
    <xf numFmtId="0" fontId="2" fillId="0" borderId="97" xfId="0" applyFont="1" applyFill="1" applyBorder="1" applyAlignment="1">
      <alignment horizontal="center" vertical="center"/>
    </xf>
    <xf numFmtId="0" fontId="2" fillId="0" borderId="98" xfId="0" applyFont="1" applyFill="1" applyBorder="1" applyAlignment="1">
      <alignment horizontal="center" vertical="center"/>
    </xf>
    <xf numFmtId="0" fontId="2" fillId="0" borderId="99" xfId="0" applyFont="1" applyFill="1" applyBorder="1" applyAlignment="1">
      <alignment horizontal="center" vertical="center"/>
    </xf>
    <xf numFmtId="179" fontId="2" fillId="0" borderId="96" xfId="0" applyNumberFormat="1" applyFont="1" applyFill="1" applyBorder="1" applyAlignment="1">
      <alignment vertical="center"/>
    </xf>
    <xf numFmtId="179" fontId="2" fillId="0" borderId="11" xfId="0" applyNumberFormat="1" applyFont="1" applyFill="1" applyBorder="1" applyAlignment="1">
      <alignment vertical="center"/>
    </xf>
    <xf numFmtId="179" fontId="2" fillId="0" borderId="14" xfId="0" applyNumberFormat="1" applyFont="1" applyFill="1" applyBorder="1" applyAlignment="1">
      <alignment vertical="center"/>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2" fillId="0" borderId="138" xfId="0" applyFont="1" applyFill="1" applyBorder="1" applyAlignment="1">
      <alignment horizontal="left" vertical="center" wrapText="1"/>
    </xf>
    <xf numFmtId="0" fontId="2" fillId="0" borderId="136" xfId="0" applyFont="1" applyFill="1" applyBorder="1" applyAlignment="1">
      <alignment horizontal="left" vertical="center"/>
    </xf>
    <xf numFmtId="0" fontId="2" fillId="0" borderId="148" xfId="0" applyFont="1" applyFill="1" applyBorder="1" applyAlignment="1">
      <alignment horizontal="left" vertical="center"/>
    </xf>
    <xf numFmtId="38" fontId="9" fillId="0" borderId="138" xfId="1" applyFont="1" applyFill="1" applyBorder="1" applyAlignment="1">
      <alignment horizontal="right"/>
    </xf>
    <xf numFmtId="38" fontId="9" fillId="0" borderId="136" xfId="1" applyFont="1" applyFill="1" applyBorder="1" applyAlignment="1">
      <alignment horizontal="right"/>
    </xf>
    <xf numFmtId="38" fontId="9" fillId="0" borderId="137" xfId="1" applyFont="1" applyFill="1" applyBorder="1" applyAlignment="1">
      <alignment horizontal="right"/>
    </xf>
    <xf numFmtId="0" fontId="2" fillId="0" borderId="129" xfId="0" applyFont="1" applyFill="1" applyBorder="1" applyAlignment="1">
      <alignment horizontal="center" vertical="center" wrapText="1"/>
    </xf>
    <xf numFmtId="0" fontId="2" fillId="0" borderId="114" xfId="0" applyFont="1" applyFill="1" applyBorder="1" applyAlignment="1">
      <alignment horizontal="center" vertical="center" wrapText="1"/>
    </xf>
    <xf numFmtId="0" fontId="2" fillId="0" borderId="84" xfId="0" applyFont="1" applyFill="1" applyBorder="1" applyAlignment="1">
      <alignment horizontal="center" vertical="center"/>
    </xf>
    <xf numFmtId="0" fontId="2" fillId="0" borderId="85" xfId="0" applyFont="1" applyFill="1" applyBorder="1" applyAlignment="1">
      <alignment horizontal="center" vertical="center"/>
    </xf>
    <xf numFmtId="0" fontId="2" fillId="0" borderId="124" xfId="0" applyFont="1" applyFill="1" applyBorder="1" applyAlignment="1">
      <alignment horizontal="center" vertical="center"/>
    </xf>
    <xf numFmtId="178" fontId="9" fillId="0" borderId="15" xfId="0" applyNumberFormat="1" applyFont="1" applyFill="1" applyBorder="1" applyAlignment="1">
      <alignment vertical="center"/>
    </xf>
    <xf numFmtId="178" fontId="9" fillId="0" borderId="16" xfId="0" applyNumberFormat="1" applyFont="1" applyFill="1" applyBorder="1" applyAlignment="1">
      <alignment vertical="center"/>
    </xf>
    <xf numFmtId="178" fontId="9" fillId="0" borderId="35" xfId="0" applyNumberFormat="1" applyFont="1" applyFill="1" applyBorder="1" applyAlignment="1">
      <alignment vertical="center"/>
    </xf>
    <xf numFmtId="0" fontId="2" fillId="0" borderId="96"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05" xfId="0" applyFont="1" applyBorder="1" applyAlignment="1">
      <alignment horizontal="center" vertical="center"/>
    </xf>
    <xf numFmtId="0" fontId="2" fillId="0" borderId="106" xfId="0" applyFont="1" applyBorder="1" applyAlignment="1">
      <alignment horizontal="center" vertical="center"/>
    </xf>
    <xf numFmtId="0" fontId="4" fillId="0" borderId="0" xfId="0" applyFont="1" applyBorder="1" applyAlignment="1">
      <alignment vertical="center"/>
    </xf>
    <xf numFmtId="0" fontId="2" fillId="0" borderId="107" xfId="0" applyFont="1" applyBorder="1" applyAlignment="1">
      <alignment horizontal="center" vertical="distributed" textRotation="255" justifyLastLine="1"/>
    </xf>
    <xf numFmtId="0" fontId="2" fillId="0" borderId="5" xfId="0" applyFont="1" applyBorder="1" applyAlignment="1">
      <alignment horizontal="center" vertical="distributed" textRotation="255" justifyLastLine="1"/>
    </xf>
    <xf numFmtId="0" fontId="2" fillId="0" borderId="109" xfId="0" applyFont="1" applyBorder="1" applyAlignment="1">
      <alignment horizontal="center" vertical="distributed" textRotation="255" justifyLastLine="1"/>
    </xf>
    <xf numFmtId="0" fontId="2" fillId="0" borderId="106" xfId="0" applyFont="1" applyBorder="1" applyAlignment="1">
      <alignment horizontal="center" vertical="distributed" textRotation="255" justifyLastLine="1"/>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105"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10" xfId="0" applyFont="1" applyBorder="1" applyAlignment="1">
      <alignment horizontal="center" vertical="center" wrapText="1"/>
    </xf>
    <xf numFmtId="0" fontId="2" fillId="0" borderId="105" xfId="0" applyFont="1" applyBorder="1" applyAlignment="1">
      <alignment horizontal="right" vertical="center"/>
    </xf>
    <xf numFmtId="0" fontId="2" fillId="0" borderId="110" xfId="0" applyFont="1" applyBorder="1" applyAlignment="1">
      <alignment horizontal="right" vertical="center"/>
    </xf>
    <xf numFmtId="0" fontId="2" fillId="0" borderId="109" xfId="0" applyFont="1" applyBorder="1" applyAlignment="1">
      <alignment horizontal="center" vertical="center" textRotation="255"/>
    </xf>
    <xf numFmtId="0" fontId="2" fillId="0" borderId="106" xfId="0" applyFont="1" applyBorder="1" applyAlignment="1">
      <alignment horizontal="center" vertical="center" textRotation="255"/>
    </xf>
    <xf numFmtId="0" fontId="2" fillId="0" borderId="31" xfId="0" applyFont="1" applyBorder="1" applyAlignment="1">
      <alignment vertical="top"/>
    </xf>
    <xf numFmtId="0" fontId="2" fillId="0" borderId="27" xfId="0" applyFont="1" applyBorder="1" applyAlignment="1">
      <alignment vertical="top"/>
    </xf>
    <xf numFmtId="0" fontId="2" fillId="0" borderId="36" xfId="0" applyFont="1" applyBorder="1" applyAlignment="1">
      <alignment vertical="top"/>
    </xf>
    <xf numFmtId="0" fontId="2" fillId="0" borderId="47" xfId="0" applyFont="1" applyBorder="1" applyAlignment="1">
      <alignment vertical="top"/>
    </xf>
    <xf numFmtId="0" fontId="2" fillId="0" borderId="0" xfId="0" applyFont="1" applyBorder="1" applyAlignment="1">
      <alignment vertical="top"/>
    </xf>
    <xf numFmtId="0" fontId="2" fillId="0" borderId="48" xfId="0" applyFont="1" applyBorder="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2" fillId="0" borderId="38" xfId="0" applyFont="1" applyBorder="1" applyAlignment="1">
      <alignment vertical="top"/>
    </xf>
    <xf numFmtId="0" fontId="2" fillId="0" borderId="105" xfId="0" applyFont="1" applyBorder="1" applyAlignment="1">
      <alignment vertical="center"/>
    </xf>
    <xf numFmtId="0" fontId="2" fillId="0" borderId="44" xfId="0" applyFont="1" applyBorder="1" applyAlignment="1">
      <alignment horizontal="center" vertical="center" textRotation="255"/>
    </xf>
    <xf numFmtId="0" fontId="2" fillId="0" borderId="45"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49" xfId="0" applyFont="1" applyBorder="1" applyAlignment="1">
      <alignment horizontal="center" vertical="center" textRotation="255"/>
    </xf>
    <xf numFmtId="0" fontId="2" fillId="0" borderId="27" xfId="0" applyFont="1" applyBorder="1" applyAlignment="1">
      <alignment vertical="center"/>
    </xf>
    <xf numFmtId="0" fontId="2" fillId="0" borderId="30" xfId="0" applyFont="1" applyBorder="1" applyAlignment="1">
      <alignment vertical="center"/>
    </xf>
    <xf numFmtId="0" fontId="6" fillId="0" borderId="105" xfId="0" applyFont="1" applyBorder="1" applyAlignment="1">
      <alignment horizontal="center" vertical="center" textRotation="255" wrapText="1"/>
    </xf>
    <xf numFmtId="0" fontId="6" fillId="0" borderId="105" xfId="0" applyFont="1" applyBorder="1" applyAlignment="1">
      <alignment horizontal="center" vertical="center" textRotation="255"/>
    </xf>
    <xf numFmtId="0" fontId="6" fillId="0" borderId="106" xfId="0" applyFont="1" applyBorder="1" applyAlignment="1">
      <alignment horizontal="center" vertical="center" textRotation="255"/>
    </xf>
    <xf numFmtId="0" fontId="6" fillId="0" borderId="111" xfId="0" applyFont="1" applyBorder="1" applyAlignment="1">
      <alignment horizontal="center" vertical="center" textRotation="255"/>
    </xf>
    <xf numFmtId="0" fontId="6" fillId="0" borderId="112" xfId="0" applyFont="1" applyBorder="1" applyAlignment="1">
      <alignment horizontal="center" vertical="center" textRotation="255"/>
    </xf>
    <xf numFmtId="0" fontId="6" fillId="0" borderId="114" xfId="0" applyFont="1" applyBorder="1" applyAlignment="1">
      <alignment horizontal="center" vertical="center" textRotation="255"/>
    </xf>
    <xf numFmtId="0" fontId="6" fillId="0" borderId="116" xfId="0" applyFont="1" applyBorder="1" applyAlignment="1">
      <alignment horizontal="center" vertical="center" textRotation="255"/>
    </xf>
    <xf numFmtId="0" fontId="7" fillId="0" borderId="16" xfId="0" applyFont="1" applyBorder="1" applyAlignment="1">
      <alignment horizontal="center" vertical="center"/>
    </xf>
    <xf numFmtId="0" fontId="7" fillId="0" borderId="35" xfId="0" applyFont="1" applyBorder="1" applyAlignment="1">
      <alignment horizontal="center" vertical="center"/>
    </xf>
    <xf numFmtId="0" fontId="2" fillId="0" borderId="27" xfId="0" applyFont="1" applyBorder="1" applyAlignment="1">
      <alignment horizontal="center" vertical="center"/>
    </xf>
    <xf numFmtId="0" fontId="2" fillId="0" borderId="30" xfId="0" applyFont="1" applyBorder="1" applyAlignment="1">
      <alignment horizontal="center" vertical="center"/>
    </xf>
    <xf numFmtId="0" fontId="2" fillId="0" borderId="9" xfId="0" applyFont="1" applyBorder="1" applyAlignment="1">
      <alignment horizontal="center" vertical="center"/>
    </xf>
    <xf numFmtId="0" fontId="2" fillId="0" borderId="51" xfId="0" applyFont="1" applyBorder="1" applyAlignment="1">
      <alignment horizontal="center" vertical="center"/>
    </xf>
    <xf numFmtId="0" fontId="2" fillId="0" borderId="113" xfId="0" applyFont="1" applyBorder="1" applyAlignment="1">
      <alignment horizontal="right" vertical="center"/>
    </xf>
    <xf numFmtId="0" fontId="2" fillId="0" borderId="114" xfId="0" applyFont="1" applyBorder="1" applyAlignment="1">
      <alignment horizontal="right" vertical="center"/>
    </xf>
    <xf numFmtId="0" fontId="2" fillId="0" borderId="115" xfId="0" applyFont="1" applyBorder="1" applyAlignment="1">
      <alignment horizontal="right" vertical="center"/>
    </xf>
    <xf numFmtId="0" fontId="7" fillId="0" borderId="9" xfId="0" applyFont="1" applyBorder="1" applyAlignment="1">
      <alignment horizontal="center" vertical="center"/>
    </xf>
    <xf numFmtId="0" fontId="7" fillId="0" borderId="51" xfId="0" applyFont="1" applyBorder="1" applyAlignment="1">
      <alignment horizontal="center" vertical="center"/>
    </xf>
    <xf numFmtId="0" fontId="2" fillId="0" borderId="56" xfId="0" applyFont="1" applyBorder="1" applyAlignment="1">
      <alignment horizontal="center" vertical="center"/>
    </xf>
    <xf numFmtId="0" fontId="2" fillId="0" borderId="55" xfId="0" applyFont="1" applyBorder="1" applyAlignment="1">
      <alignment horizontal="center" vertical="center"/>
    </xf>
    <xf numFmtId="0" fontId="0" fillId="0" borderId="55" xfId="0" applyFont="1" applyBorder="1" applyAlignment="1">
      <alignment vertical="center"/>
    </xf>
    <xf numFmtId="0" fontId="0" fillId="0" borderId="103" xfId="0" applyFont="1" applyBorder="1" applyAlignment="1">
      <alignment vertical="center"/>
    </xf>
    <xf numFmtId="0" fontId="2" fillId="0" borderId="122" xfId="0" applyFont="1" applyBorder="1" applyAlignment="1">
      <alignment vertical="center"/>
    </xf>
    <xf numFmtId="0" fontId="6" fillId="0" borderId="123" xfId="0"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6" fillId="0" borderId="105" xfId="0" applyFont="1" applyBorder="1" applyAlignment="1">
      <alignment horizontal="center" vertical="center"/>
    </xf>
    <xf numFmtId="0" fontId="6" fillId="0" borderId="110" xfId="0" applyFont="1" applyBorder="1" applyAlignment="1">
      <alignment horizontal="center" vertical="center"/>
    </xf>
    <xf numFmtId="0" fontId="2" fillId="0" borderId="125" xfId="0" applyFont="1" applyBorder="1" applyAlignment="1">
      <alignment horizontal="center" vertical="center"/>
    </xf>
    <xf numFmtId="0" fontId="2" fillId="0" borderId="105" xfId="0" applyFont="1" applyBorder="1" applyAlignment="1">
      <alignment vertical="center" wrapText="1"/>
    </xf>
    <xf numFmtId="0" fontId="2" fillId="0" borderId="26" xfId="0" applyFont="1" applyBorder="1" applyAlignment="1">
      <alignment vertical="top"/>
    </xf>
    <xf numFmtId="0" fontId="2" fillId="0" borderId="44" xfId="0" applyFont="1" applyBorder="1" applyAlignment="1">
      <alignment vertical="top"/>
    </xf>
    <xf numFmtId="0" fontId="2" fillId="0" borderId="8" xfId="0" applyFont="1" applyBorder="1" applyAlignment="1">
      <alignment horizontal="right" shrinkToFit="1"/>
    </xf>
    <xf numFmtId="0" fontId="2" fillId="0" borderId="9" xfId="0" applyFont="1" applyBorder="1" applyAlignment="1">
      <alignment horizontal="right" shrinkToFit="1"/>
    </xf>
    <xf numFmtId="0" fontId="2" fillId="0" borderId="53" xfId="0" applyFont="1" applyBorder="1" applyAlignment="1">
      <alignment horizontal="right" shrinkToFit="1"/>
    </xf>
    <xf numFmtId="0" fontId="2" fillId="0" borderId="107" xfId="0" applyFont="1" applyBorder="1" applyAlignment="1">
      <alignment vertical="top"/>
    </xf>
    <xf numFmtId="0" fontId="2" fillId="0" borderId="4" xfId="0" applyFont="1" applyBorder="1" applyAlignment="1">
      <alignment vertical="top"/>
    </xf>
    <xf numFmtId="0" fontId="2" fillId="0" borderId="108" xfId="0" applyFont="1" applyBorder="1" applyAlignment="1">
      <alignment vertical="top"/>
    </xf>
    <xf numFmtId="0" fontId="2" fillId="0" borderId="109" xfId="0" applyFont="1" applyBorder="1" applyAlignment="1">
      <alignment vertical="top"/>
    </xf>
    <xf numFmtId="0" fontId="2" fillId="0" borderId="105" xfId="0" applyFont="1" applyBorder="1" applyAlignment="1">
      <alignment vertical="top"/>
    </xf>
    <xf numFmtId="0" fontId="2" fillId="0" borderId="110" xfId="0" applyFont="1" applyBorder="1" applyAlignment="1">
      <alignment vertical="top"/>
    </xf>
    <xf numFmtId="0" fontId="2" fillId="0" borderId="129" xfId="0" applyFont="1" applyBorder="1" applyAlignment="1">
      <alignment vertical="top"/>
    </xf>
    <xf numFmtId="0" fontId="2" fillId="0" borderId="114" xfId="0" applyFont="1" applyBorder="1" applyAlignment="1">
      <alignment vertical="top"/>
    </xf>
    <xf numFmtId="0" fontId="2" fillId="0" borderId="115" xfId="0" applyFont="1" applyBorder="1" applyAlignment="1">
      <alignment vertical="top"/>
    </xf>
    <xf numFmtId="0" fontId="6" fillId="0" borderId="105" xfId="0" applyFont="1" applyBorder="1" applyAlignment="1">
      <alignment vertical="center"/>
    </xf>
    <xf numFmtId="0" fontId="6" fillId="0" borderId="110" xfId="0" applyFont="1" applyBorder="1" applyAlignment="1">
      <alignment vertical="center"/>
    </xf>
    <xf numFmtId="0" fontId="2" fillId="0" borderId="126" xfId="0" applyFont="1" applyBorder="1" applyAlignment="1">
      <alignment horizontal="center" vertical="center"/>
    </xf>
    <xf numFmtId="0" fontId="2" fillId="0" borderId="127" xfId="0" applyFont="1" applyBorder="1" applyAlignment="1">
      <alignment horizontal="center" vertical="center"/>
    </xf>
    <xf numFmtId="0" fontId="2" fillId="0" borderId="128" xfId="0" applyFont="1" applyBorder="1" applyAlignment="1">
      <alignment horizontal="center" vertical="center"/>
    </xf>
    <xf numFmtId="0" fontId="2" fillId="0" borderId="125" xfId="0" applyFont="1" applyBorder="1" applyAlignment="1">
      <alignment vertical="center"/>
    </xf>
    <xf numFmtId="0" fontId="2" fillId="0" borderId="59" xfId="0" applyFont="1" applyBorder="1" applyAlignment="1">
      <alignment horizontal="center" vertical="center" textRotation="255"/>
    </xf>
    <xf numFmtId="0" fontId="2" fillId="0" borderId="88" xfId="0" applyFont="1" applyBorder="1" applyAlignment="1">
      <alignment horizontal="center" vertical="center" textRotation="255"/>
    </xf>
    <xf numFmtId="0" fontId="2" fillId="0" borderId="46" xfId="0" applyFont="1" applyBorder="1" applyAlignment="1">
      <alignment horizontal="center" vertical="center" textRotation="255"/>
    </xf>
    <xf numFmtId="0" fontId="2" fillId="0" borderId="33" xfId="0" applyFont="1" applyBorder="1" applyAlignment="1">
      <alignment horizontal="center" vertical="center" textRotation="255"/>
    </xf>
    <xf numFmtId="0" fontId="2" fillId="0" borderId="35" xfId="0" applyFont="1" applyBorder="1" applyAlignment="1">
      <alignment horizontal="center" vertical="center" textRotation="255"/>
    </xf>
    <xf numFmtId="0" fontId="2" fillId="0" borderId="117" xfId="0" applyFont="1" applyBorder="1" applyAlignment="1">
      <alignment horizontal="center" vertical="center"/>
    </xf>
    <xf numFmtId="0" fontId="2" fillId="0" borderId="118" xfId="0" applyFont="1" applyBorder="1" applyAlignment="1">
      <alignment horizontal="center" vertical="center" wrapText="1"/>
    </xf>
    <xf numFmtId="0" fontId="2" fillId="0" borderId="119" xfId="0" applyFont="1" applyBorder="1" applyAlignment="1">
      <alignment horizontal="center" vertical="center" wrapText="1"/>
    </xf>
    <xf numFmtId="0" fontId="2" fillId="0" borderId="120" xfId="0" applyFont="1" applyBorder="1" applyAlignment="1">
      <alignment horizontal="center" vertical="center" wrapText="1"/>
    </xf>
    <xf numFmtId="0" fontId="2" fillId="0" borderId="118" xfId="0" applyFont="1" applyBorder="1" applyAlignment="1">
      <alignment horizontal="center" vertical="center"/>
    </xf>
    <xf numFmtId="0" fontId="2" fillId="0" borderId="119" xfId="0" applyFont="1" applyBorder="1" applyAlignment="1">
      <alignment horizontal="center" vertical="center"/>
    </xf>
    <xf numFmtId="0" fontId="2" fillId="0" borderId="121" xfId="0" applyFont="1" applyBorder="1" applyAlignment="1">
      <alignment horizontal="center" vertical="center"/>
    </xf>
    <xf numFmtId="0" fontId="2" fillId="0" borderId="122" xfId="0" applyFont="1" applyBorder="1" applyAlignment="1">
      <alignment horizontal="center" vertical="center"/>
    </xf>
    <xf numFmtId="0" fontId="2" fillId="0" borderId="122" xfId="0" applyFont="1" applyBorder="1" applyAlignment="1">
      <alignment horizontal="right" vertical="center"/>
    </xf>
    <xf numFmtId="0" fontId="2" fillId="0" borderId="123" xfId="0" applyFont="1" applyBorder="1" applyAlignment="1">
      <alignment horizontal="center" vertical="center"/>
    </xf>
    <xf numFmtId="0" fontId="2" fillId="0" borderId="85" xfId="0" applyFont="1" applyBorder="1" applyAlignment="1">
      <alignment horizontal="center" vertical="center"/>
    </xf>
    <xf numFmtId="0" fontId="2" fillId="0" borderId="124" xfId="0" applyFont="1" applyBorder="1" applyAlignment="1">
      <alignment horizontal="center" vertical="center"/>
    </xf>
    <xf numFmtId="0" fontId="2" fillId="0" borderId="84" xfId="0" applyFont="1" applyFill="1" applyBorder="1" applyAlignment="1">
      <alignment horizontal="left" vertical="center"/>
    </xf>
    <xf numFmtId="0" fontId="2" fillId="0" borderId="85" xfId="0" applyFont="1" applyFill="1" applyBorder="1" applyAlignment="1">
      <alignment horizontal="left" vertical="center"/>
    </xf>
    <xf numFmtId="0" fontId="2" fillId="0" borderId="86" xfId="0" applyFont="1" applyFill="1" applyBorder="1" applyAlignment="1">
      <alignment horizontal="left" vertical="center"/>
    </xf>
    <xf numFmtId="0" fontId="2" fillId="0" borderId="74" xfId="0" applyFont="1" applyFill="1" applyBorder="1" applyAlignment="1">
      <alignment horizontal="left" vertical="center" wrapText="1"/>
    </xf>
    <xf numFmtId="0" fontId="2" fillId="0" borderId="75" xfId="0" applyFont="1" applyFill="1" applyBorder="1" applyAlignment="1">
      <alignment horizontal="left" vertical="center"/>
    </xf>
    <xf numFmtId="0" fontId="4" fillId="0" borderId="0" xfId="0" applyFont="1" applyFill="1" applyBorder="1" applyAlignment="1">
      <alignment vertical="center"/>
    </xf>
    <xf numFmtId="0" fontId="2" fillId="0" borderId="8" xfId="0" applyFont="1" applyFill="1" applyBorder="1" applyAlignment="1">
      <alignment horizontal="left" vertical="top"/>
    </xf>
    <xf numFmtId="0" fontId="2" fillId="0" borderId="9" xfId="0" applyFont="1" applyFill="1" applyBorder="1" applyAlignment="1">
      <alignment horizontal="left" vertical="top"/>
    </xf>
    <xf numFmtId="0" fontId="2" fillId="0" borderId="10" xfId="0" applyFont="1" applyFill="1" applyBorder="1" applyAlignment="1">
      <alignment horizontal="center" vertical="center" wrapText="1"/>
    </xf>
    <xf numFmtId="0" fontId="0" fillId="0" borderId="39" xfId="0" applyFont="1" applyFill="1" applyBorder="1" applyAlignment="1">
      <alignment horizontal="center"/>
    </xf>
    <xf numFmtId="0" fontId="0" fillId="0" borderId="40" xfId="0" applyFont="1" applyFill="1" applyBorder="1" applyAlignment="1">
      <alignment horizontal="center"/>
    </xf>
    <xf numFmtId="0" fontId="6" fillId="0" borderId="40" xfId="0" applyFont="1" applyFill="1" applyBorder="1" applyAlignment="1">
      <alignment horizontal="center"/>
    </xf>
    <xf numFmtId="0" fontId="2" fillId="0" borderId="31" xfId="0"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2" fillId="0" borderId="23" xfId="0" applyFont="1" applyFill="1" applyBorder="1" applyAlignment="1">
      <alignment horizontal="center" vertical="center" shrinkToFit="1"/>
    </xf>
    <xf numFmtId="0" fontId="0" fillId="0" borderId="42" xfId="0" applyFont="1" applyFill="1" applyBorder="1" applyAlignment="1">
      <alignment horizontal="center"/>
    </xf>
    <xf numFmtId="0" fontId="0" fillId="0" borderId="24" xfId="0" applyFont="1" applyFill="1" applyBorder="1" applyAlignment="1">
      <alignment horizontal="center"/>
    </xf>
    <xf numFmtId="0" fontId="6" fillId="0" borderId="24" xfId="0" applyFont="1" applyFill="1" applyBorder="1" applyAlignment="1">
      <alignment horizontal="center"/>
    </xf>
    <xf numFmtId="0" fontId="0" fillId="0" borderId="43" xfId="0" applyFont="1" applyFill="1" applyBorder="1" applyAlignment="1">
      <alignment horizontal="center"/>
    </xf>
    <xf numFmtId="176" fontId="2" fillId="0" borderId="0" xfId="0" applyNumberFormat="1" applyFont="1" applyFill="1" applyBorder="1" applyAlignment="1">
      <alignment vertical="center"/>
    </xf>
    <xf numFmtId="0" fontId="2" fillId="0" borderId="29" xfId="0" applyFont="1" applyFill="1" applyBorder="1" applyAlignment="1">
      <alignment wrapText="1"/>
    </xf>
    <xf numFmtId="0" fontId="2" fillId="0" borderId="27" xfId="0" applyFont="1" applyFill="1" applyBorder="1" applyAlignment="1">
      <alignment wrapText="1"/>
    </xf>
    <xf numFmtId="0" fontId="2" fillId="0" borderId="28" xfId="0" applyFont="1" applyFill="1" applyBorder="1" applyAlignment="1">
      <alignment wrapText="1"/>
    </xf>
    <xf numFmtId="0" fontId="2" fillId="0" borderId="30" xfId="0" applyFont="1" applyFill="1" applyBorder="1" applyAlignment="1">
      <alignment wrapText="1"/>
    </xf>
    <xf numFmtId="0" fontId="6" fillId="0" borderId="27" xfId="0" applyFont="1" applyFill="1" applyBorder="1" applyAlignment="1">
      <alignment horizontal="center" vertical="center"/>
    </xf>
    <xf numFmtId="0" fontId="0" fillId="0" borderId="0" xfId="0" applyFont="1" applyFill="1" applyBorder="1" applyAlignment="1">
      <alignment vertical="center"/>
    </xf>
    <xf numFmtId="0" fontId="6" fillId="0" borderId="0" xfId="0" applyFont="1" applyFill="1" applyBorder="1" applyAlignment="1">
      <alignment horizontal="center" vertical="center"/>
    </xf>
    <xf numFmtId="0" fontId="2" fillId="0" borderId="20" xfId="0" applyFont="1" applyFill="1" applyBorder="1" applyAlignment="1">
      <alignment vertical="center"/>
    </xf>
    <xf numFmtId="0" fontId="2" fillId="0" borderId="20" xfId="0" applyFont="1" applyFill="1" applyBorder="1" applyAlignment="1">
      <alignment horizontal="center" vertical="center"/>
    </xf>
    <xf numFmtId="0" fontId="2" fillId="0" borderId="130" xfId="0" applyFont="1" applyFill="1" applyBorder="1" applyAlignment="1">
      <alignment horizontal="center" vertical="center"/>
    </xf>
    <xf numFmtId="177" fontId="0" fillId="0" borderId="145" xfId="0" applyNumberFormat="1" applyFont="1" applyFill="1" applyBorder="1" applyAlignment="1"/>
    <xf numFmtId="177" fontId="0" fillId="0" borderId="146" xfId="0" applyNumberFormat="1" applyFont="1" applyFill="1" applyBorder="1" applyAlignment="1"/>
    <xf numFmtId="177" fontId="0" fillId="0" borderId="147" xfId="0" applyNumberFormat="1" applyFont="1" applyFill="1" applyBorder="1" applyAlignment="1"/>
    <xf numFmtId="177" fontId="2" fillId="0" borderId="6" xfId="0" applyNumberFormat="1" applyFont="1" applyFill="1" applyBorder="1" applyAlignment="1">
      <alignment vertical="center"/>
    </xf>
    <xf numFmtId="177" fontId="2" fillId="0" borderId="2" xfId="0" applyNumberFormat="1" applyFont="1" applyFill="1" applyBorder="1" applyAlignment="1">
      <alignment vertical="center"/>
    </xf>
    <xf numFmtId="177" fontId="2" fillId="0" borderId="7" xfId="0" applyNumberFormat="1" applyFont="1" applyFill="1" applyBorder="1" applyAlignment="1">
      <alignment vertical="center"/>
    </xf>
    <xf numFmtId="177" fontId="2" fillId="0" borderId="10" xfId="0" applyNumberFormat="1" applyFont="1" applyFill="1" applyBorder="1" applyAlignment="1">
      <alignment wrapText="1"/>
    </xf>
    <xf numFmtId="177" fontId="2" fillId="0" borderId="13" xfId="0" applyNumberFormat="1" applyFont="1" applyFill="1" applyBorder="1" applyAlignment="1">
      <alignment vertical="center"/>
    </xf>
    <xf numFmtId="177" fontId="2" fillId="0" borderId="11" xfId="0" applyNumberFormat="1" applyFont="1" applyFill="1" applyBorder="1" applyAlignment="1">
      <alignment vertical="center"/>
    </xf>
    <xf numFmtId="177" fontId="2" fillId="0" borderId="32" xfId="0" applyNumberFormat="1" applyFont="1" applyFill="1" applyBorder="1" applyAlignment="1">
      <alignment vertical="center"/>
    </xf>
    <xf numFmtId="177" fontId="2" fillId="0" borderId="33" xfId="0" applyNumberFormat="1" applyFont="1" applyFill="1" applyBorder="1" applyAlignment="1"/>
    <xf numFmtId="177" fontId="2" fillId="0" borderId="16" xfId="0" applyNumberFormat="1" applyFont="1" applyFill="1" applyBorder="1" applyAlignment="1"/>
    <xf numFmtId="177" fontId="2" fillId="0" borderId="23" xfId="0" applyNumberFormat="1" applyFont="1" applyFill="1" applyBorder="1" applyAlignment="1"/>
    <xf numFmtId="0" fontId="19" fillId="0" borderId="131"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6" fillId="0" borderId="12" xfId="0" applyFont="1" applyFill="1" applyBorder="1" applyAlignment="1">
      <alignment vertical="center" wrapText="1"/>
    </xf>
    <xf numFmtId="177" fontId="2" fillId="0" borderId="14" xfId="0" applyNumberFormat="1" applyFont="1" applyFill="1" applyBorder="1" applyAlignment="1">
      <alignment horizontal="center" vertical="center" wrapText="1"/>
    </xf>
    <xf numFmtId="0" fontId="6" fillId="0" borderId="33" xfId="0" applyFont="1" applyFill="1" applyBorder="1" applyAlignment="1">
      <alignment vertical="center"/>
    </xf>
    <xf numFmtId="0" fontId="6" fillId="0" borderId="16" xfId="0" applyFont="1" applyFill="1" applyBorder="1" applyAlignment="1">
      <alignment vertical="center"/>
    </xf>
    <xf numFmtId="177" fontId="2" fillId="0" borderId="37" xfId="0" applyNumberFormat="1" applyFont="1" applyFill="1" applyBorder="1" applyAlignment="1">
      <alignment horizontal="center" vertical="center"/>
    </xf>
    <xf numFmtId="177" fontId="2" fillId="0" borderId="16" xfId="0" applyNumberFormat="1" applyFont="1" applyFill="1" applyBorder="1" applyAlignment="1">
      <alignment horizontal="center" vertical="center"/>
    </xf>
    <xf numFmtId="177" fontId="2" fillId="0" borderId="37" xfId="0" applyNumberFormat="1" applyFont="1" applyFill="1" applyBorder="1" applyAlignment="1">
      <alignment vertical="center"/>
    </xf>
    <xf numFmtId="177" fontId="2" fillId="0" borderId="16" xfId="0" applyNumberFormat="1" applyFont="1" applyFill="1" applyBorder="1" applyAlignment="1">
      <alignment vertical="center"/>
    </xf>
    <xf numFmtId="177" fontId="2" fillId="0" borderId="38" xfId="0" applyNumberFormat="1" applyFont="1" applyFill="1" applyBorder="1" applyAlignment="1">
      <alignment vertical="center"/>
    </xf>
    <xf numFmtId="0" fontId="2" fillId="0" borderId="31" xfId="0" applyFont="1" applyFill="1" applyBorder="1" applyAlignment="1">
      <alignment vertical="top" wrapText="1"/>
    </xf>
    <xf numFmtId="0" fontId="2" fillId="0" borderId="27" xfId="0" applyFont="1" applyFill="1" applyBorder="1" applyAlignment="1">
      <alignment vertical="top"/>
    </xf>
    <xf numFmtId="0" fontId="2" fillId="0" borderId="30" xfId="0" applyFont="1" applyFill="1" applyBorder="1" applyAlignment="1">
      <alignment vertical="top"/>
    </xf>
    <xf numFmtId="0" fontId="2" fillId="0" borderId="52" xfId="0" applyFont="1" applyFill="1" applyBorder="1" applyAlignment="1">
      <alignment vertical="top"/>
    </xf>
    <xf numFmtId="0" fontId="2" fillId="0" borderId="9" xfId="0" applyFont="1" applyFill="1" applyBorder="1" applyAlignment="1">
      <alignment vertical="top"/>
    </xf>
    <xf numFmtId="0" fontId="2" fillId="0" borderId="51" xfId="0" applyFont="1" applyFill="1" applyBorder="1" applyAlignment="1">
      <alignment vertical="top"/>
    </xf>
    <xf numFmtId="0" fontId="2" fillId="0" borderId="17" xfId="0" applyFont="1" applyFill="1" applyBorder="1" applyAlignment="1">
      <alignment vertical="top" wrapText="1"/>
    </xf>
    <xf numFmtId="0" fontId="2" fillId="0" borderId="18" xfId="0" applyFont="1" applyFill="1" applyBorder="1" applyAlignment="1">
      <alignment vertical="top"/>
    </xf>
    <xf numFmtId="0" fontId="2" fillId="0" borderId="88" xfId="0" applyFont="1" applyFill="1" applyBorder="1" applyAlignment="1">
      <alignment vertical="top"/>
    </xf>
    <xf numFmtId="0" fontId="2" fillId="0" borderId="15" xfId="0" applyFont="1" applyFill="1" applyBorder="1" applyAlignment="1">
      <alignment vertical="top"/>
    </xf>
    <xf numFmtId="0" fontId="2" fillId="0" borderId="16" xfId="0" applyFont="1" applyFill="1" applyBorder="1" applyAlignment="1">
      <alignment vertical="top"/>
    </xf>
    <xf numFmtId="0" fontId="2" fillId="0" borderId="35" xfId="0" applyFont="1" applyFill="1" applyBorder="1" applyAlignment="1">
      <alignment vertical="top"/>
    </xf>
    <xf numFmtId="176" fontId="2" fillId="0" borderId="15" xfId="0" applyNumberFormat="1" applyFont="1" applyFill="1" applyBorder="1" applyAlignment="1">
      <alignment horizontal="center" vertical="center"/>
    </xf>
    <xf numFmtId="176" fontId="2" fillId="0" borderId="16" xfId="0" applyNumberFormat="1" applyFont="1" applyFill="1" applyBorder="1" applyAlignment="1">
      <alignment horizontal="center" vertical="center"/>
    </xf>
    <xf numFmtId="176" fontId="2" fillId="0" borderId="38" xfId="0" applyNumberFormat="1" applyFont="1" applyFill="1" applyBorder="1" applyAlignment="1">
      <alignment horizontal="center" vertical="center"/>
    </xf>
    <xf numFmtId="0" fontId="6" fillId="0" borderId="4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53" xfId="0" applyFont="1" applyFill="1" applyBorder="1" applyAlignment="1">
      <alignment horizontal="center" vertical="center" wrapText="1"/>
    </xf>
    <xf numFmtId="176" fontId="2" fillId="0" borderId="15" xfId="0" applyNumberFormat="1" applyFont="1" applyFill="1" applyBorder="1" applyAlignment="1">
      <alignment vertical="center"/>
    </xf>
    <xf numFmtId="176" fontId="2" fillId="0" borderId="35" xfId="0" applyNumberFormat="1" applyFont="1" applyFill="1" applyBorder="1" applyAlignment="1">
      <alignment vertical="center"/>
    </xf>
    <xf numFmtId="0" fontId="9" fillId="0" borderId="144" xfId="0" applyFont="1" applyFill="1" applyBorder="1" applyAlignment="1">
      <alignment horizontal="right"/>
    </xf>
    <xf numFmtId="0" fontId="9" fillId="0" borderId="75" xfId="0" applyFont="1" applyFill="1" applyBorder="1" applyAlignment="1">
      <alignment horizontal="right"/>
    </xf>
    <xf numFmtId="0" fontId="5" fillId="0" borderId="75" xfId="0" applyFont="1" applyFill="1" applyBorder="1" applyAlignment="1"/>
    <xf numFmtId="0" fontId="5" fillId="0" borderId="76" xfId="0" applyFont="1" applyFill="1" applyBorder="1" applyAlignment="1"/>
    <xf numFmtId="0" fontId="2" fillId="0" borderId="95" xfId="0" applyFont="1" applyFill="1" applyBorder="1" applyAlignment="1">
      <alignment horizontal="distributed" vertical="center" justifyLastLine="1"/>
    </xf>
    <xf numFmtId="0" fontId="2" fillId="0" borderId="2" xfId="0" applyFont="1" applyFill="1" applyBorder="1" applyAlignment="1">
      <alignment horizontal="distributed" vertical="center" justifyLastLine="1"/>
    </xf>
    <xf numFmtId="0" fontId="2" fillId="0" borderId="3" xfId="0" applyFont="1" applyFill="1" applyBorder="1" applyAlignment="1">
      <alignment horizontal="distributed" vertical="center" justifyLastLine="1"/>
    </xf>
    <xf numFmtId="176" fontId="2" fillId="0" borderId="35" xfId="0" applyNumberFormat="1" applyFont="1" applyFill="1" applyBorder="1" applyAlignment="1">
      <alignment horizontal="center" vertical="center"/>
    </xf>
    <xf numFmtId="179" fontId="2" fillId="0" borderId="96" xfId="0" quotePrefix="1" applyNumberFormat="1" applyFont="1" applyFill="1" applyBorder="1" applyAlignment="1">
      <alignment horizontal="center" vertical="center"/>
    </xf>
    <xf numFmtId="179" fontId="2" fillId="0" borderId="11" xfId="0" applyNumberFormat="1" applyFont="1" applyFill="1" applyBorder="1" applyAlignment="1">
      <alignment horizontal="center" vertical="center"/>
    </xf>
    <xf numFmtId="179" fontId="2" fillId="0" borderId="14" xfId="0" applyNumberFormat="1" applyFont="1" applyFill="1" applyBorder="1" applyAlignment="1">
      <alignment horizontal="center" vertical="center"/>
    </xf>
    <xf numFmtId="0" fontId="6" fillId="0" borderId="59"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77" xfId="0" applyFont="1" applyFill="1" applyBorder="1" applyAlignment="1">
      <alignment horizontal="center" vertical="center" wrapText="1"/>
    </xf>
    <xf numFmtId="0" fontId="6" fillId="0" borderId="78" xfId="0" applyFont="1" applyFill="1" applyBorder="1" applyAlignment="1">
      <alignment horizontal="center" vertical="center" wrapText="1"/>
    </xf>
    <xf numFmtId="0" fontId="6" fillId="0" borderId="79" xfId="0" applyFont="1" applyFill="1" applyBorder="1" applyAlignment="1">
      <alignment horizontal="center" vertical="center" wrapText="1"/>
    </xf>
    <xf numFmtId="0" fontId="8" fillId="0" borderId="0" xfId="0" applyFont="1" applyBorder="1" applyAlignment="1">
      <alignment horizontal="left" wrapText="1"/>
    </xf>
    <xf numFmtId="0" fontId="8" fillId="0" borderId="0" xfId="0" applyFont="1" applyBorder="1" applyAlignment="1">
      <alignment horizontal="left"/>
    </xf>
    <xf numFmtId="0" fontId="8" fillId="0" borderId="105" xfId="0" applyFont="1" applyBorder="1" applyAlignment="1">
      <alignment horizontal="center"/>
    </xf>
    <xf numFmtId="0" fontId="8" fillId="0" borderId="105" xfId="0" applyFont="1" applyBorder="1" applyAlignment="1"/>
    <xf numFmtId="0" fontId="8" fillId="0" borderId="105" xfId="0" applyFont="1" applyBorder="1" applyAlignment="1">
      <alignment horizontal="center" vertical="center"/>
    </xf>
    <xf numFmtId="0" fontId="8" fillId="0" borderId="105" xfId="0" applyFont="1" applyBorder="1" applyAlignment="1">
      <alignment shrinkToFit="1"/>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8" fillId="0" borderId="0" xfId="0" applyFont="1" applyBorder="1" applyAlignment="1">
      <alignment horizontal="center"/>
    </xf>
    <xf numFmtId="0" fontId="8" fillId="0" borderId="0" xfId="0" applyFont="1" applyBorder="1" applyAlignment="1"/>
    <xf numFmtId="0" fontId="8" fillId="0" borderId="0" xfId="0" applyFont="1" applyBorder="1" applyAlignment="1">
      <alignment horizontal="center" vertical="center"/>
    </xf>
    <xf numFmtId="0" fontId="8" fillId="0" borderId="0" xfId="0" applyFont="1" applyBorder="1" applyAlignment="1">
      <alignment shrinkToFit="1"/>
    </xf>
    <xf numFmtId="0" fontId="8" fillId="0" borderId="105" xfId="0" applyFont="1" applyFill="1" applyBorder="1" applyAlignment="1">
      <alignment horizontal="center"/>
    </xf>
    <xf numFmtId="0" fontId="8" fillId="0" borderId="105" xfId="0" applyFont="1" applyFill="1" applyBorder="1" applyAlignment="1">
      <alignment horizontal="left"/>
    </xf>
    <xf numFmtId="0" fontId="8" fillId="0" borderId="105" xfId="0" applyFont="1" applyFill="1" applyBorder="1" applyAlignment="1">
      <alignment horizontal="left" wrapText="1"/>
    </xf>
    <xf numFmtId="0" fontId="8" fillId="0" borderId="0" xfId="0" applyFont="1" applyBorder="1" applyAlignment="1">
      <alignment horizontal="center"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58</xdr:col>
      <xdr:colOff>104775</xdr:colOff>
      <xdr:row>43</xdr:row>
      <xdr:rowOff>0</xdr:rowOff>
    </xdr:from>
    <xdr:to>
      <xdr:col>69</xdr:col>
      <xdr:colOff>9525</xdr:colOff>
      <xdr:row>43</xdr:row>
      <xdr:rowOff>0</xdr:rowOff>
    </xdr:to>
    <xdr:sp macro="" textlink="">
      <xdr:nvSpPr>
        <xdr:cNvPr id="36" name="Line 1"/>
        <xdr:cNvSpPr>
          <a:spLocks noChangeShapeType="1"/>
        </xdr:cNvSpPr>
      </xdr:nvSpPr>
      <xdr:spPr bwMode="auto">
        <a:xfrm>
          <a:off x="15744825" y="10677525"/>
          <a:ext cx="126682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6</xdr:row>
      <xdr:rowOff>200025</xdr:rowOff>
    </xdr:from>
    <xdr:to>
      <xdr:col>69</xdr:col>
      <xdr:colOff>104775</xdr:colOff>
      <xdr:row>6</xdr:row>
      <xdr:rowOff>200025</xdr:rowOff>
    </xdr:to>
    <xdr:sp macro="" textlink="">
      <xdr:nvSpPr>
        <xdr:cNvPr id="37" name="Line 3"/>
        <xdr:cNvSpPr>
          <a:spLocks noChangeShapeType="1"/>
        </xdr:cNvSpPr>
      </xdr:nvSpPr>
      <xdr:spPr bwMode="auto">
        <a:xfrm>
          <a:off x="14154150" y="942975"/>
          <a:ext cx="2952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6</xdr:row>
      <xdr:rowOff>66675</xdr:rowOff>
    </xdr:from>
    <xdr:to>
      <xdr:col>69</xdr:col>
      <xdr:colOff>104775</xdr:colOff>
      <xdr:row>6</xdr:row>
      <xdr:rowOff>66675</xdr:rowOff>
    </xdr:to>
    <xdr:sp macro="" textlink="">
      <xdr:nvSpPr>
        <xdr:cNvPr id="38" name="Line 4"/>
        <xdr:cNvSpPr>
          <a:spLocks noChangeShapeType="1"/>
        </xdr:cNvSpPr>
      </xdr:nvSpPr>
      <xdr:spPr bwMode="auto">
        <a:xfrm>
          <a:off x="14154150" y="809625"/>
          <a:ext cx="2952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19050</xdr:colOff>
      <xdr:row>6</xdr:row>
      <xdr:rowOff>342900</xdr:rowOff>
    </xdr:from>
    <xdr:to>
      <xdr:col>70</xdr:col>
      <xdr:colOff>0</xdr:colOff>
      <xdr:row>6</xdr:row>
      <xdr:rowOff>342900</xdr:rowOff>
    </xdr:to>
    <xdr:sp macro="" textlink="">
      <xdr:nvSpPr>
        <xdr:cNvPr id="39" name="Line 5"/>
        <xdr:cNvSpPr>
          <a:spLocks noChangeShapeType="1"/>
        </xdr:cNvSpPr>
      </xdr:nvSpPr>
      <xdr:spPr bwMode="auto">
        <a:xfrm>
          <a:off x="14173200" y="1085850"/>
          <a:ext cx="2952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6</xdr:row>
      <xdr:rowOff>200025</xdr:rowOff>
    </xdr:from>
    <xdr:to>
      <xdr:col>69</xdr:col>
      <xdr:colOff>104775</xdr:colOff>
      <xdr:row>6</xdr:row>
      <xdr:rowOff>200025</xdr:rowOff>
    </xdr:to>
    <xdr:sp macro="" textlink="">
      <xdr:nvSpPr>
        <xdr:cNvPr id="40" name="Line 6"/>
        <xdr:cNvSpPr>
          <a:spLocks noChangeShapeType="1"/>
        </xdr:cNvSpPr>
      </xdr:nvSpPr>
      <xdr:spPr bwMode="auto">
        <a:xfrm>
          <a:off x="14154150" y="942975"/>
          <a:ext cx="2952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6</xdr:row>
      <xdr:rowOff>66675</xdr:rowOff>
    </xdr:from>
    <xdr:to>
      <xdr:col>69</xdr:col>
      <xdr:colOff>104775</xdr:colOff>
      <xdr:row>6</xdr:row>
      <xdr:rowOff>66675</xdr:rowOff>
    </xdr:to>
    <xdr:sp macro="" textlink="">
      <xdr:nvSpPr>
        <xdr:cNvPr id="41" name="Line 7"/>
        <xdr:cNvSpPr>
          <a:spLocks noChangeShapeType="1"/>
        </xdr:cNvSpPr>
      </xdr:nvSpPr>
      <xdr:spPr bwMode="auto">
        <a:xfrm>
          <a:off x="14154150" y="809625"/>
          <a:ext cx="2952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19050</xdr:colOff>
      <xdr:row>6</xdr:row>
      <xdr:rowOff>342900</xdr:rowOff>
    </xdr:from>
    <xdr:to>
      <xdr:col>70</xdr:col>
      <xdr:colOff>0</xdr:colOff>
      <xdr:row>6</xdr:row>
      <xdr:rowOff>342900</xdr:rowOff>
    </xdr:to>
    <xdr:sp macro="" textlink="">
      <xdr:nvSpPr>
        <xdr:cNvPr id="42" name="Line 8"/>
        <xdr:cNvSpPr>
          <a:spLocks noChangeShapeType="1"/>
        </xdr:cNvSpPr>
      </xdr:nvSpPr>
      <xdr:spPr bwMode="auto">
        <a:xfrm>
          <a:off x="14173200" y="1085850"/>
          <a:ext cx="2952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10</xdr:row>
      <xdr:rowOff>47625</xdr:rowOff>
    </xdr:from>
    <xdr:to>
      <xdr:col>9</xdr:col>
      <xdr:colOff>76200</xdr:colOff>
      <xdr:row>10</xdr:row>
      <xdr:rowOff>247650</xdr:rowOff>
    </xdr:to>
    <xdr:sp macro="" textlink="">
      <xdr:nvSpPr>
        <xdr:cNvPr id="43" name="AutoShape 9"/>
        <xdr:cNvSpPr>
          <a:spLocks noChangeArrowheads="1"/>
        </xdr:cNvSpPr>
      </xdr:nvSpPr>
      <xdr:spPr bwMode="auto">
        <a:xfrm>
          <a:off x="9353550" y="2266950"/>
          <a:ext cx="257175"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9</xdr:row>
      <xdr:rowOff>47625</xdr:rowOff>
    </xdr:from>
    <xdr:to>
      <xdr:col>9</xdr:col>
      <xdr:colOff>76200</xdr:colOff>
      <xdr:row>9</xdr:row>
      <xdr:rowOff>247650</xdr:rowOff>
    </xdr:to>
    <xdr:sp macro="" textlink="">
      <xdr:nvSpPr>
        <xdr:cNvPr id="44" name="AutoShape 10"/>
        <xdr:cNvSpPr>
          <a:spLocks noChangeArrowheads="1"/>
        </xdr:cNvSpPr>
      </xdr:nvSpPr>
      <xdr:spPr bwMode="auto">
        <a:xfrm>
          <a:off x="9353550" y="1971675"/>
          <a:ext cx="257175"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66675</xdr:colOff>
      <xdr:row>9</xdr:row>
      <xdr:rowOff>47625</xdr:rowOff>
    </xdr:from>
    <xdr:to>
      <xdr:col>16</xdr:col>
      <xdr:colOff>76200</xdr:colOff>
      <xdr:row>9</xdr:row>
      <xdr:rowOff>247650</xdr:rowOff>
    </xdr:to>
    <xdr:sp macro="" textlink="">
      <xdr:nvSpPr>
        <xdr:cNvPr id="45" name="AutoShape 11"/>
        <xdr:cNvSpPr>
          <a:spLocks noChangeArrowheads="1"/>
        </xdr:cNvSpPr>
      </xdr:nvSpPr>
      <xdr:spPr bwMode="auto">
        <a:xfrm>
          <a:off x="10220325" y="1971675"/>
          <a:ext cx="257175"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66675</xdr:colOff>
      <xdr:row>10</xdr:row>
      <xdr:rowOff>47625</xdr:rowOff>
    </xdr:from>
    <xdr:to>
      <xdr:col>16</xdr:col>
      <xdr:colOff>76200</xdr:colOff>
      <xdr:row>10</xdr:row>
      <xdr:rowOff>247650</xdr:rowOff>
    </xdr:to>
    <xdr:sp macro="" textlink="">
      <xdr:nvSpPr>
        <xdr:cNvPr id="46" name="AutoShape 12"/>
        <xdr:cNvSpPr>
          <a:spLocks noChangeArrowheads="1"/>
        </xdr:cNvSpPr>
      </xdr:nvSpPr>
      <xdr:spPr bwMode="auto">
        <a:xfrm>
          <a:off x="10220325" y="2266950"/>
          <a:ext cx="257175"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66675</xdr:colOff>
      <xdr:row>9</xdr:row>
      <xdr:rowOff>47625</xdr:rowOff>
    </xdr:from>
    <xdr:to>
      <xdr:col>23</xdr:col>
      <xdr:colOff>76200</xdr:colOff>
      <xdr:row>9</xdr:row>
      <xdr:rowOff>247650</xdr:rowOff>
    </xdr:to>
    <xdr:sp macro="" textlink="">
      <xdr:nvSpPr>
        <xdr:cNvPr id="47" name="AutoShape 13"/>
        <xdr:cNvSpPr>
          <a:spLocks noChangeArrowheads="1"/>
        </xdr:cNvSpPr>
      </xdr:nvSpPr>
      <xdr:spPr bwMode="auto">
        <a:xfrm>
          <a:off x="11087100" y="1971675"/>
          <a:ext cx="257175"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66675</xdr:colOff>
      <xdr:row>10</xdr:row>
      <xdr:rowOff>47625</xdr:rowOff>
    </xdr:from>
    <xdr:to>
      <xdr:col>23</xdr:col>
      <xdr:colOff>76200</xdr:colOff>
      <xdr:row>10</xdr:row>
      <xdr:rowOff>247650</xdr:rowOff>
    </xdr:to>
    <xdr:sp macro="" textlink="">
      <xdr:nvSpPr>
        <xdr:cNvPr id="48" name="AutoShape 14"/>
        <xdr:cNvSpPr>
          <a:spLocks noChangeArrowheads="1"/>
        </xdr:cNvSpPr>
      </xdr:nvSpPr>
      <xdr:spPr bwMode="auto">
        <a:xfrm>
          <a:off x="11087100" y="2266950"/>
          <a:ext cx="257175"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66675</xdr:colOff>
      <xdr:row>9</xdr:row>
      <xdr:rowOff>47625</xdr:rowOff>
    </xdr:from>
    <xdr:to>
      <xdr:col>30</xdr:col>
      <xdr:colOff>76200</xdr:colOff>
      <xdr:row>9</xdr:row>
      <xdr:rowOff>247650</xdr:rowOff>
    </xdr:to>
    <xdr:sp macro="" textlink="">
      <xdr:nvSpPr>
        <xdr:cNvPr id="49" name="AutoShape 15"/>
        <xdr:cNvSpPr>
          <a:spLocks noChangeArrowheads="1"/>
        </xdr:cNvSpPr>
      </xdr:nvSpPr>
      <xdr:spPr bwMode="auto">
        <a:xfrm>
          <a:off x="11953875" y="1971675"/>
          <a:ext cx="257175"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11</xdr:row>
      <xdr:rowOff>38100</xdr:rowOff>
    </xdr:from>
    <xdr:to>
      <xdr:col>9</xdr:col>
      <xdr:colOff>66675</xdr:colOff>
      <xdr:row>11</xdr:row>
      <xdr:rowOff>161925</xdr:rowOff>
    </xdr:to>
    <xdr:sp macro="" textlink="">
      <xdr:nvSpPr>
        <xdr:cNvPr id="50" name="AutoShape 17"/>
        <xdr:cNvSpPr>
          <a:spLocks noChangeArrowheads="1"/>
        </xdr:cNvSpPr>
      </xdr:nvSpPr>
      <xdr:spPr bwMode="auto">
        <a:xfrm>
          <a:off x="9353550" y="2552700"/>
          <a:ext cx="247650"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66675</xdr:colOff>
      <xdr:row>11</xdr:row>
      <xdr:rowOff>38100</xdr:rowOff>
    </xdr:from>
    <xdr:to>
      <xdr:col>14</xdr:col>
      <xdr:colOff>66675</xdr:colOff>
      <xdr:row>11</xdr:row>
      <xdr:rowOff>161925</xdr:rowOff>
    </xdr:to>
    <xdr:sp macro="" textlink="">
      <xdr:nvSpPr>
        <xdr:cNvPr id="51" name="AutoShape 18"/>
        <xdr:cNvSpPr>
          <a:spLocks noChangeArrowheads="1"/>
        </xdr:cNvSpPr>
      </xdr:nvSpPr>
      <xdr:spPr bwMode="auto">
        <a:xfrm>
          <a:off x="9972675" y="2552700"/>
          <a:ext cx="247650"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66675</xdr:colOff>
      <xdr:row>11</xdr:row>
      <xdr:rowOff>38100</xdr:rowOff>
    </xdr:from>
    <xdr:to>
      <xdr:col>19</xdr:col>
      <xdr:colOff>66675</xdr:colOff>
      <xdr:row>11</xdr:row>
      <xdr:rowOff>161925</xdr:rowOff>
    </xdr:to>
    <xdr:sp macro="" textlink="">
      <xdr:nvSpPr>
        <xdr:cNvPr id="52" name="AutoShape 19"/>
        <xdr:cNvSpPr>
          <a:spLocks noChangeArrowheads="1"/>
        </xdr:cNvSpPr>
      </xdr:nvSpPr>
      <xdr:spPr bwMode="auto">
        <a:xfrm>
          <a:off x="10591800" y="2552700"/>
          <a:ext cx="247650"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66675</xdr:colOff>
      <xdr:row>11</xdr:row>
      <xdr:rowOff>38100</xdr:rowOff>
    </xdr:from>
    <xdr:to>
      <xdr:col>24</xdr:col>
      <xdr:colOff>66675</xdr:colOff>
      <xdr:row>11</xdr:row>
      <xdr:rowOff>161925</xdr:rowOff>
    </xdr:to>
    <xdr:sp macro="" textlink="">
      <xdr:nvSpPr>
        <xdr:cNvPr id="53" name="AutoShape 20"/>
        <xdr:cNvSpPr>
          <a:spLocks noChangeArrowheads="1"/>
        </xdr:cNvSpPr>
      </xdr:nvSpPr>
      <xdr:spPr bwMode="auto">
        <a:xfrm>
          <a:off x="11210925" y="2552700"/>
          <a:ext cx="247650"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66675</xdr:colOff>
      <xdr:row>11</xdr:row>
      <xdr:rowOff>38100</xdr:rowOff>
    </xdr:from>
    <xdr:to>
      <xdr:col>29</xdr:col>
      <xdr:colOff>66675</xdr:colOff>
      <xdr:row>11</xdr:row>
      <xdr:rowOff>161925</xdr:rowOff>
    </xdr:to>
    <xdr:sp macro="" textlink="">
      <xdr:nvSpPr>
        <xdr:cNvPr id="54" name="AutoShape 21"/>
        <xdr:cNvSpPr>
          <a:spLocks noChangeArrowheads="1"/>
        </xdr:cNvSpPr>
      </xdr:nvSpPr>
      <xdr:spPr bwMode="auto">
        <a:xfrm>
          <a:off x="11830050" y="2552700"/>
          <a:ext cx="247650"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66675</xdr:colOff>
      <xdr:row>11</xdr:row>
      <xdr:rowOff>38100</xdr:rowOff>
    </xdr:from>
    <xdr:to>
      <xdr:col>34</xdr:col>
      <xdr:colOff>66675</xdr:colOff>
      <xdr:row>11</xdr:row>
      <xdr:rowOff>161925</xdr:rowOff>
    </xdr:to>
    <xdr:sp macro="" textlink="">
      <xdr:nvSpPr>
        <xdr:cNvPr id="55" name="AutoShape 22"/>
        <xdr:cNvSpPr>
          <a:spLocks noChangeArrowheads="1"/>
        </xdr:cNvSpPr>
      </xdr:nvSpPr>
      <xdr:spPr bwMode="auto">
        <a:xfrm>
          <a:off x="12449175" y="2552700"/>
          <a:ext cx="247650"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66675</xdr:colOff>
      <xdr:row>11</xdr:row>
      <xdr:rowOff>38100</xdr:rowOff>
    </xdr:from>
    <xdr:to>
      <xdr:col>39</xdr:col>
      <xdr:colOff>66675</xdr:colOff>
      <xdr:row>11</xdr:row>
      <xdr:rowOff>161925</xdr:rowOff>
    </xdr:to>
    <xdr:sp macro="" textlink="">
      <xdr:nvSpPr>
        <xdr:cNvPr id="56" name="AutoShape 23"/>
        <xdr:cNvSpPr>
          <a:spLocks noChangeArrowheads="1"/>
        </xdr:cNvSpPr>
      </xdr:nvSpPr>
      <xdr:spPr bwMode="auto">
        <a:xfrm>
          <a:off x="13096875" y="2552700"/>
          <a:ext cx="247650"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12</xdr:row>
      <xdr:rowOff>38100</xdr:rowOff>
    </xdr:from>
    <xdr:to>
      <xdr:col>9</xdr:col>
      <xdr:colOff>66675</xdr:colOff>
      <xdr:row>12</xdr:row>
      <xdr:rowOff>161925</xdr:rowOff>
    </xdr:to>
    <xdr:sp macro="" textlink="">
      <xdr:nvSpPr>
        <xdr:cNvPr id="57" name="AutoShape 24"/>
        <xdr:cNvSpPr>
          <a:spLocks noChangeArrowheads="1"/>
        </xdr:cNvSpPr>
      </xdr:nvSpPr>
      <xdr:spPr bwMode="auto">
        <a:xfrm>
          <a:off x="9353550" y="2752725"/>
          <a:ext cx="247650"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66675</xdr:colOff>
      <xdr:row>12</xdr:row>
      <xdr:rowOff>38100</xdr:rowOff>
    </xdr:from>
    <xdr:to>
      <xdr:col>14</xdr:col>
      <xdr:colOff>66675</xdr:colOff>
      <xdr:row>12</xdr:row>
      <xdr:rowOff>161925</xdr:rowOff>
    </xdr:to>
    <xdr:sp macro="" textlink="">
      <xdr:nvSpPr>
        <xdr:cNvPr id="58" name="AutoShape 25"/>
        <xdr:cNvSpPr>
          <a:spLocks noChangeArrowheads="1"/>
        </xdr:cNvSpPr>
      </xdr:nvSpPr>
      <xdr:spPr bwMode="auto">
        <a:xfrm>
          <a:off x="9972675" y="2752725"/>
          <a:ext cx="247650"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57150</xdr:colOff>
      <xdr:row>12</xdr:row>
      <xdr:rowOff>38100</xdr:rowOff>
    </xdr:from>
    <xdr:to>
      <xdr:col>22</xdr:col>
      <xdr:colOff>57150</xdr:colOff>
      <xdr:row>12</xdr:row>
      <xdr:rowOff>161925</xdr:rowOff>
    </xdr:to>
    <xdr:sp macro="" textlink="">
      <xdr:nvSpPr>
        <xdr:cNvPr id="59" name="AutoShape 28"/>
        <xdr:cNvSpPr>
          <a:spLocks noChangeArrowheads="1"/>
        </xdr:cNvSpPr>
      </xdr:nvSpPr>
      <xdr:spPr bwMode="auto">
        <a:xfrm>
          <a:off x="10953750" y="2752725"/>
          <a:ext cx="247650"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28575</xdr:colOff>
      <xdr:row>12</xdr:row>
      <xdr:rowOff>38100</xdr:rowOff>
    </xdr:from>
    <xdr:to>
      <xdr:col>29</xdr:col>
      <xdr:colOff>57150</xdr:colOff>
      <xdr:row>12</xdr:row>
      <xdr:rowOff>161925</xdr:rowOff>
    </xdr:to>
    <xdr:sp macro="" textlink="">
      <xdr:nvSpPr>
        <xdr:cNvPr id="60" name="AutoShape 29"/>
        <xdr:cNvSpPr>
          <a:spLocks noChangeArrowheads="1"/>
        </xdr:cNvSpPr>
      </xdr:nvSpPr>
      <xdr:spPr bwMode="auto">
        <a:xfrm>
          <a:off x="11791950" y="2752725"/>
          <a:ext cx="276225"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38100</xdr:colOff>
      <xdr:row>16</xdr:row>
      <xdr:rowOff>57150</xdr:rowOff>
    </xdr:from>
    <xdr:to>
      <xdr:col>53</xdr:col>
      <xdr:colOff>19050</xdr:colOff>
      <xdr:row>16</xdr:row>
      <xdr:rowOff>209550</xdr:rowOff>
    </xdr:to>
    <xdr:sp macro="" textlink="">
      <xdr:nvSpPr>
        <xdr:cNvPr id="61" name="AutoShape 30"/>
        <xdr:cNvSpPr>
          <a:spLocks noChangeArrowheads="1"/>
        </xdr:cNvSpPr>
      </xdr:nvSpPr>
      <xdr:spPr bwMode="auto">
        <a:xfrm>
          <a:off x="14687550" y="3533775"/>
          <a:ext cx="352425" cy="152400"/>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85725</xdr:colOff>
      <xdr:row>19</xdr:row>
      <xdr:rowOff>114300</xdr:rowOff>
    </xdr:from>
    <xdr:to>
      <xdr:col>19</xdr:col>
      <xdr:colOff>38100</xdr:colOff>
      <xdr:row>20</xdr:row>
      <xdr:rowOff>66675</xdr:rowOff>
    </xdr:to>
    <xdr:sp macro="" textlink="">
      <xdr:nvSpPr>
        <xdr:cNvPr id="62" name="AutoShape 34"/>
        <xdr:cNvSpPr>
          <a:spLocks noChangeArrowheads="1"/>
        </xdr:cNvSpPr>
      </xdr:nvSpPr>
      <xdr:spPr bwMode="auto">
        <a:xfrm>
          <a:off x="10487025" y="4295775"/>
          <a:ext cx="3238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19</xdr:row>
      <xdr:rowOff>114300</xdr:rowOff>
    </xdr:from>
    <xdr:to>
      <xdr:col>33</xdr:col>
      <xdr:colOff>57150</xdr:colOff>
      <xdr:row>20</xdr:row>
      <xdr:rowOff>66675</xdr:rowOff>
    </xdr:to>
    <xdr:sp macro="" textlink="">
      <xdr:nvSpPr>
        <xdr:cNvPr id="63" name="AutoShape 35"/>
        <xdr:cNvSpPr>
          <a:spLocks noChangeArrowheads="1"/>
        </xdr:cNvSpPr>
      </xdr:nvSpPr>
      <xdr:spPr bwMode="auto">
        <a:xfrm>
          <a:off x="12201525" y="4295775"/>
          <a:ext cx="3619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15</xdr:row>
      <xdr:rowOff>104775</xdr:rowOff>
    </xdr:from>
    <xdr:to>
      <xdr:col>18</xdr:col>
      <xdr:colOff>95250</xdr:colOff>
      <xdr:row>16</xdr:row>
      <xdr:rowOff>123825</xdr:rowOff>
    </xdr:to>
    <xdr:sp macro="" textlink="">
      <xdr:nvSpPr>
        <xdr:cNvPr id="64" name="AutoShape 53"/>
        <xdr:cNvSpPr>
          <a:spLocks noChangeArrowheads="1"/>
        </xdr:cNvSpPr>
      </xdr:nvSpPr>
      <xdr:spPr bwMode="auto">
        <a:xfrm>
          <a:off x="10467975" y="3419475"/>
          <a:ext cx="276225"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66675</xdr:colOff>
      <xdr:row>15</xdr:row>
      <xdr:rowOff>104775</xdr:rowOff>
    </xdr:from>
    <xdr:to>
      <xdr:col>25</xdr:col>
      <xdr:colOff>95250</xdr:colOff>
      <xdr:row>16</xdr:row>
      <xdr:rowOff>114300</xdr:rowOff>
    </xdr:to>
    <xdr:sp macro="" textlink="">
      <xdr:nvSpPr>
        <xdr:cNvPr id="65" name="AutoShape 54"/>
        <xdr:cNvSpPr>
          <a:spLocks noChangeArrowheads="1"/>
        </xdr:cNvSpPr>
      </xdr:nvSpPr>
      <xdr:spPr bwMode="auto">
        <a:xfrm>
          <a:off x="11334750" y="3419475"/>
          <a:ext cx="276225" cy="171450"/>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15</xdr:row>
      <xdr:rowOff>104775</xdr:rowOff>
    </xdr:from>
    <xdr:to>
      <xdr:col>32</xdr:col>
      <xdr:colOff>95250</xdr:colOff>
      <xdr:row>16</xdr:row>
      <xdr:rowOff>123825</xdr:rowOff>
    </xdr:to>
    <xdr:sp macro="" textlink="">
      <xdr:nvSpPr>
        <xdr:cNvPr id="66" name="AutoShape 55"/>
        <xdr:cNvSpPr>
          <a:spLocks noChangeArrowheads="1"/>
        </xdr:cNvSpPr>
      </xdr:nvSpPr>
      <xdr:spPr bwMode="auto">
        <a:xfrm>
          <a:off x="12201525" y="3419475"/>
          <a:ext cx="276225"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95250</xdr:colOff>
      <xdr:row>12</xdr:row>
      <xdr:rowOff>28575</xdr:rowOff>
    </xdr:from>
    <xdr:to>
      <xdr:col>36</xdr:col>
      <xdr:colOff>66675</xdr:colOff>
      <xdr:row>12</xdr:row>
      <xdr:rowOff>152400</xdr:rowOff>
    </xdr:to>
    <xdr:sp macro="" textlink="">
      <xdr:nvSpPr>
        <xdr:cNvPr id="67" name="AutoShape 23"/>
        <xdr:cNvSpPr>
          <a:spLocks noChangeArrowheads="1"/>
        </xdr:cNvSpPr>
      </xdr:nvSpPr>
      <xdr:spPr bwMode="auto">
        <a:xfrm>
          <a:off x="12725400" y="2743200"/>
          <a:ext cx="247650"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47625</xdr:colOff>
      <xdr:row>9</xdr:row>
      <xdr:rowOff>57150</xdr:rowOff>
    </xdr:from>
    <xdr:to>
      <xdr:col>36</xdr:col>
      <xdr:colOff>28575</xdr:colOff>
      <xdr:row>9</xdr:row>
      <xdr:rowOff>257175</xdr:rowOff>
    </xdr:to>
    <xdr:sp macro="" textlink="">
      <xdr:nvSpPr>
        <xdr:cNvPr id="68" name="AutoShape 15"/>
        <xdr:cNvSpPr>
          <a:spLocks noChangeArrowheads="1"/>
        </xdr:cNvSpPr>
      </xdr:nvSpPr>
      <xdr:spPr bwMode="auto">
        <a:xfrm>
          <a:off x="12677775" y="1981200"/>
          <a:ext cx="257175"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104775</xdr:colOff>
      <xdr:row>10</xdr:row>
      <xdr:rowOff>47625</xdr:rowOff>
    </xdr:from>
    <xdr:to>
      <xdr:col>31</xdr:col>
      <xdr:colOff>114300</xdr:colOff>
      <xdr:row>10</xdr:row>
      <xdr:rowOff>247650</xdr:rowOff>
    </xdr:to>
    <xdr:sp macro="" textlink="">
      <xdr:nvSpPr>
        <xdr:cNvPr id="69" name="AutoShape 14"/>
        <xdr:cNvSpPr>
          <a:spLocks noChangeArrowheads="1"/>
        </xdr:cNvSpPr>
      </xdr:nvSpPr>
      <xdr:spPr bwMode="auto">
        <a:xfrm>
          <a:off x="12115800" y="2266950"/>
          <a:ext cx="257175"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100670</xdr:colOff>
      <xdr:row>38</xdr:row>
      <xdr:rowOff>54207</xdr:rowOff>
    </xdr:from>
    <xdr:ext cx="278781" cy="242374"/>
    <xdr:sp macro="" textlink="">
      <xdr:nvSpPr>
        <xdr:cNvPr id="2" name="テキスト ボックス 1"/>
        <xdr:cNvSpPr txBox="1"/>
      </xdr:nvSpPr>
      <xdr:spPr>
        <a:xfrm>
          <a:off x="2083109" y="9648902"/>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①</a:t>
          </a:r>
        </a:p>
      </xdr:txBody>
    </xdr:sp>
    <xdr:clientData/>
  </xdr:oneCellAnchor>
  <xdr:oneCellAnchor>
    <xdr:from>
      <xdr:col>35</xdr:col>
      <xdr:colOff>100671</xdr:colOff>
      <xdr:row>38</xdr:row>
      <xdr:rowOff>54208</xdr:rowOff>
    </xdr:from>
    <xdr:ext cx="278781" cy="242374"/>
    <xdr:sp macro="" textlink="">
      <xdr:nvSpPr>
        <xdr:cNvPr id="70" name="テキスト ボックス 69"/>
        <xdr:cNvSpPr txBox="1"/>
      </xdr:nvSpPr>
      <xdr:spPr>
        <a:xfrm>
          <a:off x="4561159" y="9989635"/>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②</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46</xdr:col>
      <xdr:colOff>0</xdr:colOff>
      <xdr:row>6</xdr:row>
      <xdr:rowOff>200025</xdr:rowOff>
    </xdr:from>
    <xdr:to>
      <xdr:col>69</xdr:col>
      <xdr:colOff>104775</xdr:colOff>
      <xdr:row>6</xdr:row>
      <xdr:rowOff>200025</xdr:rowOff>
    </xdr:to>
    <xdr:sp macro="" textlink="">
      <xdr:nvSpPr>
        <xdr:cNvPr id="83" name="Line 3"/>
        <xdr:cNvSpPr>
          <a:spLocks noChangeShapeType="1"/>
        </xdr:cNvSpPr>
      </xdr:nvSpPr>
      <xdr:spPr bwMode="auto">
        <a:xfrm>
          <a:off x="14072152" y="1202221"/>
          <a:ext cx="2962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6</xdr:row>
      <xdr:rowOff>66675</xdr:rowOff>
    </xdr:from>
    <xdr:to>
      <xdr:col>69</xdr:col>
      <xdr:colOff>104775</xdr:colOff>
      <xdr:row>6</xdr:row>
      <xdr:rowOff>66675</xdr:rowOff>
    </xdr:to>
    <xdr:sp macro="" textlink="">
      <xdr:nvSpPr>
        <xdr:cNvPr id="84" name="Line 4"/>
        <xdr:cNvSpPr>
          <a:spLocks noChangeShapeType="1"/>
        </xdr:cNvSpPr>
      </xdr:nvSpPr>
      <xdr:spPr bwMode="auto">
        <a:xfrm>
          <a:off x="14072152" y="1068871"/>
          <a:ext cx="2962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19050</xdr:colOff>
      <xdr:row>6</xdr:row>
      <xdr:rowOff>342900</xdr:rowOff>
    </xdr:from>
    <xdr:to>
      <xdr:col>70</xdr:col>
      <xdr:colOff>0</xdr:colOff>
      <xdr:row>6</xdr:row>
      <xdr:rowOff>342900</xdr:rowOff>
    </xdr:to>
    <xdr:sp macro="" textlink="">
      <xdr:nvSpPr>
        <xdr:cNvPr id="85" name="Line 5"/>
        <xdr:cNvSpPr>
          <a:spLocks noChangeShapeType="1"/>
        </xdr:cNvSpPr>
      </xdr:nvSpPr>
      <xdr:spPr bwMode="auto">
        <a:xfrm>
          <a:off x="14091202" y="1345096"/>
          <a:ext cx="296268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123825</xdr:colOff>
      <xdr:row>6</xdr:row>
      <xdr:rowOff>200025</xdr:rowOff>
    </xdr:from>
    <xdr:to>
      <xdr:col>69</xdr:col>
      <xdr:colOff>95250</xdr:colOff>
      <xdr:row>6</xdr:row>
      <xdr:rowOff>200025</xdr:rowOff>
    </xdr:to>
    <xdr:sp macro="" textlink="">
      <xdr:nvSpPr>
        <xdr:cNvPr id="86" name="Line 6"/>
        <xdr:cNvSpPr>
          <a:spLocks noChangeShapeType="1"/>
        </xdr:cNvSpPr>
      </xdr:nvSpPr>
      <xdr:spPr bwMode="auto">
        <a:xfrm>
          <a:off x="14063455" y="1202221"/>
          <a:ext cx="296144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6</xdr:row>
      <xdr:rowOff>66675</xdr:rowOff>
    </xdr:from>
    <xdr:to>
      <xdr:col>69</xdr:col>
      <xdr:colOff>104775</xdr:colOff>
      <xdr:row>6</xdr:row>
      <xdr:rowOff>66675</xdr:rowOff>
    </xdr:to>
    <xdr:sp macro="" textlink="">
      <xdr:nvSpPr>
        <xdr:cNvPr id="87" name="Line 7"/>
        <xdr:cNvSpPr>
          <a:spLocks noChangeShapeType="1"/>
        </xdr:cNvSpPr>
      </xdr:nvSpPr>
      <xdr:spPr bwMode="auto">
        <a:xfrm>
          <a:off x="14072152" y="1068871"/>
          <a:ext cx="2962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19050</xdr:colOff>
      <xdr:row>6</xdr:row>
      <xdr:rowOff>342900</xdr:rowOff>
    </xdr:from>
    <xdr:to>
      <xdr:col>70</xdr:col>
      <xdr:colOff>0</xdr:colOff>
      <xdr:row>6</xdr:row>
      <xdr:rowOff>342900</xdr:rowOff>
    </xdr:to>
    <xdr:sp macro="" textlink="">
      <xdr:nvSpPr>
        <xdr:cNvPr id="88" name="Line 8"/>
        <xdr:cNvSpPr>
          <a:spLocks noChangeShapeType="1"/>
        </xdr:cNvSpPr>
      </xdr:nvSpPr>
      <xdr:spPr bwMode="auto">
        <a:xfrm>
          <a:off x="14091202" y="1345096"/>
          <a:ext cx="296268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9</xdr:row>
      <xdr:rowOff>47625</xdr:rowOff>
    </xdr:from>
    <xdr:to>
      <xdr:col>9</xdr:col>
      <xdr:colOff>76200</xdr:colOff>
      <xdr:row>9</xdr:row>
      <xdr:rowOff>247650</xdr:rowOff>
    </xdr:to>
    <xdr:sp macro="" textlink="">
      <xdr:nvSpPr>
        <xdr:cNvPr id="89" name="AutoShape 10"/>
        <xdr:cNvSpPr>
          <a:spLocks noChangeArrowheads="1"/>
        </xdr:cNvSpPr>
      </xdr:nvSpPr>
      <xdr:spPr bwMode="auto">
        <a:xfrm>
          <a:off x="9260371" y="2225951"/>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66675</xdr:colOff>
      <xdr:row>9</xdr:row>
      <xdr:rowOff>47625</xdr:rowOff>
    </xdr:from>
    <xdr:to>
      <xdr:col>16</xdr:col>
      <xdr:colOff>76200</xdr:colOff>
      <xdr:row>9</xdr:row>
      <xdr:rowOff>247650</xdr:rowOff>
    </xdr:to>
    <xdr:sp macro="" textlink="">
      <xdr:nvSpPr>
        <xdr:cNvPr id="90" name="AutoShape 11"/>
        <xdr:cNvSpPr>
          <a:spLocks noChangeArrowheads="1"/>
        </xdr:cNvSpPr>
      </xdr:nvSpPr>
      <xdr:spPr bwMode="auto">
        <a:xfrm>
          <a:off x="10130045" y="2225951"/>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66675</xdr:colOff>
      <xdr:row>10</xdr:row>
      <xdr:rowOff>47625</xdr:rowOff>
    </xdr:from>
    <xdr:to>
      <xdr:col>16</xdr:col>
      <xdr:colOff>76200</xdr:colOff>
      <xdr:row>10</xdr:row>
      <xdr:rowOff>247650</xdr:rowOff>
    </xdr:to>
    <xdr:sp macro="" textlink="">
      <xdr:nvSpPr>
        <xdr:cNvPr id="91" name="AutoShape 12"/>
        <xdr:cNvSpPr>
          <a:spLocks noChangeArrowheads="1"/>
        </xdr:cNvSpPr>
      </xdr:nvSpPr>
      <xdr:spPr bwMode="auto">
        <a:xfrm>
          <a:off x="10130045" y="2524125"/>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66675</xdr:colOff>
      <xdr:row>10</xdr:row>
      <xdr:rowOff>47625</xdr:rowOff>
    </xdr:from>
    <xdr:to>
      <xdr:col>23</xdr:col>
      <xdr:colOff>76200</xdr:colOff>
      <xdr:row>10</xdr:row>
      <xdr:rowOff>247650</xdr:rowOff>
    </xdr:to>
    <xdr:sp macro="" textlink="">
      <xdr:nvSpPr>
        <xdr:cNvPr id="92" name="AutoShape 14"/>
        <xdr:cNvSpPr>
          <a:spLocks noChangeArrowheads="1"/>
        </xdr:cNvSpPr>
      </xdr:nvSpPr>
      <xdr:spPr bwMode="auto">
        <a:xfrm>
          <a:off x="10999718" y="2524125"/>
          <a:ext cx="258004"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66675</xdr:colOff>
      <xdr:row>9</xdr:row>
      <xdr:rowOff>47625</xdr:rowOff>
    </xdr:from>
    <xdr:to>
      <xdr:col>30</xdr:col>
      <xdr:colOff>76200</xdr:colOff>
      <xdr:row>9</xdr:row>
      <xdr:rowOff>247650</xdr:rowOff>
    </xdr:to>
    <xdr:sp macro="" textlink="">
      <xdr:nvSpPr>
        <xdr:cNvPr id="93" name="AutoShape 15"/>
        <xdr:cNvSpPr>
          <a:spLocks noChangeArrowheads="1"/>
        </xdr:cNvSpPr>
      </xdr:nvSpPr>
      <xdr:spPr bwMode="auto">
        <a:xfrm>
          <a:off x="11869392" y="2225951"/>
          <a:ext cx="258004"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38100</xdr:colOff>
      <xdr:row>16</xdr:row>
      <xdr:rowOff>57150</xdr:rowOff>
    </xdr:from>
    <xdr:to>
      <xdr:col>53</xdr:col>
      <xdr:colOff>19050</xdr:colOff>
      <xdr:row>16</xdr:row>
      <xdr:rowOff>209550</xdr:rowOff>
    </xdr:to>
    <xdr:sp macro="" textlink="">
      <xdr:nvSpPr>
        <xdr:cNvPr id="94" name="AutoShape 30"/>
        <xdr:cNvSpPr>
          <a:spLocks noChangeArrowheads="1"/>
        </xdr:cNvSpPr>
      </xdr:nvSpPr>
      <xdr:spPr bwMode="auto">
        <a:xfrm>
          <a:off x="14607209" y="3792607"/>
          <a:ext cx="353667" cy="152400"/>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85725</xdr:colOff>
      <xdr:row>19</xdr:row>
      <xdr:rowOff>114300</xdr:rowOff>
    </xdr:from>
    <xdr:to>
      <xdr:col>19</xdr:col>
      <xdr:colOff>38100</xdr:colOff>
      <xdr:row>20</xdr:row>
      <xdr:rowOff>66675</xdr:rowOff>
    </xdr:to>
    <xdr:sp macro="" textlink="">
      <xdr:nvSpPr>
        <xdr:cNvPr id="95" name="AutoShape 34"/>
        <xdr:cNvSpPr>
          <a:spLocks noChangeArrowheads="1"/>
        </xdr:cNvSpPr>
      </xdr:nvSpPr>
      <xdr:spPr bwMode="auto">
        <a:xfrm>
          <a:off x="10397573" y="4479235"/>
          <a:ext cx="325092" cy="1428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19</xdr:row>
      <xdr:rowOff>114300</xdr:rowOff>
    </xdr:from>
    <xdr:to>
      <xdr:col>33</xdr:col>
      <xdr:colOff>57150</xdr:colOff>
      <xdr:row>20</xdr:row>
      <xdr:rowOff>66675</xdr:rowOff>
    </xdr:to>
    <xdr:sp macro="" textlink="">
      <xdr:nvSpPr>
        <xdr:cNvPr id="96" name="AutoShape 35"/>
        <xdr:cNvSpPr>
          <a:spLocks noChangeArrowheads="1"/>
        </xdr:cNvSpPr>
      </xdr:nvSpPr>
      <xdr:spPr bwMode="auto">
        <a:xfrm>
          <a:off x="12117871" y="4479235"/>
          <a:ext cx="363192" cy="1428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27</xdr:row>
      <xdr:rowOff>304800</xdr:rowOff>
    </xdr:from>
    <xdr:to>
      <xdr:col>35</xdr:col>
      <xdr:colOff>104775</xdr:colOff>
      <xdr:row>29</xdr:row>
      <xdr:rowOff>190500</xdr:rowOff>
    </xdr:to>
    <xdr:sp macro="" textlink="">
      <xdr:nvSpPr>
        <xdr:cNvPr id="97" name="AutoShape 40"/>
        <xdr:cNvSpPr>
          <a:spLocks noChangeArrowheads="1"/>
        </xdr:cNvSpPr>
      </xdr:nvSpPr>
      <xdr:spPr bwMode="auto">
        <a:xfrm>
          <a:off x="10206659" y="6342822"/>
          <a:ext cx="2570507" cy="614569"/>
        </a:xfrm>
        <a:prstGeom prst="wedgeRectCallout">
          <a:avLst>
            <a:gd name="adj1" fmla="val 54833"/>
            <a:gd name="adj2" fmla="val -7777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交付基礎点数の欄（左）には積算式を記載。右に計算結果（合計額）を記載</a:t>
          </a:r>
        </a:p>
        <a:p>
          <a:pPr algn="l" rtl="0">
            <a:lnSpc>
              <a:spcPts val="1200"/>
            </a:lnSpc>
            <a:defRPr sz="1000"/>
          </a:pPr>
          <a:r>
            <a:rPr lang="ja-JP" altLang="en-US" sz="1000" b="0" i="0" u="none" strike="noStrike" baseline="0">
              <a:solidFill>
                <a:srgbClr val="000000"/>
              </a:solidFill>
              <a:latin typeface="ＭＳ ゴシック"/>
              <a:ea typeface="ＭＳ ゴシック"/>
            </a:rPr>
            <a:t>（例　</a:t>
          </a:r>
          <a:r>
            <a:rPr lang="en-US" altLang="ja-JP" sz="1000" b="0" i="0" u="none" strike="noStrike" baseline="0">
              <a:solidFill>
                <a:srgbClr val="000000"/>
              </a:solidFill>
              <a:latin typeface="ＭＳ ゴシック"/>
              <a:ea typeface="ＭＳ ゴシック"/>
            </a:rPr>
            <a:t>A</a:t>
          </a:r>
          <a:r>
            <a:rPr lang="ja-JP" altLang="en-US" sz="1000" b="0" i="0" u="none" strike="noStrike" baseline="0">
              <a:solidFill>
                <a:srgbClr val="000000"/>
              </a:solidFill>
              <a:latin typeface="ＭＳ ゴシック"/>
              <a:ea typeface="ＭＳ ゴシック"/>
            </a:rPr>
            <a:t>地域で</a:t>
          </a:r>
          <a:r>
            <a:rPr lang="en-US" altLang="ja-JP" sz="1000" b="0" i="0" u="none" strike="noStrike" baseline="0">
              <a:solidFill>
                <a:srgbClr val="000000"/>
              </a:solidFill>
              <a:latin typeface="ＭＳ ゴシック"/>
              <a:ea typeface="ＭＳ ゴシック"/>
            </a:rPr>
            <a:t>90</a:t>
          </a:r>
          <a:r>
            <a:rPr lang="ja-JP" altLang="en-US" sz="1000" b="0" i="0" u="none" strike="noStrike" baseline="0">
              <a:solidFill>
                <a:srgbClr val="000000"/>
              </a:solidFill>
              <a:latin typeface="ＭＳ ゴシック"/>
              <a:ea typeface="ＭＳ ゴシック"/>
            </a:rPr>
            <a:t>名定員から</a:t>
          </a:r>
          <a:r>
            <a:rPr lang="en-US" altLang="ja-JP" sz="1000" b="0" i="0" u="none" strike="noStrike" baseline="0">
              <a:solidFill>
                <a:srgbClr val="000000"/>
              </a:solidFill>
              <a:latin typeface="ＭＳ ゴシック"/>
              <a:ea typeface="ＭＳ ゴシック"/>
            </a:rPr>
            <a:t>120</a:t>
          </a:r>
          <a:r>
            <a:rPr lang="ja-JP" altLang="en-US" sz="1000" b="0" i="0" u="none" strike="noStrike" baseline="0">
              <a:solidFill>
                <a:srgbClr val="000000"/>
              </a:solidFill>
              <a:latin typeface="ＭＳ ゴシック"/>
              <a:ea typeface="ＭＳ ゴシック"/>
            </a:rPr>
            <a:t>名定員への保育所の増改築整備を行う場合。）</a:t>
          </a:r>
        </a:p>
      </xdr:txBody>
    </xdr:sp>
    <xdr:clientData/>
  </xdr:twoCellAnchor>
  <xdr:twoCellAnchor>
    <xdr:from>
      <xdr:col>16</xdr:col>
      <xdr:colOff>57979</xdr:colOff>
      <xdr:row>16</xdr:row>
      <xdr:rowOff>157782</xdr:rowOff>
    </xdr:from>
    <xdr:to>
      <xdr:col>41</xdr:col>
      <xdr:colOff>115129</xdr:colOff>
      <xdr:row>20</xdr:row>
      <xdr:rowOff>8282</xdr:rowOff>
    </xdr:to>
    <xdr:sp macro="" textlink="">
      <xdr:nvSpPr>
        <xdr:cNvPr id="98" name="AutoShape 41"/>
        <xdr:cNvSpPr>
          <a:spLocks noChangeArrowheads="1"/>
        </xdr:cNvSpPr>
      </xdr:nvSpPr>
      <xdr:spPr bwMode="auto">
        <a:xfrm>
          <a:off x="10369827" y="3893239"/>
          <a:ext cx="3187976" cy="670478"/>
        </a:xfrm>
        <a:prstGeom prst="wedgeRectCallout">
          <a:avLst>
            <a:gd name="adj1" fmla="val -59167"/>
            <a:gd name="adj2" fmla="val -6446"/>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複数の施設を統廃合する場合は、一番古い施設の建築年度を記載。（例　それぞれＳ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、Ｓ</a:t>
          </a:r>
          <a:r>
            <a:rPr lang="en-US" altLang="ja-JP" sz="1000" b="0" i="0" u="none" strike="noStrike" baseline="0">
              <a:solidFill>
                <a:srgbClr val="000000"/>
              </a:solidFill>
              <a:latin typeface="ＭＳ ゴシック"/>
              <a:ea typeface="ＭＳ ゴシック"/>
            </a:rPr>
            <a:t>53</a:t>
          </a:r>
          <a:r>
            <a:rPr lang="ja-JP" altLang="en-US" sz="1000" b="0" i="0" u="none" strike="noStrike" baseline="0">
              <a:solidFill>
                <a:srgbClr val="000000"/>
              </a:solidFill>
              <a:latin typeface="ＭＳ ゴシック"/>
              <a:ea typeface="ＭＳ ゴシック"/>
            </a:rPr>
            <a:t>に建築された施設を統廃合するときは、Ｓ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と記載。）</a:t>
          </a:r>
        </a:p>
      </xdr:txBody>
    </xdr:sp>
    <xdr:clientData/>
  </xdr:twoCellAnchor>
  <xdr:twoCellAnchor>
    <xdr:from>
      <xdr:col>55</xdr:col>
      <xdr:colOff>38099</xdr:colOff>
      <xdr:row>1</xdr:row>
      <xdr:rowOff>125896</xdr:rowOff>
    </xdr:from>
    <xdr:to>
      <xdr:col>69</xdr:col>
      <xdr:colOff>38099</xdr:colOff>
      <xdr:row>2</xdr:row>
      <xdr:rowOff>450989</xdr:rowOff>
    </xdr:to>
    <xdr:sp macro="" textlink="">
      <xdr:nvSpPr>
        <xdr:cNvPr id="99" name="Rectangle 42"/>
        <xdr:cNvSpPr>
          <a:spLocks noChangeArrowheads="1"/>
        </xdr:cNvSpPr>
      </xdr:nvSpPr>
      <xdr:spPr bwMode="auto">
        <a:xfrm>
          <a:off x="15228403" y="125896"/>
          <a:ext cx="1739348" cy="465897"/>
        </a:xfrm>
        <a:prstGeom prst="rect">
          <a:avLst/>
        </a:prstGeom>
        <a:solidFill>
          <a:srgbClr val="FFFFFF"/>
        </a:solidFill>
        <a:ln w="38100" cmpd="dbl">
          <a:solidFill>
            <a:srgbClr val="000000"/>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記載上の注意</a:t>
          </a:r>
        </a:p>
      </xdr:txBody>
    </xdr:sp>
    <xdr:clientData/>
  </xdr:twoCellAnchor>
  <xdr:twoCellAnchor>
    <xdr:from>
      <xdr:col>2</xdr:col>
      <xdr:colOff>66675</xdr:colOff>
      <xdr:row>6</xdr:row>
      <xdr:rowOff>133350</xdr:rowOff>
    </xdr:from>
    <xdr:to>
      <xdr:col>16</xdr:col>
      <xdr:colOff>114300</xdr:colOff>
      <xdr:row>8</xdr:row>
      <xdr:rowOff>333375</xdr:rowOff>
    </xdr:to>
    <xdr:sp macro="" textlink="">
      <xdr:nvSpPr>
        <xdr:cNvPr id="100" name="AutoShape 44"/>
        <xdr:cNvSpPr>
          <a:spLocks noChangeArrowheads="1"/>
        </xdr:cNvSpPr>
      </xdr:nvSpPr>
      <xdr:spPr bwMode="auto">
        <a:xfrm>
          <a:off x="8514936" y="1135546"/>
          <a:ext cx="1911212" cy="978590"/>
        </a:xfrm>
        <a:prstGeom prst="wedgeRectCallout">
          <a:avLst>
            <a:gd name="adj1" fmla="val -40708"/>
            <a:gd name="adj2" fmla="val 8333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該当項目に「○」を入力</a:t>
          </a:r>
        </a:p>
        <a:p>
          <a:pPr algn="l" rtl="0">
            <a:lnSpc>
              <a:spcPts val="1200"/>
            </a:lnSpc>
            <a:defRPr sz="1000"/>
          </a:pPr>
          <a:r>
            <a:rPr lang="ja-JP" altLang="en-US" sz="1000" b="0" i="0" u="none" strike="noStrike" baseline="0">
              <a:solidFill>
                <a:srgbClr val="000000"/>
              </a:solidFill>
              <a:latin typeface="ＭＳ ゴシック"/>
              <a:ea typeface="ＭＳ ゴシック"/>
            </a:rPr>
            <a:t>（以下、「加算整備区分」や「合築の状況」も同じ）</a:t>
          </a:r>
        </a:p>
        <a:p>
          <a:pPr algn="l" rtl="0">
            <a:lnSpc>
              <a:spcPts val="1100"/>
            </a:lnSpc>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民老に該当する増改築の場合は両方の項目に「○」</a:t>
          </a:r>
        </a:p>
        <a:p>
          <a:pPr algn="l" rtl="0">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59</xdr:col>
      <xdr:colOff>95250</xdr:colOff>
      <xdr:row>8</xdr:row>
      <xdr:rowOff>95251</xdr:rowOff>
    </xdr:from>
    <xdr:to>
      <xdr:col>62</xdr:col>
      <xdr:colOff>38100</xdr:colOff>
      <xdr:row>8</xdr:row>
      <xdr:rowOff>266701</xdr:rowOff>
    </xdr:to>
    <xdr:sp macro="" textlink="">
      <xdr:nvSpPr>
        <xdr:cNvPr id="101" name="Oval 46"/>
        <xdr:cNvSpPr>
          <a:spLocks noChangeArrowheads="1"/>
        </xdr:cNvSpPr>
      </xdr:nvSpPr>
      <xdr:spPr bwMode="auto">
        <a:xfrm>
          <a:off x="7562850" y="2019301"/>
          <a:ext cx="31432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84604</xdr:colOff>
      <xdr:row>41</xdr:row>
      <xdr:rowOff>184897</xdr:rowOff>
    </xdr:from>
    <xdr:to>
      <xdr:col>58</xdr:col>
      <xdr:colOff>89647</xdr:colOff>
      <xdr:row>42</xdr:row>
      <xdr:rowOff>20171</xdr:rowOff>
    </xdr:to>
    <xdr:sp macro="" textlink="">
      <xdr:nvSpPr>
        <xdr:cNvPr id="103" name="AutoShape 51"/>
        <xdr:cNvSpPr>
          <a:spLocks noChangeArrowheads="1"/>
        </xdr:cNvSpPr>
      </xdr:nvSpPr>
      <xdr:spPr bwMode="auto">
        <a:xfrm>
          <a:off x="5561479" y="11167222"/>
          <a:ext cx="1871943" cy="235324"/>
        </a:xfrm>
        <a:prstGeom prst="wedgeRectCallout">
          <a:avLst>
            <a:gd name="adj1" fmla="val -17361"/>
            <a:gd name="adj2" fmla="val -14813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交付金協議点数（当該年度分）</a:t>
          </a:r>
        </a:p>
      </xdr:txBody>
    </xdr:sp>
    <xdr:clientData/>
  </xdr:twoCellAnchor>
  <xdr:twoCellAnchor>
    <xdr:from>
      <xdr:col>46</xdr:col>
      <xdr:colOff>0</xdr:colOff>
      <xdr:row>6</xdr:row>
      <xdr:rowOff>200025</xdr:rowOff>
    </xdr:from>
    <xdr:to>
      <xdr:col>69</xdr:col>
      <xdr:colOff>104775</xdr:colOff>
      <xdr:row>6</xdr:row>
      <xdr:rowOff>200025</xdr:rowOff>
    </xdr:to>
    <xdr:sp macro="" textlink="">
      <xdr:nvSpPr>
        <xdr:cNvPr id="105" name="Line 56"/>
        <xdr:cNvSpPr>
          <a:spLocks noChangeShapeType="1"/>
        </xdr:cNvSpPr>
      </xdr:nvSpPr>
      <xdr:spPr bwMode="auto">
        <a:xfrm>
          <a:off x="14072152" y="1202221"/>
          <a:ext cx="2962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6</xdr:row>
      <xdr:rowOff>66675</xdr:rowOff>
    </xdr:from>
    <xdr:to>
      <xdr:col>69</xdr:col>
      <xdr:colOff>104775</xdr:colOff>
      <xdr:row>6</xdr:row>
      <xdr:rowOff>66675</xdr:rowOff>
    </xdr:to>
    <xdr:sp macro="" textlink="">
      <xdr:nvSpPr>
        <xdr:cNvPr id="106" name="Line 57"/>
        <xdr:cNvSpPr>
          <a:spLocks noChangeShapeType="1"/>
        </xdr:cNvSpPr>
      </xdr:nvSpPr>
      <xdr:spPr bwMode="auto">
        <a:xfrm>
          <a:off x="14072152" y="1068871"/>
          <a:ext cx="2962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19050</xdr:colOff>
      <xdr:row>6</xdr:row>
      <xdr:rowOff>342900</xdr:rowOff>
    </xdr:from>
    <xdr:to>
      <xdr:col>70</xdr:col>
      <xdr:colOff>0</xdr:colOff>
      <xdr:row>6</xdr:row>
      <xdr:rowOff>342900</xdr:rowOff>
    </xdr:to>
    <xdr:sp macro="" textlink="">
      <xdr:nvSpPr>
        <xdr:cNvPr id="107" name="Line 58"/>
        <xdr:cNvSpPr>
          <a:spLocks noChangeShapeType="1"/>
        </xdr:cNvSpPr>
      </xdr:nvSpPr>
      <xdr:spPr bwMode="auto">
        <a:xfrm>
          <a:off x="14091202" y="1345096"/>
          <a:ext cx="296268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123825</xdr:colOff>
      <xdr:row>6</xdr:row>
      <xdr:rowOff>200025</xdr:rowOff>
    </xdr:from>
    <xdr:to>
      <xdr:col>69</xdr:col>
      <xdr:colOff>95250</xdr:colOff>
      <xdr:row>6</xdr:row>
      <xdr:rowOff>200025</xdr:rowOff>
    </xdr:to>
    <xdr:sp macro="" textlink="">
      <xdr:nvSpPr>
        <xdr:cNvPr id="108" name="Line 59"/>
        <xdr:cNvSpPr>
          <a:spLocks noChangeShapeType="1"/>
        </xdr:cNvSpPr>
      </xdr:nvSpPr>
      <xdr:spPr bwMode="auto">
        <a:xfrm>
          <a:off x="14063455" y="1202221"/>
          <a:ext cx="296144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6</xdr:row>
      <xdr:rowOff>66675</xdr:rowOff>
    </xdr:from>
    <xdr:to>
      <xdr:col>69</xdr:col>
      <xdr:colOff>104775</xdr:colOff>
      <xdr:row>6</xdr:row>
      <xdr:rowOff>66675</xdr:rowOff>
    </xdr:to>
    <xdr:sp macro="" textlink="">
      <xdr:nvSpPr>
        <xdr:cNvPr id="109" name="Line 60"/>
        <xdr:cNvSpPr>
          <a:spLocks noChangeShapeType="1"/>
        </xdr:cNvSpPr>
      </xdr:nvSpPr>
      <xdr:spPr bwMode="auto">
        <a:xfrm>
          <a:off x="14072152" y="1068871"/>
          <a:ext cx="2962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19050</xdr:colOff>
      <xdr:row>6</xdr:row>
      <xdr:rowOff>342900</xdr:rowOff>
    </xdr:from>
    <xdr:to>
      <xdr:col>70</xdr:col>
      <xdr:colOff>0</xdr:colOff>
      <xdr:row>6</xdr:row>
      <xdr:rowOff>342900</xdr:rowOff>
    </xdr:to>
    <xdr:sp macro="" textlink="">
      <xdr:nvSpPr>
        <xdr:cNvPr id="110" name="Line 61"/>
        <xdr:cNvSpPr>
          <a:spLocks noChangeShapeType="1"/>
        </xdr:cNvSpPr>
      </xdr:nvSpPr>
      <xdr:spPr bwMode="auto">
        <a:xfrm>
          <a:off x="14091202" y="1345096"/>
          <a:ext cx="296268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10</xdr:row>
      <xdr:rowOff>47625</xdr:rowOff>
    </xdr:from>
    <xdr:to>
      <xdr:col>9</xdr:col>
      <xdr:colOff>76200</xdr:colOff>
      <xdr:row>10</xdr:row>
      <xdr:rowOff>247650</xdr:rowOff>
    </xdr:to>
    <xdr:sp macro="" textlink="">
      <xdr:nvSpPr>
        <xdr:cNvPr id="111" name="AutoShape 62"/>
        <xdr:cNvSpPr>
          <a:spLocks noChangeArrowheads="1"/>
        </xdr:cNvSpPr>
      </xdr:nvSpPr>
      <xdr:spPr bwMode="auto">
        <a:xfrm>
          <a:off x="9260371" y="2524125"/>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9</xdr:row>
      <xdr:rowOff>47625</xdr:rowOff>
    </xdr:from>
    <xdr:to>
      <xdr:col>9</xdr:col>
      <xdr:colOff>76200</xdr:colOff>
      <xdr:row>9</xdr:row>
      <xdr:rowOff>247650</xdr:rowOff>
    </xdr:to>
    <xdr:sp macro="" textlink="">
      <xdr:nvSpPr>
        <xdr:cNvPr id="112" name="AutoShape 63"/>
        <xdr:cNvSpPr>
          <a:spLocks noChangeArrowheads="1"/>
        </xdr:cNvSpPr>
      </xdr:nvSpPr>
      <xdr:spPr bwMode="auto">
        <a:xfrm>
          <a:off x="9260371" y="2225951"/>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66675</xdr:colOff>
      <xdr:row>9</xdr:row>
      <xdr:rowOff>47625</xdr:rowOff>
    </xdr:from>
    <xdr:to>
      <xdr:col>16</xdr:col>
      <xdr:colOff>76200</xdr:colOff>
      <xdr:row>9</xdr:row>
      <xdr:rowOff>247650</xdr:rowOff>
    </xdr:to>
    <xdr:sp macro="" textlink="">
      <xdr:nvSpPr>
        <xdr:cNvPr id="113" name="AutoShape 64"/>
        <xdr:cNvSpPr>
          <a:spLocks noChangeArrowheads="1"/>
        </xdr:cNvSpPr>
      </xdr:nvSpPr>
      <xdr:spPr bwMode="auto">
        <a:xfrm>
          <a:off x="10130045" y="2225951"/>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66675</xdr:colOff>
      <xdr:row>10</xdr:row>
      <xdr:rowOff>47625</xdr:rowOff>
    </xdr:from>
    <xdr:to>
      <xdr:col>16</xdr:col>
      <xdr:colOff>76200</xdr:colOff>
      <xdr:row>10</xdr:row>
      <xdr:rowOff>247650</xdr:rowOff>
    </xdr:to>
    <xdr:sp macro="" textlink="">
      <xdr:nvSpPr>
        <xdr:cNvPr id="114" name="AutoShape 65"/>
        <xdr:cNvSpPr>
          <a:spLocks noChangeArrowheads="1"/>
        </xdr:cNvSpPr>
      </xdr:nvSpPr>
      <xdr:spPr bwMode="auto">
        <a:xfrm>
          <a:off x="10130045" y="2524125"/>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66675</xdr:colOff>
      <xdr:row>9</xdr:row>
      <xdr:rowOff>47625</xdr:rowOff>
    </xdr:from>
    <xdr:to>
      <xdr:col>23</xdr:col>
      <xdr:colOff>76200</xdr:colOff>
      <xdr:row>9</xdr:row>
      <xdr:rowOff>247650</xdr:rowOff>
    </xdr:to>
    <xdr:sp macro="" textlink="">
      <xdr:nvSpPr>
        <xdr:cNvPr id="115" name="AutoShape 66"/>
        <xdr:cNvSpPr>
          <a:spLocks noChangeArrowheads="1"/>
        </xdr:cNvSpPr>
      </xdr:nvSpPr>
      <xdr:spPr bwMode="auto">
        <a:xfrm>
          <a:off x="10999718" y="2225951"/>
          <a:ext cx="258004"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66675</xdr:colOff>
      <xdr:row>10</xdr:row>
      <xdr:rowOff>47625</xdr:rowOff>
    </xdr:from>
    <xdr:to>
      <xdr:col>23</xdr:col>
      <xdr:colOff>76200</xdr:colOff>
      <xdr:row>10</xdr:row>
      <xdr:rowOff>247650</xdr:rowOff>
    </xdr:to>
    <xdr:sp macro="" textlink="">
      <xdr:nvSpPr>
        <xdr:cNvPr id="116" name="AutoShape 67"/>
        <xdr:cNvSpPr>
          <a:spLocks noChangeArrowheads="1"/>
        </xdr:cNvSpPr>
      </xdr:nvSpPr>
      <xdr:spPr bwMode="auto">
        <a:xfrm>
          <a:off x="10999718" y="2524125"/>
          <a:ext cx="258004"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66675</xdr:colOff>
      <xdr:row>9</xdr:row>
      <xdr:rowOff>47625</xdr:rowOff>
    </xdr:from>
    <xdr:to>
      <xdr:col>30</xdr:col>
      <xdr:colOff>76200</xdr:colOff>
      <xdr:row>9</xdr:row>
      <xdr:rowOff>247650</xdr:rowOff>
    </xdr:to>
    <xdr:sp macro="" textlink="">
      <xdr:nvSpPr>
        <xdr:cNvPr id="117" name="AutoShape 68"/>
        <xdr:cNvSpPr>
          <a:spLocks noChangeArrowheads="1"/>
        </xdr:cNvSpPr>
      </xdr:nvSpPr>
      <xdr:spPr bwMode="auto">
        <a:xfrm>
          <a:off x="11869392" y="2225951"/>
          <a:ext cx="258004"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38100</xdr:colOff>
      <xdr:row>16</xdr:row>
      <xdr:rowOff>57150</xdr:rowOff>
    </xdr:from>
    <xdr:to>
      <xdr:col>53</xdr:col>
      <xdr:colOff>19050</xdr:colOff>
      <xdr:row>16</xdr:row>
      <xdr:rowOff>209550</xdr:rowOff>
    </xdr:to>
    <xdr:sp macro="" textlink="">
      <xdr:nvSpPr>
        <xdr:cNvPr id="118" name="AutoShape 83"/>
        <xdr:cNvSpPr>
          <a:spLocks noChangeArrowheads="1"/>
        </xdr:cNvSpPr>
      </xdr:nvSpPr>
      <xdr:spPr bwMode="auto">
        <a:xfrm>
          <a:off x="14607209" y="3792607"/>
          <a:ext cx="353667" cy="152400"/>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50426</xdr:colOff>
      <xdr:row>53</xdr:row>
      <xdr:rowOff>182656</xdr:rowOff>
    </xdr:from>
    <xdr:to>
      <xdr:col>49</xdr:col>
      <xdr:colOff>76200</xdr:colOff>
      <xdr:row>55</xdr:row>
      <xdr:rowOff>77881</xdr:rowOff>
    </xdr:to>
    <xdr:sp macro="" textlink="">
      <xdr:nvSpPr>
        <xdr:cNvPr id="119" name="AutoShape 90"/>
        <xdr:cNvSpPr>
          <a:spLocks noChangeArrowheads="1"/>
        </xdr:cNvSpPr>
      </xdr:nvSpPr>
      <xdr:spPr bwMode="auto">
        <a:xfrm>
          <a:off x="4260476" y="13917706"/>
          <a:ext cx="2045074" cy="390525"/>
        </a:xfrm>
        <a:prstGeom prst="wedgeRectCallout">
          <a:avLst>
            <a:gd name="adj1" fmla="val -87931"/>
            <a:gd name="adj2" fmla="val -10365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法人の自主財源（機構借入、</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寄付金等を除いた額。）を記載。</a:t>
          </a:r>
        </a:p>
      </xdr:txBody>
    </xdr:sp>
    <xdr:clientData/>
  </xdr:twoCellAnchor>
  <xdr:twoCellAnchor>
    <xdr:from>
      <xdr:col>14</xdr:col>
      <xdr:colOff>38100</xdr:colOff>
      <xdr:row>53</xdr:row>
      <xdr:rowOff>184898</xdr:rowOff>
    </xdr:from>
    <xdr:to>
      <xdr:col>32</xdr:col>
      <xdr:colOff>66675</xdr:colOff>
      <xdr:row>55</xdr:row>
      <xdr:rowOff>71718</xdr:rowOff>
    </xdr:to>
    <xdr:sp macro="" textlink="">
      <xdr:nvSpPr>
        <xdr:cNvPr id="120" name="AutoShape 91"/>
        <xdr:cNvSpPr>
          <a:spLocks noChangeArrowheads="1"/>
        </xdr:cNvSpPr>
      </xdr:nvSpPr>
      <xdr:spPr bwMode="auto">
        <a:xfrm>
          <a:off x="1895475" y="13919948"/>
          <a:ext cx="2257425" cy="382120"/>
        </a:xfrm>
        <a:prstGeom prst="wedgeRectCallout">
          <a:avLst>
            <a:gd name="adj1" fmla="val -34376"/>
            <a:gd name="adj2" fmla="val -9497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自治体の予算措置（予定）額</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（＝交付金の１／２相当額）を記載。</a:t>
          </a:r>
        </a:p>
      </xdr:txBody>
    </xdr:sp>
    <xdr:clientData/>
  </xdr:twoCellAnchor>
  <xdr:oneCellAnchor>
    <xdr:from>
      <xdr:col>3</xdr:col>
      <xdr:colOff>101316</xdr:colOff>
      <xdr:row>45</xdr:row>
      <xdr:rowOff>36930</xdr:rowOff>
    </xdr:from>
    <xdr:ext cx="6877050" cy="377539"/>
    <xdr:sp macro="" textlink="">
      <xdr:nvSpPr>
        <xdr:cNvPr id="121" name="AutoShape 92"/>
        <xdr:cNvSpPr>
          <a:spLocks noChangeArrowheads="1"/>
        </xdr:cNvSpPr>
      </xdr:nvSpPr>
      <xdr:spPr bwMode="auto">
        <a:xfrm>
          <a:off x="471110" y="12083254"/>
          <a:ext cx="6877050" cy="377539"/>
        </a:xfrm>
        <a:prstGeom prst="wedgeRectCallout">
          <a:avLst>
            <a:gd name="adj1" fmla="val -35637"/>
            <a:gd name="adj2" fmla="val 198278"/>
          </a:avLst>
        </a:prstGeom>
        <a:solidFill>
          <a:srgbClr val="FFFFFF"/>
        </a:solidFill>
        <a:ln w="9525">
          <a:solidFill>
            <a:srgbClr val="000000"/>
          </a:solidFill>
          <a:miter lim="800000"/>
          <a:headEnd/>
          <a:tailEnd/>
        </a:ln>
      </xdr:spPr>
      <xdr:txBody>
        <a:bodyPr vertOverflow="clip" wrap="square" lIns="27432" tIns="18288" rIns="0" bIns="0" anchor="t" upright="1">
          <a:spAutoFit/>
        </a:bodyPr>
        <a:lstStyle/>
        <a:p>
          <a:pPr algn="l" rtl="0">
            <a:lnSpc>
              <a:spcPts val="1000"/>
            </a:lnSpc>
            <a:defRPr sz="1000"/>
          </a:pPr>
          <a:r>
            <a:rPr lang="ja-JP" altLang="en-US" sz="1000" b="0" i="0" u="none" strike="noStrike" baseline="0">
              <a:solidFill>
                <a:srgbClr val="000000"/>
              </a:solidFill>
              <a:latin typeface="ＭＳ ゴシック"/>
              <a:ea typeface="ＭＳ ゴシック"/>
            </a:rPr>
            <a:t>対象経費の実支出額の</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と交付基礎点数を比較して少ない方の額を記載。</a:t>
          </a:r>
          <a:endParaRPr lang="ja-JP" altLang="en-US" sz="1000" b="0" i="0" u="none" strike="noStrike" baseline="0">
            <a:solidFill>
              <a:srgbClr val="FF0000"/>
            </a:solidFill>
            <a:latin typeface="ＭＳ ゴシック"/>
            <a:ea typeface="ＭＳ ゴシック"/>
          </a:endParaRPr>
        </a:p>
        <a:p>
          <a:pPr algn="l" rtl="0">
            <a:lnSpc>
              <a:spcPts val="900"/>
            </a:lnSpc>
            <a:defRPr sz="1000"/>
          </a:pPr>
          <a:r>
            <a:rPr lang="ja-JP" altLang="en-US" sz="1000" b="0" i="0" u="none" strike="noStrike" baseline="0">
              <a:solidFill>
                <a:sysClr val="windowText" lastClr="000000"/>
              </a:solidFill>
              <a:latin typeface="ＭＳ ゴシック"/>
              <a:ea typeface="ＭＳ ゴシック"/>
            </a:rPr>
            <a:t>（上記の例では、</a:t>
          </a:r>
          <a:r>
            <a:rPr lang="en-US" altLang="ja-JP" sz="1000" b="0" i="0" u="none" strike="noStrike" baseline="0">
              <a:solidFill>
                <a:sysClr val="windowText" lastClr="000000"/>
              </a:solidFill>
              <a:latin typeface="ＭＳ ゴシック"/>
              <a:ea typeface="ＭＳ ゴシック"/>
            </a:rPr>
            <a:t>480,000</a:t>
          </a:r>
          <a:r>
            <a:rPr lang="ja-JP" altLang="en-US" sz="1000" b="0" i="0" u="none" strike="noStrike" baseline="0">
              <a:solidFill>
                <a:sysClr val="windowText" lastClr="000000"/>
              </a:solidFill>
              <a:latin typeface="ＭＳ ゴシック"/>
              <a:ea typeface="ＭＳ ゴシック"/>
            </a:rPr>
            <a:t>千円を</a:t>
          </a:r>
          <a:r>
            <a:rPr lang="en-US" altLang="ja-JP" sz="1000" b="0" i="0" u="none" strike="noStrike" baseline="0">
              <a:solidFill>
                <a:sysClr val="windowText" lastClr="000000"/>
              </a:solidFill>
              <a:latin typeface="ＭＳ ゴシック"/>
              <a:ea typeface="ＭＳ ゴシック"/>
            </a:rPr>
            <a:t>1/2</a:t>
          </a:r>
          <a:r>
            <a:rPr lang="ja-JP" altLang="en-US" sz="1000" b="0" i="0" u="none" strike="noStrike" baseline="0">
              <a:solidFill>
                <a:sysClr val="windowText" lastClr="000000"/>
              </a:solidFill>
              <a:latin typeface="ＭＳ ゴシック"/>
              <a:ea typeface="ＭＳ ゴシック"/>
            </a:rPr>
            <a:t>した額である</a:t>
          </a:r>
          <a:r>
            <a:rPr lang="en-US" altLang="ja-JP" sz="1000" b="0" i="0" u="none" strike="noStrike" baseline="0">
              <a:solidFill>
                <a:sysClr val="windowText" lastClr="000000"/>
              </a:solidFill>
              <a:latin typeface="ＭＳ ゴシック"/>
              <a:ea typeface="ＭＳ ゴシック"/>
            </a:rPr>
            <a:t>240,000</a:t>
          </a:r>
          <a:r>
            <a:rPr lang="ja-JP" altLang="en-US" sz="1000" b="0" i="0" u="none" strike="noStrike" baseline="0">
              <a:solidFill>
                <a:sysClr val="windowText" lastClr="000000"/>
              </a:solidFill>
              <a:latin typeface="ＭＳ ゴシック"/>
              <a:ea typeface="ＭＳ ゴシック"/>
            </a:rPr>
            <a:t>千円と</a:t>
          </a:r>
          <a:r>
            <a:rPr lang="en-US" altLang="ja-JP" sz="1000" b="0" i="0" u="none" strike="noStrike" baseline="0">
              <a:solidFill>
                <a:sysClr val="windowText" lastClr="000000"/>
              </a:solidFill>
              <a:latin typeface="ＭＳ ゴシック"/>
              <a:ea typeface="ＭＳ ゴシック"/>
            </a:rPr>
            <a:t>247,433</a:t>
          </a:r>
          <a:r>
            <a:rPr lang="ja-JP" altLang="en-US" sz="1000" b="0" i="0" u="none" strike="noStrike" baseline="0">
              <a:solidFill>
                <a:sysClr val="windowText" lastClr="000000"/>
              </a:solidFill>
              <a:latin typeface="ＭＳ ゴシック"/>
              <a:ea typeface="ＭＳ ゴシック"/>
            </a:rPr>
            <a:t>千円を比較して</a:t>
          </a:r>
          <a:r>
            <a:rPr lang="en-US" altLang="ja-JP" sz="1000" b="0" i="0" u="none" strike="noStrike" baseline="0">
              <a:solidFill>
                <a:sysClr val="windowText" lastClr="000000"/>
              </a:solidFill>
              <a:latin typeface="ＭＳ ゴシック"/>
              <a:ea typeface="ＭＳ ゴシック"/>
            </a:rPr>
            <a:t>240,000</a:t>
          </a:r>
          <a:r>
            <a:rPr lang="ja-JP" altLang="en-US" sz="1000" b="0" i="0" u="none" strike="noStrike" baseline="0">
              <a:solidFill>
                <a:sysClr val="windowText" lastClr="000000"/>
              </a:solidFill>
              <a:latin typeface="ＭＳ ゴシック"/>
              <a:ea typeface="ＭＳ ゴシック"/>
            </a:rPr>
            <a:t>千円。進捗率が</a:t>
          </a:r>
          <a:r>
            <a:rPr lang="en-US" altLang="ja-JP" sz="1000" b="0" i="0" u="none" strike="noStrike" baseline="0">
              <a:solidFill>
                <a:sysClr val="windowText" lastClr="000000"/>
              </a:solidFill>
              <a:latin typeface="ＭＳ ゴシック"/>
              <a:ea typeface="ＭＳ ゴシック"/>
            </a:rPr>
            <a:t>50</a:t>
          </a:r>
          <a:r>
            <a:rPr lang="ja-JP" altLang="en-US" sz="1000" b="0" i="0" u="none" strike="noStrike" baseline="0">
              <a:solidFill>
                <a:sysClr val="windowText" lastClr="000000"/>
              </a:solidFill>
              <a:latin typeface="ＭＳ ゴシック"/>
              <a:ea typeface="ＭＳ ゴシック"/>
            </a:rPr>
            <a:t>％のため</a:t>
          </a:r>
          <a:r>
            <a:rPr lang="en-US" altLang="ja-JP" sz="1000" b="0" i="0" u="none" strike="noStrike" baseline="0">
              <a:solidFill>
                <a:sysClr val="windowText" lastClr="000000"/>
              </a:solidFill>
              <a:latin typeface="ＭＳ ゴシック"/>
              <a:ea typeface="ＭＳ ゴシック"/>
            </a:rPr>
            <a:t>120,000</a:t>
          </a:r>
          <a:r>
            <a:rPr lang="ja-JP" altLang="en-US" sz="1000" b="0" i="0" u="none" strike="noStrike" baseline="0">
              <a:solidFill>
                <a:sysClr val="windowText" lastClr="000000"/>
              </a:solidFill>
              <a:latin typeface="ＭＳ ゴシック"/>
              <a:ea typeface="ＭＳ ゴシック"/>
            </a:rPr>
            <a:t>千円となる。）</a:t>
          </a:r>
        </a:p>
      </xdr:txBody>
    </xdr:sp>
    <xdr:clientData/>
  </xdr:oneCellAnchor>
  <xdr:twoCellAnchor>
    <xdr:from>
      <xdr:col>14</xdr:col>
      <xdr:colOff>76201</xdr:colOff>
      <xdr:row>27</xdr:row>
      <xdr:rowOff>304800</xdr:rowOff>
    </xdr:from>
    <xdr:to>
      <xdr:col>35</xdr:col>
      <xdr:colOff>104776</xdr:colOff>
      <xdr:row>29</xdr:row>
      <xdr:rowOff>390525</xdr:rowOff>
    </xdr:to>
    <xdr:sp macro="" textlink="">
      <xdr:nvSpPr>
        <xdr:cNvPr id="122" name="AutoShape 93"/>
        <xdr:cNvSpPr>
          <a:spLocks noChangeArrowheads="1"/>
        </xdr:cNvSpPr>
      </xdr:nvSpPr>
      <xdr:spPr bwMode="auto">
        <a:xfrm>
          <a:off x="10139571" y="6342822"/>
          <a:ext cx="2637596" cy="786019"/>
        </a:xfrm>
        <a:prstGeom prst="wedgeRectCallout">
          <a:avLst>
            <a:gd name="adj1" fmla="val 54833"/>
            <a:gd name="adj2" fmla="val -71741"/>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交付基礎点数の欄（左）には積算式を記載。右に計算結果（合計額）を記載</a:t>
          </a:r>
        </a:p>
        <a:p>
          <a:pPr algn="l" rtl="0">
            <a:lnSpc>
              <a:spcPts val="1200"/>
            </a:lnSpc>
            <a:defRPr sz="1000"/>
          </a:pPr>
          <a:r>
            <a:rPr lang="ja-JP" altLang="en-US" sz="1000" b="0" i="0" u="none" strike="noStrike" baseline="0">
              <a:solidFill>
                <a:srgbClr val="000000"/>
              </a:solidFill>
              <a:latin typeface="ＭＳ ゴシック"/>
              <a:ea typeface="ＭＳ ゴシック"/>
            </a:rPr>
            <a:t>（例　</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名定員から</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名定員への児童養護施設の増改築整備を行う場合。）</a:t>
          </a:r>
        </a:p>
      </xdr:txBody>
    </xdr:sp>
    <xdr:clientData/>
  </xdr:twoCellAnchor>
  <xdr:twoCellAnchor>
    <xdr:from>
      <xdr:col>15</xdr:col>
      <xdr:colOff>38100</xdr:colOff>
      <xdr:row>31</xdr:row>
      <xdr:rowOff>180975</xdr:rowOff>
    </xdr:from>
    <xdr:to>
      <xdr:col>35</xdr:col>
      <xdr:colOff>95250</xdr:colOff>
      <xdr:row>34</xdr:row>
      <xdr:rowOff>28575</xdr:rowOff>
    </xdr:to>
    <xdr:sp macro="" textlink="">
      <xdr:nvSpPr>
        <xdr:cNvPr id="123" name="AutoShape 100"/>
        <xdr:cNvSpPr>
          <a:spLocks noChangeArrowheads="1"/>
        </xdr:cNvSpPr>
      </xdr:nvSpPr>
      <xdr:spPr bwMode="auto">
        <a:xfrm>
          <a:off x="10225709" y="7676736"/>
          <a:ext cx="2541932" cy="576469"/>
        </a:xfrm>
        <a:prstGeom prst="wedgeRectCallout">
          <a:avLst>
            <a:gd name="adj1" fmla="val 56016"/>
            <a:gd name="adj2" fmla="val 69771"/>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増改築の場合の解体撤去費・仮設工事費の基礎点数は整備前の定員に該当する基礎単価</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整備前の定員となる。</a:t>
          </a:r>
        </a:p>
        <a:p>
          <a:pPr algn="l" rtl="0">
            <a:lnSpc>
              <a:spcPts val="1100"/>
            </a:lnSpc>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66</xdr:col>
      <xdr:colOff>47625</xdr:colOff>
      <xdr:row>47</xdr:row>
      <xdr:rowOff>9525</xdr:rowOff>
    </xdr:from>
    <xdr:to>
      <xdr:col>68</xdr:col>
      <xdr:colOff>9525</xdr:colOff>
      <xdr:row>47</xdr:row>
      <xdr:rowOff>180975</xdr:rowOff>
    </xdr:to>
    <xdr:sp macro="" textlink="">
      <xdr:nvSpPr>
        <xdr:cNvPr id="124" name="Oval 101"/>
        <xdr:cNvSpPr>
          <a:spLocks noChangeArrowheads="1"/>
        </xdr:cNvSpPr>
      </xdr:nvSpPr>
      <xdr:spPr bwMode="auto">
        <a:xfrm>
          <a:off x="8382000" y="12687300"/>
          <a:ext cx="209550"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104775</xdr:colOff>
      <xdr:row>9</xdr:row>
      <xdr:rowOff>76200</xdr:rowOff>
    </xdr:from>
    <xdr:to>
      <xdr:col>57</xdr:col>
      <xdr:colOff>19050</xdr:colOff>
      <xdr:row>9</xdr:row>
      <xdr:rowOff>209550</xdr:rowOff>
    </xdr:to>
    <xdr:sp macro="" textlink="">
      <xdr:nvSpPr>
        <xdr:cNvPr id="125" name="Oval 102"/>
        <xdr:cNvSpPr>
          <a:spLocks noChangeArrowheads="1"/>
        </xdr:cNvSpPr>
      </xdr:nvSpPr>
      <xdr:spPr bwMode="auto">
        <a:xfrm>
          <a:off x="14798123" y="2254526"/>
          <a:ext cx="659710" cy="1333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84604</xdr:colOff>
      <xdr:row>36</xdr:row>
      <xdr:rowOff>205067</xdr:rowOff>
    </xdr:from>
    <xdr:to>
      <xdr:col>55</xdr:col>
      <xdr:colOff>84604</xdr:colOff>
      <xdr:row>37</xdr:row>
      <xdr:rowOff>48185</xdr:rowOff>
    </xdr:to>
    <xdr:sp macro="" textlink="">
      <xdr:nvSpPr>
        <xdr:cNvPr id="126" name="AutoShape 104"/>
        <xdr:cNvSpPr>
          <a:spLocks noChangeArrowheads="1"/>
        </xdr:cNvSpPr>
      </xdr:nvSpPr>
      <xdr:spPr bwMode="auto">
        <a:xfrm>
          <a:off x="5418604" y="9360273"/>
          <a:ext cx="1613647" cy="190500"/>
        </a:xfrm>
        <a:prstGeom prst="wedgeRectCallout">
          <a:avLst>
            <a:gd name="adj1" fmla="val -2083"/>
            <a:gd name="adj2" fmla="val 14598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交付金協議点数（全体）</a:t>
          </a:r>
        </a:p>
      </xdr:txBody>
    </xdr:sp>
    <xdr:clientData/>
  </xdr:twoCellAnchor>
  <xdr:twoCellAnchor>
    <xdr:from>
      <xdr:col>13</xdr:col>
      <xdr:colOff>33958</xdr:colOff>
      <xdr:row>40</xdr:row>
      <xdr:rowOff>348698</xdr:rowOff>
    </xdr:from>
    <xdr:to>
      <xdr:col>38</xdr:col>
      <xdr:colOff>14908</xdr:colOff>
      <xdr:row>43</xdr:row>
      <xdr:rowOff>5798</xdr:rowOff>
    </xdr:to>
    <xdr:sp macro="" textlink="">
      <xdr:nvSpPr>
        <xdr:cNvPr id="128" name="AutoShape 107"/>
        <xdr:cNvSpPr>
          <a:spLocks noChangeArrowheads="1"/>
        </xdr:cNvSpPr>
      </xdr:nvSpPr>
      <xdr:spPr bwMode="auto">
        <a:xfrm>
          <a:off x="1767508" y="10969073"/>
          <a:ext cx="3105150" cy="571500"/>
        </a:xfrm>
        <a:prstGeom prst="wedgeRectCallout">
          <a:avLst>
            <a:gd name="adj1" fmla="val -57837"/>
            <a:gd name="adj2" fmla="val 13844"/>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整備の概要を記入。</a:t>
          </a:r>
        </a:p>
        <a:p>
          <a:pPr algn="l" rtl="0">
            <a:lnSpc>
              <a:spcPts val="1100"/>
            </a:lnSpc>
            <a:defRPr sz="1000"/>
          </a:pPr>
          <a:r>
            <a:rPr lang="ja-JP" altLang="en-US" sz="1000" b="0" i="0" u="none" strike="noStrike" baseline="0">
              <a:solidFill>
                <a:srgbClr val="000000"/>
              </a:solidFill>
              <a:latin typeface="ＭＳ ゴシック"/>
              <a:ea typeface="ＭＳ ゴシック"/>
            </a:rPr>
            <a:t>（例）園庭に仮設（定員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名）を建築後、旧園舎（定員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名）を解体し、新園舎（定員</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名）を建築。</a:t>
          </a:r>
        </a:p>
      </xdr:txBody>
    </xdr:sp>
    <xdr:clientData/>
  </xdr:twoCellAnchor>
  <xdr:twoCellAnchor>
    <xdr:from>
      <xdr:col>49</xdr:col>
      <xdr:colOff>64604</xdr:colOff>
      <xdr:row>19</xdr:row>
      <xdr:rowOff>32717</xdr:rowOff>
    </xdr:from>
    <xdr:to>
      <xdr:col>68</xdr:col>
      <xdr:colOff>64605</xdr:colOff>
      <xdr:row>20</xdr:row>
      <xdr:rowOff>32717</xdr:rowOff>
    </xdr:to>
    <xdr:sp macro="" textlink="">
      <xdr:nvSpPr>
        <xdr:cNvPr id="129" name="AutoShape 108"/>
        <xdr:cNvSpPr>
          <a:spLocks noChangeArrowheads="1"/>
        </xdr:cNvSpPr>
      </xdr:nvSpPr>
      <xdr:spPr bwMode="auto">
        <a:xfrm>
          <a:off x="14509474" y="4397652"/>
          <a:ext cx="2360544" cy="190500"/>
        </a:xfrm>
        <a:prstGeom prst="wedgeRectCallout">
          <a:avLst>
            <a:gd name="adj1" fmla="val 2565"/>
            <a:gd name="adj2" fmla="val -125000"/>
          </a:avLst>
        </a:prstGeom>
        <a:solidFill>
          <a:schemeClr val="bg1"/>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契約日は内示予定日以降とする。</a:t>
          </a:r>
        </a:p>
      </xdr:txBody>
    </xdr:sp>
    <xdr:clientData/>
  </xdr:twoCellAnchor>
  <xdr:twoCellAnchor>
    <xdr:from>
      <xdr:col>46</xdr:col>
      <xdr:colOff>41462</xdr:colOff>
      <xdr:row>43</xdr:row>
      <xdr:rowOff>20171</xdr:rowOff>
    </xdr:from>
    <xdr:to>
      <xdr:col>70</xdr:col>
      <xdr:colOff>3922</xdr:colOff>
      <xdr:row>45</xdr:row>
      <xdr:rowOff>38100</xdr:rowOff>
    </xdr:to>
    <xdr:sp macro="" textlink="">
      <xdr:nvSpPr>
        <xdr:cNvPr id="130" name="AutoShape 109"/>
        <xdr:cNvSpPr>
          <a:spLocks noChangeArrowheads="1"/>
        </xdr:cNvSpPr>
      </xdr:nvSpPr>
      <xdr:spPr bwMode="auto">
        <a:xfrm>
          <a:off x="5899337" y="11916896"/>
          <a:ext cx="2934260" cy="341779"/>
        </a:xfrm>
        <a:prstGeom prst="wedgeRectCallout">
          <a:avLst>
            <a:gd name="adj1" fmla="val -61980"/>
            <a:gd name="adj2" fmla="val 2408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用地確保の問題等による内示取下げ等の事態が生じないよう十分に調整の上記載。</a:t>
          </a:r>
        </a:p>
      </xdr:txBody>
    </xdr:sp>
    <xdr:clientData/>
  </xdr:twoCellAnchor>
  <xdr:twoCellAnchor>
    <xdr:from>
      <xdr:col>16</xdr:col>
      <xdr:colOff>66675</xdr:colOff>
      <xdr:row>15</xdr:row>
      <xdr:rowOff>104775</xdr:rowOff>
    </xdr:from>
    <xdr:to>
      <xdr:col>18</xdr:col>
      <xdr:colOff>95250</xdr:colOff>
      <xdr:row>16</xdr:row>
      <xdr:rowOff>123825</xdr:rowOff>
    </xdr:to>
    <xdr:sp macro="" textlink="">
      <xdr:nvSpPr>
        <xdr:cNvPr id="131" name="AutoShape 117"/>
        <xdr:cNvSpPr>
          <a:spLocks noChangeArrowheads="1"/>
        </xdr:cNvSpPr>
      </xdr:nvSpPr>
      <xdr:spPr bwMode="auto">
        <a:xfrm>
          <a:off x="10378523" y="3674579"/>
          <a:ext cx="277053" cy="184703"/>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66675</xdr:colOff>
      <xdr:row>15</xdr:row>
      <xdr:rowOff>104775</xdr:rowOff>
    </xdr:from>
    <xdr:to>
      <xdr:col>25</xdr:col>
      <xdr:colOff>95250</xdr:colOff>
      <xdr:row>16</xdr:row>
      <xdr:rowOff>114300</xdr:rowOff>
    </xdr:to>
    <xdr:sp macro="" textlink="">
      <xdr:nvSpPr>
        <xdr:cNvPr id="132" name="AutoShape 118"/>
        <xdr:cNvSpPr>
          <a:spLocks noChangeArrowheads="1"/>
        </xdr:cNvSpPr>
      </xdr:nvSpPr>
      <xdr:spPr bwMode="auto">
        <a:xfrm>
          <a:off x="11248197" y="3674579"/>
          <a:ext cx="277053" cy="175178"/>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15</xdr:row>
      <xdr:rowOff>104775</xdr:rowOff>
    </xdr:from>
    <xdr:to>
      <xdr:col>32</xdr:col>
      <xdr:colOff>95250</xdr:colOff>
      <xdr:row>16</xdr:row>
      <xdr:rowOff>123825</xdr:rowOff>
    </xdr:to>
    <xdr:sp macro="" textlink="">
      <xdr:nvSpPr>
        <xdr:cNvPr id="133" name="AutoShape 119"/>
        <xdr:cNvSpPr>
          <a:spLocks noChangeArrowheads="1"/>
        </xdr:cNvSpPr>
      </xdr:nvSpPr>
      <xdr:spPr bwMode="auto">
        <a:xfrm>
          <a:off x="12117871" y="3674579"/>
          <a:ext cx="277053" cy="184703"/>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11</xdr:row>
      <xdr:rowOff>38100</xdr:rowOff>
    </xdr:from>
    <xdr:to>
      <xdr:col>9</xdr:col>
      <xdr:colOff>66675</xdr:colOff>
      <xdr:row>11</xdr:row>
      <xdr:rowOff>161925</xdr:rowOff>
    </xdr:to>
    <xdr:sp macro="" textlink="">
      <xdr:nvSpPr>
        <xdr:cNvPr id="134" name="AutoShape 17"/>
        <xdr:cNvSpPr>
          <a:spLocks noChangeArrowheads="1"/>
        </xdr:cNvSpPr>
      </xdr:nvSpPr>
      <xdr:spPr bwMode="auto">
        <a:xfrm>
          <a:off x="9260371" y="2812774"/>
          <a:ext cx="248478"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66675</xdr:colOff>
      <xdr:row>11</xdr:row>
      <xdr:rowOff>38100</xdr:rowOff>
    </xdr:from>
    <xdr:to>
      <xdr:col>14</xdr:col>
      <xdr:colOff>66675</xdr:colOff>
      <xdr:row>11</xdr:row>
      <xdr:rowOff>161925</xdr:rowOff>
    </xdr:to>
    <xdr:sp macro="" textlink="">
      <xdr:nvSpPr>
        <xdr:cNvPr id="135" name="AutoShape 18"/>
        <xdr:cNvSpPr>
          <a:spLocks noChangeArrowheads="1"/>
        </xdr:cNvSpPr>
      </xdr:nvSpPr>
      <xdr:spPr bwMode="auto">
        <a:xfrm>
          <a:off x="9881566" y="2812774"/>
          <a:ext cx="248479"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66675</xdr:colOff>
      <xdr:row>11</xdr:row>
      <xdr:rowOff>38100</xdr:rowOff>
    </xdr:from>
    <xdr:to>
      <xdr:col>19</xdr:col>
      <xdr:colOff>66675</xdr:colOff>
      <xdr:row>11</xdr:row>
      <xdr:rowOff>161925</xdr:rowOff>
    </xdr:to>
    <xdr:sp macro="" textlink="">
      <xdr:nvSpPr>
        <xdr:cNvPr id="136" name="AutoShape 19"/>
        <xdr:cNvSpPr>
          <a:spLocks noChangeArrowheads="1"/>
        </xdr:cNvSpPr>
      </xdr:nvSpPr>
      <xdr:spPr bwMode="auto">
        <a:xfrm>
          <a:off x="10502762" y="2812774"/>
          <a:ext cx="248478"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66675</xdr:colOff>
      <xdr:row>11</xdr:row>
      <xdr:rowOff>38100</xdr:rowOff>
    </xdr:from>
    <xdr:to>
      <xdr:col>24</xdr:col>
      <xdr:colOff>66675</xdr:colOff>
      <xdr:row>11</xdr:row>
      <xdr:rowOff>161925</xdr:rowOff>
    </xdr:to>
    <xdr:sp macro="" textlink="">
      <xdr:nvSpPr>
        <xdr:cNvPr id="137" name="AutoShape 20"/>
        <xdr:cNvSpPr>
          <a:spLocks noChangeArrowheads="1"/>
        </xdr:cNvSpPr>
      </xdr:nvSpPr>
      <xdr:spPr bwMode="auto">
        <a:xfrm>
          <a:off x="11123958" y="2812774"/>
          <a:ext cx="248478"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66675</xdr:colOff>
      <xdr:row>11</xdr:row>
      <xdr:rowOff>38100</xdr:rowOff>
    </xdr:from>
    <xdr:to>
      <xdr:col>29</xdr:col>
      <xdr:colOff>66675</xdr:colOff>
      <xdr:row>11</xdr:row>
      <xdr:rowOff>161925</xdr:rowOff>
    </xdr:to>
    <xdr:sp macro="" textlink="">
      <xdr:nvSpPr>
        <xdr:cNvPr id="138" name="AutoShape 21"/>
        <xdr:cNvSpPr>
          <a:spLocks noChangeArrowheads="1"/>
        </xdr:cNvSpPr>
      </xdr:nvSpPr>
      <xdr:spPr bwMode="auto">
        <a:xfrm>
          <a:off x="11745153" y="2812774"/>
          <a:ext cx="248479"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66675</xdr:colOff>
      <xdr:row>11</xdr:row>
      <xdr:rowOff>38100</xdr:rowOff>
    </xdr:from>
    <xdr:to>
      <xdr:col>34</xdr:col>
      <xdr:colOff>66675</xdr:colOff>
      <xdr:row>11</xdr:row>
      <xdr:rowOff>161925</xdr:rowOff>
    </xdr:to>
    <xdr:sp macro="" textlink="">
      <xdr:nvSpPr>
        <xdr:cNvPr id="139" name="AutoShape 22"/>
        <xdr:cNvSpPr>
          <a:spLocks noChangeArrowheads="1"/>
        </xdr:cNvSpPr>
      </xdr:nvSpPr>
      <xdr:spPr bwMode="auto">
        <a:xfrm>
          <a:off x="12366349" y="2812774"/>
          <a:ext cx="248478"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66675</xdr:colOff>
      <xdr:row>11</xdr:row>
      <xdr:rowOff>38100</xdr:rowOff>
    </xdr:from>
    <xdr:to>
      <xdr:col>39</xdr:col>
      <xdr:colOff>66675</xdr:colOff>
      <xdr:row>11</xdr:row>
      <xdr:rowOff>161925</xdr:rowOff>
    </xdr:to>
    <xdr:sp macro="" textlink="">
      <xdr:nvSpPr>
        <xdr:cNvPr id="140" name="AutoShape 23"/>
        <xdr:cNvSpPr>
          <a:spLocks noChangeArrowheads="1"/>
        </xdr:cNvSpPr>
      </xdr:nvSpPr>
      <xdr:spPr bwMode="auto">
        <a:xfrm>
          <a:off x="13012392" y="2812774"/>
          <a:ext cx="248479"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12</xdr:row>
      <xdr:rowOff>38100</xdr:rowOff>
    </xdr:from>
    <xdr:to>
      <xdr:col>9</xdr:col>
      <xdr:colOff>66675</xdr:colOff>
      <xdr:row>12</xdr:row>
      <xdr:rowOff>161925</xdr:rowOff>
    </xdr:to>
    <xdr:sp macro="" textlink="">
      <xdr:nvSpPr>
        <xdr:cNvPr id="141" name="AutoShape 24"/>
        <xdr:cNvSpPr>
          <a:spLocks noChangeArrowheads="1"/>
        </xdr:cNvSpPr>
      </xdr:nvSpPr>
      <xdr:spPr bwMode="auto">
        <a:xfrm>
          <a:off x="9260371" y="3011557"/>
          <a:ext cx="248478"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66675</xdr:colOff>
      <xdr:row>12</xdr:row>
      <xdr:rowOff>38100</xdr:rowOff>
    </xdr:from>
    <xdr:to>
      <xdr:col>14</xdr:col>
      <xdr:colOff>66675</xdr:colOff>
      <xdr:row>12</xdr:row>
      <xdr:rowOff>161925</xdr:rowOff>
    </xdr:to>
    <xdr:sp macro="" textlink="">
      <xdr:nvSpPr>
        <xdr:cNvPr id="142" name="AutoShape 25"/>
        <xdr:cNvSpPr>
          <a:spLocks noChangeArrowheads="1"/>
        </xdr:cNvSpPr>
      </xdr:nvSpPr>
      <xdr:spPr bwMode="auto">
        <a:xfrm>
          <a:off x="9881566" y="3011557"/>
          <a:ext cx="248479"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57150</xdr:colOff>
      <xdr:row>12</xdr:row>
      <xdr:rowOff>38100</xdr:rowOff>
    </xdr:from>
    <xdr:to>
      <xdr:col>22</xdr:col>
      <xdr:colOff>57150</xdr:colOff>
      <xdr:row>12</xdr:row>
      <xdr:rowOff>161925</xdr:rowOff>
    </xdr:to>
    <xdr:sp macro="" textlink="">
      <xdr:nvSpPr>
        <xdr:cNvPr id="143" name="AutoShape 28"/>
        <xdr:cNvSpPr>
          <a:spLocks noChangeArrowheads="1"/>
        </xdr:cNvSpPr>
      </xdr:nvSpPr>
      <xdr:spPr bwMode="auto">
        <a:xfrm>
          <a:off x="10865954" y="3011557"/>
          <a:ext cx="248479"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28575</xdr:colOff>
      <xdr:row>12</xdr:row>
      <xdr:rowOff>38100</xdr:rowOff>
    </xdr:from>
    <xdr:to>
      <xdr:col>29</xdr:col>
      <xdr:colOff>57150</xdr:colOff>
      <xdr:row>12</xdr:row>
      <xdr:rowOff>161925</xdr:rowOff>
    </xdr:to>
    <xdr:sp macro="" textlink="">
      <xdr:nvSpPr>
        <xdr:cNvPr id="144" name="AutoShape 29"/>
        <xdr:cNvSpPr>
          <a:spLocks noChangeArrowheads="1"/>
        </xdr:cNvSpPr>
      </xdr:nvSpPr>
      <xdr:spPr bwMode="auto">
        <a:xfrm>
          <a:off x="11707053" y="3011557"/>
          <a:ext cx="277054"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85725</xdr:colOff>
      <xdr:row>12</xdr:row>
      <xdr:rowOff>38100</xdr:rowOff>
    </xdr:from>
    <xdr:to>
      <xdr:col>35</xdr:col>
      <xdr:colOff>85725</xdr:colOff>
      <xdr:row>12</xdr:row>
      <xdr:rowOff>161925</xdr:rowOff>
    </xdr:to>
    <xdr:sp macro="" textlink="">
      <xdr:nvSpPr>
        <xdr:cNvPr id="145" name="AutoShape 23"/>
        <xdr:cNvSpPr>
          <a:spLocks noChangeArrowheads="1"/>
        </xdr:cNvSpPr>
      </xdr:nvSpPr>
      <xdr:spPr bwMode="auto">
        <a:xfrm>
          <a:off x="12509638" y="3011557"/>
          <a:ext cx="248478"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114300</xdr:colOff>
      <xdr:row>8</xdr:row>
      <xdr:rowOff>76200</xdr:rowOff>
    </xdr:from>
    <xdr:to>
      <xdr:col>58</xdr:col>
      <xdr:colOff>19050</xdr:colOff>
      <xdr:row>8</xdr:row>
      <xdr:rowOff>295275</xdr:rowOff>
    </xdr:to>
    <xdr:sp macro="" textlink="">
      <xdr:nvSpPr>
        <xdr:cNvPr id="146" name="Oval 45"/>
        <xdr:cNvSpPr>
          <a:spLocks noChangeArrowheads="1"/>
        </xdr:cNvSpPr>
      </xdr:nvSpPr>
      <xdr:spPr bwMode="auto">
        <a:xfrm>
          <a:off x="6591300" y="2000250"/>
          <a:ext cx="77152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47625</xdr:colOff>
      <xdr:row>9</xdr:row>
      <xdr:rowOff>57150</xdr:rowOff>
    </xdr:from>
    <xdr:to>
      <xdr:col>36</xdr:col>
      <xdr:colOff>28575</xdr:colOff>
      <xdr:row>9</xdr:row>
      <xdr:rowOff>257175</xdr:rowOff>
    </xdr:to>
    <xdr:sp macro="" textlink="">
      <xdr:nvSpPr>
        <xdr:cNvPr id="147" name="AutoShape 15"/>
        <xdr:cNvSpPr>
          <a:spLocks noChangeArrowheads="1"/>
        </xdr:cNvSpPr>
      </xdr:nvSpPr>
      <xdr:spPr bwMode="auto">
        <a:xfrm>
          <a:off x="12595777" y="2235476"/>
          <a:ext cx="254276"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9</xdr:row>
      <xdr:rowOff>47625</xdr:rowOff>
    </xdr:from>
    <xdr:to>
      <xdr:col>9</xdr:col>
      <xdr:colOff>76200</xdr:colOff>
      <xdr:row>9</xdr:row>
      <xdr:rowOff>247650</xdr:rowOff>
    </xdr:to>
    <xdr:sp macro="" textlink="">
      <xdr:nvSpPr>
        <xdr:cNvPr id="148" name="AutoShape 10"/>
        <xdr:cNvSpPr>
          <a:spLocks noChangeArrowheads="1"/>
        </xdr:cNvSpPr>
      </xdr:nvSpPr>
      <xdr:spPr bwMode="auto">
        <a:xfrm>
          <a:off x="9260371" y="2225951"/>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66675</xdr:colOff>
      <xdr:row>9</xdr:row>
      <xdr:rowOff>47625</xdr:rowOff>
    </xdr:from>
    <xdr:to>
      <xdr:col>16</xdr:col>
      <xdr:colOff>76200</xdr:colOff>
      <xdr:row>9</xdr:row>
      <xdr:rowOff>247650</xdr:rowOff>
    </xdr:to>
    <xdr:sp macro="" textlink="">
      <xdr:nvSpPr>
        <xdr:cNvPr id="149" name="AutoShape 11"/>
        <xdr:cNvSpPr>
          <a:spLocks noChangeArrowheads="1"/>
        </xdr:cNvSpPr>
      </xdr:nvSpPr>
      <xdr:spPr bwMode="auto">
        <a:xfrm>
          <a:off x="10130045" y="2225951"/>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66675</xdr:colOff>
      <xdr:row>10</xdr:row>
      <xdr:rowOff>47625</xdr:rowOff>
    </xdr:from>
    <xdr:to>
      <xdr:col>16</xdr:col>
      <xdr:colOff>76200</xdr:colOff>
      <xdr:row>10</xdr:row>
      <xdr:rowOff>247650</xdr:rowOff>
    </xdr:to>
    <xdr:sp macro="" textlink="">
      <xdr:nvSpPr>
        <xdr:cNvPr id="150" name="AutoShape 12"/>
        <xdr:cNvSpPr>
          <a:spLocks noChangeArrowheads="1"/>
        </xdr:cNvSpPr>
      </xdr:nvSpPr>
      <xdr:spPr bwMode="auto">
        <a:xfrm>
          <a:off x="10130045" y="2524125"/>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66675</xdr:colOff>
      <xdr:row>9</xdr:row>
      <xdr:rowOff>47625</xdr:rowOff>
    </xdr:from>
    <xdr:to>
      <xdr:col>23</xdr:col>
      <xdr:colOff>76200</xdr:colOff>
      <xdr:row>9</xdr:row>
      <xdr:rowOff>247650</xdr:rowOff>
    </xdr:to>
    <xdr:sp macro="" textlink="">
      <xdr:nvSpPr>
        <xdr:cNvPr id="151" name="AutoShape 13"/>
        <xdr:cNvSpPr>
          <a:spLocks noChangeArrowheads="1"/>
        </xdr:cNvSpPr>
      </xdr:nvSpPr>
      <xdr:spPr bwMode="auto">
        <a:xfrm>
          <a:off x="10999718" y="2225951"/>
          <a:ext cx="258004"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66675</xdr:colOff>
      <xdr:row>10</xdr:row>
      <xdr:rowOff>47625</xdr:rowOff>
    </xdr:from>
    <xdr:to>
      <xdr:col>23</xdr:col>
      <xdr:colOff>76200</xdr:colOff>
      <xdr:row>10</xdr:row>
      <xdr:rowOff>247650</xdr:rowOff>
    </xdr:to>
    <xdr:sp macro="" textlink="">
      <xdr:nvSpPr>
        <xdr:cNvPr id="152" name="AutoShape 14"/>
        <xdr:cNvSpPr>
          <a:spLocks noChangeArrowheads="1"/>
        </xdr:cNvSpPr>
      </xdr:nvSpPr>
      <xdr:spPr bwMode="auto">
        <a:xfrm>
          <a:off x="10999718" y="2524125"/>
          <a:ext cx="258004"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66675</xdr:colOff>
      <xdr:row>9</xdr:row>
      <xdr:rowOff>47625</xdr:rowOff>
    </xdr:from>
    <xdr:to>
      <xdr:col>30</xdr:col>
      <xdr:colOff>76200</xdr:colOff>
      <xdr:row>9</xdr:row>
      <xdr:rowOff>247650</xdr:rowOff>
    </xdr:to>
    <xdr:sp macro="" textlink="">
      <xdr:nvSpPr>
        <xdr:cNvPr id="153" name="AutoShape 15"/>
        <xdr:cNvSpPr>
          <a:spLocks noChangeArrowheads="1"/>
        </xdr:cNvSpPr>
      </xdr:nvSpPr>
      <xdr:spPr bwMode="auto">
        <a:xfrm>
          <a:off x="11869392" y="2225951"/>
          <a:ext cx="258004"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47625</xdr:colOff>
      <xdr:row>9</xdr:row>
      <xdr:rowOff>57150</xdr:rowOff>
    </xdr:from>
    <xdr:to>
      <xdr:col>36</xdr:col>
      <xdr:colOff>28575</xdr:colOff>
      <xdr:row>9</xdr:row>
      <xdr:rowOff>257175</xdr:rowOff>
    </xdr:to>
    <xdr:sp macro="" textlink="">
      <xdr:nvSpPr>
        <xdr:cNvPr id="154" name="AutoShape 15"/>
        <xdr:cNvSpPr>
          <a:spLocks noChangeArrowheads="1"/>
        </xdr:cNvSpPr>
      </xdr:nvSpPr>
      <xdr:spPr bwMode="auto">
        <a:xfrm>
          <a:off x="12595777" y="2235476"/>
          <a:ext cx="254276"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76200</xdr:colOff>
      <xdr:row>2</xdr:row>
      <xdr:rowOff>209550</xdr:rowOff>
    </xdr:from>
    <xdr:to>
      <xdr:col>32</xdr:col>
      <xdr:colOff>9525</xdr:colOff>
      <xdr:row>2</xdr:row>
      <xdr:rowOff>371475</xdr:rowOff>
    </xdr:to>
    <xdr:sp macro="" textlink="">
      <xdr:nvSpPr>
        <xdr:cNvPr id="155" name="Oval 45"/>
        <xdr:cNvSpPr>
          <a:spLocks noChangeArrowheads="1"/>
        </xdr:cNvSpPr>
      </xdr:nvSpPr>
      <xdr:spPr bwMode="auto">
        <a:xfrm>
          <a:off x="11257722" y="350354"/>
          <a:ext cx="1051477"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10</xdr:row>
      <xdr:rowOff>47625</xdr:rowOff>
    </xdr:from>
    <xdr:to>
      <xdr:col>9</xdr:col>
      <xdr:colOff>76200</xdr:colOff>
      <xdr:row>10</xdr:row>
      <xdr:rowOff>247650</xdr:rowOff>
    </xdr:to>
    <xdr:sp macro="" textlink="">
      <xdr:nvSpPr>
        <xdr:cNvPr id="156" name="AutoShape 9"/>
        <xdr:cNvSpPr>
          <a:spLocks noChangeArrowheads="1"/>
        </xdr:cNvSpPr>
      </xdr:nvSpPr>
      <xdr:spPr bwMode="auto">
        <a:xfrm>
          <a:off x="9260371" y="2524125"/>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66675</xdr:colOff>
      <xdr:row>10</xdr:row>
      <xdr:rowOff>47625</xdr:rowOff>
    </xdr:from>
    <xdr:to>
      <xdr:col>16</xdr:col>
      <xdr:colOff>76200</xdr:colOff>
      <xdr:row>10</xdr:row>
      <xdr:rowOff>247650</xdr:rowOff>
    </xdr:to>
    <xdr:sp macro="" textlink="">
      <xdr:nvSpPr>
        <xdr:cNvPr id="157" name="AutoShape 12"/>
        <xdr:cNvSpPr>
          <a:spLocks noChangeArrowheads="1"/>
        </xdr:cNvSpPr>
      </xdr:nvSpPr>
      <xdr:spPr bwMode="auto">
        <a:xfrm>
          <a:off x="10130045" y="2524125"/>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66675</xdr:colOff>
      <xdr:row>10</xdr:row>
      <xdr:rowOff>47625</xdr:rowOff>
    </xdr:from>
    <xdr:to>
      <xdr:col>23</xdr:col>
      <xdr:colOff>76200</xdr:colOff>
      <xdr:row>10</xdr:row>
      <xdr:rowOff>247650</xdr:rowOff>
    </xdr:to>
    <xdr:sp macro="" textlink="">
      <xdr:nvSpPr>
        <xdr:cNvPr id="158" name="AutoShape 14"/>
        <xdr:cNvSpPr>
          <a:spLocks noChangeArrowheads="1"/>
        </xdr:cNvSpPr>
      </xdr:nvSpPr>
      <xdr:spPr bwMode="auto">
        <a:xfrm>
          <a:off x="10999718" y="2524125"/>
          <a:ext cx="258004"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104775</xdr:colOff>
      <xdr:row>10</xdr:row>
      <xdr:rowOff>47625</xdr:rowOff>
    </xdr:from>
    <xdr:to>
      <xdr:col>31</xdr:col>
      <xdr:colOff>114300</xdr:colOff>
      <xdr:row>10</xdr:row>
      <xdr:rowOff>247650</xdr:rowOff>
    </xdr:to>
    <xdr:sp macro="" textlink="">
      <xdr:nvSpPr>
        <xdr:cNvPr id="159" name="AutoShape 14"/>
        <xdr:cNvSpPr>
          <a:spLocks noChangeArrowheads="1"/>
        </xdr:cNvSpPr>
      </xdr:nvSpPr>
      <xdr:spPr bwMode="auto">
        <a:xfrm>
          <a:off x="12031732" y="2524125"/>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100292</xdr:colOff>
      <xdr:row>40</xdr:row>
      <xdr:rowOff>314325</xdr:rowOff>
    </xdr:from>
    <xdr:to>
      <xdr:col>69</xdr:col>
      <xdr:colOff>28575</xdr:colOff>
      <xdr:row>41</xdr:row>
      <xdr:rowOff>293033</xdr:rowOff>
    </xdr:to>
    <xdr:sp macro="" textlink="">
      <xdr:nvSpPr>
        <xdr:cNvPr id="160" name="楕円 159"/>
        <xdr:cNvSpPr/>
      </xdr:nvSpPr>
      <xdr:spPr>
        <a:xfrm>
          <a:off x="7939367" y="11296650"/>
          <a:ext cx="795058" cy="34065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104775</xdr:colOff>
      <xdr:row>35</xdr:row>
      <xdr:rowOff>342899</xdr:rowOff>
    </xdr:from>
    <xdr:to>
      <xdr:col>62</xdr:col>
      <xdr:colOff>47625</xdr:colOff>
      <xdr:row>36</xdr:row>
      <xdr:rowOff>180974</xdr:rowOff>
    </xdr:to>
    <xdr:sp macro="" textlink="">
      <xdr:nvSpPr>
        <xdr:cNvPr id="79" name="楕円 78"/>
        <xdr:cNvSpPr/>
      </xdr:nvSpPr>
      <xdr:spPr>
        <a:xfrm>
          <a:off x="7324725" y="9410699"/>
          <a:ext cx="561975"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100670</xdr:colOff>
      <xdr:row>38</xdr:row>
      <xdr:rowOff>54207</xdr:rowOff>
    </xdr:from>
    <xdr:ext cx="278781" cy="242374"/>
    <xdr:sp macro="" textlink="">
      <xdr:nvSpPr>
        <xdr:cNvPr id="80" name="テキスト ボックス 79"/>
        <xdr:cNvSpPr txBox="1"/>
      </xdr:nvSpPr>
      <xdr:spPr>
        <a:xfrm>
          <a:off x="2081870" y="9636357"/>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rgbClr val="FF0000"/>
              </a:solidFill>
            </a:rPr>
            <a:t>①</a:t>
          </a:r>
        </a:p>
      </xdr:txBody>
    </xdr:sp>
    <xdr:clientData/>
  </xdr:oneCellAnchor>
  <xdr:oneCellAnchor>
    <xdr:from>
      <xdr:col>35</xdr:col>
      <xdr:colOff>147134</xdr:colOff>
      <xdr:row>38</xdr:row>
      <xdr:rowOff>61951</xdr:rowOff>
    </xdr:from>
    <xdr:ext cx="278781" cy="242374"/>
    <xdr:sp macro="" textlink="">
      <xdr:nvSpPr>
        <xdr:cNvPr id="81" name="テキスト ボックス 80"/>
        <xdr:cNvSpPr txBox="1"/>
      </xdr:nvSpPr>
      <xdr:spPr>
        <a:xfrm>
          <a:off x="4604834" y="9644101"/>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rgbClr val="FF0000"/>
              </a:solidFill>
            </a:rPr>
            <a:t>②</a:t>
          </a:r>
        </a:p>
      </xdr:txBody>
    </xdr:sp>
    <xdr:clientData/>
  </xdr:oneCellAnchor>
  <xdr:oneCellAnchor>
    <xdr:from>
      <xdr:col>15</xdr:col>
      <xdr:colOff>100670</xdr:colOff>
      <xdr:row>38</xdr:row>
      <xdr:rowOff>54207</xdr:rowOff>
    </xdr:from>
    <xdr:ext cx="278781" cy="242374"/>
    <xdr:sp macro="" textlink="">
      <xdr:nvSpPr>
        <xdr:cNvPr id="82" name="テキスト ボックス 81"/>
        <xdr:cNvSpPr txBox="1"/>
      </xdr:nvSpPr>
      <xdr:spPr>
        <a:xfrm>
          <a:off x="2081870" y="9636357"/>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①</a:t>
          </a:r>
        </a:p>
      </xdr:txBody>
    </xdr:sp>
    <xdr:clientData/>
  </xdr:oneCellAnchor>
  <xdr:oneCellAnchor>
    <xdr:from>
      <xdr:col>35</xdr:col>
      <xdr:colOff>147134</xdr:colOff>
      <xdr:row>38</xdr:row>
      <xdr:rowOff>61951</xdr:rowOff>
    </xdr:from>
    <xdr:ext cx="278781" cy="242374"/>
    <xdr:sp macro="" textlink="">
      <xdr:nvSpPr>
        <xdr:cNvPr id="104" name="テキスト ボックス 103"/>
        <xdr:cNvSpPr txBox="1"/>
      </xdr:nvSpPr>
      <xdr:spPr>
        <a:xfrm>
          <a:off x="4604834" y="9644101"/>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②</a:t>
          </a:r>
        </a:p>
      </xdr:txBody>
    </xdr:sp>
    <xdr:clientData/>
  </xdr:oneCellAnchor>
  <xdr:twoCellAnchor>
    <xdr:from>
      <xdr:col>2</xdr:col>
      <xdr:colOff>102339</xdr:colOff>
      <xdr:row>15</xdr:row>
      <xdr:rowOff>92131</xdr:rowOff>
    </xdr:from>
    <xdr:to>
      <xdr:col>18</xdr:col>
      <xdr:colOff>64239</xdr:colOff>
      <xdr:row>16</xdr:row>
      <xdr:rowOff>136956</xdr:rowOff>
    </xdr:to>
    <xdr:sp macro="" textlink="">
      <xdr:nvSpPr>
        <xdr:cNvPr id="127" name="AutoShape 106"/>
        <xdr:cNvSpPr>
          <a:spLocks noChangeArrowheads="1"/>
        </xdr:cNvSpPr>
      </xdr:nvSpPr>
      <xdr:spPr bwMode="auto">
        <a:xfrm>
          <a:off x="348868" y="3812484"/>
          <a:ext cx="2057400" cy="201707"/>
        </a:xfrm>
        <a:prstGeom prst="wedgeRectCallout">
          <a:avLst>
            <a:gd name="adj1" fmla="val -35763"/>
            <a:gd name="adj2" fmla="val -12083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交付金が交付される年度を記入</a:t>
          </a:r>
        </a:p>
        <a:p>
          <a:pPr algn="l" rtl="0">
            <a:lnSpc>
              <a:spcPts val="1200"/>
            </a:lnSpc>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5</xdr:col>
      <xdr:colOff>104775</xdr:colOff>
      <xdr:row>34</xdr:row>
      <xdr:rowOff>38101</xdr:rowOff>
    </xdr:from>
    <xdr:to>
      <xdr:col>8</xdr:col>
      <xdr:colOff>0</xdr:colOff>
      <xdr:row>34</xdr:row>
      <xdr:rowOff>288943</xdr:rowOff>
    </xdr:to>
    <xdr:sp macro="" textlink="">
      <xdr:nvSpPr>
        <xdr:cNvPr id="162" name="楕円 161"/>
        <xdr:cNvSpPr/>
      </xdr:nvSpPr>
      <xdr:spPr>
        <a:xfrm>
          <a:off x="847725" y="8743951"/>
          <a:ext cx="266700" cy="25084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47626</xdr:colOff>
      <xdr:row>34</xdr:row>
      <xdr:rowOff>47625</xdr:rowOff>
    </xdr:from>
    <xdr:to>
      <xdr:col>68</xdr:col>
      <xdr:colOff>38101</xdr:colOff>
      <xdr:row>34</xdr:row>
      <xdr:rowOff>288942</xdr:rowOff>
    </xdr:to>
    <xdr:sp macro="" textlink="">
      <xdr:nvSpPr>
        <xdr:cNvPr id="102" name="楕円 101"/>
        <xdr:cNvSpPr/>
      </xdr:nvSpPr>
      <xdr:spPr>
        <a:xfrm>
          <a:off x="8258176" y="8753475"/>
          <a:ext cx="361950" cy="24131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0</xdr:colOff>
      <xdr:row>2</xdr:row>
      <xdr:rowOff>57150</xdr:rowOff>
    </xdr:from>
    <xdr:to>
      <xdr:col>80</xdr:col>
      <xdr:colOff>98426</xdr:colOff>
      <xdr:row>60</xdr:row>
      <xdr:rowOff>28575</xdr:rowOff>
    </xdr:to>
    <xdr:sp macro="" textlink="">
      <xdr:nvSpPr>
        <xdr:cNvPr id="2" name="Rectangle 1"/>
        <xdr:cNvSpPr>
          <a:spLocks noChangeArrowheads="1"/>
        </xdr:cNvSpPr>
      </xdr:nvSpPr>
      <xdr:spPr bwMode="auto">
        <a:xfrm>
          <a:off x="6419851" y="57150"/>
          <a:ext cx="6851650" cy="8639175"/>
        </a:xfrm>
        <a:prstGeom prst="rect">
          <a:avLst/>
        </a:prstGeom>
        <a:noFill/>
        <a:ln w="9525">
          <a:noFill/>
          <a:miter lim="800000"/>
          <a:headEnd/>
          <a:tailEnd/>
        </a:ln>
      </xdr:spPr>
      <xdr:txBody>
        <a:bodyPr vertOverflow="clip" wrap="square" lIns="54000" tIns="0" rIns="90000" bIns="0" anchor="t" upright="1"/>
        <a:lstStyle/>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xdr:txBody>
    </xdr:sp>
    <xdr:clientData/>
  </xdr:twoCellAnchor>
  <xdr:twoCellAnchor>
    <xdr:from>
      <xdr:col>1</xdr:col>
      <xdr:colOff>134084</xdr:colOff>
      <xdr:row>87</xdr:row>
      <xdr:rowOff>7328</xdr:rowOff>
    </xdr:from>
    <xdr:to>
      <xdr:col>40</xdr:col>
      <xdr:colOff>134083</xdr:colOff>
      <xdr:row>137</xdr:row>
      <xdr:rowOff>28576</xdr:rowOff>
    </xdr:to>
    <xdr:sp macro="" textlink="">
      <xdr:nvSpPr>
        <xdr:cNvPr id="5" name="Rectangle 3"/>
        <xdr:cNvSpPr>
          <a:spLocks noChangeArrowheads="1"/>
        </xdr:cNvSpPr>
      </xdr:nvSpPr>
      <xdr:spPr bwMode="auto">
        <a:xfrm>
          <a:off x="286484" y="12666053"/>
          <a:ext cx="6924674" cy="7641248"/>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２　施設別様式（様式第３－２号）</a:t>
          </a:r>
        </a:p>
        <a:p>
          <a:pPr algn="l" rtl="0">
            <a:lnSpc>
              <a:spcPts val="1200"/>
            </a:lnSpc>
            <a:defRPr sz="1000"/>
          </a:pPr>
          <a:r>
            <a:rPr lang="ja-JP" altLang="en-US" sz="1000" b="0" i="0" u="none" strike="noStrike" baseline="0">
              <a:solidFill>
                <a:srgbClr val="000000"/>
              </a:solidFill>
              <a:latin typeface="+mn-ea"/>
              <a:ea typeface="+mn-ea"/>
            </a:rPr>
            <a:t> ○本様式に記入する施設：　</a:t>
          </a:r>
        </a:p>
        <a:p>
          <a:pPr algn="l" rtl="0">
            <a:lnSpc>
              <a:spcPts val="1200"/>
            </a:lnSpc>
            <a:defRPr sz="1000"/>
          </a:pPr>
          <a:r>
            <a:rPr lang="ja-JP" altLang="en-US" sz="1000" b="0" i="0" u="none" strike="noStrike" baseline="0">
              <a:solidFill>
                <a:srgbClr val="000000"/>
              </a:solidFill>
              <a:latin typeface="+mn-ea"/>
              <a:ea typeface="+mn-ea"/>
            </a:rPr>
            <a:t>　　児童相談所一時保護施設、助産施設、乳児院、母子生活支援施設、</a:t>
          </a:r>
          <a:r>
            <a:rPr lang="ja-JP" altLang="en-US" sz="1000" b="0" i="0" u="none" strike="noStrike" baseline="0">
              <a:solidFill>
                <a:sysClr val="windowText" lastClr="000000"/>
              </a:solidFill>
              <a:latin typeface="+mn-ea"/>
              <a:ea typeface="+mn-ea"/>
            </a:rPr>
            <a:t>児童厚生施設、</a:t>
          </a:r>
          <a:r>
            <a:rPr lang="ja-JP" altLang="en-US" sz="1000" b="0" i="0" u="none" strike="noStrike" baseline="0">
              <a:solidFill>
                <a:srgbClr val="000000"/>
              </a:solidFill>
              <a:latin typeface="+mn-ea"/>
              <a:ea typeface="+mn-ea"/>
            </a:rPr>
            <a:t>児童養護施設、児童心理</a:t>
          </a:r>
        </a:p>
        <a:p>
          <a:pPr algn="l" rtl="0">
            <a:lnSpc>
              <a:spcPts val="1200"/>
            </a:lnSpc>
            <a:defRPr sz="1000"/>
          </a:pPr>
          <a:r>
            <a:rPr lang="ja-JP" altLang="en-US" sz="1000" b="0" i="0" u="none" strike="noStrike" baseline="0">
              <a:solidFill>
                <a:srgbClr val="000000"/>
              </a:solidFill>
              <a:latin typeface="+mn-ea"/>
              <a:ea typeface="+mn-ea"/>
            </a:rPr>
            <a:t>    </a:t>
          </a:r>
          <a:r>
            <a:rPr lang="ja-JP" altLang="ja-JP" sz="1000" b="0" i="0" baseline="0">
              <a:latin typeface="+mn-ea"/>
              <a:ea typeface="+mn-ea"/>
              <a:cs typeface="+mn-cs"/>
            </a:rPr>
            <a:t>治療施</a:t>
          </a:r>
          <a:r>
            <a:rPr lang="ja-JP" altLang="en-US" sz="1000" b="0" i="0" u="none" strike="noStrike" baseline="0">
              <a:solidFill>
                <a:srgbClr val="000000"/>
              </a:solidFill>
              <a:latin typeface="+mn-ea"/>
              <a:ea typeface="+mn-ea"/>
            </a:rPr>
            <a:t>設、児童自立支援施設、児童家庭支援センター、職員養成施設、婦人相談所一時保護施設、婦人</a:t>
          </a:r>
          <a:r>
            <a:rPr lang="ja-JP" altLang="ja-JP" sz="1000" b="0" i="0" baseline="0">
              <a:latin typeface="+mn-ea"/>
              <a:ea typeface="+mn-ea"/>
              <a:cs typeface="+mn-cs"/>
            </a:rPr>
            <a:t>保護施設</a:t>
          </a:r>
          <a:r>
            <a:rPr lang="ja-JP" altLang="en-US" sz="1000" b="0" i="0" u="none" strike="noStrike" baseline="0">
              <a:solidFill>
                <a:srgbClr val="000000"/>
              </a:solidFill>
              <a:latin typeface="+mn-ea"/>
              <a:ea typeface="+mn-ea"/>
            </a:rPr>
            <a:t>　　</a:t>
          </a:r>
        </a:p>
        <a:p>
          <a:pPr algn="l" rtl="0">
            <a:lnSpc>
              <a:spcPts val="1200"/>
            </a:lnSpc>
            <a:defRPr sz="1000"/>
          </a:pPr>
          <a:r>
            <a:rPr lang="ja-JP" altLang="en-US" sz="1000" b="0" i="0" u="none" strike="noStrike" baseline="0">
              <a:solidFill>
                <a:srgbClr val="000000"/>
              </a:solidFill>
              <a:latin typeface="+mn-ea"/>
              <a:ea typeface="+mn-ea"/>
            </a:rPr>
            <a:t> </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○協議施設の職員配置状況、管内の状況等</a:t>
          </a:r>
          <a:r>
            <a:rPr lang="ja-JP" altLang="en-US" sz="1000" b="0" i="0" u="none" strike="noStrike" baseline="0">
              <a:solidFill>
                <a:sysClr val="windowText" lastClr="000000"/>
              </a:solidFill>
              <a:latin typeface="+mn-ea"/>
              <a:ea typeface="+mn-ea"/>
            </a:rPr>
            <a:t>（児童厚生施設、児童家庭</a:t>
          </a:r>
          <a:r>
            <a:rPr lang="ja-JP" altLang="en-US" sz="1000" b="0" i="0" u="none" strike="noStrike" baseline="0">
              <a:solidFill>
                <a:srgbClr val="000000"/>
              </a:solidFill>
              <a:latin typeface="+mn-ea"/>
              <a:ea typeface="+mn-ea"/>
            </a:rPr>
            <a:t>支援センターは記入を要しない）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「職員配置（各欄）」：　次に掲げた施設種別毎の職種を記入し、職員定数、現員、整備後の職員数（現</a:t>
          </a:r>
        </a:p>
        <a:p>
          <a:pPr algn="l" rtl="0">
            <a:lnSpc>
              <a:spcPts val="1200"/>
            </a:lnSpc>
            <a:defRPr sz="1000"/>
          </a:pPr>
          <a:r>
            <a:rPr lang="ja-JP" altLang="en-US" sz="1000" b="0" i="0" u="none" strike="noStrike" baseline="0">
              <a:solidFill>
                <a:srgbClr val="000000"/>
              </a:solidFill>
              <a:latin typeface="+mn-ea"/>
              <a:ea typeface="+mn-ea"/>
            </a:rPr>
            <a:t>　　員ベース）を記入すること。また（　）内に非常勤職員数を再掲すること。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施設種別毎の職種</a:t>
          </a:r>
          <a:r>
            <a:rPr lang="en-US" altLang="ja-JP" sz="1000" b="0" i="0" u="none" strike="noStrike" baseline="0">
              <a:solidFill>
                <a:srgbClr val="000000"/>
              </a:solidFill>
              <a:latin typeface="+mn-ea"/>
              <a:ea typeface="+mn-ea"/>
            </a:rPr>
            <a:t>】</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母子生活支援施設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施設長、嘱託医、母子指導員、少年指導員、保育士、自立支援職員、その他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乳児院</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施設長、医師、嘱託医、薬剤師、看護師、栄養士、調理員、事務員、その他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児童養護施設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施設長、嘱託医、児童指導員及び保育士、職業指導員、栄養士、調理員、その他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児童自立支援施設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施設長、嘱託医、自立支援専門員及び生活支援員、職業指導員、栄養士、</a:t>
          </a:r>
        </a:p>
        <a:p>
          <a:pPr algn="l" rtl="0">
            <a:lnSpc>
              <a:spcPts val="1200"/>
            </a:lnSpc>
            <a:defRPr sz="1000"/>
          </a:pPr>
          <a:r>
            <a:rPr lang="ja-JP" altLang="en-US" sz="1000" b="0" i="0" u="none" strike="noStrike" baseline="0">
              <a:solidFill>
                <a:srgbClr val="000000"/>
              </a:solidFill>
              <a:latin typeface="+mn-ea"/>
              <a:ea typeface="+mn-ea"/>
            </a:rPr>
            <a:t>　　　　　　　　　　　　　調理員、学科指導員、その他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児童心理治療施設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施設長、医師、セラピスト、保健師、看護師、児童指導員及び保育士、栄養士、その他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児童相談所一時保護施設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施設長、児童指導員及び保育士、医師、その他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 </a:t>
          </a:r>
          <a:r>
            <a:rPr lang="ja-JP" altLang="en-US" sz="1000" b="0" i="0" u="none" strike="noStrike" baseline="0">
              <a:solidFill>
                <a:srgbClr val="000000"/>
              </a:solidFill>
              <a:latin typeface="+mn-ea"/>
              <a:ea typeface="+mn-ea"/>
            </a:rPr>
            <a:t>上記に掲げていない施設については、記入を要しない。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「児童の状況（各欄）」：　協議施設に係る児童の状況及び今後の見込について記入すること。なお、見込の</a:t>
          </a:r>
          <a:endParaRPr lang="en-US" altLang="ja-JP" sz="1000" b="0" i="0" u="none" strike="noStrike" baseline="0">
            <a:solidFill>
              <a:srgbClr val="000000"/>
            </a:solidFill>
            <a:latin typeface="+mn-ea"/>
            <a:ea typeface="+mn-ea"/>
          </a:endParaRPr>
        </a:p>
        <a:p>
          <a:pPr algn="l" rtl="0">
            <a:lnSpc>
              <a:spcPts val="1200"/>
            </a:lnSpc>
            <a:defRPr sz="1000"/>
          </a:pPr>
          <a:r>
            <a:rPr lang="en-US" altLang="ja-JP" sz="1000" b="0" i="0" u="none" strike="noStrike" baseline="0">
              <a:solidFill>
                <a:srgbClr val="000000"/>
              </a:solidFill>
              <a:latin typeface="+mn-ea"/>
              <a:ea typeface="+mn-ea"/>
            </a:rPr>
            <a:t>    </a:t>
          </a:r>
          <a:r>
            <a:rPr lang="ja-JP" altLang="en-US" sz="1000" b="0" i="0" u="none" strike="noStrike" baseline="0">
              <a:solidFill>
                <a:srgbClr val="000000"/>
              </a:solidFill>
              <a:latin typeface="+mn-ea"/>
              <a:ea typeface="+mn-ea"/>
            </a:rPr>
            <a:t>推計方法等を合わせて記入すること。（母子生活支援施設、婦人保護施設については、適宜児童を世帯</a:t>
          </a:r>
        </a:p>
        <a:p>
          <a:pPr algn="l" rtl="0">
            <a:lnSpc>
              <a:spcPts val="1200"/>
            </a:lnSpc>
            <a:defRPr sz="1000"/>
          </a:pPr>
          <a:r>
            <a:rPr lang="ja-JP" altLang="en-US" sz="1000" b="0" i="0" u="none" strike="noStrike" baseline="0">
              <a:solidFill>
                <a:srgbClr val="000000"/>
              </a:solidFill>
              <a:latin typeface="+mn-ea"/>
              <a:ea typeface="+mn-ea"/>
            </a:rPr>
            <a:t>　　と読み替えて記入すること。また入所施設以外は記入を要しない）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(3) </a:t>
          </a:r>
          <a:r>
            <a:rPr lang="ja-JP" altLang="en-US" sz="1000" b="0" i="0" u="none" strike="noStrike" baseline="0">
              <a:solidFill>
                <a:srgbClr val="000000"/>
              </a:solidFill>
              <a:latin typeface="+mn-ea"/>
              <a:ea typeface="+mn-ea"/>
            </a:rPr>
            <a:t>「管内の状況」：　協議施設が管轄する地域内における直近の人口、児童数を記入すること。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(4) </a:t>
          </a:r>
          <a:r>
            <a:rPr lang="ja-JP" altLang="en-US" sz="1000" b="0" i="0" u="none" strike="noStrike" baseline="0">
              <a:solidFill>
                <a:srgbClr val="000000"/>
              </a:solidFill>
              <a:latin typeface="+mn-ea"/>
              <a:ea typeface="+mn-ea"/>
            </a:rPr>
            <a:t>「県内の協議施設の状況」：　都道府県（市）内における、協議施設と同種施設の設置状況及び入所また</a:t>
          </a:r>
        </a:p>
        <a:p>
          <a:pPr algn="l" rtl="0">
            <a:lnSpc>
              <a:spcPts val="1200"/>
            </a:lnSpc>
            <a:defRPr sz="1000"/>
          </a:pPr>
          <a:r>
            <a:rPr lang="ja-JP" altLang="en-US" sz="1000" b="0" i="0" u="none" strike="noStrike" baseline="0">
              <a:solidFill>
                <a:srgbClr val="000000"/>
              </a:solidFill>
              <a:latin typeface="+mn-ea"/>
              <a:ea typeface="+mn-ea"/>
            </a:rPr>
            <a:t>　　は利用定員の状況を公立・私立別に記入すること。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○最低基準適合状況等（児童福祉法第</a:t>
          </a:r>
          <a:r>
            <a:rPr lang="en-US" altLang="ja-JP" sz="1000" b="0" i="0" u="none" strike="noStrike" baseline="0">
              <a:solidFill>
                <a:srgbClr val="000000"/>
              </a:solidFill>
              <a:latin typeface="+mn-ea"/>
              <a:ea typeface="+mn-ea"/>
            </a:rPr>
            <a:t>45</a:t>
          </a:r>
          <a:r>
            <a:rPr lang="ja-JP" altLang="en-US" sz="1000" b="0" i="0" u="none" strike="noStrike" baseline="0">
              <a:solidFill>
                <a:srgbClr val="000000"/>
              </a:solidFill>
              <a:latin typeface="+mn-ea"/>
              <a:ea typeface="+mn-ea"/>
            </a:rPr>
            <a:t>条の規定に基づく最低基準等が設けられている施設のみ記入すること。</a:t>
          </a:r>
        </a:p>
        <a:p>
          <a:pPr algn="l" rtl="0">
            <a:lnSpc>
              <a:spcPts val="1200"/>
            </a:lnSpc>
            <a:defRPr sz="1000"/>
          </a:pPr>
          <a:r>
            <a:rPr lang="ja-JP" altLang="en-US" sz="1000" b="0" i="0" u="none" strike="noStrike" baseline="0">
              <a:solidFill>
                <a:srgbClr val="000000"/>
              </a:solidFill>
              <a:latin typeface="+mn-ea"/>
              <a:ea typeface="+mn-ea"/>
            </a:rPr>
            <a:t>　 なお、</a:t>
          </a:r>
          <a:r>
            <a:rPr lang="ja-JP" altLang="en-US" sz="1000" b="0" i="0" u="none" strike="noStrike" baseline="0">
              <a:solidFill>
                <a:sysClr val="windowText" lastClr="000000"/>
              </a:solidFill>
              <a:latin typeface="+mn-ea"/>
              <a:ea typeface="+mn-ea"/>
            </a:rPr>
            <a:t>児童厚生施設を整備する場合は、集会室、遊戯室、図書室及び便所のみを記入し、児童</a:t>
          </a:r>
          <a:r>
            <a:rPr lang="ja-JP" altLang="en-US" sz="1000" b="0" i="0" u="none" strike="noStrike" baseline="0">
              <a:solidFill>
                <a:srgbClr val="000000"/>
              </a:solidFill>
              <a:latin typeface="+mn-ea"/>
              <a:ea typeface="+mn-ea"/>
            </a:rPr>
            <a:t>家庭支援セン</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ターを整備する場合は、相談室のみ記入すること）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「適合状況」：　協議施設について、様式に掲げた区画の延べ面積を記入し、最低基準が設けられている</a:t>
          </a:r>
        </a:p>
        <a:p>
          <a:pPr algn="l" rtl="0">
            <a:lnSpc>
              <a:spcPts val="1200"/>
            </a:lnSpc>
            <a:defRPr sz="1000"/>
          </a:pPr>
          <a:r>
            <a:rPr lang="ja-JP" altLang="en-US" sz="1000" b="0" i="0" u="none" strike="noStrike" baseline="0">
              <a:solidFill>
                <a:srgbClr val="000000"/>
              </a:solidFill>
              <a:latin typeface="+mn-ea"/>
              <a:ea typeface="+mn-ea"/>
            </a:rPr>
            <a:t>　　区画については、「適・否」を記入すること。また、その適合状況を確認した方法を簡潔に記入すること。</a:t>
          </a:r>
        </a:p>
        <a:p>
          <a:pPr algn="l" rtl="0">
            <a:lnSpc>
              <a:spcPts val="1200"/>
            </a:lnSpc>
            <a:defRPr sz="1000"/>
          </a:pPr>
          <a:r>
            <a:rPr lang="ja-JP" altLang="en-US" sz="1000" b="0" i="0" u="none" strike="noStrike" baseline="0">
              <a:solidFill>
                <a:srgbClr val="000000"/>
              </a:solidFill>
              <a:latin typeface="+mn-ea"/>
              <a:ea typeface="+mn-ea"/>
            </a:rPr>
            <a:t>　　　例）［居室総面積</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名（入所者数）＝○○㎡＞最低基準面積］［１室定員○人以下］［男女区別有り］など　</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「補足欄」：　当該欄に掲げた区画を整備する場合における事業の実施体制等について記入すること。</a:t>
          </a:r>
        </a:p>
        <a:p>
          <a:pPr algn="l" rtl="0">
            <a:lnSpc>
              <a:spcPts val="1200"/>
            </a:lnSpc>
            <a:defRPr sz="1000"/>
          </a:pPr>
          <a:r>
            <a:rPr lang="ja-JP" altLang="en-US" sz="1000" b="0" i="0" u="none" strike="noStrike" baseline="0">
              <a:solidFill>
                <a:srgbClr val="000000"/>
              </a:solidFill>
              <a:latin typeface="+mn-ea"/>
              <a:ea typeface="+mn-ea"/>
            </a:rPr>
            <a:t>　　　なお、一時保護施設（児相）を整備する場合は、直近の一時保護実績（実人員・延べ人員・１日平均人員</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等を</a:t>
          </a:r>
          <a:r>
            <a:rPr lang="ja-JP" altLang="en-US" sz="1000" b="0" i="0" u="none" strike="noStrike" baseline="0">
              <a:solidFill>
                <a:sysClr val="windowText" lastClr="000000"/>
              </a:solidFill>
              <a:latin typeface="+mn-ea"/>
              <a:ea typeface="+mn-ea"/>
            </a:rPr>
            <a:t>、児童厚生施設を整備する場合は、運営状況（児童厚生員の配置状況、１日の利用予定人員、開館</a:t>
          </a:r>
          <a:endParaRPr lang="en-US" altLang="ja-JP" sz="1000" b="0" i="0" u="none" strike="noStrike" baseline="0">
            <a:solidFill>
              <a:sysClr val="windowText" lastClr="000000"/>
            </a:solidFill>
            <a:latin typeface="+mn-ea"/>
            <a:ea typeface="+mn-ea"/>
          </a:endParaRPr>
        </a:p>
        <a:p>
          <a:pPr algn="l" rtl="0">
            <a:lnSpc>
              <a:spcPts val="1200"/>
            </a:lnSpc>
            <a:defRPr sz="1000"/>
          </a:pPr>
          <a:r>
            <a:rPr lang="ja-JP" altLang="en-US" sz="1000" b="0" i="0" u="none" strike="noStrike" baseline="0">
              <a:solidFill>
                <a:sysClr val="windowText" lastClr="000000"/>
              </a:solidFill>
              <a:latin typeface="+mn-ea"/>
              <a:ea typeface="+mn-ea"/>
            </a:rPr>
            <a:t>　　時間、開館日数、開館時間と年長児童の受入れとの関係）等を</a:t>
          </a:r>
          <a:r>
            <a:rPr lang="ja-JP" altLang="en-US" sz="1000" b="0" i="0" u="none" strike="noStrike" baseline="0">
              <a:solidFill>
                <a:srgbClr val="000000"/>
              </a:solidFill>
              <a:latin typeface="+mn-ea"/>
              <a:ea typeface="+mn-ea"/>
            </a:rPr>
            <a:t>記入すること。また、個別処遇のための居室</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の個室化を実施する場合は、その概要を記載すること。</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児童養護施設を整備する場合は、全居室に対する個室の割合を記入すること。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「施設整備を必要とする理由」：　協議施設の整備が必要な理由について、設置主体が記入すること。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「都道府県（市）の意見等」：　都道府県（市）が設置主体でない場合において記入すること。（児童家庭支</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援センターは記入不要）</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(3) </a:t>
          </a:r>
          <a:r>
            <a:rPr lang="ja-JP" altLang="en-US" sz="1000" b="0" i="0" u="none" strike="noStrike" baseline="0">
              <a:solidFill>
                <a:srgbClr val="000000"/>
              </a:solidFill>
              <a:latin typeface="+mn-ea"/>
              <a:ea typeface="+mn-ea"/>
            </a:rPr>
            <a:t>「備考」：　協議内容について、特に配意すべき事項等について記入すること。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○様式第３－２号に必要な添付資料</a:t>
          </a:r>
        </a:p>
        <a:p>
          <a:pPr algn="l" rtl="0">
            <a:lnSpc>
              <a:spcPts val="1200"/>
            </a:lnSpc>
            <a:defRPr sz="1000"/>
          </a:pPr>
          <a:r>
            <a:rPr lang="ja-JP" altLang="en-US" sz="1000" b="0" i="0" u="none" strike="noStrike" baseline="0">
              <a:solidFill>
                <a:srgbClr val="000000"/>
              </a:solidFill>
              <a:latin typeface="+mn-ea"/>
              <a:ea typeface="+mn-ea"/>
            </a:rPr>
            <a:t>　　協議施設及びその事業の特色など参考となる資料を適宜添付すること。</a:t>
          </a:r>
        </a:p>
        <a:p>
          <a:pPr algn="l" rtl="0">
            <a:lnSpc>
              <a:spcPts val="1100"/>
            </a:lnSpc>
            <a:defRPr sz="1000"/>
          </a:pPr>
          <a:r>
            <a:rPr lang="ja-JP" altLang="en-US" sz="1000" b="0" i="0" u="none" strike="noStrike" baseline="0">
              <a:solidFill>
                <a:srgbClr val="000000"/>
              </a:solidFill>
              <a:latin typeface="+mn-ea"/>
              <a:ea typeface="+mn-ea"/>
            </a:rPr>
            <a:t>　　（例）・対象事業費の按分、内訳等の算定資料</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・複数年事業の場合の各年毎の進捗率を説明する資料</a:t>
          </a:r>
          <a:endParaRPr lang="en-US" altLang="ja-JP" sz="1000" b="0" i="0" u="none" strike="noStrike" baseline="0">
            <a:solidFill>
              <a:srgbClr val="000000"/>
            </a:solidFill>
            <a:latin typeface="+mn-ea"/>
            <a:ea typeface="+mn-ea"/>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u="none" strike="noStrike" baseline="0">
              <a:solidFill>
                <a:srgbClr val="000000"/>
              </a:solidFill>
              <a:latin typeface="+mn-ea"/>
              <a:ea typeface="+mn-ea"/>
            </a:rPr>
            <a:t>　　　　　・基準額算定に用いる定員についての説明資料（増築、一部改築等の場合の工事に係る定員を算定</a:t>
          </a:r>
          <a:r>
            <a:rPr lang="ja-JP" altLang="ja-JP" sz="1000" b="0" i="0" baseline="0">
              <a:effectLst/>
              <a:latin typeface="+mn-lt"/>
              <a:ea typeface="+mn-ea"/>
              <a:cs typeface="+mn-cs"/>
            </a:rPr>
            <a:t>する場合等）</a:t>
          </a:r>
          <a:endParaRPr lang="en-US" altLang="ja-JP" sz="1000" b="0" i="0" baseline="0">
            <a:effectLst/>
            <a:latin typeface="+mn-lt"/>
            <a:ea typeface="+mn-ea"/>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endParaRPr>
        </a:p>
        <a:p>
          <a:pPr algn="l" rtl="0">
            <a:lnSpc>
              <a:spcPts val="1100"/>
            </a:lnSpc>
            <a:defRPr sz="1000"/>
          </a:pP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a:t>
          </a:r>
        </a:p>
      </xdr:txBody>
    </xdr:sp>
    <xdr:clientData/>
  </xdr:twoCellAnchor>
  <xdr:twoCellAnchor>
    <xdr:from>
      <xdr:col>2</xdr:col>
      <xdr:colOff>61545</xdr:colOff>
      <xdr:row>91</xdr:row>
      <xdr:rowOff>46160</xdr:rowOff>
    </xdr:from>
    <xdr:to>
      <xdr:col>39</xdr:col>
      <xdr:colOff>146538</xdr:colOff>
      <xdr:row>92</xdr:row>
      <xdr:rowOff>139212</xdr:rowOff>
    </xdr:to>
    <xdr:sp macro="" textlink="">
      <xdr:nvSpPr>
        <xdr:cNvPr id="6" name="AutoShape 4"/>
        <xdr:cNvSpPr>
          <a:spLocks noChangeArrowheads="1"/>
        </xdr:cNvSpPr>
      </xdr:nvSpPr>
      <xdr:spPr bwMode="auto">
        <a:xfrm>
          <a:off x="369276" y="13132045"/>
          <a:ext cx="6752493" cy="246917"/>
        </a:xfrm>
        <a:prstGeom prst="bracketPair">
          <a:avLst>
            <a:gd name="adj" fmla="val 1034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104775</xdr:colOff>
      <xdr:row>81</xdr:row>
      <xdr:rowOff>9525</xdr:rowOff>
    </xdr:from>
    <xdr:to>
      <xdr:col>84</xdr:col>
      <xdr:colOff>104774</xdr:colOff>
      <xdr:row>136</xdr:row>
      <xdr:rowOff>0</xdr:rowOff>
    </xdr:to>
    <xdr:sp macro="" textlink="">
      <xdr:nvSpPr>
        <xdr:cNvPr id="7" name="Rectangle 3"/>
        <xdr:cNvSpPr>
          <a:spLocks noChangeArrowheads="1"/>
        </xdr:cNvSpPr>
      </xdr:nvSpPr>
      <xdr:spPr bwMode="auto">
        <a:xfrm>
          <a:off x="412506" y="11556756"/>
          <a:ext cx="6975230" cy="8453071"/>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２　施設別様式（様式第３－２号）</a:t>
          </a:r>
        </a:p>
        <a:p>
          <a:pPr algn="l" rtl="0">
            <a:lnSpc>
              <a:spcPts val="1200"/>
            </a:lnSpc>
            <a:defRPr sz="1000"/>
          </a:pPr>
          <a:r>
            <a:rPr lang="ja-JP" altLang="en-US" sz="1000" b="0" i="0" u="none" strike="noStrike" baseline="0">
              <a:solidFill>
                <a:srgbClr val="000000"/>
              </a:solidFill>
              <a:latin typeface="+mn-ea"/>
              <a:ea typeface="+mn-ea"/>
            </a:rPr>
            <a:t> ○本様式に記入する施設：　</a:t>
          </a:r>
        </a:p>
        <a:p>
          <a:pPr algn="l" rtl="0">
            <a:lnSpc>
              <a:spcPts val="1200"/>
            </a:lnSpc>
            <a:defRPr sz="1000"/>
          </a:pPr>
          <a:r>
            <a:rPr lang="ja-JP" altLang="en-US" sz="1000" b="0" i="0" u="none" strike="noStrike" baseline="0">
              <a:solidFill>
                <a:srgbClr val="000000"/>
              </a:solidFill>
              <a:latin typeface="+mn-ea"/>
              <a:ea typeface="+mn-ea"/>
            </a:rPr>
            <a:t>　　児童相談所一時保護施設、助産施設、乳児院、母子生活支援施設、</a:t>
          </a:r>
          <a:r>
            <a:rPr lang="ja-JP" altLang="en-US" sz="1000" b="0" i="0" u="none" strike="noStrike" baseline="0">
              <a:solidFill>
                <a:sysClr val="windowText" lastClr="000000"/>
              </a:solidFill>
              <a:latin typeface="+mn-ea"/>
              <a:ea typeface="+mn-ea"/>
            </a:rPr>
            <a:t>児童厚生施設、</a:t>
          </a:r>
          <a:r>
            <a:rPr lang="ja-JP" altLang="en-US" sz="1000" b="0" i="0" u="none" strike="noStrike" baseline="0">
              <a:solidFill>
                <a:srgbClr val="000000"/>
              </a:solidFill>
              <a:latin typeface="+mn-ea"/>
              <a:ea typeface="+mn-ea"/>
            </a:rPr>
            <a:t>児童養護施設、児童心理</a:t>
          </a:r>
        </a:p>
        <a:p>
          <a:pPr algn="l" rtl="0">
            <a:lnSpc>
              <a:spcPts val="1200"/>
            </a:lnSpc>
            <a:defRPr sz="1000"/>
          </a:pPr>
          <a:r>
            <a:rPr lang="ja-JP" altLang="en-US" sz="1000" b="0" i="0" u="none" strike="noStrike" baseline="0">
              <a:solidFill>
                <a:srgbClr val="000000"/>
              </a:solidFill>
              <a:latin typeface="+mn-ea"/>
              <a:ea typeface="+mn-ea"/>
            </a:rPr>
            <a:t>    </a:t>
          </a:r>
          <a:r>
            <a:rPr lang="ja-JP" altLang="ja-JP" sz="1000" b="0" i="0" baseline="0">
              <a:latin typeface="+mn-ea"/>
              <a:ea typeface="+mn-ea"/>
              <a:cs typeface="+mn-cs"/>
            </a:rPr>
            <a:t>治療施</a:t>
          </a:r>
          <a:r>
            <a:rPr lang="ja-JP" altLang="en-US" sz="1000" b="0" i="0" u="none" strike="noStrike" baseline="0">
              <a:solidFill>
                <a:srgbClr val="000000"/>
              </a:solidFill>
              <a:latin typeface="+mn-ea"/>
              <a:ea typeface="+mn-ea"/>
            </a:rPr>
            <a:t>設、児童自立支援施設、児童家庭支援センター、職員養成施設、婦人相談所一時保護施設、婦人</a:t>
          </a:r>
        </a:p>
        <a:p>
          <a:pPr algn="l" rtl="0">
            <a:lnSpc>
              <a:spcPts val="1200"/>
            </a:lnSpc>
            <a:defRPr sz="1000"/>
          </a:pPr>
          <a:r>
            <a:rPr lang="ja-JP" altLang="en-US" sz="1000" b="0" i="0" u="none" strike="noStrike" baseline="0">
              <a:solidFill>
                <a:srgbClr val="000000"/>
              </a:solidFill>
              <a:latin typeface="+mn-ea"/>
              <a:ea typeface="+mn-ea"/>
            </a:rPr>
            <a:t>　　</a:t>
          </a:r>
          <a:r>
            <a:rPr lang="ja-JP" altLang="ja-JP" sz="1000" b="0" i="0" baseline="0">
              <a:latin typeface="+mn-ea"/>
              <a:ea typeface="+mn-ea"/>
              <a:cs typeface="+mn-cs"/>
            </a:rPr>
            <a:t>保護施設</a:t>
          </a:r>
          <a:r>
            <a:rPr lang="ja-JP" altLang="en-US" sz="1000" b="0" i="0" u="none" strike="noStrike" baseline="0">
              <a:solidFill>
                <a:srgbClr val="000000"/>
              </a:solidFill>
              <a:latin typeface="+mn-ea"/>
              <a:ea typeface="+mn-ea"/>
            </a:rPr>
            <a:t>　　</a:t>
          </a:r>
        </a:p>
        <a:p>
          <a:pPr algn="l" rtl="0">
            <a:lnSpc>
              <a:spcPts val="1200"/>
            </a:lnSpc>
            <a:defRPr sz="1000"/>
          </a:pPr>
          <a:r>
            <a:rPr lang="ja-JP" altLang="en-US" sz="1000" b="0" i="0" u="none" strike="noStrike" baseline="0">
              <a:solidFill>
                <a:srgbClr val="000000"/>
              </a:solidFill>
              <a:latin typeface="+mn-ea"/>
              <a:ea typeface="+mn-ea"/>
            </a:rPr>
            <a:t> </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○協議施設の職員配置状況、管内の状況等</a:t>
          </a:r>
          <a:r>
            <a:rPr lang="ja-JP" altLang="en-US" sz="1000" b="0" i="0" u="none" strike="noStrike" baseline="0">
              <a:solidFill>
                <a:sysClr val="windowText" lastClr="000000"/>
              </a:solidFill>
              <a:latin typeface="+mn-ea"/>
              <a:ea typeface="+mn-ea"/>
            </a:rPr>
            <a:t>（児童厚生施設、児童家庭</a:t>
          </a:r>
          <a:r>
            <a:rPr lang="ja-JP" altLang="en-US" sz="1000" b="0" i="0" u="none" strike="noStrike" baseline="0">
              <a:solidFill>
                <a:srgbClr val="000000"/>
              </a:solidFill>
              <a:latin typeface="+mn-ea"/>
              <a:ea typeface="+mn-ea"/>
            </a:rPr>
            <a:t>支援センターは記入を要しない）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「職員配置（各欄）」：　次に掲げた施設種別毎の職種を記入し、職員定数、現員、整備後の職員数（現</a:t>
          </a:r>
        </a:p>
        <a:p>
          <a:pPr algn="l" rtl="0">
            <a:lnSpc>
              <a:spcPts val="1200"/>
            </a:lnSpc>
            <a:defRPr sz="1000"/>
          </a:pPr>
          <a:r>
            <a:rPr lang="ja-JP" altLang="en-US" sz="1000" b="0" i="0" u="none" strike="noStrike" baseline="0">
              <a:solidFill>
                <a:srgbClr val="000000"/>
              </a:solidFill>
              <a:latin typeface="+mn-ea"/>
              <a:ea typeface="+mn-ea"/>
            </a:rPr>
            <a:t>　　員ベース）を記入すること。また（　）内に非常勤職員数を再掲すること。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施設種別毎の職種</a:t>
          </a:r>
          <a:r>
            <a:rPr lang="en-US" altLang="ja-JP" sz="1000" b="0" i="0" u="none" strike="noStrike" baseline="0">
              <a:solidFill>
                <a:srgbClr val="000000"/>
              </a:solidFill>
              <a:latin typeface="+mn-ea"/>
              <a:ea typeface="+mn-ea"/>
            </a:rPr>
            <a:t>】</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母子生活支援施設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施設長、嘱託医、母子指導員、少年指導員、保育士、自立支援職員、その他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乳児院</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施設長、医師、嘱託医、薬剤師、看護師、栄養士、調理員、事務員、その他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児童養護施設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施設長、嘱託医、児童指導員及び保育士、職業指導員、栄養士、調理員、その他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児童自立支援施設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施設長、嘱託医、自立支援専門員及び生活支援員、職業指導員、栄養士、</a:t>
          </a:r>
        </a:p>
        <a:p>
          <a:pPr algn="l" rtl="0">
            <a:lnSpc>
              <a:spcPts val="1200"/>
            </a:lnSpc>
            <a:defRPr sz="1000"/>
          </a:pPr>
          <a:r>
            <a:rPr lang="ja-JP" altLang="en-US" sz="1000" b="0" i="0" u="none" strike="noStrike" baseline="0">
              <a:solidFill>
                <a:srgbClr val="000000"/>
              </a:solidFill>
              <a:latin typeface="+mn-ea"/>
              <a:ea typeface="+mn-ea"/>
            </a:rPr>
            <a:t>　　　　　　　　　　　　　調理員、学科指導員、その他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児童心理治療施設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施設長、医師、セラピスト、保健師、看護師、児童指導員及び保育士、</a:t>
          </a:r>
        </a:p>
        <a:p>
          <a:pPr algn="l" rtl="0">
            <a:lnSpc>
              <a:spcPts val="1200"/>
            </a:lnSpc>
            <a:defRPr sz="1000"/>
          </a:pPr>
          <a:r>
            <a:rPr lang="ja-JP" altLang="en-US" sz="1000" b="0" i="0" u="none" strike="noStrike" baseline="0">
              <a:solidFill>
                <a:srgbClr val="000000"/>
              </a:solidFill>
              <a:latin typeface="+mn-ea"/>
              <a:ea typeface="+mn-ea"/>
            </a:rPr>
            <a:t>　　　　　　　　　　　　　　　　栄養士、その他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児童相談所一時保護施設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施設長、児童指導員及び保育士、医師、その他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 </a:t>
          </a:r>
          <a:r>
            <a:rPr lang="ja-JP" altLang="en-US" sz="1000" b="0" i="0" u="none" strike="noStrike" baseline="0">
              <a:solidFill>
                <a:srgbClr val="000000"/>
              </a:solidFill>
              <a:latin typeface="+mn-ea"/>
              <a:ea typeface="+mn-ea"/>
            </a:rPr>
            <a:t>上記に掲げていない施設については、記入を要しない。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「児童の状況（各欄）」：　協議施設に係る児童の状況及び今後の見込について記入すること。なお、見</a:t>
          </a:r>
        </a:p>
        <a:p>
          <a:pPr algn="l" rtl="0">
            <a:lnSpc>
              <a:spcPts val="1200"/>
            </a:lnSpc>
            <a:defRPr sz="1000"/>
          </a:pPr>
          <a:r>
            <a:rPr lang="ja-JP" altLang="en-US" sz="1000" b="0" i="0" u="none" strike="noStrike" baseline="0">
              <a:solidFill>
                <a:srgbClr val="000000"/>
              </a:solidFill>
              <a:latin typeface="+mn-ea"/>
              <a:ea typeface="+mn-ea"/>
            </a:rPr>
            <a:t>　　込の推計方法等を合わせて記入すること。（母子生活支援施設、婦人保護施設については、適宜児童を世帯</a:t>
          </a:r>
        </a:p>
        <a:p>
          <a:pPr algn="l" rtl="0">
            <a:lnSpc>
              <a:spcPts val="1200"/>
            </a:lnSpc>
            <a:defRPr sz="1000"/>
          </a:pPr>
          <a:r>
            <a:rPr lang="ja-JP" altLang="en-US" sz="1000" b="0" i="0" u="none" strike="noStrike" baseline="0">
              <a:solidFill>
                <a:srgbClr val="000000"/>
              </a:solidFill>
              <a:latin typeface="+mn-ea"/>
              <a:ea typeface="+mn-ea"/>
            </a:rPr>
            <a:t>　　と読み替えて記入すること。また入所施設以外は記入を要しない）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(3) </a:t>
          </a:r>
          <a:r>
            <a:rPr lang="ja-JP" altLang="en-US" sz="1000" b="0" i="0" u="none" strike="noStrike" baseline="0">
              <a:solidFill>
                <a:srgbClr val="000000"/>
              </a:solidFill>
              <a:latin typeface="+mn-ea"/>
              <a:ea typeface="+mn-ea"/>
            </a:rPr>
            <a:t>「管内の状況」：　協議施設が管轄する地域内における直近の人口、児童数を記入すること。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(4) </a:t>
          </a:r>
          <a:r>
            <a:rPr lang="ja-JP" altLang="en-US" sz="1000" b="0" i="0" u="none" strike="noStrike" baseline="0">
              <a:solidFill>
                <a:srgbClr val="000000"/>
              </a:solidFill>
              <a:latin typeface="+mn-ea"/>
              <a:ea typeface="+mn-ea"/>
            </a:rPr>
            <a:t>「県内の協議施設の状況」：　都道府県（市）内における、協議施設と同種施設の設置状況及び入所また</a:t>
          </a:r>
        </a:p>
        <a:p>
          <a:pPr algn="l" rtl="0">
            <a:lnSpc>
              <a:spcPts val="1200"/>
            </a:lnSpc>
            <a:defRPr sz="1000"/>
          </a:pPr>
          <a:r>
            <a:rPr lang="ja-JP" altLang="en-US" sz="1000" b="0" i="0" u="none" strike="noStrike" baseline="0">
              <a:solidFill>
                <a:srgbClr val="000000"/>
              </a:solidFill>
              <a:latin typeface="+mn-ea"/>
              <a:ea typeface="+mn-ea"/>
            </a:rPr>
            <a:t>　　は利用定員の状況を公立・私立別に記入すること。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○最低基準適合状況等（児童福祉法第</a:t>
          </a:r>
          <a:r>
            <a:rPr lang="en-US" altLang="ja-JP" sz="1000" b="0" i="0" u="none" strike="noStrike" baseline="0">
              <a:solidFill>
                <a:srgbClr val="000000"/>
              </a:solidFill>
              <a:latin typeface="+mn-ea"/>
              <a:ea typeface="+mn-ea"/>
            </a:rPr>
            <a:t>45</a:t>
          </a:r>
          <a:r>
            <a:rPr lang="ja-JP" altLang="en-US" sz="1000" b="0" i="0" u="none" strike="noStrike" baseline="0">
              <a:solidFill>
                <a:srgbClr val="000000"/>
              </a:solidFill>
              <a:latin typeface="+mn-ea"/>
              <a:ea typeface="+mn-ea"/>
            </a:rPr>
            <a:t>条の規定に基づく最低基準等が設けられている施設のみ記入すること。</a:t>
          </a:r>
        </a:p>
        <a:p>
          <a:pPr algn="l" rtl="0">
            <a:lnSpc>
              <a:spcPts val="1200"/>
            </a:lnSpc>
            <a:defRPr sz="1000"/>
          </a:pPr>
          <a:r>
            <a:rPr lang="ja-JP" altLang="en-US" sz="1000" b="0" i="0" u="none" strike="noStrike" baseline="0">
              <a:solidFill>
                <a:srgbClr val="000000"/>
              </a:solidFill>
              <a:latin typeface="+mn-ea"/>
              <a:ea typeface="+mn-ea"/>
            </a:rPr>
            <a:t>　 なお、</a:t>
          </a:r>
          <a:r>
            <a:rPr lang="ja-JP" altLang="en-US" sz="1000" b="0" i="0" u="none" strike="noStrike" baseline="0">
              <a:solidFill>
                <a:sysClr val="windowText" lastClr="000000"/>
              </a:solidFill>
              <a:latin typeface="+mn-ea"/>
              <a:ea typeface="+mn-ea"/>
            </a:rPr>
            <a:t>児童厚生施設を整備する場合は、集会室、遊戯室、図書室及び便所のみを記入し、児童</a:t>
          </a:r>
          <a:r>
            <a:rPr lang="ja-JP" altLang="en-US" sz="1000" b="0" i="0" u="none" strike="noStrike" baseline="0">
              <a:solidFill>
                <a:srgbClr val="000000"/>
              </a:solidFill>
              <a:latin typeface="+mn-ea"/>
              <a:ea typeface="+mn-ea"/>
            </a:rPr>
            <a:t>家庭支援セン</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ターを整備する場合は、相談室のみ記入すること）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「適合状況」：　協議施設について、様式に掲げた区画の延べ面積を記入し、最低基準が設けられている</a:t>
          </a:r>
        </a:p>
        <a:p>
          <a:pPr algn="l" rtl="0">
            <a:lnSpc>
              <a:spcPts val="1200"/>
            </a:lnSpc>
            <a:defRPr sz="1000"/>
          </a:pPr>
          <a:r>
            <a:rPr lang="ja-JP" altLang="en-US" sz="1000" b="0" i="0" u="none" strike="noStrike" baseline="0">
              <a:solidFill>
                <a:srgbClr val="000000"/>
              </a:solidFill>
              <a:latin typeface="+mn-ea"/>
              <a:ea typeface="+mn-ea"/>
            </a:rPr>
            <a:t>　　区画については、「適・否」を記入すること。また、その適合状況を確認した方法を簡潔に記入すること。</a:t>
          </a:r>
        </a:p>
        <a:p>
          <a:pPr algn="l" rtl="0">
            <a:lnSpc>
              <a:spcPts val="1200"/>
            </a:lnSpc>
            <a:defRPr sz="1000"/>
          </a:pPr>
          <a:r>
            <a:rPr lang="ja-JP" altLang="en-US" sz="1000" b="0" i="0" u="none" strike="noStrike" baseline="0">
              <a:solidFill>
                <a:srgbClr val="000000"/>
              </a:solidFill>
              <a:latin typeface="+mn-ea"/>
              <a:ea typeface="+mn-ea"/>
            </a:rPr>
            <a:t>　　　例）［居室総面積</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名（入所者数）＝○○㎡＞最低基準面積］［１室定員○人以下］［男女区別有り］など　</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「補足欄」：　当該欄に掲げた区画を整備する場合における事業の実施体制等について記入すること。</a:t>
          </a:r>
        </a:p>
        <a:p>
          <a:pPr algn="l" rtl="0">
            <a:lnSpc>
              <a:spcPts val="1200"/>
            </a:lnSpc>
            <a:defRPr sz="1000"/>
          </a:pPr>
          <a:r>
            <a:rPr lang="ja-JP" altLang="en-US" sz="1000" b="0" i="0" u="none" strike="noStrike" baseline="0">
              <a:solidFill>
                <a:srgbClr val="000000"/>
              </a:solidFill>
              <a:latin typeface="+mn-ea"/>
              <a:ea typeface="+mn-ea"/>
            </a:rPr>
            <a:t>　　　なお、一時保護施設（児相）を整備する場合は、直近の一時保護実績（実人員・延べ人員・１日平均人員</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等を</a:t>
          </a:r>
          <a:r>
            <a:rPr lang="ja-JP" altLang="en-US" sz="1000" b="0" i="0" u="none" strike="noStrike" baseline="0">
              <a:solidFill>
                <a:sysClr val="windowText" lastClr="000000"/>
              </a:solidFill>
              <a:latin typeface="+mn-ea"/>
              <a:ea typeface="+mn-ea"/>
            </a:rPr>
            <a:t>、児童厚生施設を整備する場合は、運営状況（児童厚生員の配置状況、１日の利用予定人員、開館</a:t>
          </a:r>
          <a:endParaRPr lang="en-US" altLang="ja-JP" sz="1000" b="0" i="0" u="none" strike="noStrike" baseline="0">
            <a:solidFill>
              <a:sysClr val="windowText" lastClr="000000"/>
            </a:solidFill>
            <a:latin typeface="+mn-ea"/>
            <a:ea typeface="+mn-ea"/>
          </a:endParaRPr>
        </a:p>
        <a:p>
          <a:pPr algn="l" rtl="0">
            <a:lnSpc>
              <a:spcPts val="1200"/>
            </a:lnSpc>
            <a:defRPr sz="1000"/>
          </a:pPr>
          <a:r>
            <a:rPr lang="ja-JP" altLang="en-US" sz="1000" b="0" i="0" u="none" strike="noStrike" baseline="0">
              <a:solidFill>
                <a:sysClr val="windowText" lastClr="000000"/>
              </a:solidFill>
              <a:latin typeface="+mn-ea"/>
              <a:ea typeface="+mn-ea"/>
            </a:rPr>
            <a:t>　　時間、開館日数、開館時間と年長児童の受入れとの関係）等を</a:t>
          </a:r>
          <a:r>
            <a:rPr lang="ja-JP" altLang="en-US" sz="1000" b="0" i="0" u="none" strike="noStrike" baseline="0">
              <a:solidFill>
                <a:srgbClr val="000000"/>
              </a:solidFill>
              <a:latin typeface="+mn-ea"/>
              <a:ea typeface="+mn-ea"/>
            </a:rPr>
            <a:t>記入すること。また、個別処遇のための居室</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の個室化を実施する場合は、その概要を記載すること。</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児童養護施設を整備する場合は、全居室に対する個室の割合を記入すること。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「施設整備を必要とする理由」：　協議施設の整備が必要な理由について、設置主体が記入すること。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「都道府県（市）の意見等」：　都道府県（市）が設置主体でない場合において記入すること。（児童家庭支</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援センターは記入不要）</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(3) </a:t>
          </a:r>
          <a:r>
            <a:rPr lang="ja-JP" altLang="en-US" sz="1000" b="0" i="0" u="none" strike="noStrike" baseline="0">
              <a:solidFill>
                <a:srgbClr val="000000"/>
              </a:solidFill>
              <a:latin typeface="+mn-ea"/>
              <a:ea typeface="+mn-ea"/>
            </a:rPr>
            <a:t>「備考」：　協議内容について、特に配意すべき事項等について記入すること。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○様式第３－２号に必要な添付資料</a:t>
          </a:r>
        </a:p>
        <a:p>
          <a:pPr algn="l" rtl="0">
            <a:lnSpc>
              <a:spcPts val="1200"/>
            </a:lnSpc>
            <a:defRPr sz="1000"/>
          </a:pPr>
          <a:r>
            <a:rPr lang="ja-JP" altLang="en-US" sz="1000" b="0" i="0" u="none" strike="noStrike" baseline="0">
              <a:solidFill>
                <a:srgbClr val="000000"/>
              </a:solidFill>
              <a:latin typeface="+mn-ea"/>
              <a:ea typeface="+mn-ea"/>
            </a:rPr>
            <a:t>　　協議施設及びその事業の特色など参考となる資料を適宜添付すること。</a:t>
          </a:r>
        </a:p>
        <a:p>
          <a:pPr algn="l" rtl="0">
            <a:lnSpc>
              <a:spcPts val="1100"/>
            </a:lnSpc>
            <a:defRPr sz="1000"/>
          </a:pPr>
          <a:r>
            <a:rPr lang="ja-JP" altLang="en-US" sz="1000" b="0" i="0" u="none" strike="noStrike" baseline="0">
              <a:solidFill>
                <a:srgbClr val="000000"/>
              </a:solidFill>
              <a:latin typeface="+mn-ea"/>
              <a:ea typeface="+mn-ea"/>
            </a:rPr>
            <a:t>　　（例）・対象事業費の按分、内訳等の算定資料</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・複数年事業の場合の各年毎の進捗率を説明する資料</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・基準額算定に用いる定員についての説明資料（増築、一部改築等の場合の工事に係る定員を算定</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する場合等）②</a:t>
          </a:r>
        </a:p>
      </xdr:txBody>
    </xdr:sp>
    <xdr:clientData/>
  </xdr:twoCellAnchor>
  <xdr:twoCellAnchor>
    <xdr:from>
      <xdr:col>45</xdr:col>
      <xdr:colOff>76200</xdr:colOff>
      <xdr:row>85</xdr:row>
      <xdr:rowOff>9525</xdr:rowOff>
    </xdr:from>
    <xdr:to>
      <xdr:col>80</xdr:col>
      <xdr:colOff>104775</xdr:colOff>
      <xdr:row>88</xdr:row>
      <xdr:rowOff>19050</xdr:rowOff>
    </xdr:to>
    <xdr:sp macro="" textlink="">
      <xdr:nvSpPr>
        <xdr:cNvPr id="8" name="AutoShape 4"/>
        <xdr:cNvSpPr>
          <a:spLocks noChangeArrowheads="1"/>
        </xdr:cNvSpPr>
      </xdr:nvSpPr>
      <xdr:spPr bwMode="auto">
        <a:xfrm>
          <a:off x="383931" y="12172217"/>
          <a:ext cx="6388344" cy="471121"/>
        </a:xfrm>
        <a:prstGeom prst="bracketPair">
          <a:avLst>
            <a:gd name="adj" fmla="val 1034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C59"/>
  <sheetViews>
    <sheetView showGridLines="0" tabSelected="1" view="pageBreakPreview" zoomScaleNormal="100" zoomScaleSheetLayoutView="100" workbookViewId="0"/>
  </sheetViews>
  <sheetFormatPr defaultColWidth="1.85546875" defaultRowHeight="11.25" x14ac:dyDescent="0.15"/>
  <cols>
    <col min="1" max="1" width="1.85546875" style="14"/>
    <col min="2" max="2" width="1.85546875" style="15"/>
    <col min="3" max="3" width="1.85546875" style="15" customWidth="1"/>
    <col min="4" max="4" width="3.7109375" style="15" customWidth="1"/>
    <col min="5" max="35" width="1.85546875" style="15" customWidth="1"/>
    <col min="36" max="36" width="2.28515625" style="15" customWidth="1"/>
    <col min="37" max="45" width="1.85546875" style="15" customWidth="1"/>
    <col min="46" max="46" width="2" style="15" customWidth="1"/>
    <col min="47" max="71" width="1.85546875" style="15"/>
    <col min="72" max="72" width="1.85546875" style="14"/>
    <col min="73" max="79" width="1.85546875" style="15"/>
    <col min="80" max="80" width="4" style="15" customWidth="1"/>
    <col min="81" max="81" width="39.5703125" style="15" bestFit="1" customWidth="1"/>
    <col min="82" max="16384" width="1.85546875" style="15"/>
  </cols>
  <sheetData>
    <row r="1" spans="2:81" x14ac:dyDescent="0.15">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U1" s="14"/>
      <c r="BV1" s="14"/>
      <c r="BW1" s="14"/>
    </row>
    <row r="2" spans="2:81" ht="12" thickBot="1" x14ac:dyDescent="0.2">
      <c r="B2" s="14"/>
      <c r="C2" s="14" t="s">
        <v>0</v>
      </c>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row>
    <row r="3" spans="2:81" ht="9.75" customHeight="1" x14ac:dyDescent="0.15">
      <c r="B3" s="14"/>
      <c r="C3" s="180" t="s">
        <v>280</v>
      </c>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c r="BQ3" s="181"/>
      <c r="BR3" s="181"/>
      <c r="BS3" s="16"/>
      <c r="CC3" s="10" t="s">
        <v>304</v>
      </c>
    </row>
    <row r="4" spans="2:81" ht="21" customHeight="1" x14ac:dyDescent="0.15">
      <c r="B4" s="14"/>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c r="AX4" s="182"/>
      <c r="AY4" s="182"/>
      <c r="AZ4" s="182"/>
      <c r="BA4" s="182"/>
      <c r="BB4" s="182"/>
      <c r="BC4" s="182"/>
      <c r="BD4" s="182"/>
      <c r="BE4" s="182"/>
      <c r="BF4" s="182"/>
      <c r="BG4" s="182"/>
      <c r="BH4" s="182"/>
      <c r="BI4" s="182"/>
      <c r="BJ4" s="182"/>
      <c r="BK4" s="182"/>
      <c r="BL4" s="182"/>
      <c r="BM4" s="182"/>
      <c r="BN4" s="182"/>
      <c r="BO4" s="182"/>
      <c r="BP4" s="182"/>
      <c r="BQ4" s="182"/>
      <c r="BR4" s="182"/>
      <c r="BS4" s="17"/>
      <c r="CC4" s="11" t="s">
        <v>305</v>
      </c>
    </row>
    <row r="5" spans="2:81" ht="8.25" customHeight="1" x14ac:dyDescent="0.15">
      <c r="B5" s="14"/>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3" t="s">
        <v>329</v>
      </c>
      <c r="AG5" s="183"/>
      <c r="AH5" s="183"/>
      <c r="AI5" s="183"/>
      <c r="AJ5" s="183"/>
      <c r="AK5" s="183"/>
      <c r="AL5" s="183"/>
      <c r="AM5" s="183"/>
      <c r="AN5" s="183"/>
      <c r="AO5" s="183"/>
      <c r="AP5" s="183"/>
      <c r="AQ5" s="183"/>
      <c r="AR5" s="183"/>
      <c r="AS5" s="19"/>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CC5" s="11" t="s">
        <v>306</v>
      </c>
    </row>
    <row r="6" spans="2:81" ht="8.25" customHeight="1" thickBot="1" x14ac:dyDescent="0.2">
      <c r="B6" s="14"/>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9"/>
      <c r="AF6" s="183"/>
      <c r="AG6" s="183"/>
      <c r="AH6" s="183"/>
      <c r="AI6" s="183"/>
      <c r="AJ6" s="183"/>
      <c r="AK6" s="183"/>
      <c r="AL6" s="183"/>
      <c r="AM6" s="183"/>
      <c r="AN6" s="183"/>
      <c r="AO6" s="183"/>
      <c r="AP6" s="183"/>
      <c r="AQ6" s="183"/>
      <c r="AR6" s="183"/>
      <c r="AS6" s="19"/>
      <c r="AT6" s="20"/>
      <c r="AU6" s="184" t="s">
        <v>1</v>
      </c>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21"/>
      <c r="CC6" s="11" t="s">
        <v>307</v>
      </c>
    </row>
    <row r="7" spans="2:81" ht="30" customHeight="1" thickBot="1" x14ac:dyDescent="0.2">
      <c r="B7" s="14"/>
      <c r="C7" s="185" t="s">
        <v>2</v>
      </c>
      <c r="D7" s="186"/>
      <c r="E7" s="186"/>
      <c r="F7" s="186"/>
      <c r="G7" s="186"/>
      <c r="H7" s="186"/>
      <c r="I7" s="186"/>
      <c r="J7" s="187"/>
      <c r="K7" s="188" t="s">
        <v>3</v>
      </c>
      <c r="L7" s="188"/>
      <c r="M7" s="188"/>
      <c r="N7" s="188"/>
      <c r="O7" s="189"/>
      <c r="P7" s="190"/>
      <c r="Q7" s="186"/>
      <c r="R7" s="186"/>
      <c r="S7" s="186"/>
      <c r="T7" s="186"/>
      <c r="U7" s="186"/>
      <c r="V7" s="186"/>
      <c r="W7" s="186"/>
      <c r="X7" s="186"/>
      <c r="Y7" s="186"/>
      <c r="Z7" s="186"/>
      <c r="AA7" s="186"/>
      <c r="AB7" s="186"/>
      <c r="AC7" s="186"/>
      <c r="AD7" s="186"/>
      <c r="AE7" s="191"/>
      <c r="AF7" s="192" t="s">
        <v>330</v>
      </c>
      <c r="AG7" s="193"/>
      <c r="AH7" s="193"/>
      <c r="AI7" s="193"/>
      <c r="AJ7" s="193"/>
      <c r="AK7" s="193"/>
      <c r="AL7" s="193"/>
      <c r="AM7" s="193"/>
      <c r="AN7" s="193"/>
      <c r="AO7" s="193"/>
      <c r="AP7" s="193"/>
      <c r="AQ7" s="193"/>
      <c r="AR7" s="193"/>
      <c r="AS7" s="194"/>
      <c r="AT7" s="194"/>
      <c r="AU7" s="184"/>
      <c r="AV7" s="184"/>
      <c r="AW7" s="184"/>
      <c r="AX7" s="184"/>
      <c r="AY7" s="184"/>
      <c r="AZ7" s="184"/>
      <c r="BA7" s="184"/>
      <c r="BB7" s="184"/>
      <c r="BC7" s="184"/>
      <c r="BD7" s="184"/>
      <c r="BE7" s="184"/>
      <c r="BF7" s="184"/>
      <c r="BG7" s="184"/>
      <c r="BH7" s="184"/>
      <c r="BI7" s="184"/>
      <c r="BJ7" s="184"/>
      <c r="BK7" s="184"/>
      <c r="BL7" s="184"/>
      <c r="BM7" s="184"/>
      <c r="BN7" s="184"/>
      <c r="BO7" s="184"/>
      <c r="BP7" s="184"/>
      <c r="BQ7" s="184"/>
      <c r="BR7" s="184"/>
      <c r="BS7" s="21"/>
      <c r="CC7" s="11" t="s">
        <v>308</v>
      </c>
    </row>
    <row r="8" spans="2:81" ht="31.5" customHeight="1" x14ac:dyDescent="0.15">
      <c r="B8" s="14"/>
      <c r="C8" s="195" t="s">
        <v>331</v>
      </c>
      <c r="D8" s="196"/>
      <c r="E8" s="196"/>
      <c r="F8" s="196"/>
      <c r="G8" s="197"/>
      <c r="H8" s="198"/>
      <c r="I8" s="199"/>
      <c r="J8" s="199"/>
      <c r="K8" s="199"/>
      <c r="L8" s="199"/>
      <c r="M8" s="199"/>
      <c r="N8" s="199"/>
      <c r="O8" s="199"/>
      <c r="P8" s="199"/>
      <c r="Q8" s="199"/>
      <c r="R8" s="199"/>
      <c r="S8" s="199"/>
      <c r="T8" s="199"/>
      <c r="U8" s="199"/>
      <c r="V8" s="199"/>
      <c r="W8" s="199"/>
      <c r="X8" s="199"/>
      <c r="Y8" s="200"/>
      <c r="Z8" s="201" t="s">
        <v>332</v>
      </c>
      <c r="AA8" s="202"/>
      <c r="AB8" s="202"/>
      <c r="AC8" s="202"/>
      <c r="AD8" s="202"/>
      <c r="AE8" s="202"/>
      <c r="AF8" s="203"/>
      <c r="AG8" s="204"/>
      <c r="AH8" s="204"/>
      <c r="AI8" s="204"/>
      <c r="AJ8" s="204"/>
      <c r="AK8" s="204"/>
      <c r="AL8" s="204"/>
      <c r="AM8" s="204"/>
      <c r="AN8" s="204"/>
      <c r="AO8" s="204"/>
      <c r="AP8" s="204"/>
      <c r="AQ8" s="204"/>
      <c r="AR8" s="205"/>
      <c r="AS8" s="206" t="s">
        <v>4</v>
      </c>
      <c r="AT8" s="157"/>
      <c r="AU8" s="157"/>
      <c r="AV8" s="207"/>
      <c r="AW8" s="210" t="s">
        <v>333</v>
      </c>
      <c r="AX8" s="211"/>
      <c r="AY8" s="211"/>
      <c r="AZ8" s="211"/>
      <c r="BA8" s="211"/>
      <c r="BB8" s="212"/>
      <c r="BC8" s="212"/>
      <c r="BD8" s="212"/>
      <c r="BE8" s="212"/>
      <c r="BF8" s="212"/>
      <c r="BG8" s="212"/>
      <c r="BH8" s="212"/>
      <c r="BI8" s="212"/>
      <c r="BJ8" s="212"/>
      <c r="BK8" s="212"/>
      <c r="BL8" s="212"/>
      <c r="BM8" s="212"/>
      <c r="BN8" s="212"/>
      <c r="BO8" s="212"/>
      <c r="BP8" s="212"/>
      <c r="BQ8" s="212"/>
      <c r="BR8" s="213"/>
      <c r="BS8" s="13"/>
      <c r="CC8" s="11" t="s">
        <v>309</v>
      </c>
    </row>
    <row r="9" spans="2:81" ht="31.5" customHeight="1" x14ac:dyDescent="0.15">
      <c r="B9" s="14"/>
      <c r="C9" s="214" t="s">
        <v>5</v>
      </c>
      <c r="D9" s="215"/>
      <c r="E9" s="215"/>
      <c r="F9" s="215"/>
      <c r="G9" s="216"/>
      <c r="H9" s="217" t="s">
        <v>6</v>
      </c>
      <c r="I9" s="218"/>
      <c r="J9" s="218"/>
      <c r="K9" s="218"/>
      <c r="L9" s="218"/>
      <c r="M9" s="199"/>
      <c r="N9" s="199"/>
      <c r="O9" s="199"/>
      <c r="P9" s="199"/>
      <c r="Q9" s="199"/>
      <c r="R9" s="199"/>
      <c r="S9" s="199"/>
      <c r="T9" s="199"/>
      <c r="U9" s="199"/>
      <c r="V9" s="199"/>
      <c r="W9" s="199"/>
      <c r="X9" s="199"/>
      <c r="Y9" s="219"/>
      <c r="Z9" s="217" t="s">
        <v>7</v>
      </c>
      <c r="AA9" s="218"/>
      <c r="AB9" s="218"/>
      <c r="AC9" s="218"/>
      <c r="AD9" s="218"/>
      <c r="AE9" s="199"/>
      <c r="AF9" s="199"/>
      <c r="AG9" s="199"/>
      <c r="AH9" s="199"/>
      <c r="AI9" s="199"/>
      <c r="AJ9" s="199"/>
      <c r="AK9" s="199"/>
      <c r="AL9" s="199"/>
      <c r="AM9" s="199"/>
      <c r="AN9" s="199"/>
      <c r="AO9" s="199"/>
      <c r="AP9" s="199"/>
      <c r="AQ9" s="199"/>
      <c r="AR9" s="200"/>
      <c r="AS9" s="208"/>
      <c r="AT9" s="202"/>
      <c r="AU9" s="202"/>
      <c r="AV9" s="209"/>
      <c r="AW9" s="220" t="s">
        <v>8</v>
      </c>
      <c r="AX9" s="220"/>
      <c r="AY9" s="220"/>
      <c r="AZ9" s="220"/>
      <c r="BA9" s="220"/>
      <c r="BB9" s="220"/>
      <c r="BC9" s="220"/>
      <c r="BD9" s="220"/>
      <c r="BE9" s="220"/>
      <c r="BF9" s="220"/>
      <c r="BG9" s="220"/>
      <c r="BH9" s="220"/>
      <c r="BI9" s="220"/>
      <c r="BJ9" s="220"/>
      <c r="BK9" s="220"/>
      <c r="BL9" s="220"/>
      <c r="BM9" s="220"/>
      <c r="BN9" s="220"/>
      <c r="BO9" s="220"/>
      <c r="BP9" s="220"/>
      <c r="BQ9" s="220"/>
      <c r="BR9" s="221"/>
      <c r="BS9" s="21"/>
      <c r="CC9" s="11" t="s">
        <v>310</v>
      </c>
    </row>
    <row r="10" spans="2:81" ht="23.25" customHeight="1" x14ac:dyDescent="0.15">
      <c r="B10" s="14"/>
      <c r="C10" s="222" t="s">
        <v>9</v>
      </c>
      <c r="D10" s="117"/>
      <c r="E10" s="117"/>
      <c r="F10" s="117"/>
      <c r="G10" s="118"/>
      <c r="H10" s="147"/>
      <c r="I10" s="148"/>
      <c r="J10" s="148"/>
      <c r="K10" s="149" t="s">
        <v>10</v>
      </c>
      <c r="L10" s="149"/>
      <c r="M10" s="149"/>
      <c r="N10" s="149"/>
      <c r="O10" s="150"/>
      <c r="P10" s="150"/>
      <c r="Q10" s="150"/>
      <c r="R10" s="149" t="s">
        <v>11</v>
      </c>
      <c r="S10" s="149"/>
      <c r="T10" s="149"/>
      <c r="U10" s="149"/>
      <c r="V10" s="150"/>
      <c r="W10" s="150"/>
      <c r="X10" s="150"/>
      <c r="Y10" s="149" t="s">
        <v>12</v>
      </c>
      <c r="Z10" s="149"/>
      <c r="AA10" s="149"/>
      <c r="AB10" s="149"/>
      <c r="AC10" s="150"/>
      <c r="AD10" s="150"/>
      <c r="AE10" s="150"/>
      <c r="AF10" s="149" t="s">
        <v>13</v>
      </c>
      <c r="AG10" s="149"/>
      <c r="AH10" s="149"/>
      <c r="AI10" s="149"/>
      <c r="AJ10" s="150" t="s">
        <v>14</v>
      </c>
      <c r="AK10" s="150"/>
      <c r="AL10" s="150"/>
      <c r="AM10" s="150"/>
      <c r="AN10" s="150"/>
      <c r="AO10" s="151"/>
      <c r="AP10" s="116" t="s">
        <v>15</v>
      </c>
      <c r="AQ10" s="117"/>
      <c r="AR10" s="117"/>
      <c r="AS10" s="117"/>
      <c r="AT10" s="117"/>
      <c r="AU10" s="118"/>
      <c r="AV10" s="122" t="s">
        <v>16</v>
      </c>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4"/>
      <c r="BS10" s="22"/>
      <c r="CC10" s="11" t="s">
        <v>311</v>
      </c>
    </row>
    <row r="11" spans="2:81" ht="23.25" customHeight="1" x14ac:dyDescent="0.15">
      <c r="B11" s="14"/>
      <c r="C11" s="223"/>
      <c r="D11" s="120"/>
      <c r="E11" s="120"/>
      <c r="F11" s="120"/>
      <c r="G11" s="121"/>
      <c r="H11" s="125"/>
      <c r="I11" s="126"/>
      <c r="J11" s="126"/>
      <c r="K11" s="127" t="s">
        <v>17</v>
      </c>
      <c r="L11" s="127"/>
      <c r="M11" s="127"/>
      <c r="N11" s="127"/>
      <c r="O11" s="128"/>
      <c r="P11" s="128"/>
      <c r="Q11" s="128"/>
      <c r="R11" s="129" t="s">
        <v>18</v>
      </c>
      <c r="S11" s="129"/>
      <c r="T11" s="129"/>
      <c r="U11" s="129"/>
      <c r="V11" s="128"/>
      <c r="W11" s="128"/>
      <c r="X11" s="128"/>
      <c r="Y11" s="141" t="s">
        <v>19</v>
      </c>
      <c r="Z11" s="141"/>
      <c r="AA11" s="141"/>
      <c r="AB11" s="141"/>
      <c r="AC11" s="141"/>
      <c r="AD11" s="14"/>
      <c r="AE11" s="14"/>
      <c r="AF11" s="14"/>
      <c r="AG11" s="142" t="s">
        <v>334</v>
      </c>
      <c r="AH11" s="142"/>
      <c r="AI11" s="142"/>
      <c r="AJ11" s="142"/>
      <c r="AK11" s="142"/>
      <c r="AL11" s="142"/>
      <c r="AM11" s="142"/>
      <c r="AN11" s="142"/>
      <c r="AO11" s="143"/>
      <c r="AP11" s="119"/>
      <c r="AQ11" s="120"/>
      <c r="AR11" s="120"/>
      <c r="AS11" s="120"/>
      <c r="AT11" s="120"/>
      <c r="AU11" s="121"/>
      <c r="AV11" s="144" t="s">
        <v>20</v>
      </c>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6"/>
      <c r="BS11" s="23"/>
      <c r="CC11" s="11" t="s">
        <v>312</v>
      </c>
    </row>
    <row r="12" spans="2:81" ht="15.75" customHeight="1" x14ac:dyDescent="0.15">
      <c r="B12" s="14"/>
      <c r="C12" s="222" t="s">
        <v>21</v>
      </c>
      <c r="D12" s="117"/>
      <c r="E12" s="117"/>
      <c r="F12" s="117"/>
      <c r="G12" s="118"/>
      <c r="H12" s="152"/>
      <c r="I12" s="132"/>
      <c r="J12" s="132"/>
      <c r="K12" s="133" t="s">
        <v>22</v>
      </c>
      <c r="L12" s="133"/>
      <c r="M12" s="132"/>
      <c r="N12" s="132"/>
      <c r="O12" s="132"/>
      <c r="P12" s="133" t="s">
        <v>23</v>
      </c>
      <c r="Q12" s="133"/>
      <c r="R12" s="132"/>
      <c r="S12" s="132"/>
      <c r="T12" s="132"/>
      <c r="U12" s="133" t="s">
        <v>24</v>
      </c>
      <c r="V12" s="133"/>
      <c r="W12" s="132"/>
      <c r="X12" s="132"/>
      <c r="Y12" s="132"/>
      <c r="Z12" s="133" t="s">
        <v>25</v>
      </c>
      <c r="AA12" s="133"/>
      <c r="AB12" s="132"/>
      <c r="AC12" s="132"/>
      <c r="AD12" s="132"/>
      <c r="AE12" s="133" t="s">
        <v>26</v>
      </c>
      <c r="AF12" s="133"/>
      <c r="AG12" s="132"/>
      <c r="AH12" s="132"/>
      <c r="AI12" s="132"/>
      <c r="AJ12" s="133" t="s">
        <v>27</v>
      </c>
      <c r="AK12" s="133"/>
      <c r="AL12" s="132"/>
      <c r="AM12" s="132"/>
      <c r="AN12" s="132"/>
      <c r="AO12" s="133" t="s">
        <v>28</v>
      </c>
      <c r="AP12" s="133"/>
      <c r="AQ12" s="116" t="s">
        <v>29</v>
      </c>
      <c r="AR12" s="227"/>
      <c r="AS12" s="227"/>
      <c r="AT12" s="227"/>
      <c r="AU12" s="227"/>
      <c r="AV12" s="117" t="s">
        <v>30</v>
      </c>
      <c r="AW12" s="117"/>
      <c r="AX12" s="117"/>
      <c r="AY12" s="117"/>
      <c r="AZ12" s="117"/>
      <c r="BA12" s="117" t="s">
        <v>31</v>
      </c>
      <c r="BB12" s="117"/>
      <c r="BC12" s="117"/>
      <c r="BD12" s="117"/>
      <c r="BE12" s="117"/>
      <c r="BF12" s="117"/>
      <c r="BG12" s="117"/>
      <c r="BH12" s="117" t="s">
        <v>32</v>
      </c>
      <c r="BI12" s="117"/>
      <c r="BJ12" s="117"/>
      <c r="BK12" s="117"/>
      <c r="BL12" s="117"/>
      <c r="BM12" s="117"/>
      <c r="BN12" s="117"/>
      <c r="BO12" s="117"/>
      <c r="BP12" s="117"/>
      <c r="BQ12" s="117" t="s">
        <v>33</v>
      </c>
      <c r="BR12" s="131"/>
      <c r="BS12" s="24"/>
      <c r="BT12" s="25"/>
      <c r="CC12" s="11" t="s">
        <v>313</v>
      </c>
    </row>
    <row r="13" spans="2:81" ht="15.75" customHeight="1" x14ac:dyDescent="0.15">
      <c r="B13" s="14"/>
      <c r="C13" s="228"/>
      <c r="D13" s="130"/>
      <c r="E13" s="130"/>
      <c r="F13" s="130"/>
      <c r="G13" s="229"/>
      <c r="H13" s="224"/>
      <c r="I13" s="225"/>
      <c r="J13" s="225"/>
      <c r="K13" s="226" t="s">
        <v>34</v>
      </c>
      <c r="L13" s="226"/>
      <c r="M13" s="225"/>
      <c r="N13" s="225"/>
      <c r="O13" s="225"/>
      <c r="P13" s="225" t="s">
        <v>35</v>
      </c>
      <c r="Q13" s="225"/>
      <c r="R13" s="225"/>
      <c r="S13" s="225"/>
      <c r="T13" s="225"/>
      <c r="U13" s="225"/>
      <c r="V13" s="225"/>
      <c r="W13" s="26"/>
      <c r="X13" s="225" t="s">
        <v>36</v>
      </c>
      <c r="Y13" s="225"/>
      <c r="Z13" s="225"/>
      <c r="AA13" s="225"/>
      <c r="AB13" s="26"/>
      <c r="AC13" s="26"/>
      <c r="AD13" s="26"/>
      <c r="AE13" s="225" t="s">
        <v>37</v>
      </c>
      <c r="AF13" s="225"/>
      <c r="AG13" s="225"/>
      <c r="AH13" s="27"/>
      <c r="AI13" s="27"/>
      <c r="AJ13" s="26"/>
      <c r="AK13" s="26"/>
      <c r="AL13" s="225" t="s">
        <v>38</v>
      </c>
      <c r="AM13" s="225"/>
      <c r="AN13" s="225"/>
      <c r="AO13" s="27"/>
      <c r="AP13" s="28"/>
      <c r="AQ13" s="208"/>
      <c r="AR13" s="202"/>
      <c r="AS13" s="202"/>
      <c r="AT13" s="202"/>
      <c r="AU13" s="202"/>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c r="BR13" s="134"/>
      <c r="BS13" s="24"/>
      <c r="BT13" s="25"/>
      <c r="CC13" s="11" t="s">
        <v>314</v>
      </c>
    </row>
    <row r="14" spans="2:81" ht="15.75" customHeight="1" x14ac:dyDescent="0.15">
      <c r="B14" s="14"/>
      <c r="C14" s="222" t="s">
        <v>39</v>
      </c>
      <c r="D14" s="117"/>
      <c r="E14" s="117"/>
      <c r="F14" s="117"/>
      <c r="G14" s="117"/>
      <c r="H14" s="230" t="s">
        <v>40</v>
      </c>
      <c r="I14" s="231"/>
      <c r="J14" s="231"/>
      <c r="K14" s="231"/>
      <c r="L14" s="29" t="s">
        <v>41</v>
      </c>
      <c r="M14" s="232"/>
      <c r="N14" s="232"/>
      <c r="O14" s="30" t="s">
        <v>42</v>
      </c>
      <c r="P14" s="31"/>
      <c r="Q14" s="30"/>
      <c r="R14" s="231"/>
      <c r="S14" s="231"/>
      <c r="T14" s="231" t="s">
        <v>43</v>
      </c>
      <c r="U14" s="231"/>
      <c r="V14" s="231"/>
      <c r="W14" s="30"/>
      <c r="X14" s="30"/>
      <c r="Y14" s="30"/>
      <c r="Z14" s="30"/>
      <c r="AA14" s="30"/>
      <c r="AB14" s="30"/>
      <c r="AC14" s="30"/>
      <c r="AD14" s="30"/>
      <c r="AE14" s="30"/>
      <c r="AF14" s="32"/>
      <c r="AG14" s="116" t="s">
        <v>44</v>
      </c>
      <c r="AH14" s="227"/>
      <c r="AI14" s="227"/>
      <c r="AJ14" s="227"/>
      <c r="AK14" s="227"/>
      <c r="AL14" s="227"/>
      <c r="AM14" s="227"/>
      <c r="AN14" s="227"/>
      <c r="AO14" s="233"/>
      <c r="AP14" s="117" t="s">
        <v>45</v>
      </c>
      <c r="AQ14" s="117"/>
      <c r="AR14" s="117"/>
      <c r="AS14" s="117"/>
      <c r="AT14" s="117"/>
      <c r="AU14" s="117"/>
      <c r="AV14" s="117"/>
      <c r="AW14" s="117" t="s">
        <v>46</v>
      </c>
      <c r="AX14" s="117"/>
      <c r="AY14" s="117"/>
      <c r="AZ14" s="117"/>
      <c r="BA14" s="117"/>
      <c r="BB14" s="117" t="s">
        <v>47</v>
      </c>
      <c r="BC14" s="117"/>
      <c r="BD14" s="117"/>
      <c r="BE14" s="117"/>
      <c r="BF14" s="117"/>
      <c r="BG14" s="117"/>
      <c r="BH14" s="117"/>
      <c r="BI14" s="117"/>
      <c r="BJ14" s="117"/>
      <c r="BK14" s="117"/>
      <c r="BL14" s="117" t="s">
        <v>46</v>
      </c>
      <c r="BM14" s="117"/>
      <c r="BN14" s="117"/>
      <c r="BO14" s="117"/>
      <c r="BP14" s="117"/>
      <c r="BQ14" s="117" t="s">
        <v>48</v>
      </c>
      <c r="BR14" s="131"/>
      <c r="BS14" s="24"/>
      <c r="CC14" s="11" t="s">
        <v>315</v>
      </c>
    </row>
    <row r="15" spans="2:81" ht="15.75" customHeight="1" x14ac:dyDescent="0.15">
      <c r="B15" s="14"/>
      <c r="C15" s="228"/>
      <c r="D15" s="130"/>
      <c r="E15" s="130"/>
      <c r="F15" s="130"/>
      <c r="G15" s="130"/>
      <c r="H15" s="234" t="s">
        <v>49</v>
      </c>
      <c r="I15" s="235"/>
      <c r="J15" s="235"/>
      <c r="K15" s="235"/>
      <c r="L15" s="33" t="s">
        <v>41</v>
      </c>
      <c r="M15" s="236"/>
      <c r="N15" s="236"/>
      <c r="O15" s="34" t="s">
        <v>42</v>
      </c>
      <c r="P15" s="14"/>
      <c r="Q15" s="34"/>
      <c r="R15" s="235"/>
      <c r="S15" s="235"/>
      <c r="T15" s="235" t="s">
        <v>50</v>
      </c>
      <c r="U15" s="235"/>
      <c r="V15" s="235"/>
      <c r="W15" s="235"/>
      <c r="X15" s="235"/>
      <c r="Y15" s="34" t="s">
        <v>42</v>
      </c>
      <c r="Z15" s="14"/>
      <c r="AA15" s="34"/>
      <c r="AB15" s="235"/>
      <c r="AC15" s="235"/>
      <c r="AD15" s="235" t="s">
        <v>43</v>
      </c>
      <c r="AE15" s="235"/>
      <c r="AF15" s="237"/>
      <c r="AG15" s="208"/>
      <c r="AH15" s="202"/>
      <c r="AI15" s="202"/>
      <c r="AJ15" s="202"/>
      <c r="AK15" s="202"/>
      <c r="AL15" s="202"/>
      <c r="AM15" s="202"/>
      <c r="AN15" s="202"/>
      <c r="AO15" s="209"/>
      <c r="AP15" s="238" t="s">
        <v>45</v>
      </c>
      <c r="AQ15" s="130"/>
      <c r="AR15" s="130"/>
      <c r="AS15" s="130"/>
      <c r="AT15" s="130"/>
      <c r="AU15" s="130"/>
      <c r="AV15" s="130"/>
      <c r="AW15" s="130"/>
      <c r="AX15" s="130"/>
      <c r="AY15" s="130"/>
      <c r="AZ15" s="130"/>
      <c r="BA15" s="130"/>
      <c r="BB15" s="130" t="s">
        <v>51</v>
      </c>
      <c r="BC15" s="130"/>
      <c r="BD15" s="130"/>
      <c r="BE15" s="130"/>
      <c r="BF15" s="130"/>
      <c r="BG15" s="130"/>
      <c r="BH15" s="130"/>
      <c r="BI15" s="130"/>
      <c r="BJ15" s="130"/>
      <c r="BK15" s="130"/>
      <c r="BL15" s="130"/>
      <c r="BM15" s="130"/>
      <c r="BN15" s="130"/>
      <c r="BO15" s="130"/>
      <c r="BP15" s="130"/>
      <c r="BQ15" s="130" t="s">
        <v>52</v>
      </c>
      <c r="BR15" s="134"/>
      <c r="BS15" s="24"/>
      <c r="CC15" s="11" t="s">
        <v>316</v>
      </c>
    </row>
    <row r="16" spans="2:81" ht="12.75" customHeight="1" x14ac:dyDescent="0.15">
      <c r="B16" s="14"/>
      <c r="C16" s="239" t="s">
        <v>335</v>
      </c>
      <c r="D16" s="227"/>
      <c r="E16" s="227"/>
      <c r="F16" s="227"/>
      <c r="G16" s="227"/>
      <c r="H16" s="227"/>
      <c r="I16" s="227"/>
      <c r="J16" s="227"/>
      <c r="K16" s="227"/>
      <c r="L16" s="227"/>
      <c r="M16" s="227"/>
      <c r="N16" s="227"/>
      <c r="O16" s="227"/>
      <c r="P16" s="227"/>
      <c r="Q16" s="241"/>
      <c r="R16" s="117"/>
      <c r="S16" s="117"/>
      <c r="T16" s="242" t="s">
        <v>53</v>
      </c>
      <c r="U16" s="242"/>
      <c r="V16" s="242"/>
      <c r="W16" s="242"/>
      <c r="X16" s="117"/>
      <c r="Y16" s="117"/>
      <c r="Z16" s="117"/>
      <c r="AA16" s="242" t="s">
        <v>54</v>
      </c>
      <c r="AB16" s="242"/>
      <c r="AC16" s="242"/>
      <c r="AD16" s="242"/>
      <c r="AE16" s="117"/>
      <c r="AF16" s="117"/>
      <c r="AG16" s="117"/>
      <c r="AH16" s="242" t="s">
        <v>55</v>
      </c>
      <c r="AI16" s="242"/>
      <c r="AJ16" s="242"/>
      <c r="AK16" s="242"/>
      <c r="AL16" s="117"/>
      <c r="AM16" s="117"/>
      <c r="AN16" s="117"/>
      <c r="AO16" s="117"/>
      <c r="AP16" s="117"/>
      <c r="AQ16" s="117"/>
      <c r="AR16" s="244" t="s">
        <v>56</v>
      </c>
      <c r="AS16" s="116" t="s">
        <v>336</v>
      </c>
      <c r="AT16" s="227"/>
      <c r="AU16" s="227"/>
      <c r="AV16" s="227"/>
      <c r="AW16" s="227"/>
      <c r="AX16" s="246" t="s">
        <v>57</v>
      </c>
      <c r="AY16" s="247"/>
      <c r="AZ16" s="247"/>
      <c r="BA16" s="247"/>
      <c r="BB16" s="247"/>
      <c r="BC16" s="247"/>
      <c r="BD16" s="247"/>
      <c r="BE16" s="247"/>
      <c r="BF16" s="247"/>
      <c r="BG16" s="247"/>
      <c r="BH16" s="247"/>
      <c r="BI16" s="247"/>
      <c r="BJ16" s="247"/>
      <c r="BK16" s="247"/>
      <c r="BL16" s="247"/>
      <c r="BM16" s="247"/>
      <c r="BN16" s="247"/>
      <c r="BO16" s="247"/>
      <c r="BP16" s="247"/>
      <c r="BQ16" s="247"/>
      <c r="BR16" s="248"/>
      <c r="BS16" s="35"/>
      <c r="CC16" s="11" t="s">
        <v>317</v>
      </c>
    </row>
    <row r="17" spans="2:81" ht="19.5" customHeight="1" x14ac:dyDescent="0.15">
      <c r="B17" s="14"/>
      <c r="C17" s="240"/>
      <c r="D17" s="202"/>
      <c r="E17" s="202"/>
      <c r="F17" s="202"/>
      <c r="G17" s="202"/>
      <c r="H17" s="202"/>
      <c r="I17" s="202"/>
      <c r="J17" s="202"/>
      <c r="K17" s="202"/>
      <c r="L17" s="202"/>
      <c r="M17" s="202"/>
      <c r="N17" s="202"/>
      <c r="O17" s="202"/>
      <c r="P17" s="202"/>
      <c r="Q17" s="238"/>
      <c r="R17" s="130"/>
      <c r="S17" s="130"/>
      <c r="T17" s="243"/>
      <c r="U17" s="243"/>
      <c r="V17" s="243"/>
      <c r="W17" s="243"/>
      <c r="X17" s="130"/>
      <c r="Y17" s="130"/>
      <c r="Z17" s="130"/>
      <c r="AA17" s="243"/>
      <c r="AB17" s="243"/>
      <c r="AC17" s="243"/>
      <c r="AD17" s="243"/>
      <c r="AE17" s="130"/>
      <c r="AF17" s="130"/>
      <c r="AG17" s="130"/>
      <c r="AH17" s="243"/>
      <c r="AI17" s="243"/>
      <c r="AJ17" s="243"/>
      <c r="AK17" s="243"/>
      <c r="AL17" s="130"/>
      <c r="AM17" s="130"/>
      <c r="AN17" s="130"/>
      <c r="AO17" s="130"/>
      <c r="AP17" s="130"/>
      <c r="AQ17" s="130"/>
      <c r="AR17" s="245"/>
      <c r="AS17" s="208"/>
      <c r="AT17" s="202"/>
      <c r="AU17" s="202"/>
      <c r="AV17" s="202"/>
      <c r="AW17" s="202"/>
      <c r="AX17" s="36"/>
      <c r="AY17" s="130"/>
      <c r="AZ17" s="130"/>
      <c r="BA17" s="130"/>
      <c r="BB17" s="130" t="s">
        <v>58</v>
      </c>
      <c r="BC17" s="130"/>
      <c r="BD17" s="130"/>
      <c r="BE17" s="130"/>
      <c r="BF17" s="130"/>
      <c r="BG17" s="130"/>
      <c r="BH17" s="130"/>
      <c r="BI17" s="130"/>
      <c r="BJ17" s="37"/>
      <c r="BK17" s="249"/>
      <c r="BL17" s="249"/>
      <c r="BM17" s="249"/>
      <c r="BN17" s="249"/>
      <c r="BO17" s="249"/>
      <c r="BP17" s="130" t="s">
        <v>59</v>
      </c>
      <c r="BQ17" s="130"/>
      <c r="BR17" s="134"/>
      <c r="BS17" s="24"/>
      <c r="CC17" s="11" t="s">
        <v>318</v>
      </c>
    </row>
    <row r="18" spans="2:81" ht="18" customHeight="1" x14ac:dyDescent="0.15">
      <c r="B18" s="14"/>
      <c r="C18" s="269" t="s">
        <v>60</v>
      </c>
      <c r="D18" s="270"/>
      <c r="E18" s="241" t="s">
        <v>61</v>
      </c>
      <c r="F18" s="117"/>
      <c r="G18" s="117"/>
      <c r="H18" s="117"/>
      <c r="I18" s="117"/>
      <c r="J18" s="276"/>
      <c r="K18" s="276"/>
      <c r="L18" s="276"/>
      <c r="M18" s="277" t="s">
        <v>42</v>
      </c>
      <c r="N18" s="277"/>
      <c r="O18" s="278"/>
      <c r="P18" s="279" t="s">
        <v>62</v>
      </c>
      <c r="Q18" s="280"/>
      <c r="R18" s="280"/>
      <c r="S18" s="280"/>
      <c r="T18" s="280"/>
      <c r="U18" s="280"/>
      <c r="V18" s="280"/>
      <c r="W18" s="280"/>
      <c r="X18" s="280"/>
      <c r="Y18" s="280"/>
      <c r="Z18" s="280"/>
      <c r="AA18" s="280"/>
      <c r="AB18" s="280"/>
      <c r="AC18" s="281"/>
      <c r="AD18" s="279" t="s">
        <v>63</v>
      </c>
      <c r="AE18" s="280"/>
      <c r="AF18" s="280"/>
      <c r="AG18" s="280"/>
      <c r="AH18" s="280"/>
      <c r="AI18" s="280"/>
      <c r="AJ18" s="280"/>
      <c r="AK18" s="280"/>
      <c r="AL18" s="280"/>
      <c r="AM18" s="280"/>
      <c r="AN18" s="280"/>
      <c r="AO18" s="280"/>
      <c r="AP18" s="280"/>
      <c r="AQ18" s="280"/>
      <c r="AR18" s="282"/>
      <c r="AS18" s="283" t="s">
        <v>64</v>
      </c>
      <c r="AT18" s="284"/>
      <c r="AU18" s="289" t="s">
        <v>65</v>
      </c>
      <c r="AV18" s="290"/>
      <c r="AW18" s="290"/>
      <c r="AX18" s="290"/>
      <c r="AY18" s="290"/>
      <c r="AZ18" s="290"/>
      <c r="BA18" s="290"/>
      <c r="BB18" s="290"/>
      <c r="BC18" s="290"/>
      <c r="BD18" s="290"/>
      <c r="BE18" s="117" t="s">
        <v>263</v>
      </c>
      <c r="BF18" s="117"/>
      <c r="BG18" s="117"/>
      <c r="BH18" s="117"/>
      <c r="BI18" s="117"/>
      <c r="BJ18" s="38"/>
      <c r="BK18" s="38" t="s">
        <v>66</v>
      </c>
      <c r="BL18" s="117"/>
      <c r="BM18" s="117"/>
      <c r="BN18" s="38" t="s">
        <v>67</v>
      </c>
      <c r="BO18" s="117"/>
      <c r="BP18" s="117"/>
      <c r="BQ18" s="39" t="s">
        <v>68</v>
      </c>
      <c r="BR18" s="40"/>
      <c r="BS18" s="14"/>
      <c r="CC18" s="11" t="s">
        <v>319</v>
      </c>
    </row>
    <row r="19" spans="2:81" ht="18" customHeight="1" x14ac:dyDescent="0.15">
      <c r="B19" s="14"/>
      <c r="C19" s="271"/>
      <c r="D19" s="272"/>
      <c r="E19" s="251" t="s">
        <v>69</v>
      </c>
      <c r="F19" s="252"/>
      <c r="G19" s="252"/>
      <c r="H19" s="252"/>
      <c r="I19" s="252"/>
      <c r="J19" s="253"/>
      <c r="K19" s="253"/>
      <c r="L19" s="253"/>
      <c r="M19" s="254" t="s">
        <v>70</v>
      </c>
      <c r="N19" s="254"/>
      <c r="O19" s="255"/>
      <c r="P19" s="41"/>
      <c r="Q19" s="256" t="s">
        <v>71</v>
      </c>
      <c r="R19" s="256"/>
      <c r="S19" s="256"/>
      <c r="T19" s="256"/>
      <c r="U19" s="256"/>
      <c r="V19" s="256"/>
      <c r="W19" s="256"/>
      <c r="X19" s="256"/>
      <c r="Y19" s="256"/>
      <c r="Z19" s="256"/>
      <c r="AA19" s="256"/>
      <c r="AB19" s="256"/>
      <c r="AC19" s="257"/>
      <c r="AD19" s="42"/>
      <c r="AE19" s="256" t="s">
        <v>72</v>
      </c>
      <c r="AF19" s="258"/>
      <c r="AG19" s="258"/>
      <c r="AH19" s="258"/>
      <c r="AI19" s="258"/>
      <c r="AJ19" s="258"/>
      <c r="AK19" s="258"/>
      <c r="AL19" s="258"/>
      <c r="AM19" s="258"/>
      <c r="AN19" s="258"/>
      <c r="AO19" s="258"/>
      <c r="AP19" s="258"/>
      <c r="AQ19" s="258"/>
      <c r="AR19" s="259"/>
      <c r="AS19" s="285"/>
      <c r="AT19" s="286"/>
      <c r="AU19" s="260" t="s">
        <v>73</v>
      </c>
      <c r="AV19" s="261"/>
      <c r="AW19" s="261"/>
      <c r="AX19" s="261"/>
      <c r="AY19" s="261"/>
      <c r="AZ19" s="261"/>
      <c r="BA19" s="261"/>
      <c r="BB19" s="261"/>
      <c r="BC19" s="261"/>
      <c r="BD19" s="261"/>
      <c r="BE19" s="262" t="s">
        <v>263</v>
      </c>
      <c r="BF19" s="262"/>
      <c r="BG19" s="262"/>
      <c r="BH19" s="262"/>
      <c r="BI19" s="262"/>
      <c r="BJ19" s="24"/>
      <c r="BK19" s="24" t="s">
        <v>66</v>
      </c>
      <c r="BL19" s="262"/>
      <c r="BM19" s="262"/>
      <c r="BN19" s="24" t="s">
        <v>67</v>
      </c>
      <c r="BO19" s="262"/>
      <c r="BP19" s="262"/>
      <c r="BQ19" s="14" t="s">
        <v>68</v>
      </c>
      <c r="BR19" s="43"/>
      <c r="BS19" s="14"/>
      <c r="CC19" s="11" t="s">
        <v>320</v>
      </c>
    </row>
    <row r="20" spans="2:81" ht="18" customHeight="1" x14ac:dyDescent="0.15">
      <c r="B20" s="14"/>
      <c r="C20" s="271"/>
      <c r="D20" s="272"/>
      <c r="E20" s="275" t="s">
        <v>74</v>
      </c>
      <c r="F20" s="262"/>
      <c r="G20" s="262"/>
      <c r="H20" s="262"/>
      <c r="I20" s="252"/>
      <c r="J20" s="252"/>
      <c r="K20" s="252"/>
      <c r="L20" s="252"/>
      <c r="M20" s="262" t="s">
        <v>75</v>
      </c>
      <c r="N20" s="262"/>
      <c r="O20" s="44"/>
      <c r="P20" s="41"/>
      <c r="Q20" s="262"/>
      <c r="R20" s="262"/>
      <c r="S20" s="262"/>
      <c r="T20" s="262"/>
      <c r="U20" s="262" t="s">
        <v>41</v>
      </c>
      <c r="V20" s="262"/>
      <c r="W20" s="262"/>
      <c r="X20" s="263" t="s">
        <v>42</v>
      </c>
      <c r="Y20" s="263"/>
      <c r="Z20" s="263"/>
      <c r="AA20" s="14"/>
      <c r="AB20" s="14"/>
      <c r="AC20" s="264" t="s">
        <v>56</v>
      </c>
      <c r="AD20" s="45"/>
      <c r="AE20" s="262"/>
      <c r="AF20" s="262"/>
      <c r="AG20" s="262"/>
      <c r="AH20" s="262"/>
      <c r="AI20" s="262" t="s">
        <v>41</v>
      </c>
      <c r="AJ20" s="262"/>
      <c r="AK20" s="262"/>
      <c r="AL20" s="262"/>
      <c r="AM20" s="262"/>
      <c r="AN20" s="262"/>
      <c r="AO20" s="262"/>
      <c r="AP20" s="262" t="s">
        <v>56</v>
      </c>
      <c r="AQ20" s="262"/>
      <c r="AR20" s="46"/>
      <c r="AS20" s="285"/>
      <c r="AT20" s="286"/>
      <c r="AU20" s="302" t="s">
        <v>77</v>
      </c>
      <c r="AV20" s="303"/>
      <c r="AW20" s="303"/>
      <c r="AX20" s="303"/>
      <c r="AY20" s="303"/>
      <c r="AZ20" s="303"/>
      <c r="BA20" s="303"/>
      <c r="BB20" s="303"/>
      <c r="BC20" s="303"/>
      <c r="BD20" s="303"/>
      <c r="BE20" s="262" t="s">
        <v>263</v>
      </c>
      <c r="BF20" s="262"/>
      <c r="BG20" s="262"/>
      <c r="BH20" s="262"/>
      <c r="BI20" s="262"/>
      <c r="BJ20" s="24"/>
      <c r="BK20" s="24" t="s">
        <v>66</v>
      </c>
      <c r="BL20" s="262"/>
      <c r="BM20" s="262"/>
      <c r="BN20" s="24" t="s">
        <v>67</v>
      </c>
      <c r="BO20" s="262"/>
      <c r="BP20" s="262"/>
      <c r="BQ20" s="14" t="s">
        <v>68</v>
      </c>
      <c r="BR20" s="43"/>
      <c r="BS20" s="14"/>
      <c r="CC20" s="11" t="s">
        <v>321</v>
      </c>
    </row>
    <row r="21" spans="2:81" ht="18" customHeight="1" thickBot="1" x14ac:dyDescent="0.2">
      <c r="B21" s="14"/>
      <c r="C21" s="273"/>
      <c r="D21" s="274"/>
      <c r="E21" s="250" t="s">
        <v>78</v>
      </c>
      <c r="F21" s="250"/>
      <c r="G21" s="250"/>
      <c r="H21" s="250"/>
      <c r="I21" s="323"/>
      <c r="J21" s="323"/>
      <c r="K21" s="323"/>
      <c r="L21" s="323"/>
      <c r="M21" s="250" t="s">
        <v>79</v>
      </c>
      <c r="N21" s="250"/>
      <c r="O21" s="47"/>
      <c r="P21" s="48"/>
      <c r="Q21" s="250"/>
      <c r="R21" s="250"/>
      <c r="S21" s="250"/>
      <c r="T21" s="250"/>
      <c r="U21" s="250"/>
      <c r="V21" s="250"/>
      <c r="W21" s="250"/>
      <c r="X21" s="250"/>
      <c r="Y21" s="250"/>
      <c r="Z21" s="291" t="s">
        <v>80</v>
      </c>
      <c r="AA21" s="291"/>
      <c r="AB21" s="291"/>
      <c r="AC21" s="265"/>
      <c r="AD21" s="49"/>
      <c r="AE21" s="250"/>
      <c r="AF21" s="250"/>
      <c r="AG21" s="250"/>
      <c r="AH21" s="250"/>
      <c r="AI21" s="250"/>
      <c r="AJ21" s="250"/>
      <c r="AK21" s="250"/>
      <c r="AL21" s="250"/>
      <c r="AM21" s="250"/>
      <c r="AN21" s="250"/>
      <c r="AO21" s="250"/>
      <c r="AP21" s="250"/>
      <c r="AQ21" s="250"/>
      <c r="AR21" s="50"/>
      <c r="AS21" s="287"/>
      <c r="AT21" s="288"/>
      <c r="AU21" s="292" t="s">
        <v>81</v>
      </c>
      <c r="AV21" s="293"/>
      <c r="AW21" s="293"/>
      <c r="AX21" s="293"/>
      <c r="AY21" s="293"/>
      <c r="AZ21" s="293"/>
      <c r="BA21" s="293"/>
      <c r="BB21" s="293"/>
      <c r="BC21" s="293"/>
      <c r="BD21" s="293"/>
      <c r="BE21" s="250" t="s">
        <v>263</v>
      </c>
      <c r="BF21" s="250"/>
      <c r="BG21" s="250"/>
      <c r="BH21" s="250"/>
      <c r="BI21" s="250"/>
      <c r="BJ21" s="51"/>
      <c r="BK21" s="51" t="s">
        <v>66</v>
      </c>
      <c r="BL21" s="250"/>
      <c r="BM21" s="250"/>
      <c r="BN21" s="51" t="s">
        <v>67</v>
      </c>
      <c r="BO21" s="250"/>
      <c r="BP21" s="250"/>
      <c r="BQ21" s="47" t="s">
        <v>68</v>
      </c>
      <c r="BR21" s="52"/>
      <c r="BS21" s="14"/>
      <c r="CC21" s="11" t="s">
        <v>322</v>
      </c>
    </row>
    <row r="22" spans="2:81" ht="18" customHeight="1" x14ac:dyDescent="0.15">
      <c r="B22" s="14"/>
      <c r="C22" s="304" t="s">
        <v>257</v>
      </c>
      <c r="D22" s="305"/>
      <c r="E22" s="310" t="s">
        <v>258</v>
      </c>
      <c r="F22" s="311"/>
      <c r="G22" s="311"/>
      <c r="H22" s="311"/>
      <c r="I22" s="311"/>
      <c r="J22" s="311"/>
      <c r="K22" s="311"/>
      <c r="L22" s="311"/>
      <c r="M22" s="311"/>
      <c r="N22" s="311"/>
      <c r="O22" s="312"/>
      <c r="P22" s="310" t="s">
        <v>259</v>
      </c>
      <c r="Q22" s="311"/>
      <c r="R22" s="311"/>
      <c r="S22" s="311"/>
      <c r="T22" s="311"/>
      <c r="U22" s="311"/>
      <c r="V22" s="311"/>
      <c r="W22" s="311"/>
      <c r="X22" s="311"/>
      <c r="Y22" s="311"/>
      <c r="Z22" s="311"/>
      <c r="AA22" s="311"/>
      <c r="AB22" s="311"/>
      <c r="AC22" s="312"/>
      <c r="AD22" s="313" t="s">
        <v>260</v>
      </c>
      <c r="AE22" s="313"/>
      <c r="AF22" s="313"/>
      <c r="AG22" s="313"/>
      <c r="AH22" s="313"/>
      <c r="AI22" s="313"/>
      <c r="AJ22" s="313"/>
      <c r="AK22" s="313"/>
      <c r="AL22" s="313"/>
      <c r="AM22" s="313"/>
      <c r="AN22" s="313"/>
      <c r="AO22" s="313"/>
      <c r="AP22" s="313"/>
      <c r="AQ22" s="313"/>
      <c r="AR22" s="313"/>
      <c r="AS22" s="313"/>
      <c r="AT22" s="313"/>
      <c r="AU22" s="313"/>
      <c r="AV22" s="313"/>
      <c r="AW22" s="313"/>
      <c r="AX22" s="313"/>
      <c r="AY22" s="314"/>
      <c r="AZ22" s="266" t="s">
        <v>261</v>
      </c>
      <c r="BA22" s="267"/>
      <c r="BB22" s="267"/>
      <c r="BC22" s="267"/>
      <c r="BD22" s="267"/>
      <c r="BE22" s="267"/>
      <c r="BF22" s="267"/>
      <c r="BG22" s="267"/>
      <c r="BH22" s="267"/>
      <c r="BI22" s="267"/>
      <c r="BJ22" s="267"/>
      <c r="BK22" s="267"/>
      <c r="BL22" s="267"/>
      <c r="BM22" s="267"/>
      <c r="BN22" s="267"/>
      <c r="BO22" s="267"/>
      <c r="BP22" s="267"/>
      <c r="BQ22" s="267"/>
      <c r="BR22" s="268"/>
      <c r="BS22" s="14"/>
      <c r="CC22" s="11" t="s">
        <v>323</v>
      </c>
    </row>
    <row r="23" spans="2:81" ht="15" customHeight="1" x14ac:dyDescent="0.15">
      <c r="B23" s="14"/>
      <c r="C23" s="306"/>
      <c r="D23" s="307"/>
      <c r="E23" s="45" t="s">
        <v>266</v>
      </c>
      <c r="F23" s="14"/>
      <c r="G23" s="14" t="s">
        <v>272</v>
      </c>
      <c r="H23" s="14"/>
      <c r="I23" s="14"/>
      <c r="J23" s="14"/>
      <c r="K23" s="14"/>
      <c r="L23" s="14"/>
      <c r="M23" s="14"/>
      <c r="N23" s="14"/>
      <c r="O23" s="44"/>
      <c r="P23" s="45" t="s">
        <v>266</v>
      </c>
      <c r="Q23" s="14"/>
      <c r="R23" s="14" t="s">
        <v>274</v>
      </c>
      <c r="S23" s="14"/>
      <c r="T23" s="14"/>
      <c r="U23" s="14"/>
      <c r="V23" s="14"/>
      <c r="W23" s="14"/>
      <c r="X23" s="14"/>
      <c r="Y23" s="14"/>
      <c r="Z23" s="14"/>
      <c r="AA23" s="14"/>
      <c r="AB23" s="14"/>
      <c r="AC23" s="44"/>
      <c r="AD23" s="53" t="s">
        <v>275</v>
      </c>
      <c r="AE23" s="53"/>
      <c r="AF23" s="53"/>
      <c r="AG23" s="53"/>
      <c r="AH23" s="53"/>
      <c r="AI23" s="53"/>
      <c r="AJ23" s="53"/>
      <c r="AK23" s="53"/>
      <c r="AL23" s="53"/>
      <c r="AM23" s="53"/>
      <c r="AN23" s="53"/>
      <c r="AO23" s="53"/>
      <c r="AP23" s="53"/>
      <c r="AQ23" s="53"/>
      <c r="AR23" s="53" t="s">
        <v>278</v>
      </c>
      <c r="AS23" s="53"/>
      <c r="AT23" s="53"/>
      <c r="AU23" s="53"/>
      <c r="AV23" s="53"/>
      <c r="AW23" s="53"/>
      <c r="AX23" s="53"/>
      <c r="AY23" s="54"/>
      <c r="AZ23" s="315"/>
      <c r="BA23" s="315"/>
      <c r="BB23" s="315"/>
      <c r="BC23" s="315"/>
      <c r="BD23" s="315"/>
      <c r="BE23" s="315"/>
      <c r="BF23" s="315"/>
      <c r="BG23" s="315"/>
      <c r="BH23" s="315"/>
      <c r="BI23" s="315"/>
      <c r="BJ23" s="315"/>
      <c r="BK23" s="315"/>
      <c r="BL23" s="315"/>
      <c r="BM23" s="315"/>
      <c r="BN23" s="315"/>
      <c r="BO23" s="315"/>
      <c r="BP23" s="315"/>
      <c r="BQ23" s="315"/>
      <c r="BR23" s="316"/>
      <c r="BS23" s="55"/>
      <c r="CC23" s="11" t="s">
        <v>324</v>
      </c>
    </row>
    <row r="24" spans="2:81" ht="15" customHeight="1" x14ac:dyDescent="0.15">
      <c r="B24" s="14"/>
      <c r="C24" s="306"/>
      <c r="D24" s="307"/>
      <c r="E24" s="45" t="s">
        <v>266</v>
      </c>
      <c r="F24" s="14"/>
      <c r="G24" s="14" t="s">
        <v>273</v>
      </c>
      <c r="H24" s="14"/>
      <c r="I24" s="14"/>
      <c r="J24" s="14"/>
      <c r="K24" s="14"/>
      <c r="L24" s="14"/>
      <c r="M24" s="14"/>
      <c r="N24" s="14"/>
      <c r="O24" s="44"/>
      <c r="P24" s="45" t="s">
        <v>138</v>
      </c>
      <c r="Q24" s="14" t="s">
        <v>266</v>
      </c>
      <c r="R24" s="14" t="s">
        <v>267</v>
      </c>
      <c r="S24" s="14"/>
      <c r="T24" s="14"/>
      <c r="U24" s="14" t="s">
        <v>266</v>
      </c>
      <c r="V24" s="14" t="s">
        <v>268</v>
      </c>
      <c r="W24" s="14"/>
      <c r="X24" s="14"/>
      <c r="Y24" s="14" t="s">
        <v>269</v>
      </c>
      <c r="Z24" s="14"/>
      <c r="AA24" s="14"/>
      <c r="AB24" s="14"/>
      <c r="AC24" s="44" t="s">
        <v>56</v>
      </c>
      <c r="AD24" s="53" t="s">
        <v>276</v>
      </c>
      <c r="AE24" s="53"/>
      <c r="AF24" s="53"/>
      <c r="AG24" s="53"/>
      <c r="AH24" s="53"/>
      <c r="AI24" s="53"/>
      <c r="AJ24" s="53"/>
      <c r="AK24" s="53"/>
      <c r="AL24" s="53"/>
      <c r="AM24" s="53"/>
      <c r="AN24" s="53"/>
      <c r="AO24" s="53"/>
      <c r="AP24" s="53"/>
      <c r="AQ24" s="53"/>
      <c r="AR24" s="53" t="s">
        <v>278</v>
      </c>
      <c r="AS24" s="53"/>
      <c r="AT24" s="53"/>
      <c r="AU24" s="53"/>
      <c r="AV24" s="53"/>
      <c r="AW24" s="53"/>
      <c r="AX24" s="53"/>
      <c r="AY24" s="54"/>
      <c r="AZ24" s="315"/>
      <c r="BA24" s="315"/>
      <c r="BB24" s="315"/>
      <c r="BC24" s="315"/>
      <c r="BD24" s="315"/>
      <c r="BE24" s="315"/>
      <c r="BF24" s="315"/>
      <c r="BG24" s="315"/>
      <c r="BH24" s="315"/>
      <c r="BI24" s="315"/>
      <c r="BJ24" s="315"/>
      <c r="BK24" s="315"/>
      <c r="BL24" s="315"/>
      <c r="BM24" s="315"/>
      <c r="BN24" s="315"/>
      <c r="BO24" s="315"/>
      <c r="BP24" s="315"/>
      <c r="BQ24" s="315"/>
      <c r="BR24" s="316"/>
      <c r="BS24" s="55"/>
      <c r="CC24" s="11"/>
    </row>
    <row r="25" spans="2:81" ht="15" customHeight="1" thickBot="1" x14ac:dyDescent="0.2">
      <c r="B25" s="14"/>
      <c r="C25" s="308"/>
      <c r="D25" s="309"/>
      <c r="E25" s="319" t="s">
        <v>270</v>
      </c>
      <c r="F25" s="320"/>
      <c r="G25" s="320"/>
      <c r="H25" s="320"/>
      <c r="I25" s="320"/>
      <c r="J25" s="320"/>
      <c r="K25" s="320"/>
      <c r="L25" s="320"/>
      <c r="M25" s="320"/>
      <c r="N25" s="320"/>
      <c r="O25" s="321"/>
      <c r="P25" s="49"/>
      <c r="Q25" s="47"/>
      <c r="R25" s="47"/>
      <c r="S25" s="47"/>
      <c r="T25" s="47"/>
      <c r="U25" s="47"/>
      <c r="V25" s="47"/>
      <c r="W25" s="47"/>
      <c r="X25" s="47"/>
      <c r="Y25" s="47"/>
      <c r="Z25" s="47"/>
      <c r="AA25" s="47"/>
      <c r="AB25" s="47"/>
      <c r="AC25" s="56"/>
      <c r="AD25" s="291" t="s">
        <v>279</v>
      </c>
      <c r="AE25" s="291"/>
      <c r="AF25" s="291"/>
      <c r="AG25" s="291"/>
      <c r="AH25" s="291"/>
      <c r="AI25" s="291"/>
      <c r="AJ25" s="291"/>
      <c r="AK25" s="291"/>
      <c r="AL25" s="291"/>
      <c r="AM25" s="291"/>
      <c r="AN25" s="291"/>
      <c r="AO25" s="291"/>
      <c r="AP25" s="291"/>
      <c r="AQ25" s="291"/>
      <c r="AR25" s="291"/>
      <c r="AS25" s="291"/>
      <c r="AT25" s="291"/>
      <c r="AU25" s="291"/>
      <c r="AV25" s="291"/>
      <c r="AW25" s="291"/>
      <c r="AX25" s="291"/>
      <c r="AY25" s="322"/>
      <c r="AZ25" s="317"/>
      <c r="BA25" s="317"/>
      <c r="BB25" s="317"/>
      <c r="BC25" s="317"/>
      <c r="BD25" s="317"/>
      <c r="BE25" s="317"/>
      <c r="BF25" s="317"/>
      <c r="BG25" s="317"/>
      <c r="BH25" s="317"/>
      <c r="BI25" s="317"/>
      <c r="BJ25" s="317"/>
      <c r="BK25" s="317"/>
      <c r="BL25" s="317"/>
      <c r="BM25" s="317"/>
      <c r="BN25" s="317"/>
      <c r="BO25" s="317"/>
      <c r="BP25" s="317"/>
      <c r="BQ25" s="317"/>
      <c r="BR25" s="318"/>
      <c r="BS25" s="55"/>
      <c r="CC25" s="11"/>
    </row>
    <row r="26" spans="2:81" ht="8.25" customHeight="1" thickBot="1" x14ac:dyDescent="0.2">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CC26" s="11"/>
    </row>
    <row r="27" spans="2:81" ht="27" customHeight="1" thickBot="1" x14ac:dyDescent="0.2">
      <c r="B27" s="14"/>
      <c r="C27" s="294" t="s">
        <v>337</v>
      </c>
      <c r="D27" s="295"/>
      <c r="E27" s="295"/>
      <c r="F27" s="295"/>
      <c r="G27" s="295"/>
      <c r="H27" s="295"/>
      <c r="I27" s="295"/>
      <c r="J27" s="295"/>
      <c r="K27" s="295"/>
      <c r="L27" s="295"/>
      <c r="M27" s="296" t="s">
        <v>82</v>
      </c>
      <c r="N27" s="295"/>
      <c r="O27" s="295"/>
      <c r="P27" s="295"/>
      <c r="Q27" s="297" t="s">
        <v>83</v>
      </c>
      <c r="R27" s="298"/>
      <c r="S27" s="298"/>
      <c r="T27" s="298"/>
      <c r="U27" s="298"/>
      <c r="V27" s="298"/>
      <c r="W27" s="298"/>
      <c r="X27" s="298"/>
      <c r="Y27" s="298"/>
      <c r="Z27" s="298"/>
      <c r="AA27" s="298"/>
      <c r="AB27" s="298"/>
      <c r="AC27" s="298"/>
      <c r="AD27" s="298"/>
      <c r="AE27" s="298"/>
      <c r="AF27" s="298"/>
      <c r="AG27" s="298"/>
      <c r="AH27" s="298"/>
      <c r="AI27" s="298"/>
      <c r="AJ27" s="298"/>
      <c r="AK27" s="297" t="s">
        <v>84</v>
      </c>
      <c r="AL27" s="298"/>
      <c r="AM27" s="298"/>
      <c r="AN27" s="298"/>
      <c r="AO27" s="298"/>
      <c r="AP27" s="298"/>
      <c r="AQ27" s="298"/>
      <c r="AR27" s="298"/>
      <c r="AS27" s="298"/>
      <c r="AT27" s="298"/>
      <c r="AU27" s="298"/>
      <c r="AV27" s="298"/>
      <c r="AW27" s="298"/>
      <c r="AX27" s="298"/>
      <c r="AY27" s="298"/>
      <c r="AZ27" s="298"/>
      <c r="BA27" s="298"/>
      <c r="BB27" s="298"/>
      <c r="BC27" s="298"/>
      <c r="BD27" s="298"/>
      <c r="BE27" s="299"/>
      <c r="BF27" s="24"/>
      <c r="BG27" s="156" t="s">
        <v>239</v>
      </c>
      <c r="BH27" s="300"/>
      <c r="BI27" s="300"/>
      <c r="BJ27" s="300"/>
      <c r="BK27" s="300"/>
      <c r="BL27" s="300"/>
      <c r="BM27" s="300"/>
      <c r="BN27" s="300"/>
      <c r="BO27" s="300"/>
      <c r="BP27" s="300"/>
      <c r="BQ27" s="300"/>
      <c r="BR27" s="301"/>
      <c r="BS27" s="24"/>
      <c r="CC27" s="11"/>
    </row>
    <row r="28" spans="2:81" ht="27" customHeight="1" x14ac:dyDescent="0.15">
      <c r="B28" s="14"/>
      <c r="C28" s="324" t="s">
        <v>85</v>
      </c>
      <c r="D28" s="325"/>
      <c r="E28" s="325"/>
      <c r="F28" s="325"/>
      <c r="G28" s="325"/>
      <c r="H28" s="325"/>
      <c r="I28" s="325"/>
      <c r="J28" s="325"/>
      <c r="K28" s="325"/>
      <c r="L28" s="325"/>
      <c r="M28" s="326"/>
      <c r="N28" s="327"/>
      <c r="O28" s="327"/>
      <c r="P28" s="327"/>
      <c r="Q28" s="328"/>
      <c r="R28" s="329"/>
      <c r="S28" s="329"/>
      <c r="T28" s="329"/>
      <c r="U28" s="329"/>
      <c r="V28" s="329"/>
      <c r="W28" s="329"/>
      <c r="X28" s="329"/>
      <c r="Y28" s="329"/>
      <c r="Z28" s="329"/>
      <c r="AA28" s="329"/>
      <c r="AB28" s="329"/>
      <c r="AC28" s="329"/>
      <c r="AD28" s="329"/>
      <c r="AE28" s="329"/>
      <c r="AF28" s="329"/>
      <c r="AG28" s="329"/>
      <c r="AH28" s="329"/>
      <c r="AI28" s="329"/>
      <c r="AJ28" s="330"/>
      <c r="AK28" s="334"/>
      <c r="AL28" s="335"/>
      <c r="AM28" s="335"/>
      <c r="AN28" s="335"/>
      <c r="AO28" s="335"/>
      <c r="AP28" s="335"/>
      <c r="AQ28" s="335"/>
      <c r="AR28" s="335"/>
      <c r="AS28" s="335"/>
      <c r="AT28" s="335"/>
      <c r="AU28" s="335"/>
      <c r="AV28" s="335"/>
      <c r="AW28" s="336"/>
      <c r="AX28" s="335"/>
      <c r="AY28" s="335"/>
      <c r="AZ28" s="335"/>
      <c r="BA28" s="335"/>
      <c r="BB28" s="335"/>
      <c r="BC28" s="335"/>
      <c r="BD28" s="335"/>
      <c r="BE28" s="337"/>
      <c r="BF28" s="24"/>
      <c r="BG28" s="338" t="s">
        <v>86</v>
      </c>
      <c r="BH28" s="339"/>
      <c r="BI28" s="339"/>
      <c r="BJ28" s="339"/>
      <c r="BK28" s="339"/>
      <c r="BL28" s="339"/>
      <c r="BM28" s="339"/>
      <c r="BN28" s="339"/>
      <c r="BO28" s="339"/>
      <c r="BP28" s="339"/>
      <c r="BQ28" s="339"/>
      <c r="BR28" s="340"/>
      <c r="BS28" s="21"/>
      <c r="CC28" s="11"/>
    </row>
    <row r="29" spans="2:81" ht="27" customHeight="1" thickBot="1" x14ac:dyDescent="0.2">
      <c r="B29" s="14"/>
      <c r="C29" s="341" t="s">
        <v>87</v>
      </c>
      <c r="D29" s="342"/>
      <c r="E29" s="342"/>
      <c r="F29" s="342"/>
      <c r="G29" s="342"/>
      <c r="H29" s="342"/>
      <c r="I29" s="342"/>
      <c r="J29" s="342"/>
      <c r="K29" s="342"/>
      <c r="L29" s="342"/>
      <c r="M29" s="343"/>
      <c r="N29" s="344"/>
      <c r="O29" s="344"/>
      <c r="P29" s="344"/>
      <c r="Q29" s="331"/>
      <c r="R29" s="332"/>
      <c r="S29" s="332"/>
      <c r="T29" s="332"/>
      <c r="U29" s="332"/>
      <c r="V29" s="332"/>
      <c r="W29" s="332"/>
      <c r="X29" s="332"/>
      <c r="Y29" s="332"/>
      <c r="Z29" s="332"/>
      <c r="AA29" s="332"/>
      <c r="AB29" s="332"/>
      <c r="AC29" s="332"/>
      <c r="AD29" s="332"/>
      <c r="AE29" s="332"/>
      <c r="AF29" s="332"/>
      <c r="AG29" s="332"/>
      <c r="AH29" s="332"/>
      <c r="AI29" s="332"/>
      <c r="AJ29" s="333"/>
      <c r="AK29" s="345"/>
      <c r="AL29" s="346"/>
      <c r="AM29" s="346"/>
      <c r="AN29" s="346"/>
      <c r="AO29" s="346"/>
      <c r="AP29" s="346"/>
      <c r="AQ29" s="346"/>
      <c r="AR29" s="346"/>
      <c r="AS29" s="346"/>
      <c r="AT29" s="346"/>
      <c r="AU29" s="346"/>
      <c r="AV29" s="346"/>
      <c r="AW29" s="347"/>
      <c r="AX29" s="346"/>
      <c r="AY29" s="346"/>
      <c r="AZ29" s="346"/>
      <c r="BA29" s="346"/>
      <c r="BB29" s="346"/>
      <c r="BC29" s="346"/>
      <c r="BD29" s="346"/>
      <c r="BE29" s="348"/>
      <c r="BF29" s="24"/>
      <c r="BG29" s="349"/>
      <c r="BH29" s="350"/>
      <c r="BI29" s="350"/>
      <c r="BJ29" s="350"/>
      <c r="BK29" s="350"/>
      <c r="BL29" s="350"/>
      <c r="BM29" s="350"/>
      <c r="BN29" s="350"/>
      <c r="BO29" s="350"/>
      <c r="BP29" s="350"/>
      <c r="BQ29" s="351" t="s">
        <v>88</v>
      </c>
      <c r="BR29" s="352"/>
      <c r="BS29" s="57"/>
      <c r="CC29" s="12"/>
    </row>
    <row r="30" spans="2:81" ht="27" customHeight="1" x14ac:dyDescent="0.15">
      <c r="B30" s="14"/>
      <c r="C30" s="341" t="s">
        <v>89</v>
      </c>
      <c r="D30" s="342"/>
      <c r="E30" s="342"/>
      <c r="F30" s="342"/>
      <c r="G30" s="342"/>
      <c r="H30" s="342"/>
      <c r="I30" s="342"/>
      <c r="J30" s="342"/>
      <c r="K30" s="342"/>
      <c r="L30" s="342"/>
      <c r="M30" s="343"/>
      <c r="N30" s="344"/>
      <c r="O30" s="344"/>
      <c r="P30" s="344"/>
      <c r="Q30" s="331"/>
      <c r="R30" s="332"/>
      <c r="S30" s="332"/>
      <c r="T30" s="332"/>
      <c r="U30" s="332"/>
      <c r="V30" s="332"/>
      <c r="W30" s="332"/>
      <c r="X30" s="332"/>
      <c r="Y30" s="332"/>
      <c r="Z30" s="332"/>
      <c r="AA30" s="332"/>
      <c r="AB30" s="332"/>
      <c r="AC30" s="332"/>
      <c r="AD30" s="332"/>
      <c r="AE30" s="332"/>
      <c r="AF30" s="332"/>
      <c r="AG30" s="332"/>
      <c r="AH30" s="332"/>
      <c r="AI30" s="332"/>
      <c r="AJ30" s="333"/>
      <c r="AK30" s="345"/>
      <c r="AL30" s="346"/>
      <c r="AM30" s="346"/>
      <c r="AN30" s="346"/>
      <c r="AO30" s="346"/>
      <c r="AP30" s="346"/>
      <c r="AQ30" s="346"/>
      <c r="AR30" s="346"/>
      <c r="AS30" s="346"/>
      <c r="AT30" s="346"/>
      <c r="AU30" s="346"/>
      <c r="AV30" s="346"/>
      <c r="AW30" s="347"/>
      <c r="AX30" s="346"/>
      <c r="AY30" s="346"/>
      <c r="AZ30" s="346"/>
      <c r="BA30" s="346"/>
      <c r="BB30" s="346"/>
      <c r="BC30" s="346"/>
      <c r="BD30" s="346"/>
      <c r="BE30" s="348"/>
      <c r="BF30" s="24"/>
      <c r="BG30" s="353" t="s">
        <v>90</v>
      </c>
      <c r="BH30" s="184"/>
      <c r="BI30" s="184"/>
      <c r="BJ30" s="184"/>
      <c r="BK30" s="184"/>
      <c r="BL30" s="184"/>
      <c r="BM30" s="184"/>
      <c r="BN30" s="184"/>
      <c r="BO30" s="184"/>
      <c r="BP30" s="184"/>
      <c r="BQ30" s="184"/>
      <c r="BR30" s="354"/>
      <c r="BS30" s="21"/>
    </row>
    <row r="31" spans="2:81" ht="27" customHeight="1" x14ac:dyDescent="0.15">
      <c r="B31" s="14"/>
      <c r="C31" s="341" t="s">
        <v>89</v>
      </c>
      <c r="D31" s="342"/>
      <c r="E31" s="342"/>
      <c r="F31" s="342"/>
      <c r="G31" s="342"/>
      <c r="H31" s="342"/>
      <c r="I31" s="342"/>
      <c r="J31" s="342"/>
      <c r="K31" s="342"/>
      <c r="L31" s="342"/>
      <c r="M31" s="343"/>
      <c r="N31" s="344"/>
      <c r="O31" s="344"/>
      <c r="P31" s="344"/>
      <c r="Q31" s="331"/>
      <c r="R31" s="332"/>
      <c r="S31" s="332"/>
      <c r="T31" s="332"/>
      <c r="U31" s="332"/>
      <c r="V31" s="332"/>
      <c r="W31" s="332"/>
      <c r="X31" s="332"/>
      <c r="Y31" s="332"/>
      <c r="Z31" s="332"/>
      <c r="AA31" s="332"/>
      <c r="AB31" s="332"/>
      <c r="AC31" s="332"/>
      <c r="AD31" s="332"/>
      <c r="AE31" s="332"/>
      <c r="AF31" s="332"/>
      <c r="AG31" s="332"/>
      <c r="AH31" s="332"/>
      <c r="AI31" s="332"/>
      <c r="AJ31" s="333"/>
      <c r="AK31" s="345"/>
      <c r="AL31" s="346"/>
      <c r="AM31" s="346"/>
      <c r="AN31" s="346"/>
      <c r="AO31" s="346"/>
      <c r="AP31" s="346"/>
      <c r="AQ31" s="346"/>
      <c r="AR31" s="346"/>
      <c r="AS31" s="346"/>
      <c r="AT31" s="346"/>
      <c r="AU31" s="346"/>
      <c r="AV31" s="346"/>
      <c r="AW31" s="347"/>
      <c r="AX31" s="346"/>
      <c r="AY31" s="346"/>
      <c r="AZ31" s="346"/>
      <c r="BA31" s="346"/>
      <c r="BB31" s="346"/>
      <c r="BC31" s="346"/>
      <c r="BD31" s="346"/>
      <c r="BE31" s="348"/>
      <c r="BF31" s="24"/>
      <c r="BG31" s="355"/>
      <c r="BH31" s="356"/>
      <c r="BI31" s="356"/>
      <c r="BJ31" s="356"/>
      <c r="BK31" s="356"/>
      <c r="BL31" s="356"/>
      <c r="BM31" s="356"/>
      <c r="BN31" s="356"/>
      <c r="BO31" s="356"/>
      <c r="BP31" s="356"/>
      <c r="BQ31" s="351" t="s">
        <v>88</v>
      </c>
      <c r="BR31" s="352"/>
      <c r="BS31" s="57"/>
    </row>
    <row r="32" spans="2:81" ht="27" customHeight="1" x14ac:dyDescent="0.15">
      <c r="B32" s="14"/>
      <c r="C32" s="341" t="s">
        <v>91</v>
      </c>
      <c r="D32" s="342"/>
      <c r="E32" s="342"/>
      <c r="F32" s="342"/>
      <c r="G32" s="342"/>
      <c r="H32" s="342"/>
      <c r="I32" s="342"/>
      <c r="J32" s="342"/>
      <c r="K32" s="342"/>
      <c r="L32" s="342"/>
      <c r="M32" s="343"/>
      <c r="N32" s="344"/>
      <c r="O32" s="344"/>
      <c r="P32" s="344"/>
      <c r="Q32" s="331"/>
      <c r="R32" s="332"/>
      <c r="S32" s="332"/>
      <c r="T32" s="332"/>
      <c r="U32" s="332"/>
      <c r="V32" s="332"/>
      <c r="W32" s="332"/>
      <c r="X32" s="332"/>
      <c r="Y32" s="332"/>
      <c r="Z32" s="332"/>
      <c r="AA32" s="332"/>
      <c r="AB32" s="332"/>
      <c r="AC32" s="332"/>
      <c r="AD32" s="332"/>
      <c r="AE32" s="332"/>
      <c r="AF32" s="332"/>
      <c r="AG32" s="332"/>
      <c r="AH32" s="332"/>
      <c r="AI32" s="332"/>
      <c r="AJ32" s="333"/>
      <c r="AK32" s="345"/>
      <c r="AL32" s="346"/>
      <c r="AM32" s="346"/>
      <c r="AN32" s="346"/>
      <c r="AO32" s="346"/>
      <c r="AP32" s="346"/>
      <c r="AQ32" s="346"/>
      <c r="AR32" s="346"/>
      <c r="AS32" s="346"/>
      <c r="AT32" s="346"/>
      <c r="AU32" s="346"/>
      <c r="AV32" s="346"/>
      <c r="AW32" s="347"/>
      <c r="AX32" s="346"/>
      <c r="AY32" s="346"/>
      <c r="AZ32" s="346"/>
      <c r="BA32" s="346"/>
      <c r="BB32" s="346"/>
      <c r="BC32" s="346"/>
      <c r="BD32" s="346"/>
      <c r="BE32" s="348"/>
      <c r="BF32" s="24"/>
      <c r="BG32" s="361" t="s">
        <v>92</v>
      </c>
      <c r="BH32" s="362"/>
      <c r="BI32" s="362"/>
      <c r="BJ32" s="362"/>
      <c r="BK32" s="362"/>
      <c r="BL32" s="362"/>
      <c r="BM32" s="373"/>
      <c r="BN32" s="373"/>
      <c r="BO32" s="373"/>
      <c r="BP32" s="373"/>
      <c r="BQ32" s="373"/>
      <c r="BR32" s="374"/>
      <c r="BS32" s="58"/>
    </row>
    <row r="33" spans="2:71" ht="27" customHeight="1" thickBot="1" x14ac:dyDescent="0.2">
      <c r="B33" s="14"/>
      <c r="C33" s="341" t="s">
        <v>89</v>
      </c>
      <c r="D33" s="342"/>
      <c r="E33" s="342"/>
      <c r="F33" s="342"/>
      <c r="G33" s="342"/>
      <c r="H33" s="342"/>
      <c r="I33" s="342"/>
      <c r="J33" s="342"/>
      <c r="K33" s="342"/>
      <c r="L33" s="342"/>
      <c r="M33" s="343"/>
      <c r="N33" s="344"/>
      <c r="O33" s="344"/>
      <c r="P33" s="344"/>
      <c r="Q33" s="331"/>
      <c r="R33" s="332"/>
      <c r="S33" s="332"/>
      <c r="T33" s="332"/>
      <c r="U33" s="332"/>
      <c r="V33" s="332"/>
      <c r="W33" s="332"/>
      <c r="X33" s="332"/>
      <c r="Y33" s="332"/>
      <c r="Z33" s="332"/>
      <c r="AA33" s="332"/>
      <c r="AB33" s="332"/>
      <c r="AC33" s="332"/>
      <c r="AD33" s="332"/>
      <c r="AE33" s="332"/>
      <c r="AF33" s="332"/>
      <c r="AG33" s="332"/>
      <c r="AH33" s="332"/>
      <c r="AI33" s="332"/>
      <c r="AJ33" s="333"/>
      <c r="AK33" s="345"/>
      <c r="AL33" s="346"/>
      <c r="AM33" s="346"/>
      <c r="AN33" s="346"/>
      <c r="AO33" s="346"/>
      <c r="AP33" s="346"/>
      <c r="AQ33" s="346"/>
      <c r="AR33" s="346"/>
      <c r="AS33" s="346"/>
      <c r="AT33" s="346"/>
      <c r="AU33" s="346"/>
      <c r="AV33" s="346"/>
      <c r="AW33" s="347"/>
      <c r="AX33" s="346"/>
      <c r="AY33" s="346"/>
      <c r="AZ33" s="346"/>
      <c r="BA33" s="346"/>
      <c r="BB33" s="346"/>
      <c r="BC33" s="346"/>
      <c r="BD33" s="346"/>
      <c r="BE33" s="348"/>
      <c r="BF33" s="24"/>
      <c r="BG33" s="59"/>
      <c r="BH33" s="60"/>
      <c r="BI33" s="60"/>
      <c r="BJ33" s="60"/>
      <c r="BK33" s="60"/>
      <c r="BL33" s="60"/>
      <c r="BM33" s="60"/>
      <c r="BN33" s="60"/>
      <c r="BO33" s="60"/>
      <c r="BP33" s="60"/>
      <c r="BQ33" s="60"/>
      <c r="BR33" s="61"/>
      <c r="BS33" s="62"/>
    </row>
    <row r="34" spans="2:71" ht="27" customHeight="1" x14ac:dyDescent="0.15">
      <c r="B34" s="14"/>
      <c r="C34" s="466" t="s">
        <v>303</v>
      </c>
      <c r="D34" s="467"/>
      <c r="E34" s="467"/>
      <c r="F34" s="467"/>
      <c r="G34" s="467"/>
      <c r="H34" s="467"/>
      <c r="I34" s="467"/>
      <c r="J34" s="467"/>
      <c r="K34" s="467"/>
      <c r="L34" s="468"/>
      <c r="M34" s="63"/>
      <c r="N34" s="64"/>
      <c r="O34" s="64"/>
      <c r="P34" s="64"/>
      <c r="Q34" s="331"/>
      <c r="R34" s="332"/>
      <c r="S34" s="332"/>
      <c r="T34" s="332"/>
      <c r="U34" s="332"/>
      <c r="V34" s="332"/>
      <c r="W34" s="332"/>
      <c r="X34" s="332"/>
      <c r="Y34" s="332"/>
      <c r="Z34" s="332"/>
      <c r="AA34" s="332"/>
      <c r="AB34" s="332"/>
      <c r="AC34" s="332"/>
      <c r="AD34" s="332"/>
      <c r="AE34" s="332"/>
      <c r="AF34" s="332"/>
      <c r="AG34" s="332"/>
      <c r="AH34" s="332"/>
      <c r="AI34" s="332"/>
      <c r="AJ34" s="333"/>
      <c r="AK34" s="345"/>
      <c r="AL34" s="346"/>
      <c r="AM34" s="346"/>
      <c r="AN34" s="346"/>
      <c r="AO34" s="346"/>
      <c r="AP34" s="346"/>
      <c r="AQ34" s="346"/>
      <c r="AR34" s="346"/>
      <c r="AS34" s="346"/>
      <c r="AT34" s="346"/>
      <c r="AU34" s="346"/>
      <c r="AV34" s="346"/>
      <c r="AW34" s="347"/>
      <c r="AX34" s="346"/>
      <c r="AY34" s="346"/>
      <c r="AZ34" s="346"/>
      <c r="BA34" s="346"/>
      <c r="BB34" s="346"/>
      <c r="BC34" s="346"/>
      <c r="BD34" s="346"/>
      <c r="BE34" s="348"/>
      <c r="BF34" s="24"/>
      <c r="BG34" s="113" t="s">
        <v>327</v>
      </c>
      <c r="BH34" s="114"/>
      <c r="BI34" s="114"/>
      <c r="BJ34" s="114"/>
      <c r="BK34" s="114"/>
      <c r="BL34" s="114"/>
      <c r="BM34" s="114"/>
      <c r="BN34" s="114"/>
      <c r="BO34" s="114"/>
      <c r="BP34" s="114"/>
      <c r="BQ34" s="114"/>
      <c r="BR34" s="115"/>
      <c r="BS34" s="62"/>
    </row>
    <row r="35" spans="2:71" ht="27" customHeight="1" thickBot="1" x14ac:dyDescent="0.2">
      <c r="B35" s="14"/>
      <c r="C35" s="367" t="s">
        <v>93</v>
      </c>
      <c r="D35" s="368"/>
      <c r="E35" s="368"/>
      <c r="F35" s="368"/>
      <c r="G35" s="368"/>
      <c r="H35" s="368"/>
      <c r="I35" s="368"/>
      <c r="J35" s="368"/>
      <c r="K35" s="368"/>
      <c r="L35" s="368"/>
      <c r="M35" s="369"/>
      <c r="N35" s="370"/>
      <c r="O35" s="370"/>
      <c r="P35" s="370"/>
      <c r="Q35" s="331"/>
      <c r="R35" s="332"/>
      <c r="S35" s="332"/>
      <c r="T35" s="332"/>
      <c r="U35" s="332"/>
      <c r="V35" s="332"/>
      <c r="W35" s="332"/>
      <c r="X35" s="332"/>
      <c r="Y35" s="332"/>
      <c r="Z35" s="332"/>
      <c r="AA35" s="332"/>
      <c r="AB35" s="332"/>
      <c r="AC35" s="332"/>
      <c r="AD35" s="332"/>
      <c r="AE35" s="332"/>
      <c r="AF35" s="332"/>
      <c r="AG35" s="332"/>
      <c r="AH35" s="332"/>
      <c r="AI35" s="332"/>
      <c r="AJ35" s="333"/>
      <c r="AK35" s="345"/>
      <c r="AL35" s="346"/>
      <c r="AM35" s="346"/>
      <c r="AN35" s="346"/>
      <c r="AO35" s="346"/>
      <c r="AP35" s="346"/>
      <c r="AQ35" s="346"/>
      <c r="AR35" s="346"/>
      <c r="AS35" s="346"/>
      <c r="AT35" s="346"/>
      <c r="AU35" s="346"/>
      <c r="AV35" s="346"/>
      <c r="AW35" s="347"/>
      <c r="AX35" s="346"/>
      <c r="AY35" s="346"/>
      <c r="AZ35" s="346"/>
      <c r="BA35" s="346"/>
      <c r="BB35" s="346"/>
      <c r="BC35" s="346"/>
      <c r="BD35" s="346"/>
      <c r="BE35" s="348"/>
      <c r="BF35" s="24"/>
      <c r="BG35" s="153" t="s">
        <v>281</v>
      </c>
      <c r="BH35" s="154"/>
      <c r="BI35" s="154"/>
      <c r="BJ35" s="154"/>
      <c r="BK35" s="154"/>
      <c r="BL35" s="154"/>
      <c r="BM35" s="154"/>
      <c r="BN35" s="154"/>
      <c r="BO35" s="154"/>
      <c r="BP35" s="154"/>
      <c r="BQ35" s="154"/>
      <c r="BR35" s="155"/>
      <c r="BS35" s="62"/>
    </row>
    <row r="36" spans="2:71" ht="27" customHeight="1" x14ac:dyDescent="0.15">
      <c r="B36" s="14"/>
      <c r="C36" s="367" t="s">
        <v>94</v>
      </c>
      <c r="D36" s="368"/>
      <c r="E36" s="368"/>
      <c r="F36" s="368"/>
      <c r="G36" s="368"/>
      <c r="H36" s="368"/>
      <c r="I36" s="368"/>
      <c r="J36" s="368"/>
      <c r="K36" s="368"/>
      <c r="L36" s="368"/>
      <c r="M36" s="369"/>
      <c r="N36" s="370"/>
      <c r="O36" s="370"/>
      <c r="P36" s="370"/>
      <c r="Q36" s="331"/>
      <c r="R36" s="332"/>
      <c r="S36" s="332"/>
      <c r="T36" s="332"/>
      <c r="U36" s="332"/>
      <c r="V36" s="332"/>
      <c r="W36" s="332"/>
      <c r="X36" s="332"/>
      <c r="Y36" s="332"/>
      <c r="Z36" s="332"/>
      <c r="AA36" s="332"/>
      <c r="AB36" s="332"/>
      <c r="AC36" s="332"/>
      <c r="AD36" s="332"/>
      <c r="AE36" s="332"/>
      <c r="AF36" s="332"/>
      <c r="AG36" s="332"/>
      <c r="AH36" s="332"/>
      <c r="AI36" s="332"/>
      <c r="AJ36" s="333"/>
      <c r="AK36" s="345"/>
      <c r="AL36" s="346"/>
      <c r="AM36" s="346"/>
      <c r="AN36" s="346"/>
      <c r="AO36" s="346"/>
      <c r="AP36" s="346"/>
      <c r="AQ36" s="346"/>
      <c r="AR36" s="346"/>
      <c r="AS36" s="346"/>
      <c r="AT36" s="346"/>
      <c r="AU36" s="346"/>
      <c r="AV36" s="346"/>
      <c r="AW36" s="347"/>
      <c r="AX36" s="346"/>
      <c r="AY36" s="346"/>
      <c r="AZ36" s="346"/>
      <c r="BA36" s="346"/>
      <c r="BB36" s="346"/>
      <c r="BC36" s="346"/>
      <c r="BD36" s="346"/>
      <c r="BE36" s="348"/>
      <c r="BF36" s="24"/>
      <c r="BG36" s="110" t="s">
        <v>95</v>
      </c>
      <c r="BH36" s="111"/>
      <c r="BI36" s="111"/>
      <c r="BJ36" s="111"/>
      <c r="BK36" s="111"/>
      <c r="BL36" s="111"/>
      <c r="BM36" s="111"/>
      <c r="BN36" s="111"/>
      <c r="BO36" s="111"/>
      <c r="BP36" s="111"/>
      <c r="BQ36" s="111"/>
      <c r="BR36" s="112"/>
      <c r="BS36" s="20"/>
    </row>
    <row r="37" spans="2:71" ht="39" customHeight="1" thickBot="1" x14ac:dyDescent="0.2">
      <c r="B37" s="14"/>
      <c r="C37" s="357" t="s">
        <v>96</v>
      </c>
      <c r="D37" s="358"/>
      <c r="E37" s="358"/>
      <c r="F37" s="358"/>
      <c r="G37" s="358"/>
      <c r="H37" s="358"/>
      <c r="I37" s="358"/>
      <c r="J37" s="358"/>
      <c r="K37" s="358"/>
      <c r="L37" s="358"/>
      <c r="M37" s="359"/>
      <c r="N37" s="360"/>
      <c r="O37" s="360"/>
      <c r="P37" s="360"/>
      <c r="Q37" s="331"/>
      <c r="R37" s="332"/>
      <c r="S37" s="332"/>
      <c r="T37" s="332"/>
      <c r="U37" s="332"/>
      <c r="V37" s="332"/>
      <c r="W37" s="332"/>
      <c r="X37" s="332"/>
      <c r="Y37" s="332"/>
      <c r="Z37" s="332"/>
      <c r="AA37" s="332"/>
      <c r="AB37" s="332"/>
      <c r="AC37" s="332"/>
      <c r="AD37" s="332"/>
      <c r="AE37" s="332"/>
      <c r="AF37" s="332"/>
      <c r="AG37" s="332"/>
      <c r="AH37" s="332"/>
      <c r="AI37" s="332"/>
      <c r="AJ37" s="333"/>
      <c r="AK37" s="345"/>
      <c r="AL37" s="346"/>
      <c r="AM37" s="346"/>
      <c r="AN37" s="346"/>
      <c r="AO37" s="346"/>
      <c r="AP37" s="346"/>
      <c r="AQ37" s="346"/>
      <c r="AR37" s="346"/>
      <c r="AS37" s="346"/>
      <c r="AT37" s="346"/>
      <c r="AU37" s="346"/>
      <c r="AV37" s="346"/>
      <c r="AW37" s="347"/>
      <c r="AX37" s="346"/>
      <c r="AY37" s="346"/>
      <c r="AZ37" s="346"/>
      <c r="BA37" s="346"/>
      <c r="BB37" s="346"/>
      <c r="BC37" s="346"/>
      <c r="BD37" s="346"/>
      <c r="BE37" s="348"/>
      <c r="BF37" s="24"/>
      <c r="BG37" s="107" t="s">
        <v>338</v>
      </c>
      <c r="BH37" s="108"/>
      <c r="BI37" s="108"/>
      <c r="BJ37" s="108"/>
      <c r="BK37" s="108"/>
      <c r="BL37" s="108"/>
      <c r="BM37" s="108"/>
      <c r="BN37" s="108"/>
      <c r="BO37" s="108"/>
      <c r="BP37" s="108"/>
      <c r="BQ37" s="108"/>
      <c r="BR37" s="109"/>
      <c r="BS37" s="13"/>
    </row>
    <row r="38" spans="2:71" ht="27" customHeight="1" thickBot="1" x14ac:dyDescent="0.2">
      <c r="B38" s="14"/>
      <c r="C38" s="469" t="s">
        <v>288</v>
      </c>
      <c r="D38" s="470"/>
      <c r="E38" s="470"/>
      <c r="F38" s="470"/>
      <c r="G38" s="470"/>
      <c r="H38" s="470"/>
      <c r="I38" s="470"/>
      <c r="J38" s="470"/>
      <c r="K38" s="470"/>
      <c r="L38" s="470"/>
      <c r="M38" s="470"/>
      <c r="N38" s="470"/>
      <c r="O38" s="470"/>
      <c r="P38" s="471"/>
      <c r="Q38" s="371"/>
      <c r="R38" s="372"/>
      <c r="S38" s="372"/>
      <c r="T38" s="372"/>
      <c r="U38" s="372"/>
      <c r="V38" s="372"/>
      <c r="W38" s="372"/>
      <c r="X38" s="372"/>
      <c r="Y38" s="372"/>
      <c r="Z38" s="372"/>
      <c r="AA38" s="372"/>
      <c r="AB38" s="372"/>
      <c r="AC38" s="372"/>
      <c r="AD38" s="372"/>
      <c r="AE38" s="372"/>
      <c r="AF38" s="372"/>
      <c r="AG38" s="372"/>
      <c r="AH38" s="372"/>
      <c r="AI38" s="170" t="s">
        <v>289</v>
      </c>
      <c r="AJ38" s="171"/>
      <c r="AK38" s="472"/>
      <c r="AL38" s="473"/>
      <c r="AM38" s="473"/>
      <c r="AN38" s="473"/>
      <c r="AO38" s="473"/>
      <c r="AP38" s="473"/>
      <c r="AQ38" s="473"/>
      <c r="AR38" s="473"/>
      <c r="AS38" s="473"/>
      <c r="AT38" s="473"/>
      <c r="AU38" s="473"/>
      <c r="AV38" s="473"/>
      <c r="AW38" s="473"/>
      <c r="AX38" s="473"/>
      <c r="AY38" s="473"/>
      <c r="AZ38" s="473"/>
      <c r="BA38" s="473"/>
      <c r="BB38" s="473"/>
      <c r="BC38" s="473"/>
      <c r="BD38" s="473"/>
      <c r="BE38" s="474"/>
      <c r="BF38" s="24"/>
      <c r="BG38" s="113" t="s">
        <v>282</v>
      </c>
      <c r="BH38" s="114"/>
      <c r="BI38" s="114"/>
      <c r="BJ38" s="114"/>
      <c r="BK38" s="114"/>
      <c r="BL38" s="114"/>
      <c r="BM38" s="114"/>
      <c r="BN38" s="114"/>
      <c r="BO38" s="114"/>
      <c r="BP38" s="114"/>
      <c r="BQ38" s="114"/>
      <c r="BR38" s="115"/>
      <c r="BS38" s="13"/>
    </row>
    <row r="39" spans="2:71" ht="27" customHeight="1" thickTop="1" thickBot="1" x14ac:dyDescent="0.2">
      <c r="B39" s="14"/>
      <c r="C39" s="477" t="s">
        <v>97</v>
      </c>
      <c r="D39" s="478"/>
      <c r="E39" s="478"/>
      <c r="F39" s="478"/>
      <c r="G39" s="478"/>
      <c r="H39" s="478"/>
      <c r="I39" s="478"/>
      <c r="J39" s="478"/>
      <c r="K39" s="478"/>
      <c r="L39" s="478"/>
      <c r="M39" s="478"/>
      <c r="N39" s="478"/>
      <c r="O39" s="478"/>
      <c r="P39" s="479"/>
      <c r="Q39" s="363"/>
      <c r="R39" s="364"/>
      <c r="S39" s="364"/>
      <c r="T39" s="364"/>
      <c r="U39" s="364"/>
      <c r="V39" s="364"/>
      <c r="W39" s="364"/>
      <c r="X39" s="364"/>
      <c r="Y39" s="364"/>
      <c r="Z39" s="364"/>
      <c r="AA39" s="364"/>
      <c r="AB39" s="364"/>
      <c r="AC39" s="364"/>
      <c r="AD39" s="364"/>
      <c r="AE39" s="364"/>
      <c r="AF39" s="364"/>
      <c r="AG39" s="364"/>
      <c r="AH39" s="364"/>
      <c r="AI39" s="365" t="s">
        <v>88</v>
      </c>
      <c r="AJ39" s="366"/>
      <c r="AK39" s="168" t="str">
        <f>IF(AX28="","",SUM(AX28:BE37)+AK38)</f>
        <v/>
      </c>
      <c r="AL39" s="169"/>
      <c r="AM39" s="169"/>
      <c r="AN39" s="169"/>
      <c r="AO39" s="169"/>
      <c r="AP39" s="169"/>
      <c r="AQ39" s="169"/>
      <c r="AR39" s="169"/>
      <c r="AS39" s="169"/>
      <c r="AT39" s="169"/>
      <c r="AU39" s="169"/>
      <c r="AV39" s="169"/>
      <c r="AW39" s="169"/>
      <c r="AX39" s="169"/>
      <c r="AY39" s="169"/>
      <c r="AZ39" s="169"/>
      <c r="BA39" s="169"/>
      <c r="BB39" s="165" t="s">
        <v>75</v>
      </c>
      <c r="BC39" s="166"/>
      <c r="BD39" s="166"/>
      <c r="BE39" s="167"/>
      <c r="BF39" s="24"/>
      <c r="BG39" s="162" t="s">
        <v>281</v>
      </c>
      <c r="BH39" s="163"/>
      <c r="BI39" s="163"/>
      <c r="BJ39" s="163"/>
      <c r="BK39" s="163"/>
      <c r="BL39" s="163"/>
      <c r="BM39" s="163"/>
      <c r="BN39" s="163"/>
      <c r="BO39" s="163"/>
      <c r="BP39" s="163"/>
      <c r="BQ39" s="163"/>
      <c r="BR39" s="164"/>
      <c r="BS39" s="65"/>
    </row>
    <row r="40" spans="2:71" ht="27" customHeight="1" x14ac:dyDescent="0.15">
      <c r="B40" s="14"/>
      <c r="C40" s="379" t="s">
        <v>339</v>
      </c>
      <c r="D40" s="188"/>
      <c r="E40" s="188"/>
      <c r="F40" s="188"/>
      <c r="G40" s="188"/>
      <c r="H40" s="188"/>
      <c r="I40" s="188"/>
      <c r="J40" s="188"/>
      <c r="K40" s="188"/>
      <c r="L40" s="188"/>
      <c r="M40" s="188"/>
      <c r="N40" s="188"/>
      <c r="O40" s="188"/>
      <c r="P40" s="188"/>
      <c r="Q40" s="176" t="s">
        <v>290</v>
      </c>
      <c r="R40" s="177"/>
      <c r="S40" s="177"/>
      <c r="T40" s="177"/>
      <c r="U40" s="177"/>
      <c r="V40" s="177"/>
      <c r="W40" s="177"/>
      <c r="X40" s="177"/>
      <c r="Y40" s="177"/>
      <c r="Z40" s="177"/>
      <c r="AA40" s="177"/>
      <c r="AB40" s="177"/>
      <c r="AC40" s="177"/>
      <c r="AD40" s="177"/>
      <c r="AE40" s="177"/>
      <c r="AF40" s="177"/>
      <c r="AG40" s="177"/>
      <c r="AH40" s="177"/>
      <c r="AI40" s="177"/>
      <c r="AJ40" s="177"/>
      <c r="AK40" s="177"/>
      <c r="AL40" s="177"/>
      <c r="AM40" s="177"/>
      <c r="AN40" s="177"/>
      <c r="AO40" s="177"/>
      <c r="AP40" s="177"/>
      <c r="AQ40" s="177"/>
      <c r="AR40" s="177"/>
      <c r="AS40" s="177"/>
      <c r="AT40" s="177"/>
      <c r="AU40" s="177"/>
      <c r="AV40" s="177"/>
      <c r="AW40" s="177"/>
      <c r="AX40" s="177"/>
      <c r="AY40" s="172" t="s">
        <v>80</v>
      </c>
      <c r="AZ40" s="172"/>
      <c r="BA40" s="172"/>
      <c r="BB40" s="172"/>
      <c r="BC40" s="172"/>
      <c r="BD40" s="172"/>
      <c r="BE40" s="173"/>
      <c r="BF40" s="24"/>
      <c r="BG40" s="156" t="s">
        <v>287</v>
      </c>
      <c r="BH40" s="157"/>
      <c r="BI40" s="157"/>
      <c r="BJ40" s="157"/>
      <c r="BK40" s="157"/>
      <c r="BL40" s="157"/>
      <c r="BM40" s="157"/>
      <c r="BN40" s="157"/>
      <c r="BO40" s="157"/>
      <c r="BP40" s="157"/>
      <c r="BQ40" s="157"/>
      <c r="BR40" s="158"/>
      <c r="BS40" s="65"/>
    </row>
    <row r="41" spans="2:71" ht="27" customHeight="1" thickBot="1" x14ac:dyDescent="0.2">
      <c r="B41" s="14"/>
      <c r="C41" s="475" t="s">
        <v>340</v>
      </c>
      <c r="D41" s="476"/>
      <c r="E41" s="476"/>
      <c r="F41" s="476"/>
      <c r="G41" s="476"/>
      <c r="H41" s="476"/>
      <c r="I41" s="476"/>
      <c r="J41" s="476"/>
      <c r="K41" s="476"/>
      <c r="L41" s="476"/>
      <c r="M41" s="476"/>
      <c r="N41" s="476"/>
      <c r="O41" s="476"/>
      <c r="P41" s="476"/>
      <c r="Q41" s="178" t="s">
        <v>291</v>
      </c>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4" t="s">
        <v>80</v>
      </c>
      <c r="AZ41" s="174"/>
      <c r="BA41" s="174"/>
      <c r="BB41" s="174"/>
      <c r="BC41" s="174"/>
      <c r="BD41" s="174"/>
      <c r="BE41" s="175"/>
      <c r="BF41" s="24"/>
      <c r="BG41" s="159"/>
      <c r="BH41" s="160"/>
      <c r="BI41" s="160"/>
      <c r="BJ41" s="160"/>
      <c r="BK41" s="160"/>
      <c r="BL41" s="160"/>
      <c r="BM41" s="160"/>
      <c r="BN41" s="160"/>
      <c r="BO41" s="160"/>
      <c r="BP41" s="160"/>
      <c r="BQ41" s="160"/>
      <c r="BR41" s="161"/>
      <c r="BS41" s="13"/>
    </row>
    <row r="42" spans="2:71" ht="31.5" customHeight="1" x14ac:dyDescent="0.15">
      <c r="B42" s="14"/>
      <c r="C42" s="380" t="s">
        <v>98</v>
      </c>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c r="AN42" s="381"/>
      <c r="AO42" s="381"/>
      <c r="AP42" s="381"/>
      <c r="AQ42" s="381"/>
      <c r="AR42" s="381"/>
      <c r="AS42" s="381"/>
      <c r="AT42" s="381"/>
      <c r="AU42" s="381"/>
      <c r="AV42" s="381"/>
      <c r="AW42" s="381"/>
      <c r="AX42" s="381"/>
      <c r="AY42" s="381"/>
      <c r="AZ42" s="381"/>
      <c r="BA42" s="381"/>
      <c r="BB42" s="381"/>
      <c r="BC42" s="381"/>
      <c r="BD42" s="381"/>
      <c r="BE42" s="382"/>
      <c r="BF42" s="24"/>
      <c r="BG42" s="107" t="s">
        <v>285</v>
      </c>
      <c r="BH42" s="108"/>
      <c r="BI42" s="108"/>
      <c r="BJ42" s="108"/>
      <c r="BK42" s="108"/>
      <c r="BL42" s="108"/>
      <c r="BM42" s="108"/>
      <c r="BN42" s="108"/>
      <c r="BO42" s="108"/>
      <c r="BP42" s="108"/>
      <c r="BQ42" s="108"/>
      <c r="BR42" s="109"/>
      <c r="BS42" s="66"/>
    </row>
    <row r="43" spans="2:71" ht="12" customHeight="1" thickBot="1" x14ac:dyDescent="0.2">
      <c r="B43" s="14"/>
      <c r="C43" s="383"/>
      <c r="D43" s="384"/>
      <c r="E43" s="384"/>
      <c r="F43" s="384"/>
      <c r="G43" s="384"/>
      <c r="H43" s="384"/>
      <c r="I43" s="384"/>
      <c r="J43" s="384"/>
      <c r="K43" s="384"/>
      <c r="L43" s="384"/>
      <c r="M43" s="384"/>
      <c r="N43" s="384"/>
      <c r="O43" s="384"/>
      <c r="P43" s="384"/>
      <c r="Q43" s="384"/>
      <c r="R43" s="384"/>
      <c r="S43" s="384"/>
      <c r="T43" s="384"/>
      <c r="U43" s="384"/>
      <c r="V43" s="384"/>
      <c r="W43" s="384"/>
      <c r="X43" s="384"/>
      <c r="Y43" s="384"/>
      <c r="Z43" s="384"/>
      <c r="AA43" s="384"/>
      <c r="AB43" s="384"/>
      <c r="AC43" s="384"/>
      <c r="AD43" s="384"/>
      <c r="AE43" s="384"/>
      <c r="AF43" s="384"/>
      <c r="AG43" s="384"/>
      <c r="AH43" s="384"/>
      <c r="AI43" s="384"/>
      <c r="AJ43" s="384"/>
      <c r="AK43" s="384"/>
      <c r="AL43" s="384"/>
      <c r="AM43" s="384"/>
      <c r="AN43" s="384"/>
      <c r="AO43" s="384"/>
      <c r="AP43" s="384"/>
      <c r="AQ43" s="384"/>
      <c r="AR43" s="384"/>
      <c r="AS43" s="384"/>
      <c r="AT43" s="384"/>
      <c r="AU43" s="384"/>
      <c r="AV43" s="384"/>
      <c r="AW43" s="384"/>
      <c r="AX43" s="384"/>
      <c r="AY43" s="384"/>
      <c r="AZ43" s="384"/>
      <c r="BA43" s="384"/>
      <c r="BB43" s="384"/>
      <c r="BC43" s="384"/>
      <c r="BD43" s="384"/>
      <c r="BE43" s="385"/>
      <c r="BF43" s="14"/>
      <c r="BG43" s="153"/>
      <c r="BH43" s="154"/>
      <c r="BI43" s="154"/>
      <c r="BJ43" s="154"/>
      <c r="BK43" s="154"/>
      <c r="BL43" s="154"/>
      <c r="BM43" s="154"/>
      <c r="BN43" s="154"/>
      <c r="BO43" s="154"/>
      <c r="BP43" s="154"/>
      <c r="BQ43" s="154"/>
      <c r="BR43" s="155"/>
      <c r="BS43" s="66"/>
    </row>
    <row r="44" spans="2:71" ht="8.1" customHeight="1" thickBot="1" x14ac:dyDescent="0.2">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row>
    <row r="45" spans="2:71" ht="18" customHeight="1" x14ac:dyDescent="0.15">
      <c r="B45" s="14"/>
      <c r="C45" s="386" t="s">
        <v>99</v>
      </c>
      <c r="D45" s="387"/>
      <c r="E45" s="67"/>
      <c r="F45" s="390" t="s">
        <v>100</v>
      </c>
      <c r="G45" s="390"/>
      <c r="H45" s="390"/>
      <c r="I45" s="390"/>
      <c r="J45" s="313"/>
      <c r="K45" s="313"/>
      <c r="L45" s="313"/>
      <c r="M45" s="313"/>
      <c r="N45" s="313"/>
      <c r="O45" s="313"/>
      <c r="P45" s="313"/>
      <c r="Q45" s="313"/>
      <c r="R45" s="313"/>
      <c r="S45" s="313"/>
      <c r="T45" s="313"/>
      <c r="U45" s="313"/>
      <c r="V45" s="313"/>
      <c r="W45" s="313"/>
      <c r="X45" s="313"/>
      <c r="Y45" s="313"/>
      <c r="Z45" s="313"/>
      <c r="AA45" s="313" t="s">
        <v>48</v>
      </c>
      <c r="AB45" s="313"/>
      <c r="AC45" s="391"/>
      <c r="AD45" s="135" t="s">
        <v>101</v>
      </c>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136"/>
      <c r="BI45" s="136"/>
      <c r="BJ45" s="136"/>
      <c r="BK45" s="136"/>
      <c r="BL45" s="136"/>
      <c r="BM45" s="136"/>
      <c r="BN45" s="137"/>
      <c r="BO45" s="440" t="s">
        <v>102</v>
      </c>
      <c r="BP45" s="441"/>
      <c r="BQ45" s="441"/>
      <c r="BR45" s="442"/>
      <c r="BS45" s="68"/>
    </row>
    <row r="46" spans="2:71" ht="18" customHeight="1" x14ac:dyDescent="0.15">
      <c r="B46" s="14"/>
      <c r="C46" s="388"/>
      <c r="D46" s="286"/>
      <c r="E46" s="69"/>
      <c r="F46" s="392" t="s">
        <v>103</v>
      </c>
      <c r="G46" s="392"/>
      <c r="H46" s="392"/>
      <c r="I46" s="392"/>
      <c r="J46" s="392" t="s">
        <v>264</v>
      </c>
      <c r="K46" s="392"/>
      <c r="L46" s="392"/>
      <c r="M46" s="392"/>
      <c r="N46" s="392"/>
      <c r="O46" s="392" t="s">
        <v>66</v>
      </c>
      <c r="P46" s="392"/>
      <c r="Q46" s="392"/>
      <c r="R46" s="392"/>
      <c r="S46" s="392" t="s">
        <v>104</v>
      </c>
      <c r="T46" s="392"/>
      <c r="U46" s="392"/>
      <c r="V46" s="393"/>
      <c r="W46" s="393"/>
      <c r="X46" s="393"/>
      <c r="Y46" s="393"/>
      <c r="Z46" s="393"/>
      <c r="AA46" s="393" t="s">
        <v>48</v>
      </c>
      <c r="AB46" s="393"/>
      <c r="AC46" s="394"/>
      <c r="AD46" s="70"/>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2"/>
      <c r="BO46" s="443"/>
      <c r="BP46" s="444"/>
      <c r="BQ46" s="444"/>
      <c r="BR46" s="445"/>
      <c r="BS46" s="68"/>
    </row>
    <row r="47" spans="2:71" ht="18" customHeight="1" x14ac:dyDescent="0.15">
      <c r="B47" s="14"/>
      <c r="C47" s="388"/>
      <c r="D47" s="286"/>
      <c r="E47" s="73"/>
      <c r="F47" s="395" t="s">
        <v>105</v>
      </c>
      <c r="G47" s="395"/>
      <c r="H47" s="395"/>
      <c r="I47" s="395"/>
      <c r="J47" s="74" t="s">
        <v>41</v>
      </c>
      <c r="K47" s="396"/>
      <c r="L47" s="396"/>
      <c r="M47" s="397" t="s">
        <v>106</v>
      </c>
      <c r="N47" s="397"/>
      <c r="O47" s="397"/>
      <c r="P47" s="397"/>
      <c r="Q47" s="396"/>
      <c r="R47" s="396"/>
      <c r="S47" s="397" t="s">
        <v>107</v>
      </c>
      <c r="T47" s="397"/>
      <c r="U47" s="397"/>
      <c r="V47" s="397"/>
      <c r="W47" s="396"/>
      <c r="X47" s="396"/>
      <c r="Y47" s="418" t="s">
        <v>341</v>
      </c>
      <c r="Z47" s="419"/>
      <c r="AA47" s="419"/>
      <c r="AB47" s="419"/>
      <c r="AC47" s="420"/>
      <c r="AD47" s="138" t="s">
        <v>108</v>
      </c>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40"/>
      <c r="BO47" s="446"/>
      <c r="BP47" s="447"/>
      <c r="BQ47" s="447"/>
      <c r="BR47" s="448"/>
      <c r="BS47" s="68"/>
    </row>
    <row r="48" spans="2:71" ht="18" customHeight="1" thickBot="1" x14ac:dyDescent="0.2">
      <c r="B48" s="14"/>
      <c r="C48" s="389"/>
      <c r="D48" s="288"/>
      <c r="E48" s="75"/>
      <c r="F48" s="154" t="s">
        <v>109</v>
      </c>
      <c r="G48" s="154"/>
      <c r="H48" s="154"/>
      <c r="I48" s="154"/>
      <c r="J48" s="154"/>
      <c r="K48" s="154"/>
      <c r="L48" s="154"/>
      <c r="M48" s="154"/>
      <c r="N48" s="154"/>
      <c r="O48" s="154"/>
      <c r="P48" s="154"/>
      <c r="Q48" s="154"/>
      <c r="R48" s="154"/>
      <c r="S48" s="154"/>
      <c r="T48" s="154"/>
      <c r="U48" s="76" t="s">
        <v>56</v>
      </c>
      <c r="V48" s="375"/>
      <c r="W48" s="375"/>
      <c r="X48" s="375"/>
      <c r="Y48" s="375"/>
      <c r="Z48" s="375"/>
      <c r="AA48" s="375" t="s">
        <v>48</v>
      </c>
      <c r="AB48" s="375"/>
      <c r="AC48" s="376"/>
      <c r="AD48" s="77"/>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9"/>
      <c r="BO48" s="377" t="s">
        <v>110</v>
      </c>
      <c r="BP48" s="250"/>
      <c r="BQ48" s="250"/>
      <c r="BR48" s="378"/>
      <c r="BS48" s="24"/>
    </row>
    <row r="49" spans="2:73" ht="8.1" customHeight="1" thickBot="1" x14ac:dyDescent="0.2">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row>
    <row r="50" spans="2:73" ht="15" customHeight="1" x14ac:dyDescent="0.15">
      <c r="B50" s="14"/>
      <c r="C50" s="386" t="s">
        <v>111</v>
      </c>
      <c r="D50" s="398"/>
      <c r="E50" s="300" t="s">
        <v>112</v>
      </c>
      <c r="F50" s="300"/>
      <c r="G50" s="401"/>
      <c r="H50" s="206" t="s">
        <v>113</v>
      </c>
      <c r="I50" s="157"/>
      <c r="J50" s="157"/>
      <c r="K50" s="157"/>
      <c r="L50" s="157"/>
      <c r="M50" s="157"/>
      <c r="N50" s="403"/>
      <c r="O50" s="206" t="s">
        <v>114</v>
      </c>
      <c r="P50" s="157"/>
      <c r="Q50" s="157"/>
      <c r="R50" s="157"/>
      <c r="S50" s="157"/>
      <c r="T50" s="157"/>
      <c r="U50" s="403"/>
      <c r="V50" s="422" t="s">
        <v>115</v>
      </c>
      <c r="W50" s="423"/>
      <c r="X50" s="423"/>
      <c r="Y50" s="423"/>
      <c r="Z50" s="423"/>
      <c r="AA50" s="423"/>
      <c r="AB50" s="423"/>
      <c r="AC50" s="423"/>
      <c r="AD50" s="423"/>
      <c r="AE50" s="423"/>
      <c r="AF50" s="423"/>
      <c r="AG50" s="423"/>
      <c r="AH50" s="423"/>
      <c r="AI50" s="423"/>
      <c r="AJ50" s="423"/>
      <c r="AK50" s="423"/>
      <c r="AL50" s="423"/>
      <c r="AM50" s="423"/>
      <c r="AN50" s="423"/>
      <c r="AO50" s="423"/>
      <c r="AP50" s="423"/>
      <c r="AQ50" s="423"/>
      <c r="AR50" s="423"/>
      <c r="AS50" s="423"/>
      <c r="AT50" s="423"/>
      <c r="AU50" s="423"/>
      <c r="AV50" s="423"/>
      <c r="AW50" s="423"/>
      <c r="AX50" s="423"/>
      <c r="AY50" s="423"/>
      <c r="AZ50" s="423"/>
      <c r="BA50" s="423"/>
      <c r="BB50" s="423"/>
      <c r="BC50" s="423"/>
      <c r="BD50" s="423"/>
      <c r="BE50" s="423"/>
      <c r="BF50" s="423"/>
      <c r="BG50" s="423"/>
      <c r="BH50" s="423"/>
      <c r="BI50" s="423"/>
      <c r="BJ50" s="423"/>
      <c r="BK50" s="423"/>
      <c r="BL50" s="424"/>
      <c r="BM50" s="449" t="s">
        <v>116</v>
      </c>
      <c r="BN50" s="300"/>
      <c r="BO50" s="300"/>
      <c r="BP50" s="300"/>
      <c r="BQ50" s="300"/>
      <c r="BR50" s="301"/>
      <c r="BS50" s="24"/>
    </row>
    <row r="51" spans="2:73" ht="15" customHeight="1" x14ac:dyDescent="0.15">
      <c r="B51" s="14"/>
      <c r="C51" s="388"/>
      <c r="D51" s="399"/>
      <c r="E51" s="130"/>
      <c r="F51" s="130"/>
      <c r="G51" s="402"/>
      <c r="H51" s="208"/>
      <c r="I51" s="202"/>
      <c r="J51" s="202"/>
      <c r="K51" s="202"/>
      <c r="L51" s="202"/>
      <c r="M51" s="202"/>
      <c r="N51" s="404"/>
      <c r="O51" s="208"/>
      <c r="P51" s="202"/>
      <c r="Q51" s="202"/>
      <c r="R51" s="202"/>
      <c r="S51" s="202"/>
      <c r="T51" s="202"/>
      <c r="U51" s="404"/>
      <c r="V51" s="408" t="s">
        <v>117</v>
      </c>
      <c r="W51" s="196"/>
      <c r="X51" s="196"/>
      <c r="Y51" s="196"/>
      <c r="Z51" s="196"/>
      <c r="AA51" s="450"/>
      <c r="AB51" s="408" t="s">
        <v>118</v>
      </c>
      <c r="AC51" s="196"/>
      <c r="AD51" s="196"/>
      <c r="AE51" s="196"/>
      <c r="AF51" s="196"/>
      <c r="AG51" s="450"/>
      <c r="AH51" s="451" t="s">
        <v>119</v>
      </c>
      <c r="AI51" s="452"/>
      <c r="AJ51" s="452"/>
      <c r="AK51" s="452"/>
      <c r="AL51" s="452"/>
      <c r="AM51" s="453"/>
      <c r="AN51" s="408" t="s">
        <v>120</v>
      </c>
      <c r="AO51" s="196"/>
      <c r="AP51" s="196"/>
      <c r="AQ51" s="196"/>
      <c r="AR51" s="196"/>
      <c r="AS51" s="450"/>
      <c r="AT51" s="408" t="s">
        <v>121</v>
      </c>
      <c r="AU51" s="196"/>
      <c r="AV51" s="196"/>
      <c r="AW51" s="196"/>
      <c r="AX51" s="196"/>
      <c r="AY51" s="450"/>
      <c r="AZ51" s="405" t="s">
        <v>122</v>
      </c>
      <c r="BA51" s="406"/>
      <c r="BB51" s="406"/>
      <c r="BC51" s="406"/>
      <c r="BD51" s="406"/>
      <c r="BE51" s="407"/>
      <c r="BF51" s="408" t="s">
        <v>97</v>
      </c>
      <c r="BG51" s="196"/>
      <c r="BH51" s="196"/>
      <c r="BI51" s="196"/>
      <c r="BJ51" s="196"/>
      <c r="BK51" s="196"/>
      <c r="BL51" s="196"/>
      <c r="BM51" s="411"/>
      <c r="BN51" s="130"/>
      <c r="BO51" s="130"/>
      <c r="BP51" s="130"/>
      <c r="BQ51" s="130"/>
      <c r="BR51" s="134"/>
      <c r="BS51" s="24"/>
    </row>
    <row r="52" spans="2:73" ht="8.25" customHeight="1" x14ac:dyDescent="0.15">
      <c r="B52" s="14"/>
      <c r="C52" s="388"/>
      <c r="D52" s="399"/>
      <c r="E52" s="409" t="s">
        <v>123</v>
      </c>
      <c r="F52" s="117"/>
      <c r="G52" s="410"/>
      <c r="H52" s="412" t="s">
        <v>80</v>
      </c>
      <c r="I52" s="413"/>
      <c r="J52" s="413"/>
      <c r="K52" s="413"/>
      <c r="L52" s="413"/>
      <c r="M52" s="413"/>
      <c r="N52" s="414"/>
      <c r="O52" s="412" t="s">
        <v>80</v>
      </c>
      <c r="P52" s="413"/>
      <c r="Q52" s="413"/>
      <c r="R52" s="413"/>
      <c r="S52" s="413"/>
      <c r="T52" s="413"/>
      <c r="U52" s="414"/>
      <c r="V52" s="412" t="s">
        <v>80</v>
      </c>
      <c r="W52" s="413"/>
      <c r="X52" s="413"/>
      <c r="Y52" s="413"/>
      <c r="Z52" s="413"/>
      <c r="AA52" s="414"/>
      <c r="AB52" s="412" t="s">
        <v>80</v>
      </c>
      <c r="AC52" s="413"/>
      <c r="AD52" s="413"/>
      <c r="AE52" s="413"/>
      <c r="AF52" s="413"/>
      <c r="AG52" s="414"/>
      <c r="AH52" s="412" t="s">
        <v>80</v>
      </c>
      <c r="AI52" s="413"/>
      <c r="AJ52" s="413"/>
      <c r="AK52" s="413"/>
      <c r="AL52" s="413"/>
      <c r="AM52" s="414"/>
      <c r="AN52" s="412" t="s">
        <v>80</v>
      </c>
      <c r="AO52" s="413"/>
      <c r="AP52" s="413"/>
      <c r="AQ52" s="413"/>
      <c r="AR52" s="413"/>
      <c r="AS52" s="414"/>
      <c r="AT52" s="412" t="s">
        <v>80</v>
      </c>
      <c r="AU52" s="413"/>
      <c r="AV52" s="413"/>
      <c r="AW52" s="413"/>
      <c r="AX52" s="413"/>
      <c r="AY52" s="414"/>
      <c r="AZ52" s="412" t="s">
        <v>80</v>
      </c>
      <c r="BA52" s="413"/>
      <c r="BB52" s="413"/>
      <c r="BC52" s="413"/>
      <c r="BD52" s="413"/>
      <c r="BE52" s="414"/>
      <c r="BF52" s="412" t="s">
        <v>80</v>
      </c>
      <c r="BG52" s="413"/>
      <c r="BH52" s="413"/>
      <c r="BI52" s="413"/>
      <c r="BJ52" s="413"/>
      <c r="BK52" s="413"/>
      <c r="BL52" s="414"/>
      <c r="BM52" s="412" t="s">
        <v>80</v>
      </c>
      <c r="BN52" s="413"/>
      <c r="BO52" s="413"/>
      <c r="BP52" s="413"/>
      <c r="BQ52" s="413"/>
      <c r="BR52" s="425"/>
      <c r="BS52" s="80"/>
    </row>
    <row r="53" spans="2:73" ht="20.100000000000001" customHeight="1" x14ac:dyDescent="0.15">
      <c r="B53" s="14"/>
      <c r="C53" s="388"/>
      <c r="D53" s="399"/>
      <c r="E53" s="411"/>
      <c r="F53" s="130"/>
      <c r="G53" s="402"/>
      <c r="H53" s="415"/>
      <c r="I53" s="416"/>
      <c r="J53" s="416"/>
      <c r="K53" s="416"/>
      <c r="L53" s="416"/>
      <c r="M53" s="416"/>
      <c r="N53" s="417"/>
      <c r="O53" s="415"/>
      <c r="P53" s="416"/>
      <c r="Q53" s="416"/>
      <c r="R53" s="416"/>
      <c r="S53" s="416"/>
      <c r="T53" s="416"/>
      <c r="U53" s="417"/>
      <c r="V53" s="415"/>
      <c r="W53" s="416"/>
      <c r="X53" s="416"/>
      <c r="Y53" s="416"/>
      <c r="Z53" s="416"/>
      <c r="AA53" s="417"/>
      <c r="AB53" s="415"/>
      <c r="AC53" s="416"/>
      <c r="AD53" s="416"/>
      <c r="AE53" s="416"/>
      <c r="AF53" s="416"/>
      <c r="AG53" s="417"/>
      <c r="AH53" s="415"/>
      <c r="AI53" s="416"/>
      <c r="AJ53" s="416"/>
      <c r="AK53" s="416"/>
      <c r="AL53" s="416"/>
      <c r="AM53" s="417"/>
      <c r="AN53" s="415"/>
      <c r="AO53" s="416"/>
      <c r="AP53" s="416"/>
      <c r="AQ53" s="416"/>
      <c r="AR53" s="416"/>
      <c r="AS53" s="417"/>
      <c r="AT53" s="415"/>
      <c r="AU53" s="416"/>
      <c r="AV53" s="416"/>
      <c r="AW53" s="416"/>
      <c r="AX53" s="416"/>
      <c r="AY53" s="417"/>
      <c r="AZ53" s="415"/>
      <c r="BA53" s="416"/>
      <c r="BB53" s="416"/>
      <c r="BC53" s="416"/>
      <c r="BD53" s="416"/>
      <c r="BE53" s="417"/>
      <c r="BF53" s="480"/>
      <c r="BG53" s="481"/>
      <c r="BH53" s="481"/>
      <c r="BI53" s="481"/>
      <c r="BJ53" s="481"/>
      <c r="BK53" s="481"/>
      <c r="BL53" s="482"/>
      <c r="BM53" s="433"/>
      <c r="BN53" s="434"/>
      <c r="BO53" s="434"/>
      <c r="BP53" s="434"/>
      <c r="BQ53" s="434"/>
      <c r="BR53" s="435"/>
      <c r="BS53" s="81"/>
    </row>
    <row r="54" spans="2:73" ht="20.100000000000001" customHeight="1" x14ac:dyDescent="0.15">
      <c r="B54" s="14"/>
      <c r="C54" s="388"/>
      <c r="D54" s="399"/>
      <c r="E54" s="408"/>
      <c r="F54" s="196"/>
      <c r="G54" s="450"/>
      <c r="H54" s="463"/>
      <c r="I54" s="464"/>
      <c r="J54" s="464"/>
      <c r="K54" s="464"/>
      <c r="L54" s="464"/>
      <c r="M54" s="464"/>
      <c r="N54" s="465"/>
      <c r="O54" s="408"/>
      <c r="P54" s="196"/>
      <c r="Q54" s="196"/>
      <c r="R54" s="196"/>
      <c r="S54" s="196"/>
      <c r="T54" s="196"/>
      <c r="U54" s="450"/>
      <c r="V54" s="430"/>
      <c r="W54" s="431"/>
      <c r="X54" s="431"/>
      <c r="Y54" s="431"/>
      <c r="Z54" s="431"/>
      <c r="AA54" s="432"/>
      <c r="AB54" s="430"/>
      <c r="AC54" s="431"/>
      <c r="AD54" s="431"/>
      <c r="AE54" s="431"/>
      <c r="AF54" s="431"/>
      <c r="AG54" s="432"/>
      <c r="AH54" s="430"/>
      <c r="AI54" s="431"/>
      <c r="AJ54" s="431"/>
      <c r="AK54" s="431"/>
      <c r="AL54" s="431"/>
      <c r="AM54" s="432"/>
      <c r="AN54" s="430"/>
      <c r="AO54" s="431"/>
      <c r="AP54" s="431"/>
      <c r="AQ54" s="431"/>
      <c r="AR54" s="431"/>
      <c r="AS54" s="432"/>
      <c r="AT54" s="430"/>
      <c r="AU54" s="431"/>
      <c r="AV54" s="431"/>
      <c r="AW54" s="431"/>
      <c r="AX54" s="431"/>
      <c r="AY54" s="432"/>
      <c r="AZ54" s="430"/>
      <c r="BA54" s="431"/>
      <c r="BB54" s="431"/>
      <c r="BC54" s="431"/>
      <c r="BD54" s="431"/>
      <c r="BE54" s="432"/>
      <c r="BF54" s="430"/>
      <c r="BG54" s="431"/>
      <c r="BH54" s="431"/>
      <c r="BI54" s="431"/>
      <c r="BJ54" s="431"/>
      <c r="BK54" s="431"/>
      <c r="BL54" s="432"/>
      <c r="BM54" s="430"/>
      <c r="BN54" s="431"/>
      <c r="BO54" s="431"/>
      <c r="BP54" s="431"/>
      <c r="BQ54" s="431"/>
      <c r="BR54" s="436"/>
      <c r="BS54" s="14"/>
    </row>
    <row r="55" spans="2:73" ht="20.100000000000001" customHeight="1" thickBot="1" x14ac:dyDescent="0.2">
      <c r="B55" s="14"/>
      <c r="C55" s="389"/>
      <c r="D55" s="400"/>
      <c r="E55" s="460" t="s">
        <v>97</v>
      </c>
      <c r="F55" s="461"/>
      <c r="G55" s="462"/>
      <c r="H55" s="460"/>
      <c r="I55" s="461"/>
      <c r="J55" s="461"/>
      <c r="K55" s="461"/>
      <c r="L55" s="461"/>
      <c r="M55" s="461"/>
      <c r="N55" s="462"/>
      <c r="O55" s="460"/>
      <c r="P55" s="461"/>
      <c r="Q55" s="461"/>
      <c r="R55" s="461"/>
      <c r="S55" s="461"/>
      <c r="T55" s="461"/>
      <c r="U55" s="462"/>
      <c r="V55" s="426"/>
      <c r="W55" s="427"/>
      <c r="X55" s="427"/>
      <c r="Y55" s="427"/>
      <c r="Z55" s="427"/>
      <c r="AA55" s="428"/>
      <c r="AB55" s="426"/>
      <c r="AC55" s="427"/>
      <c r="AD55" s="427"/>
      <c r="AE55" s="427"/>
      <c r="AF55" s="427"/>
      <c r="AG55" s="428"/>
      <c r="AH55" s="426"/>
      <c r="AI55" s="427"/>
      <c r="AJ55" s="427"/>
      <c r="AK55" s="427"/>
      <c r="AL55" s="427"/>
      <c r="AM55" s="428"/>
      <c r="AN55" s="426"/>
      <c r="AO55" s="427"/>
      <c r="AP55" s="427"/>
      <c r="AQ55" s="427"/>
      <c r="AR55" s="427"/>
      <c r="AS55" s="428"/>
      <c r="AT55" s="426"/>
      <c r="AU55" s="427"/>
      <c r="AV55" s="427"/>
      <c r="AW55" s="427"/>
      <c r="AX55" s="427"/>
      <c r="AY55" s="428"/>
      <c r="AZ55" s="426"/>
      <c r="BA55" s="427"/>
      <c r="BB55" s="427"/>
      <c r="BC55" s="427"/>
      <c r="BD55" s="427"/>
      <c r="BE55" s="428"/>
      <c r="BF55" s="426"/>
      <c r="BG55" s="427"/>
      <c r="BH55" s="427"/>
      <c r="BI55" s="427"/>
      <c r="BJ55" s="427"/>
      <c r="BK55" s="427"/>
      <c r="BL55" s="428"/>
      <c r="BM55" s="426"/>
      <c r="BN55" s="427"/>
      <c r="BO55" s="427"/>
      <c r="BP55" s="427"/>
      <c r="BQ55" s="427"/>
      <c r="BR55" s="429"/>
      <c r="BS55" s="14"/>
    </row>
    <row r="56" spans="2:73" ht="27.95" customHeight="1" thickBot="1" x14ac:dyDescent="0.2">
      <c r="B56" s="14"/>
      <c r="C56" s="454" t="s">
        <v>124</v>
      </c>
      <c r="D56" s="455"/>
      <c r="E56" s="455"/>
      <c r="F56" s="455"/>
      <c r="G56" s="455"/>
      <c r="H56" s="455"/>
      <c r="I56" s="455"/>
      <c r="J56" s="455"/>
      <c r="K56" s="455"/>
      <c r="L56" s="455"/>
      <c r="M56" s="455"/>
      <c r="N56" s="455"/>
      <c r="O56" s="455"/>
      <c r="P56" s="455"/>
      <c r="Q56" s="456"/>
      <c r="R56" s="457"/>
      <c r="S56" s="421" t="s">
        <v>125</v>
      </c>
      <c r="T56" s="421"/>
      <c r="U56" s="421"/>
      <c r="V56" s="457"/>
      <c r="W56" s="457"/>
      <c r="X56" s="421" t="s">
        <v>126</v>
      </c>
      <c r="Y56" s="421"/>
      <c r="Z56" s="421"/>
      <c r="AA56" s="295"/>
      <c r="AB56" s="295"/>
      <c r="AC56" s="295"/>
      <c r="AD56" s="437" t="s">
        <v>104</v>
      </c>
      <c r="AE56" s="458"/>
      <c r="AF56" s="459" t="s">
        <v>127</v>
      </c>
      <c r="AG56" s="455"/>
      <c r="AH56" s="455"/>
      <c r="AI56" s="455"/>
      <c r="AJ56" s="455"/>
      <c r="AK56" s="455"/>
      <c r="AL56" s="455"/>
      <c r="AM56" s="455"/>
      <c r="AN56" s="455"/>
      <c r="AO56" s="455"/>
      <c r="AP56" s="455"/>
      <c r="AQ56" s="455"/>
      <c r="AR56" s="455"/>
      <c r="AS56" s="455"/>
      <c r="AT56" s="296"/>
      <c r="AU56" s="295"/>
      <c r="AV56" s="421" t="s">
        <v>125</v>
      </c>
      <c r="AW56" s="421"/>
      <c r="AX56" s="421"/>
      <c r="AY56" s="295"/>
      <c r="AZ56" s="295"/>
      <c r="BA56" s="421" t="s">
        <v>126</v>
      </c>
      <c r="BB56" s="421"/>
      <c r="BC56" s="421"/>
      <c r="BD56" s="82"/>
      <c r="BE56" s="82"/>
      <c r="BF56" s="82"/>
      <c r="BG56" s="437" t="s">
        <v>104</v>
      </c>
      <c r="BH56" s="438"/>
      <c r="BI56" s="439"/>
      <c r="BJ56" s="300"/>
      <c r="BK56" s="300"/>
      <c r="BL56" s="300"/>
      <c r="BM56" s="300"/>
      <c r="BN56" s="300"/>
      <c r="BO56" s="300"/>
      <c r="BP56" s="300"/>
      <c r="BQ56" s="300"/>
      <c r="BR56" s="300"/>
      <c r="BS56" s="24"/>
    </row>
    <row r="57" spans="2:73" ht="18.75" customHeight="1" x14ac:dyDescent="0.15">
      <c r="B57" s="14"/>
      <c r="C57" s="83" t="s">
        <v>283</v>
      </c>
      <c r="D57" s="24"/>
      <c r="E57" s="24"/>
      <c r="F57" s="24"/>
      <c r="G57" s="24"/>
      <c r="H57" s="24"/>
      <c r="I57" s="24"/>
      <c r="J57" s="24"/>
      <c r="K57" s="24"/>
      <c r="L57" s="24"/>
      <c r="M57" s="24"/>
      <c r="N57" s="24"/>
      <c r="O57" s="24"/>
      <c r="P57" s="24"/>
      <c r="Q57" s="84"/>
      <c r="R57" s="84"/>
      <c r="S57" s="85"/>
      <c r="T57" s="85"/>
      <c r="U57" s="85"/>
      <c r="V57" s="84"/>
      <c r="W57" s="84"/>
      <c r="X57" s="85"/>
      <c r="Y57" s="85"/>
      <c r="Z57" s="85"/>
      <c r="AA57" s="24"/>
      <c r="AB57" s="24"/>
      <c r="AC57" s="24"/>
      <c r="AD57" s="14"/>
      <c r="AE57" s="14"/>
      <c r="AF57" s="24"/>
      <c r="AG57" s="24"/>
      <c r="AH57" s="24"/>
      <c r="AI57" s="24"/>
      <c r="AJ57" s="24"/>
      <c r="AK57" s="24"/>
      <c r="AL57" s="24"/>
      <c r="AM57" s="24"/>
      <c r="AN57" s="24"/>
      <c r="AO57" s="24"/>
      <c r="AP57" s="24"/>
      <c r="AQ57" s="24"/>
      <c r="AR57" s="24"/>
      <c r="AS57" s="24"/>
      <c r="AT57" s="24"/>
      <c r="AU57" s="24"/>
      <c r="AV57" s="85"/>
      <c r="AW57" s="85"/>
      <c r="AX57" s="85"/>
      <c r="AY57" s="24"/>
      <c r="AZ57" s="24"/>
      <c r="BA57" s="85"/>
      <c r="BB57" s="85"/>
      <c r="BC57" s="85"/>
      <c r="BD57" s="24"/>
      <c r="BE57" s="24"/>
      <c r="BF57" s="24"/>
      <c r="BG57" s="14"/>
      <c r="BH57" s="14"/>
      <c r="BI57" s="24"/>
      <c r="BJ57" s="24"/>
      <c r="BK57" s="24"/>
      <c r="BL57" s="24"/>
      <c r="BM57" s="24"/>
      <c r="BN57" s="24"/>
      <c r="BO57" s="24"/>
      <c r="BP57" s="24"/>
      <c r="BQ57" s="24"/>
      <c r="BR57" s="24"/>
      <c r="BS57" s="24"/>
    </row>
    <row r="58" spans="2:73" x14ac:dyDescent="0.15">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row>
    <row r="59" spans="2:73" x14ac:dyDescent="0.15">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U59" s="14"/>
    </row>
  </sheetData>
  <mergeCells count="345">
    <mergeCell ref="AK30:AW30"/>
    <mergeCell ref="AX30:BE30"/>
    <mergeCell ref="AK31:AW31"/>
    <mergeCell ref="AX31:BE31"/>
    <mergeCell ref="AK32:AW32"/>
    <mergeCell ref="AX32:BE32"/>
    <mergeCell ref="AK33:AW33"/>
    <mergeCell ref="AX33:BE33"/>
    <mergeCell ref="AK34:AW34"/>
    <mergeCell ref="AX34:BE34"/>
    <mergeCell ref="BG38:BR38"/>
    <mergeCell ref="H55:N55"/>
    <mergeCell ref="E54:G54"/>
    <mergeCell ref="H54:N54"/>
    <mergeCell ref="C34:L34"/>
    <mergeCell ref="AZ55:BE55"/>
    <mergeCell ref="C38:P38"/>
    <mergeCell ref="AK38:BE38"/>
    <mergeCell ref="C41:P41"/>
    <mergeCell ref="C39:P39"/>
    <mergeCell ref="E55:G55"/>
    <mergeCell ref="O54:U54"/>
    <mergeCell ref="V54:AA54"/>
    <mergeCell ref="AB54:AG54"/>
    <mergeCell ref="AH54:AM54"/>
    <mergeCell ref="AN54:AS54"/>
    <mergeCell ref="O55:U55"/>
    <mergeCell ref="V55:AA55"/>
    <mergeCell ref="AB55:AG55"/>
    <mergeCell ref="AH55:AM55"/>
    <mergeCell ref="AN55:AS55"/>
    <mergeCell ref="H53:N53"/>
    <mergeCell ref="O53:U53"/>
    <mergeCell ref="BF53:BL53"/>
    <mergeCell ref="BO45:BR47"/>
    <mergeCell ref="BM50:BR51"/>
    <mergeCell ref="V51:AA51"/>
    <mergeCell ref="AB51:AG51"/>
    <mergeCell ref="AH51:AM51"/>
    <mergeCell ref="AN51:AS51"/>
    <mergeCell ref="AT51:AY51"/>
    <mergeCell ref="C56:P56"/>
    <mergeCell ref="Q56:R56"/>
    <mergeCell ref="S56:U56"/>
    <mergeCell ref="V56:W56"/>
    <mergeCell ref="X56:Z56"/>
    <mergeCell ref="AA56:AC56"/>
    <mergeCell ref="AD56:AE56"/>
    <mergeCell ref="AF56:AS56"/>
    <mergeCell ref="AT56:AU56"/>
    <mergeCell ref="AV56:AX56"/>
    <mergeCell ref="AY56:AZ56"/>
    <mergeCell ref="V50:BL50"/>
    <mergeCell ref="BM52:BR52"/>
    <mergeCell ref="BF55:BL55"/>
    <mergeCell ref="BM55:BR55"/>
    <mergeCell ref="AT54:AY54"/>
    <mergeCell ref="AZ54:BE54"/>
    <mergeCell ref="BM53:BR53"/>
    <mergeCell ref="BF54:BL54"/>
    <mergeCell ref="BM54:BR54"/>
    <mergeCell ref="BA56:BC56"/>
    <mergeCell ref="BG56:BH56"/>
    <mergeCell ref="BI56:BR56"/>
    <mergeCell ref="AT55:AY55"/>
    <mergeCell ref="AZ51:BE51"/>
    <mergeCell ref="BF51:BL51"/>
    <mergeCell ref="E52:G53"/>
    <mergeCell ref="H52:N52"/>
    <mergeCell ref="O52:U52"/>
    <mergeCell ref="V52:AA52"/>
    <mergeCell ref="AB52:AG52"/>
    <mergeCell ref="AH52:AM52"/>
    <mergeCell ref="AN52:AS52"/>
    <mergeCell ref="AT52:AY52"/>
    <mergeCell ref="AZ52:BE52"/>
    <mergeCell ref="BF52:BL52"/>
    <mergeCell ref="V53:AA53"/>
    <mergeCell ref="AB53:AG53"/>
    <mergeCell ref="AH53:AM53"/>
    <mergeCell ref="AN53:AS53"/>
    <mergeCell ref="AT53:AY53"/>
    <mergeCell ref="AZ53:BE53"/>
    <mergeCell ref="S46:U46"/>
    <mergeCell ref="V46:Z46"/>
    <mergeCell ref="AA46:AC46"/>
    <mergeCell ref="F47:I47"/>
    <mergeCell ref="K47:L47"/>
    <mergeCell ref="M47:P47"/>
    <mergeCell ref="Q47:R47"/>
    <mergeCell ref="S47:V47"/>
    <mergeCell ref="C50:D55"/>
    <mergeCell ref="E50:G51"/>
    <mergeCell ref="H50:N51"/>
    <mergeCell ref="O50:U51"/>
    <mergeCell ref="W47:X47"/>
    <mergeCell ref="Y47:AC47"/>
    <mergeCell ref="BM32:BR32"/>
    <mergeCell ref="C33:L33"/>
    <mergeCell ref="M33:P33"/>
    <mergeCell ref="C36:L36"/>
    <mergeCell ref="M36:P36"/>
    <mergeCell ref="BG35:BR35"/>
    <mergeCell ref="AK35:AW35"/>
    <mergeCell ref="AX35:BE35"/>
    <mergeCell ref="F48:L48"/>
    <mergeCell ref="M48:T48"/>
    <mergeCell ref="V48:Z48"/>
    <mergeCell ref="AA48:AC48"/>
    <mergeCell ref="BO48:BR48"/>
    <mergeCell ref="C40:P40"/>
    <mergeCell ref="C42:BE43"/>
    <mergeCell ref="C45:D48"/>
    <mergeCell ref="F45:I45"/>
    <mergeCell ref="J45:Z45"/>
    <mergeCell ref="AA45:AC45"/>
    <mergeCell ref="F46:I46"/>
    <mergeCell ref="J46:L46"/>
    <mergeCell ref="M46:N46"/>
    <mergeCell ref="O46:P46"/>
    <mergeCell ref="Q46:R46"/>
    <mergeCell ref="Q39:AH39"/>
    <mergeCell ref="AI39:AJ39"/>
    <mergeCell ref="C35:L35"/>
    <mergeCell ref="M35:P35"/>
    <mergeCell ref="AK36:AW36"/>
    <mergeCell ref="AX36:BE36"/>
    <mergeCell ref="Q38:AH38"/>
    <mergeCell ref="AK37:AW37"/>
    <mergeCell ref="AX37:BE37"/>
    <mergeCell ref="C28:L28"/>
    <mergeCell ref="M28:P28"/>
    <mergeCell ref="Q28:AJ37"/>
    <mergeCell ref="AK28:AW28"/>
    <mergeCell ref="AX28:BE28"/>
    <mergeCell ref="BG28:BR28"/>
    <mergeCell ref="C29:L29"/>
    <mergeCell ref="M29:P29"/>
    <mergeCell ref="AK29:AW29"/>
    <mergeCell ref="AX29:BE29"/>
    <mergeCell ref="BG29:BP29"/>
    <mergeCell ref="BQ29:BR29"/>
    <mergeCell ref="C30:L30"/>
    <mergeCell ref="M30:P30"/>
    <mergeCell ref="BG30:BR30"/>
    <mergeCell ref="C31:L31"/>
    <mergeCell ref="M31:P31"/>
    <mergeCell ref="BG31:BP31"/>
    <mergeCell ref="BQ31:BR31"/>
    <mergeCell ref="C37:L37"/>
    <mergeCell ref="M37:P37"/>
    <mergeCell ref="C32:L32"/>
    <mergeCell ref="M32:P32"/>
    <mergeCell ref="BG32:BL32"/>
    <mergeCell ref="BH20:BI20"/>
    <mergeCell ref="BL20:BM20"/>
    <mergeCell ref="BO20:BP20"/>
    <mergeCell ref="C27:L27"/>
    <mergeCell ref="M27:P27"/>
    <mergeCell ref="Q27:AJ27"/>
    <mergeCell ref="AK27:BE27"/>
    <mergeCell ref="BG27:BR27"/>
    <mergeCell ref="AE20:AH21"/>
    <mergeCell ref="AI20:AJ21"/>
    <mergeCell ref="AK20:AO21"/>
    <mergeCell ref="AP20:AQ21"/>
    <mergeCell ref="AU20:BD20"/>
    <mergeCell ref="C22:D25"/>
    <mergeCell ref="E22:O22"/>
    <mergeCell ref="P22:AC22"/>
    <mergeCell ref="AD22:AY22"/>
    <mergeCell ref="AZ23:BR25"/>
    <mergeCell ref="E25:O25"/>
    <mergeCell ref="AD25:AY25"/>
    <mergeCell ref="I21:L21"/>
    <mergeCell ref="M21:N21"/>
    <mergeCell ref="AZ22:BR22"/>
    <mergeCell ref="C18:D21"/>
    <mergeCell ref="BE21:BG21"/>
    <mergeCell ref="BE19:BG19"/>
    <mergeCell ref="BH19:BI19"/>
    <mergeCell ref="BL19:BM19"/>
    <mergeCell ref="BO19:BP19"/>
    <mergeCell ref="E20:H20"/>
    <mergeCell ref="I20:L20"/>
    <mergeCell ref="M20:N20"/>
    <mergeCell ref="BE20:BG20"/>
    <mergeCell ref="BH21:BI21"/>
    <mergeCell ref="BL21:BM21"/>
    <mergeCell ref="BO21:BP21"/>
    <mergeCell ref="E18:I18"/>
    <mergeCell ref="J18:L18"/>
    <mergeCell ref="M18:O18"/>
    <mergeCell ref="P18:AC18"/>
    <mergeCell ref="AD18:AR18"/>
    <mergeCell ref="AS18:AT21"/>
    <mergeCell ref="AU18:BD18"/>
    <mergeCell ref="V21:Y21"/>
    <mergeCell ref="Z21:AB21"/>
    <mergeCell ref="AU21:BD21"/>
    <mergeCell ref="E21:H21"/>
    <mergeCell ref="E19:I19"/>
    <mergeCell ref="J19:L19"/>
    <mergeCell ref="M19:O19"/>
    <mergeCell ref="Q19:AC19"/>
    <mergeCell ref="AE19:AR19"/>
    <mergeCell ref="AU19:BD19"/>
    <mergeCell ref="V20:W20"/>
    <mergeCell ref="X20:Z20"/>
    <mergeCell ref="AC20:AC21"/>
    <mergeCell ref="Q20:T21"/>
    <mergeCell ref="U20:U21"/>
    <mergeCell ref="AS16:AW17"/>
    <mergeCell ref="AX16:BR16"/>
    <mergeCell ref="AY17:BA17"/>
    <mergeCell ref="BB17:BI17"/>
    <mergeCell ref="BK17:BO17"/>
    <mergeCell ref="BP17:BR17"/>
    <mergeCell ref="BH18:BI18"/>
    <mergeCell ref="BL18:BM18"/>
    <mergeCell ref="BO18:BP18"/>
    <mergeCell ref="BE18:BG18"/>
    <mergeCell ref="C16:P17"/>
    <mergeCell ref="Q16:S17"/>
    <mergeCell ref="T16:W17"/>
    <mergeCell ref="X16:Z17"/>
    <mergeCell ref="AA16:AD17"/>
    <mergeCell ref="AE16:AG17"/>
    <mergeCell ref="AH16:AK17"/>
    <mergeCell ref="AL16:AQ17"/>
    <mergeCell ref="AR16:AR17"/>
    <mergeCell ref="C14:G15"/>
    <mergeCell ref="H14:K14"/>
    <mergeCell ref="M14:N14"/>
    <mergeCell ref="R14:S14"/>
    <mergeCell ref="T14:V14"/>
    <mergeCell ref="AG14:AO15"/>
    <mergeCell ref="AP14:AT14"/>
    <mergeCell ref="AU14:AV14"/>
    <mergeCell ref="H15:K15"/>
    <mergeCell ref="M15:N15"/>
    <mergeCell ref="R15:S15"/>
    <mergeCell ref="T15:V15"/>
    <mergeCell ref="W15:X15"/>
    <mergeCell ref="AB15:AC15"/>
    <mergeCell ref="AD15:AF15"/>
    <mergeCell ref="AP15:AT15"/>
    <mergeCell ref="AU15:BA15"/>
    <mergeCell ref="AY14:BA14"/>
    <mergeCell ref="AW9:BR9"/>
    <mergeCell ref="C10:G11"/>
    <mergeCell ref="BA12:BE13"/>
    <mergeCell ref="BF12:BG13"/>
    <mergeCell ref="BH12:BM13"/>
    <mergeCell ref="BN12:BP13"/>
    <mergeCell ref="BQ12:BR13"/>
    <mergeCell ref="H13:J13"/>
    <mergeCell ref="K13:L13"/>
    <mergeCell ref="M13:O13"/>
    <mergeCell ref="P13:T13"/>
    <mergeCell ref="U13:V13"/>
    <mergeCell ref="X13:AA13"/>
    <mergeCell ref="AE13:AG13"/>
    <mergeCell ref="AL13:AN13"/>
    <mergeCell ref="AB12:AD12"/>
    <mergeCell ref="AE12:AF12"/>
    <mergeCell ref="AG12:AI12"/>
    <mergeCell ref="AJ12:AK12"/>
    <mergeCell ref="AL12:AN12"/>
    <mergeCell ref="AO12:AP12"/>
    <mergeCell ref="AQ12:AU13"/>
    <mergeCell ref="AV12:AX13"/>
    <mergeCell ref="C12:G13"/>
    <mergeCell ref="AY41:BE41"/>
    <mergeCell ref="Q40:AX40"/>
    <mergeCell ref="Q41:AX41"/>
    <mergeCell ref="C3:BR4"/>
    <mergeCell ref="AF5:AR6"/>
    <mergeCell ref="AU6:BR7"/>
    <mergeCell ref="C7:J7"/>
    <mergeCell ref="K7:O7"/>
    <mergeCell ref="P7:AE7"/>
    <mergeCell ref="AF7:AR7"/>
    <mergeCell ref="AS7:AT7"/>
    <mergeCell ref="C8:G8"/>
    <mergeCell ref="H8:Y8"/>
    <mergeCell ref="Z8:AE8"/>
    <mergeCell ref="AF8:AR8"/>
    <mergeCell ref="AS8:AV9"/>
    <mergeCell ref="AW8:BA8"/>
    <mergeCell ref="BB8:BR8"/>
    <mergeCell ref="C9:G9"/>
    <mergeCell ref="H9:L9"/>
    <mergeCell ref="M9:Y9"/>
    <mergeCell ref="Z9:AD9"/>
    <mergeCell ref="P12:Q12"/>
    <mergeCell ref="AE9:AR9"/>
    <mergeCell ref="AD45:BN45"/>
    <mergeCell ref="AD47:BN47"/>
    <mergeCell ref="Y11:AC11"/>
    <mergeCell ref="AG11:AO11"/>
    <mergeCell ref="AV11:BR11"/>
    <mergeCell ref="H10:J10"/>
    <mergeCell ref="K10:N10"/>
    <mergeCell ref="O10:Q10"/>
    <mergeCell ref="R10:U10"/>
    <mergeCell ref="V10:X10"/>
    <mergeCell ref="Y10:AB10"/>
    <mergeCell ref="AC10:AE10"/>
    <mergeCell ref="AF10:AI10"/>
    <mergeCell ref="AJ10:AO10"/>
    <mergeCell ref="H12:J12"/>
    <mergeCell ref="K12:L12"/>
    <mergeCell ref="M12:O12"/>
    <mergeCell ref="BG42:BR43"/>
    <mergeCell ref="BG40:BR41"/>
    <mergeCell ref="BG39:BR39"/>
    <mergeCell ref="BB39:BE39"/>
    <mergeCell ref="AK39:BA39"/>
    <mergeCell ref="AI38:AJ38"/>
    <mergeCell ref="AY40:BE40"/>
    <mergeCell ref="BG37:BR37"/>
    <mergeCell ref="BG36:BR36"/>
    <mergeCell ref="BG34:BR34"/>
    <mergeCell ref="AP10:AU11"/>
    <mergeCell ref="AV10:BR10"/>
    <mergeCell ref="H11:J11"/>
    <mergeCell ref="K11:N11"/>
    <mergeCell ref="O11:Q11"/>
    <mergeCell ref="R11:U11"/>
    <mergeCell ref="V11:X11"/>
    <mergeCell ref="AY12:AZ13"/>
    <mergeCell ref="AW14:AX14"/>
    <mergeCell ref="BB14:BH14"/>
    <mergeCell ref="BI14:BK14"/>
    <mergeCell ref="BL14:BM14"/>
    <mergeCell ref="BN14:BP14"/>
    <mergeCell ref="BQ14:BR14"/>
    <mergeCell ref="R12:T12"/>
    <mergeCell ref="U12:V12"/>
    <mergeCell ref="W12:Y12"/>
    <mergeCell ref="Z12:AA12"/>
    <mergeCell ref="BB15:BH15"/>
    <mergeCell ref="BI15:BP15"/>
    <mergeCell ref="BQ15:BR15"/>
  </mergeCells>
  <phoneticPr fontId="3"/>
  <dataValidations count="1">
    <dataValidation type="list" allowBlank="1" showInputMessage="1" sqref="P7:AE7">
      <formula1>CC4:CC29</formula1>
    </dataValidation>
  </dataValidations>
  <pageMargins left="0.59055118110236227" right="0.39370078740157483" top="0.59055118110236227" bottom="0.59055118110236227" header="0.51181102362204722" footer="0.51181102362204722"/>
  <pageSetup paperSize="9" scale="71" orientation="portrait" horizontalDpi="4294967294" r:id="rId1"/>
  <headerFooter alignWithMargins="0">
    <oddFooter>&amp;C子支－２</oddFooter>
  </headerFooter>
  <colBreaks count="1" manualBreakCount="1">
    <brk id="7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CM74"/>
  <sheetViews>
    <sheetView showGridLines="0" view="pageBreakPreview" zoomScaleNormal="100" zoomScaleSheetLayoutView="100" workbookViewId="0"/>
  </sheetViews>
  <sheetFormatPr defaultColWidth="1.85546875" defaultRowHeight="11.25" x14ac:dyDescent="0.15"/>
  <cols>
    <col min="1" max="2" width="1.85546875" style="15"/>
    <col min="3" max="3" width="1.85546875" style="15" customWidth="1"/>
    <col min="4" max="4" width="3.7109375" style="15" customWidth="1"/>
    <col min="5" max="35" width="1.85546875" style="15" customWidth="1"/>
    <col min="36" max="36" width="2.28515625" style="15" customWidth="1"/>
    <col min="37" max="45" width="1.85546875" style="15" customWidth="1"/>
    <col min="46" max="46" width="2" style="15" customWidth="1"/>
    <col min="47" max="16384" width="1.85546875" style="15"/>
  </cols>
  <sheetData>
    <row r="2" spans="1:73" x14ac:dyDescent="0.15">
      <c r="A2" s="14"/>
      <c r="B2" s="14"/>
      <c r="C2" s="14" t="s">
        <v>128</v>
      </c>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row>
    <row r="3" spans="1:73" ht="36" customHeight="1" x14ac:dyDescent="0.15">
      <c r="A3" s="14"/>
      <c r="B3" s="14"/>
      <c r="C3" s="180" t="s">
        <v>265</v>
      </c>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c r="BP3" s="180"/>
      <c r="BQ3" s="180"/>
      <c r="BR3" s="180"/>
      <c r="BS3" s="14"/>
      <c r="BT3" s="14"/>
      <c r="BU3" s="14"/>
    </row>
    <row r="4" spans="1:73" ht="15" customHeight="1" x14ac:dyDescent="0.15">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row>
    <row r="5" spans="1:73" ht="8.25" customHeight="1" x14ac:dyDescent="0.15">
      <c r="A5" s="14"/>
      <c r="B5" s="14"/>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592" t="s">
        <v>342</v>
      </c>
      <c r="AG5" s="592"/>
      <c r="AH5" s="592"/>
      <c r="AI5" s="592"/>
      <c r="AJ5" s="592"/>
      <c r="AK5" s="592"/>
      <c r="AL5" s="592"/>
      <c r="AM5" s="592"/>
      <c r="AN5" s="592"/>
      <c r="AO5" s="592"/>
      <c r="AP5" s="592"/>
      <c r="AQ5" s="592"/>
      <c r="AR5" s="592"/>
      <c r="AS5" s="592"/>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4"/>
      <c r="BT5" s="14"/>
      <c r="BU5" s="14"/>
    </row>
    <row r="6" spans="1:73" ht="8.25" customHeight="1" thickBot="1" x14ac:dyDescent="0.2">
      <c r="A6" s="14"/>
      <c r="B6" s="14"/>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9"/>
      <c r="AF6" s="592"/>
      <c r="AG6" s="592"/>
      <c r="AH6" s="592"/>
      <c r="AI6" s="592"/>
      <c r="AJ6" s="592"/>
      <c r="AK6" s="592"/>
      <c r="AL6" s="592"/>
      <c r="AM6" s="592"/>
      <c r="AN6" s="592"/>
      <c r="AO6" s="592"/>
      <c r="AP6" s="592"/>
      <c r="AQ6" s="592"/>
      <c r="AR6" s="592"/>
      <c r="AS6" s="592"/>
      <c r="AT6" s="20"/>
      <c r="AU6" s="184" t="s">
        <v>129</v>
      </c>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4"/>
      <c r="BT6" s="14"/>
      <c r="BU6" s="14"/>
    </row>
    <row r="7" spans="1:73" ht="30" customHeight="1" thickBot="1" x14ac:dyDescent="0.2">
      <c r="A7" s="14"/>
      <c r="B7" s="14"/>
      <c r="C7" s="185" t="s">
        <v>2</v>
      </c>
      <c r="D7" s="186"/>
      <c r="E7" s="186"/>
      <c r="F7" s="186"/>
      <c r="G7" s="186"/>
      <c r="H7" s="186"/>
      <c r="I7" s="186"/>
      <c r="J7" s="187"/>
      <c r="K7" s="188" t="s">
        <v>3</v>
      </c>
      <c r="L7" s="188"/>
      <c r="M7" s="188"/>
      <c r="N7" s="188"/>
      <c r="O7" s="189"/>
      <c r="P7" s="190" t="s">
        <v>130</v>
      </c>
      <c r="Q7" s="186"/>
      <c r="R7" s="186"/>
      <c r="S7" s="186"/>
      <c r="T7" s="186"/>
      <c r="U7" s="186"/>
      <c r="V7" s="186"/>
      <c r="W7" s="186"/>
      <c r="X7" s="186"/>
      <c r="Y7" s="186"/>
      <c r="Z7" s="186"/>
      <c r="AA7" s="186"/>
      <c r="AB7" s="186"/>
      <c r="AC7" s="186"/>
      <c r="AD7" s="186"/>
      <c r="AE7" s="191"/>
      <c r="AF7" s="593" t="s">
        <v>343</v>
      </c>
      <c r="AG7" s="594"/>
      <c r="AH7" s="594"/>
      <c r="AI7" s="594"/>
      <c r="AJ7" s="594"/>
      <c r="AK7" s="594"/>
      <c r="AL7" s="594"/>
      <c r="AM7" s="594"/>
      <c r="AN7" s="594"/>
      <c r="AO7" s="594"/>
      <c r="AP7" s="594"/>
      <c r="AQ7" s="594"/>
      <c r="AR7" s="594"/>
      <c r="AS7" s="194"/>
      <c r="AT7" s="194"/>
      <c r="AU7" s="184"/>
      <c r="AV7" s="184"/>
      <c r="AW7" s="184"/>
      <c r="AX7" s="184"/>
      <c r="AY7" s="184"/>
      <c r="AZ7" s="184"/>
      <c r="BA7" s="184"/>
      <c r="BB7" s="184"/>
      <c r="BC7" s="184"/>
      <c r="BD7" s="184"/>
      <c r="BE7" s="184"/>
      <c r="BF7" s="184"/>
      <c r="BG7" s="184"/>
      <c r="BH7" s="184"/>
      <c r="BI7" s="184"/>
      <c r="BJ7" s="184"/>
      <c r="BK7" s="184"/>
      <c r="BL7" s="184"/>
      <c r="BM7" s="184"/>
      <c r="BN7" s="184"/>
      <c r="BO7" s="184"/>
      <c r="BP7" s="184"/>
      <c r="BQ7" s="184"/>
      <c r="BR7" s="184"/>
      <c r="BS7" s="14"/>
      <c r="BT7" s="14"/>
      <c r="BU7" s="14"/>
    </row>
    <row r="8" spans="1:73" ht="31.5" customHeight="1" x14ac:dyDescent="0.15">
      <c r="A8" s="14"/>
      <c r="B8" s="14"/>
      <c r="C8" s="195" t="s">
        <v>331</v>
      </c>
      <c r="D8" s="196"/>
      <c r="E8" s="196"/>
      <c r="F8" s="196"/>
      <c r="G8" s="197"/>
      <c r="H8" s="198" t="s">
        <v>131</v>
      </c>
      <c r="I8" s="199"/>
      <c r="J8" s="199"/>
      <c r="K8" s="199"/>
      <c r="L8" s="199"/>
      <c r="M8" s="199"/>
      <c r="N8" s="199"/>
      <c r="O8" s="199"/>
      <c r="P8" s="199"/>
      <c r="Q8" s="199"/>
      <c r="R8" s="199"/>
      <c r="S8" s="199"/>
      <c r="T8" s="199"/>
      <c r="U8" s="199"/>
      <c r="V8" s="199"/>
      <c r="W8" s="199"/>
      <c r="X8" s="199"/>
      <c r="Y8" s="200"/>
      <c r="Z8" s="201" t="s">
        <v>332</v>
      </c>
      <c r="AA8" s="202"/>
      <c r="AB8" s="202"/>
      <c r="AC8" s="202"/>
      <c r="AD8" s="202"/>
      <c r="AE8" s="202"/>
      <c r="AF8" s="203" t="s">
        <v>132</v>
      </c>
      <c r="AG8" s="204"/>
      <c r="AH8" s="204"/>
      <c r="AI8" s="204"/>
      <c r="AJ8" s="204"/>
      <c r="AK8" s="204"/>
      <c r="AL8" s="204"/>
      <c r="AM8" s="204"/>
      <c r="AN8" s="204"/>
      <c r="AO8" s="204"/>
      <c r="AP8" s="204"/>
      <c r="AQ8" s="204"/>
      <c r="AR8" s="205"/>
      <c r="AS8" s="206" t="s">
        <v>4</v>
      </c>
      <c r="AT8" s="157"/>
      <c r="AU8" s="157"/>
      <c r="AV8" s="207"/>
      <c r="AW8" s="210" t="s">
        <v>333</v>
      </c>
      <c r="AX8" s="211"/>
      <c r="AY8" s="211"/>
      <c r="AZ8" s="211"/>
      <c r="BA8" s="211"/>
      <c r="BB8" s="212" t="s">
        <v>133</v>
      </c>
      <c r="BC8" s="212"/>
      <c r="BD8" s="212"/>
      <c r="BE8" s="212"/>
      <c r="BF8" s="212"/>
      <c r="BG8" s="212"/>
      <c r="BH8" s="212"/>
      <c r="BI8" s="212"/>
      <c r="BJ8" s="212"/>
      <c r="BK8" s="212"/>
      <c r="BL8" s="212"/>
      <c r="BM8" s="212"/>
      <c r="BN8" s="212"/>
      <c r="BO8" s="212"/>
      <c r="BP8" s="212"/>
      <c r="BQ8" s="212"/>
      <c r="BR8" s="213"/>
      <c r="BS8" s="14"/>
      <c r="BT8" s="14"/>
      <c r="BU8" s="14"/>
    </row>
    <row r="9" spans="1:73" ht="31.5" customHeight="1" x14ac:dyDescent="0.15">
      <c r="A9" s="14"/>
      <c r="B9" s="14"/>
      <c r="C9" s="595" t="s">
        <v>5</v>
      </c>
      <c r="D9" s="196"/>
      <c r="E9" s="196"/>
      <c r="F9" s="196"/>
      <c r="G9" s="197"/>
      <c r="H9" s="198" t="s">
        <v>6</v>
      </c>
      <c r="I9" s="199"/>
      <c r="J9" s="199"/>
      <c r="K9" s="199"/>
      <c r="L9" s="199"/>
      <c r="M9" s="199" t="s">
        <v>134</v>
      </c>
      <c r="N9" s="199"/>
      <c r="O9" s="199"/>
      <c r="P9" s="199"/>
      <c r="Q9" s="199"/>
      <c r="R9" s="199"/>
      <c r="S9" s="199"/>
      <c r="T9" s="199"/>
      <c r="U9" s="199"/>
      <c r="V9" s="199"/>
      <c r="W9" s="199"/>
      <c r="X9" s="199"/>
      <c r="Y9" s="219"/>
      <c r="Z9" s="198" t="s">
        <v>7</v>
      </c>
      <c r="AA9" s="199"/>
      <c r="AB9" s="199"/>
      <c r="AC9" s="199"/>
      <c r="AD9" s="199"/>
      <c r="AE9" s="199" t="s">
        <v>134</v>
      </c>
      <c r="AF9" s="199"/>
      <c r="AG9" s="199"/>
      <c r="AH9" s="199"/>
      <c r="AI9" s="199"/>
      <c r="AJ9" s="199"/>
      <c r="AK9" s="199"/>
      <c r="AL9" s="199"/>
      <c r="AM9" s="199"/>
      <c r="AN9" s="199"/>
      <c r="AO9" s="199"/>
      <c r="AP9" s="199"/>
      <c r="AQ9" s="199"/>
      <c r="AR9" s="200"/>
      <c r="AS9" s="208"/>
      <c r="AT9" s="202"/>
      <c r="AU9" s="202"/>
      <c r="AV9" s="209"/>
      <c r="AW9" s="220" t="s">
        <v>8</v>
      </c>
      <c r="AX9" s="220"/>
      <c r="AY9" s="220"/>
      <c r="AZ9" s="220"/>
      <c r="BA9" s="220"/>
      <c r="BB9" s="220"/>
      <c r="BC9" s="220"/>
      <c r="BD9" s="220"/>
      <c r="BE9" s="220"/>
      <c r="BF9" s="220"/>
      <c r="BG9" s="220"/>
      <c r="BH9" s="220"/>
      <c r="BI9" s="220"/>
      <c r="BJ9" s="220"/>
      <c r="BK9" s="220"/>
      <c r="BL9" s="220"/>
      <c r="BM9" s="220"/>
      <c r="BN9" s="220"/>
      <c r="BO9" s="220"/>
      <c r="BP9" s="220"/>
      <c r="BQ9" s="220"/>
      <c r="BR9" s="221"/>
      <c r="BS9" s="14"/>
      <c r="BT9" s="14"/>
      <c r="BU9" s="14"/>
    </row>
    <row r="10" spans="1:73" ht="23.25" customHeight="1" x14ac:dyDescent="0.15">
      <c r="A10" s="14"/>
      <c r="B10" s="14"/>
      <c r="C10" s="222" t="s">
        <v>9</v>
      </c>
      <c r="D10" s="117"/>
      <c r="E10" s="117"/>
      <c r="F10" s="117"/>
      <c r="G10" s="118"/>
      <c r="H10" s="147"/>
      <c r="I10" s="148"/>
      <c r="J10" s="148"/>
      <c r="K10" s="149" t="s">
        <v>10</v>
      </c>
      <c r="L10" s="149"/>
      <c r="M10" s="149"/>
      <c r="N10" s="149"/>
      <c r="O10" s="150"/>
      <c r="P10" s="150"/>
      <c r="Q10" s="150"/>
      <c r="R10" s="149" t="s">
        <v>11</v>
      </c>
      <c r="S10" s="149"/>
      <c r="T10" s="149"/>
      <c r="U10" s="149"/>
      <c r="V10" s="132" t="s">
        <v>135</v>
      </c>
      <c r="W10" s="132"/>
      <c r="X10" s="132"/>
      <c r="Y10" s="149" t="s">
        <v>12</v>
      </c>
      <c r="Z10" s="149"/>
      <c r="AA10" s="149"/>
      <c r="AB10" s="149"/>
      <c r="AC10" s="150"/>
      <c r="AD10" s="150"/>
      <c r="AE10" s="150"/>
      <c r="AF10" s="149" t="s">
        <v>13</v>
      </c>
      <c r="AG10" s="149"/>
      <c r="AH10" s="149"/>
      <c r="AI10" s="149"/>
      <c r="AJ10" s="150" t="s">
        <v>14</v>
      </c>
      <c r="AK10" s="150"/>
      <c r="AL10" s="150"/>
      <c r="AM10" s="150"/>
      <c r="AN10" s="150"/>
      <c r="AO10" s="151"/>
      <c r="AP10" s="116" t="s">
        <v>15</v>
      </c>
      <c r="AQ10" s="117"/>
      <c r="AR10" s="117"/>
      <c r="AS10" s="117"/>
      <c r="AT10" s="117"/>
      <c r="AU10" s="118"/>
      <c r="AV10" s="122" t="s">
        <v>16</v>
      </c>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4"/>
      <c r="BS10" s="86"/>
      <c r="BT10" s="14"/>
      <c r="BU10" s="14"/>
    </row>
    <row r="11" spans="1:73" ht="23.25" customHeight="1" x14ac:dyDescent="0.15">
      <c r="A11" s="14"/>
      <c r="B11" s="14"/>
      <c r="C11" s="223"/>
      <c r="D11" s="120"/>
      <c r="E11" s="120"/>
      <c r="F11" s="120"/>
      <c r="G11" s="121"/>
      <c r="H11" s="125"/>
      <c r="I11" s="126"/>
      <c r="J11" s="126"/>
      <c r="K11" s="127" t="s">
        <v>17</v>
      </c>
      <c r="L11" s="127"/>
      <c r="M11" s="127"/>
      <c r="N11" s="127"/>
      <c r="O11" s="128"/>
      <c r="P11" s="128"/>
      <c r="Q11" s="128"/>
      <c r="R11" s="129" t="s">
        <v>18</v>
      </c>
      <c r="S11" s="129"/>
      <c r="T11" s="129"/>
      <c r="U11" s="129"/>
      <c r="V11" s="128"/>
      <c r="W11" s="128"/>
      <c r="X11" s="128"/>
      <c r="Y11" s="141" t="s">
        <v>19</v>
      </c>
      <c r="Z11" s="141"/>
      <c r="AA11" s="141"/>
      <c r="AB11" s="141"/>
      <c r="AC11" s="141"/>
      <c r="AD11" s="14"/>
      <c r="AE11" s="14"/>
      <c r="AF11" s="14"/>
      <c r="AG11" s="142" t="s">
        <v>334</v>
      </c>
      <c r="AH11" s="142"/>
      <c r="AI11" s="142"/>
      <c r="AJ11" s="142"/>
      <c r="AK11" s="142"/>
      <c r="AL11" s="142"/>
      <c r="AM11" s="142"/>
      <c r="AN11" s="142"/>
      <c r="AO11" s="143"/>
      <c r="AP11" s="119"/>
      <c r="AQ11" s="120"/>
      <c r="AR11" s="120"/>
      <c r="AS11" s="120"/>
      <c r="AT11" s="120"/>
      <c r="AU11" s="121"/>
      <c r="AV11" s="144" t="s">
        <v>20</v>
      </c>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6"/>
      <c r="BS11" s="86"/>
      <c r="BT11" s="14"/>
      <c r="BU11" s="14"/>
    </row>
    <row r="12" spans="1:73" ht="15.75" customHeight="1" x14ac:dyDescent="0.15">
      <c r="A12" s="14"/>
      <c r="B12" s="14"/>
      <c r="C12" s="222" t="s">
        <v>21</v>
      </c>
      <c r="D12" s="117"/>
      <c r="E12" s="117"/>
      <c r="F12" s="117"/>
      <c r="G12" s="118"/>
      <c r="H12" s="152"/>
      <c r="I12" s="132"/>
      <c r="J12" s="132"/>
      <c r="K12" s="133" t="s">
        <v>22</v>
      </c>
      <c r="L12" s="133"/>
      <c r="M12" s="132" t="s">
        <v>135</v>
      </c>
      <c r="N12" s="132"/>
      <c r="O12" s="132"/>
      <c r="P12" s="133" t="s">
        <v>23</v>
      </c>
      <c r="Q12" s="133"/>
      <c r="R12" s="132" t="s">
        <v>135</v>
      </c>
      <c r="S12" s="132"/>
      <c r="T12" s="132"/>
      <c r="U12" s="133" t="s">
        <v>24</v>
      </c>
      <c r="V12" s="133"/>
      <c r="W12" s="132" t="s">
        <v>135</v>
      </c>
      <c r="X12" s="132"/>
      <c r="Y12" s="132"/>
      <c r="Z12" s="133" t="s">
        <v>25</v>
      </c>
      <c r="AA12" s="133"/>
      <c r="AB12" s="132"/>
      <c r="AC12" s="132"/>
      <c r="AD12" s="132"/>
      <c r="AE12" s="133" t="s">
        <v>26</v>
      </c>
      <c r="AF12" s="133"/>
      <c r="AG12" s="132"/>
      <c r="AH12" s="132"/>
      <c r="AI12" s="132"/>
      <c r="AJ12" s="133" t="s">
        <v>27</v>
      </c>
      <c r="AK12" s="133"/>
      <c r="AL12" s="132"/>
      <c r="AM12" s="132"/>
      <c r="AN12" s="132"/>
      <c r="AO12" s="133" t="s">
        <v>28</v>
      </c>
      <c r="AP12" s="133"/>
      <c r="AQ12" s="116" t="s">
        <v>29</v>
      </c>
      <c r="AR12" s="227"/>
      <c r="AS12" s="227"/>
      <c r="AT12" s="227"/>
      <c r="AU12" s="227"/>
      <c r="AV12" s="117" t="s">
        <v>30</v>
      </c>
      <c r="AW12" s="117"/>
      <c r="AX12" s="117"/>
      <c r="AY12" s="117">
        <v>50</v>
      </c>
      <c r="AZ12" s="117"/>
      <c r="BA12" s="117" t="s">
        <v>31</v>
      </c>
      <c r="BB12" s="117"/>
      <c r="BC12" s="117"/>
      <c r="BD12" s="117"/>
      <c r="BE12" s="117"/>
      <c r="BF12" s="117">
        <v>10</v>
      </c>
      <c r="BG12" s="117"/>
      <c r="BH12" s="117" t="s">
        <v>32</v>
      </c>
      <c r="BI12" s="117"/>
      <c r="BJ12" s="117"/>
      <c r="BK12" s="117"/>
      <c r="BL12" s="117"/>
      <c r="BM12" s="117"/>
      <c r="BN12" s="117">
        <v>60</v>
      </c>
      <c r="BO12" s="117"/>
      <c r="BP12" s="117"/>
      <c r="BQ12" s="117" t="s">
        <v>33</v>
      </c>
      <c r="BR12" s="131"/>
      <c r="BS12" s="14"/>
      <c r="BT12" s="14"/>
      <c r="BU12" s="14"/>
    </row>
    <row r="13" spans="1:73" ht="15.75" customHeight="1" x14ac:dyDescent="0.15">
      <c r="A13" s="14"/>
      <c r="B13" s="14"/>
      <c r="C13" s="228"/>
      <c r="D13" s="130"/>
      <c r="E13" s="130"/>
      <c r="F13" s="130"/>
      <c r="G13" s="229"/>
      <c r="H13" s="224"/>
      <c r="I13" s="225"/>
      <c r="J13" s="225"/>
      <c r="K13" s="226" t="s">
        <v>34</v>
      </c>
      <c r="L13" s="226"/>
      <c r="M13" s="225"/>
      <c r="N13" s="225"/>
      <c r="O13" s="225"/>
      <c r="P13" s="225" t="s">
        <v>136</v>
      </c>
      <c r="Q13" s="225"/>
      <c r="R13" s="225"/>
      <c r="S13" s="225"/>
      <c r="T13" s="225"/>
      <c r="U13" s="225"/>
      <c r="V13" s="225"/>
      <c r="W13" s="26"/>
      <c r="X13" s="225" t="s">
        <v>137</v>
      </c>
      <c r="Y13" s="225"/>
      <c r="Z13" s="225"/>
      <c r="AA13" s="225"/>
      <c r="AB13" s="26"/>
      <c r="AC13" s="26"/>
      <c r="AD13" s="26"/>
      <c r="AE13" s="225" t="s">
        <v>37</v>
      </c>
      <c r="AF13" s="225"/>
      <c r="AG13" s="225"/>
      <c r="AH13" s="27"/>
      <c r="AI13" s="27"/>
      <c r="AJ13" s="26"/>
      <c r="AK13" s="225" t="s">
        <v>38</v>
      </c>
      <c r="AL13" s="225"/>
      <c r="AM13" s="225"/>
      <c r="AN13" s="27"/>
      <c r="AO13" s="27"/>
      <c r="AP13" s="28"/>
      <c r="AQ13" s="208"/>
      <c r="AR13" s="202"/>
      <c r="AS13" s="202"/>
      <c r="AT13" s="202"/>
      <c r="AU13" s="202"/>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c r="BR13" s="134"/>
      <c r="BS13" s="14"/>
      <c r="BT13" s="14"/>
      <c r="BU13" s="14"/>
    </row>
    <row r="14" spans="1:73" ht="15.75" customHeight="1" x14ac:dyDescent="0.15">
      <c r="A14" s="14"/>
      <c r="B14" s="14"/>
      <c r="C14" s="222" t="s">
        <v>39</v>
      </c>
      <c r="D14" s="117"/>
      <c r="E14" s="117"/>
      <c r="F14" s="117"/>
      <c r="G14" s="117"/>
      <c r="H14" s="596" t="s">
        <v>40</v>
      </c>
      <c r="I14" s="597"/>
      <c r="J14" s="597"/>
      <c r="K14" s="597"/>
      <c r="L14" s="87" t="s">
        <v>138</v>
      </c>
      <c r="M14" s="598"/>
      <c r="N14" s="598"/>
      <c r="O14" s="88" t="s">
        <v>42</v>
      </c>
      <c r="P14" s="31"/>
      <c r="Q14" s="88"/>
      <c r="R14" s="597"/>
      <c r="S14" s="597"/>
      <c r="T14" s="597" t="s">
        <v>43</v>
      </c>
      <c r="U14" s="597"/>
      <c r="V14" s="597"/>
      <c r="W14" s="88"/>
      <c r="X14" s="88"/>
      <c r="Y14" s="88"/>
      <c r="Z14" s="88"/>
      <c r="AA14" s="88"/>
      <c r="AB14" s="88"/>
      <c r="AC14" s="88"/>
      <c r="AD14" s="88"/>
      <c r="AE14" s="88"/>
      <c r="AF14" s="89"/>
      <c r="AG14" s="599" t="s">
        <v>44</v>
      </c>
      <c r="AH14" s="150"/>
      <c r="AI14" s="150"/>
      <c r="AJ14" s="150"/>
      <c r="AK14" s="150"/>
      <c r="AL14" s="150"/>
      <c r="AM14" s="150"/>
      <c r="AN14" s="150"/>
      <c r="AO14" s="600"/>
      <c r="AP14" s="117" t="s">
        <v>45</v>
      </c>
      <c r="AQ14" s="117"/>
      <c r="AR14" s="117"/>
      <c r="AS14" s="117"/>
      <c r="AT14" s="117"/>
      <c r="AU14" s="117">
        <v>2</v>
      </c>
      <c r="AV14" s="117"/>
      <c r="AW14" s="117" t="s">
        <v>46</v>
      </c>
      <c r="AX14" s="117"/>
      <c r="AY14" s="117">
        <v>800</v>
      </c>
      <c r="AZ14" s="117"/>
      <c r="BA14" s="117"/>
      <c r="BB14" s="117" t="s">
        <v>47</v>
      </c>
      <c r="BC14" s="117"/>
      <c r="BD14" s="117"/>
      <c r="BE14" s="117"/>
      <c r="BF14" s="117"/>
      <c r="BG14" s="117"/>
      <c r="BH14" s="117"/>
      <c r="BI14" s="117">
        <v>2</v>
      </c>
      <c r="BJ14" s="117"/>
      <c r="BK14" s="117"/>
      <c r="BL14" s="117" t="s">
        <v>46</v>
      </c>
      <c r="BM14" s="117"/>
      <c r="BN14" s="117">
        <v>1000</v>
      </c>
      <c r="BO14" s="117"/>
      <c r="BP14" s="117"/>
      <c r="BQ14" s="117" t="s">
        <v>48</v>
      </c>
      <c r="BR14" s="131"/>
      <c r="BS14" s="21"/>
      <c r="BT14" s="14"/>
      <c r="BU14" s="14"/>
    </row>
    <row r="15" spans="1:73" ht="15.75" customHeight="1" x14ac:dyDescent="0.15">
      <c r="A15" s="14"/>
      <c r="B15" s="14"/>
      <c r="C15" s="228"/>
      <c r="D15" s="130"/>
      <c r="E15" s="130"/>
      <c r="F15" s="130"/>
      <c r="G15" s="130"/>
      <c r="H15" s="603" t="s">
        <v>49</v>
      </c>
      <c r="I15" s="604"/>
      <c r="J15" s="604"/>
      <c r="K15" s="604"/>
      <c r="L15" s="90" t="s">
        <v>76</v>
      </c>
      <c r="M15" s="605" t="s">
        <v>286</v>
      </c>
      <c r="N15" s="605"/>
      <c r="O15" s="91" t="s">
        <v>42</v>
      </c>
      <c r="P15" s="14"/>
      <c r="Q15" s="91"/>
      <c r="R15" s="604">
        <v>50</v>
      </c>
      <c r="S15" s="604"/>
      <c r="T15" s="604" t="s">
        <v>50</v>
      </c>
      <c r="U15" s="604"/>
      <c r="V15" s="604"/>
      <c r="W15" s="605" t="s">
        <v>286</v>
      </c>
      <c r="X15" s="605"/>
      <c r="Y15" s="91" t="s">
        <v>42</v>
      </c>
      <c r="Z15" s="14"/>
      <c r="AA15" s="91"/>
      <c r="AB15" s="604">
        <v>50</v>
      </c>
      <c r="AC15" s="604"/>
      <c r="AD15" s="604" t="s">
        <v>43</v>
      </c>
      <c r="AE15" s="604"/>
      <c r="AF15" s="606"/>
      <c r="AG15" s="601"/>
      <c r="AH15" s="128"/>
      <c r="AI15" s="128"/>
      <c r="AJ15" s="128"/>
      <c r="AK15" s="128"/>
      <c r="AL15" s="128"/>
      <c r="AM15" s="128"/>
      <c r="AN15" s="128"/>
      <c r="AO15" s="602"/>
      <c r="AP15" s="238" t="s">
        <v>45</v>
      </c>
      <c r="AQ15" s="130"/>
      <c r="AR15" s="130"/>
      <c r="AS15" s="130"/>
      <c r="AT15" s="130"/>
      <c r="AU15" s="130" t="s">
        <v>139</v>
      </c>
      <c r="AV15" s="130"/>
      <c r="AW15" s="130"/>
      <c r="AX15" s="130"/>
      <c r="AY15" s="130"/>
      <c r="AZ15" s="130"/>
      <c r="BA15" s="130"/>
      <c r="BB15" s="130" t="s">
        <v>51</v>
      </c>
      <c r="BC15" s="130"/>
      <c r="BD15" s="130"/>
      <c r="BE15" s="130"/>
      <c r="BF15" s="130"/>
      <c r="BG15" s="130"/>
      <c r="BH15" s="130"/>
      <c r="BI15" s="130" t="s">
        <v>140</v>
      </c>
      <c r="BJ15" s="130"/>
      <c r="BK15" s="130"/>
      <c r="BL15" s="130"/>
      <c r="BM15" s="130"/>
      <c r="BN15" s="130"/>
      <c r="BO15" s="130"/>
      <c r="BP15" s="130"/>
      <c r="BQ15" s="130" t="s">
        <v>52</v>
      </c>
      <c r="BR15" s="134"/>
      <c r="BS15" s="14"/>
      <c r="BT15" s="14"/>
      <c r="BU15" s="14"/>
    </row>
    <row r="16" spans="1:73" ht="12.75" customHeight="1" x14ac:dyDescent="0.15">
      <c r="A16" s="14"/>
      <c r="B16" s="14"/>
      <c r="C16" s="239" t="s">
        <v>335</v>
      </c>
      <c r="D16" s="227"/>
      <c r="E16" s="227"/>
      <c r="F16" s="227"/>
      <c r="G16" s="227"/>
      <c r="H16" s="227"/>
      <c r="I16" s="227"/>
      <c r="J16" s="227"/>
      <c r="K16" s="227"/>
      <c r="L16" s="227"/>
      <c r="M16" s="227"/>
      <c r="N16" s="227"/>
      <c r="O16" s="227"/>
      <c r="P16" s="227"/>
      <c r="Q16" s="241"/>
      <c r="R16" s="117"/>
      <c r="S16" s="117"/>
      <c r="T16" s="242" t="s">
        <v>53</v>
      </c>
      <c r="U16" s="242"/>
      <c r="V16" s="242"/>
      <c r="W16" s="242"/>
      <c r="X16" s="117"/>
      <c r="Y16" s="117"/>
      <c r="Z16" s="117"/>
      <c r="AA16" s="242" t="s">
        <v>54</v>
      </c>
      <c r="AB16" s="242"/>
      <c r="AC16" s="242"/>
      <c r="AD16" s="242"/>
      <c r="AE16" s="117"/>
      <c r="AF16" s="117"/>
      <c r="AG16" s="117"/>
      <c r="AH16" s="242" t="s">
        <v>55</v>
      </c>
      <c r="AI16" s="242"/>
      <c r="AJ16" s="242"/>
      <c r="AK16" s="242"/>
      <c r="AL16" s="117"/>
      <c r="AM16" s="117"/>
      <c r="AN16" s="117"/>
      <c r="AO16" s="117"/>
      <c r="AP16" s="117"/>
      <c r="AQ16" s="117"/>
      <c r="AR16" s="244" t="s">
        <v>56</v>
      </c>
      <c r="AS16" s="116" t="s">
        <v>336</v>
      </c>
      <c r="AT16" s="227"/>
      <c r="AU16" s="227"/>
      <c r="AV16" s="227"/>
      <c r="AW16" s="227"/>
      <c r="AX16" s="246" t="s">
        <v>57</v>
      </c>
      <c r="AY16" s="247"/>
      <c r="AZ16" s="247"/>
      <c r="BA16" s="247"/>
      <c r="BB16" s="247"/>
      <c r="BC16" s="247"/>
      <c r="BD16" s="247"/>
      <c r="BE16" s="247"/>
      <c r="BF16" s="247"/>
      <c r="BG16" s="247"/>
      <c r="BH16" s="247"/>
      <c r="BI16" s="247"/>
      <c r="BJ16" s="247"/>
      <c r="BK16" s="247"/>
      <c r="BL16" s="247"/>
      <c r="BM16" s="247"/>
      <c r="BN16" s="247"/>
      <c r="BO16" s="247"/>
      <c r="BP16" s="247"/>
      <c r="BQ16" s="247"/>
      <c r="BR16" s="248"/>
      <c r="BS16" s="14"/>
      <c r="BT16" s="14"/>
      <c r="BU16" s="14"/>
    </row>
    <row r="17" spans="1:73" ht="19.5" customHeight="1" x14ac:dyDescent="0.15">
      <c r="A17" s="14"/>
      <c r="B17" s="14"/>
      <c r="C17" s="240"/>
      <c r="D17" s="202"/>
      <c r="E17" s="202"/>
      <c r="F17" s="202"/>
      <c r="G17" s="202"/>
      <c r="H17" s="202"/>
      <c r="I17" s="202"/>
      <c r="J17" s="202"/>
      <c r="K17" s="202"/>
      <c r="L17" s="202"/>
      <c r="M17" s="202"/>
      <c r="N17" s="202"/>
      <c r="O17" s="202"/>
      <c r="P17" s="202"/>
      <c r="Q17" s="238"/>
      <c r="R17" s="130"/>
      <c r="S17" s="130"/>
      <c r="T17" s="243"/>
      <c r="U17" s="243"/>
      <c r="V17" s="243"/>
      <c r="W17" s="243"/>
      <c r="X17" s="130"/>
      <c r="Y17" s="130"/>
      <c r="Z17" s="130"/>
      <c r="AA17" s="243"/>
      <c r="AB17" s="243"/>
      <c r="AC17" s="243"/>
      <c r="AD17" s="243"/>
      <c r="AE17" s="130"/>
      <c r="AF17" s="130"/>
      <c r="AG17" s="130"/>
      <c r="AH17" s="243"/>
      <c r="AI17" s="243"/>
      <c r="AJ17" s="243"/>
      <c r="AK17" s="243"/>
      <c r="AL17" s="130"/>
      <c r="AM17" s="130"/>
      <c r="AN17" s="130"/>
      <c r="AO17" s="130"/>
      <c r="AP17" s="130"/>
      <c r="AQ17" s="130"/>
      <c r="AR17" s="245"/>
      <c r="AS17" s="208"/>
      <c r="AT17" s="202"/>
      <c r="AU17" s="202"/>
      <c r="AV17" s="202"/>
      <c r="AW17" s="202"/>
      <c r="AX17" s="36"/>
      <c r="AY17" s="130" t="s">
        <v>141</v>
      </c>
      <c r="AZ17" s="130"/>
      <c r="BA17" s="130"/>
      <c r="BB17" s="130" t="s">
        <v>58</v>
      </c>
      <c r="BC17" s="130"/>
      <c r="BD17" s="130"/>
      <c r="BE17" s="130"/>
      <c r="BF17" s="130"/>
      <c r="BG17" s="130"/>
      <c r="BH17" s="262"/>
      <c r="BI17" s="262"/>
      <c r="BJ17" s="24"/>
      <c r="BK17" s="607">
        <v>80895</v>
      </c>
      <c r="BL17" s="249"/>
      <c r="BM17" s="249"/>
      <c r="BN17" s="249"/>
      <c r="BO17" s="249"/>
      <c r="BP17" s="130" t="s">
        <v>59</v>
      </c>
      <c r="BQ17" s="130"/>
      <c r="BR17" s="134"/>
      <c r="BS17" s="14"/>
      <c r="BT17" s="14"/>
      <c r="BU17" s="14"/>
    </row>
    <row r="18" spans="1:73" ht="15" customHeight="1" x14ac:dyDescent="0.15">
      <c r="A18" s="14"/>
      <c r="B18" s="14"/>
      <c r="C18" s="269" t="s">
        <v>60</v>
      </c>
      <c r="D18" s="270"/>
      <c r="E18" s="241" t="s">
        <v>61</v>
      </c>
      <c r="F18" s="117"/>
      <c r="G18" s="117"/>
      <c r="H18" s="117"/>
      <c r="I18" s="117"/>
      <c r="J18" s="276" t="s">
        <v>142</v>
      </c>
      <c r="K18" s="276"/>
      <c r="L18" s="276"/>
      <c r="M18" s="277" t="s">
        <v>42</v>
      </c>
      <c r="N18" s="277"/>
      <c r="O18" s="278"/>
      <c r="P18" s="608" t="s">
        <v>62</v>
      </c>
      <c r="Q18" s="609"/>
      <c r="R18" s="609"/>
      <c r="S18" s="609"/>
      <c r="T18" s="609"/>
      <c r="U18" s="609"/>
      <c r="V18" s="609"/>
      <c r="W18" s="609"/>
      <c r="X18" s="609"/>
      <c r="Y18" s="609"/>
      <c r="Z18" s="609"/>
      <c r="AA18" s="609"/>
      <c r="AB18" s="609"/>
      <c r="AC18" s="610"/>
      <c r="AD18" s="608" t="s">
        <v>63</v>
      </c>
      <c r="AE18" s="609"/>
      <c r="AF18" s="609"/>
      <c r="AG18" s="609"/>
      <c r="AH18" s="609"/>
      <c r="AI18" s="609"/>
      <c r="AJ18" s="609"/>
      <c r="AK18" s="609"/>
      <c r="AL18" s="609"/>
      <c r="AM18" s="609"/>
      <c r="AN18" s="609"/>
      <c r="AO18" s="609"/>
      <c r="AP18" s="609"/>
      <c r="AQ18" s="609"/>
      <c r="AR18" s="611"/>
      <c r="AS18" s="283" t="s">
        <v>64</v>
      </c>
      <c r="AT18" s="284"/>
      <c r="AU18" s="289" t="s">
        <v>65</v>
      </c>
      <c r="AV18" s="290"/>
      <c r="AW18" s="290"/>
      <c r="AX18" s="290"/>
      <c r="AY18" s="290"/>
      <c r="AZ18" s="290"/>
      <c r="BA18" s="290"/>
      <c r="BB18" s="290"/>
      <c r="BC18" s="290"/>
      <c r="BD18" s="290"/>
      <c r="BE18" s="117" t="s">
        <v>263</v>
      </c>
      <c r="BF18" s="117"/>
      <c r="BG18" s="117"/>
      <c r="BH18" s="612" t="s">
        <v>238</v>
      </c>
      <c r="BI18" s="612"/>
      <c r="BJ18" s="92"/>
      <c r="BK18" s="38" t="s">
        <v>66</v>
      </c>
      <c r="BL18" s="117">
        <v>7</v>
      </c>
      <c r="BM18" s="117"/>
      <c r="BN18" s="38" t="s">
        <v>67</v>
      </c>
      <c r="BO18" s="117">
        <v>10</v>
      </c>
      <c r="BP18" s="117"/>
      <c r="BQ18" s="39" t="s">
        <v>68</v>
      </c>
      <c r="BR18" s="40"/>
      <c r="BS18" s="93"/>
      <c r="BT18" s="14"/>
      <c r="BU18" s="14"/>
    </row>
    <row r="19" spans="1:73" ht="15" customHeight="1" x14ac:dyDescent="0.15">
      <c r="A19" s="14"/>
      <c r="B19" s="14"/>
      <c r="C19" s="271"/>
      <c r="D19" s="272"/>
      <c r="E19" s="251" t="s">
        <v>69</v>
      </c>
      <c r="F19" s="252"/>
      <c r="G19" s="252"/>
      <c r="H19" s="252"/>
      <c r="I19" s="252"/>
      <c r="J19" s="613">
        <v>49</v>
      </c>
      <c r="K19" s="613"/>
      <c r="L19" s="613"/>
      <c r="M19" s="254" t="s">
        <v>70</v>
      </c>
      <c r="N19" s="254"/>
      <c r="O19" s="255"/>
      <c r="P19" s="41"/>
      <c r="Q19" s="256" t="s">
        <v>71</v>
      </c>
      <c r="R19" s="256"/>
      <c r="S19" s="256"/>
      <c r="T19" s="256"/>
      <c r="U19" s="256"/>
      <c r="V19" s="256"/>
      <c r="W19" s="256"/>
      <c r="X19" s="256"/>
      <c r="Y19" s="256"/>
      <c r="Z19" s="256"/>
      <c r="AA19" s="256"/>
      <c r="AB19" s="256"/>
      <c r="AC19" s="257"/>
      <c r="AD19" s="42"/>
      <c r="AE19" s="256" t="s">
        <v>72</v>
      </c>
      <c r="AF19" s="258"/>
      <c r="AG19" s="258"/>
      <c r="AH19" s="258"/>
      <c r="AI19" s="258"/>
      <c r="AJ19" s="258"/>
      <c r="AK19" s="258"/>
      <c r="AL19" s="258"/>
      <c r="AM19" s="258"/>
      <c r="AN19" s="258"/>
      <c r="AO19" s="258"/>
      <c r="AP19" s="258"/>
      <c r="AQ19" s="258"/>
      <c r="AR19" s="259"/>
      <c r="AS19" s="285"/>
      <c r="AT19" s="286"/>
      <c r="AU19" s="260" t="s">
        <v>73</v>
      </c>
      <c r="AV19" s="261"/>
      <c r="AW19" s="261"/>
      <c r="AX19" s="261"/>
      <c r="AY19" s="261"/>
      <c r="AZ19" s="261"/>
      <c r="BA19" s="261"/>
      <c r="BB19" s="261"/>
      <c r="BC19" s="261"/>
      <c r="BD19" s="261"/>
      <c r="BE19" s="262" t="s">
        <v>263</v>
      </c>
      <c r="BF19" s="262"/>
      <c r="BG19" s="262"/>
      <c r="BH19" s="614" t="s">
        <v>238</v>
      </c>
      <c r="BI19" s="614"/>
      <c r="BJ19" s="65"/>
      <c r="BK19" s="24" t="s">
        <v>66</v>
      </c>
      <c r="BL19" s="262">
        <v>7</v>
      </c>
      <c r="BM19" s="262"/>
      <c r="BN19" s="24" t="s">
        <v>67</v>
      </c>
      <c r="BO19" s="262">
        <v>20</v>
      </c>
      <c r="BP19" s="262"/>
      <c r="BQ19" s="14" t="s">
        <v>68</v>
      </c>
      <c r="BR19" s="43"/>
      <c r="BS19" s="93"/>
      <c r="BT19" s="14"/>
      <c r="BU19" s="14"/>
    </row>
    <row r="20" spans="1:73" ht="15" customHeight="1" x14ac:dyDescent="0.15">
      <c r="A20" s="14"/>
      <c r="B20" s="14"/>
      <c r="C20" s="271"/>
      <c r="D20" s="272"/>
      <c r="E20" s="275" t="s">
        <v>74</v>
      </c>
      <c r="F20" s="262"/>
      <c r="G20" s="262"/>
      <c r="H20" s="262"/>
      <c r="I20" s="252">
        <v>3000</v>
      </c>
      <c r="J20" s="252"/>
      <c r="K20" s="252"/>
      <c r="L20" s="252"/>
      <c r="M20" s="262" t="s">
        <v>75</v>
      </c>
      <c r="N20" s="262"/>
      <c r="O20" s="44"/>
      <c r="P20" s="41"/>
      <c r="Q20" s="262" t="s">
        <v>143</v>
      </c>
      <c r="R20" s="262"/>
      <c r="S20" s="262"/>
      <c r="T20" s="262"/>
      <c r="U20" s="262" t="s">
        <v>76</v>
      </c>
      <c r="V20" s="262"/>
      <c r="W20" s="262"/>
      <c r="X20" s="263" t="s">
        <v>42</v>
      </c>
      <c r="Y20" s="263"/>
      <c r="Z20" s="263"/>
      <c r="AA20" s="14"/>
      <c r="AB20" s="14"/>
      <c r="AC20" s="264" t="s">
        <v>56</v>
      </c>
      <c r="AD20" s="45"/>
      <c r="AE20" s="262" t="s">
        <v>143</v>
      </c>
      <c r="AF20" s="262"/>
      <c r="AG20" s="262"/>
      <c r="AH20" s="262"/>
      <c r="AI20" s="262" t="s">
        <v>76</v>
      </c>
      <c r="AJ20" s="262"/>
      <c r="AK20" s="262"/>
      <c r="AL20" s="262"/>
      <c r="AM20" s="262"/>
      <c r="AN20" s="262"/>
      <c r="AO20" s="262"/>
      <c r="AP20" s="262" t="s">
        <v>144</v>
      </c>
      <c r="AQ20" s="262"/>
      <c r="AR20" s="46"/>
      <c r="AS20" s="285"/>
      <c r="AT20" s="286"/>
      <c r="AU20" s="302" t="s">
        <v>77</v>
      </c>
      <c r="AV20" s="303"/>
      <c r="AW20" s="303"/>
      <c r="AX20" s="303"/>
      <c r="AY20" s="303"/>
      <c r="AZ20" s="303"/>
      <c r="BA20" s="303"/>
      <c r="BB20" s="303"/>
      <c r="BC20" s="303"/>
      <c r="BD20" s="303"/>
      <c r="BE20" s="262" t="s">
        <v>263</v>
      </c>
      <c r="BF20" s="262"/>
      <c r="BG20" s="262"/>
      <c r="BH20" s="614" t="s">
        <v>238</v>
      </c>
      <c r="BI20" s="614"/>
      <c r="BJ20" s="65"/>
      <c r="BK20" s="24" t="s">
        <v>66</v>
      </c>
      <c r="BL20" s="262">
        <v>3</v>
      </c>
      <c r="BM20" s="262"/>
      <c r="BN20" s="24" t="s">
        <v>67</v>
      </c>
      <c r="BO20" s="262">
        <v>30</v>
      </c>
      <c r="BP20" s="262"/>
      <c r="BQ20" s="14" t="s">
        <v>68</v>
      </c>
      <c r="BR20" s="43"/>
      <c r="BS20" s="93"/>
      <c r="BT20" s="14"/>
      <c r="BU20" s="14"/>
    </row>
    <row r="21" spans="1:73" ht="15" customHeight="1" thickBot="1" x14ac:dyDescent="0.2">
      <c r="A21" s="14"/>
      <c r="B21" s="14"/>
      <c r="C21" s="273"/>
      <c r="D21" s="274"/>
      <c r="E21" s="250" t="s">
        <v>78</v>
      </c>
      <c r="F21" s="250"/>
      <c r="G21" s="250"/>
      <c r="H21" s="250"/>
      <c r="I21" s="323"/>
      <c r="J21" s="323"/>
      <c r="K21" s="323"/>
      <c r="L21" s="323"/>
      <c r="M21" s="250" t="s">
        <v>145</v>
      </c>
      <c r="N21" s="250"/>
      <c r="O21" s="47"/>
      <c r="P21" s="48"/>
      <c r="Q21" s="250"/>
      <c r="R21" s="250"/>
      <c r="S21" s="250"/>
      <c r="T21" s="250"/>
      <c r="U21" s="250"/>
      <c r="V21" s="250"/>
      <c r="W21" s="250"/>
      <c r="X21" s="250"/>
      <c r="Y21" s="250"/>
      <c r="Z21" s="291" t="s">
        <v>80</v>
      </c>
      <c r="AA21" s="291"/>
      <c r="AB21" s="291"/>
      <c r="AC21" s="265"/>
      <c r="AD21" s="49"/>
      <c r="AE21" s="250"/>
      <c r="AF21" s="250"/>
      <c r="AG21" s="250"/>
      <c r="AH21" s="250"/>
      <c r="AI21" s="250"/>
      <c r="AJ21" s="250"/>
      <c r="AK21" s="250"/>
      <c r="AL21" s="250"/>
      <c r="AM21" s="250"/>
      <c r="AN21" s="250"/>
      <c r="AO21" s="250"/>
      <c r="AP21" s="250"/>
      <c r="AQ21" s="250"/>
      <c r="AR21" s="50"/>
      <c r="AS21" s="287"/>
      <c r="AT21" s="288"/>
      <c r="AU21" s="292" t="s">
        <v>81</v>
      </c>
      <c r="AV21" s="293"/>
      <c r="AW21" s="293"/>
      <c r="AX21" s="293"/>
      <c r="AY21" s="293"/>
      <c r="AZ21" s="293"/>
      <c r="BA21" s="293"/>
      <c r="BB21" s="293"/>
      <c r="BC21" s="293"/>
      <c r="BD21" s="293"/>
      <c r="BE21" s="250" t="s">
        <v>263</v>
      </c>
      <c r="BF21" s="250"/>
      <c r="BG21" s="250"/>
      <c r="BH21" s="614" t="s">
        <v>238</v>
      </c>
      <c r="BI21" s="614"/>
      <c r="BJ21" s="65"/>
      <c r="BK21" s="51" t="s">
        <v>66</v>
      </c>
      <c r="BL21" s="250">
        <v>4</v>
      </c>
      <c r="BM21" s="250"/>
      <c r="BN21" s="51" t="s">
        <v>67</v>
      </c>
      <c r="BO21" s="250">
        <v>1</v>
      </c>
      <c r="BP21" s="250"/>
      <c r="BQ21" s="47" t="s">
        <v>68</v>
      </c>
      <c r="BR21" s="52"/>
      <c r="BS21" s="93"/>
      <c r="BT21" s="14"/>
      <c r="BU21" s="14"/>
    </row>
    <row r="22" spans="1:73" ht="18" customHeight="1" x14ac:dyDescent="0.15">
      <c r="A22" s="14"/>
      <c r="B22" s="14"/>
      <c r="C22" s="304" t="s">
        <v>257</v>
      </c>
      <c r="D22" s="305"/>
      <c r="E22" s="615" t="s">
        <v>258</v>
      </c>
      <c r="F22" s="313"/>
      <c r="G22" s="313"/>
      <c r="H22" s="313"/>
      <c r="I22" s="313"/>
      <c r="J22" s="313"/>
      <c r="K22" s="313"/>
      <c r="L22" s="313"/>
      <c r="M22" s="313"/>
      <c r="N22" s="313"/>
      <c r="O22" s="314"/>
      <c r="P22" s="616" t="s">
        <v>259</v>
      </c>
      <c r="Q22" s="111"/>
      <c r="R22" s="111"/>
      <c r="S22" s="111"/>
      <c r="T22" s="111"/>
      <c r="U22" s="111"/>
      <c r="V22" s="111"/>
      <c r="W22" s="111"/>
      <c r="X22" s="111"/>
      <c r="Y22" s="111"/>
      <c r="Z22" s="111"/>
      <c r="AA22" s="111"/>
      <c r="AB22" s="111"/>
      <c r="AC22" s="617"/>
      <c r="AD22" s="313" t="s">
        <v>260</v>
      </c>
      <c r="AE22" s="313"/>
      <c r="AF22" s="313"/>
      <c r="AG22" s="313"/>
      <c r="AH22" s="313"/>
      <c r="AI22" s="313"/>
      <c r="AJ22" s="313"/>
      <c r="AK22" s="313"/>
      <c r="AL22" s="313"/>
      <c r="AM22" s="313"/>
      <c r="AN22" s="313"/>
      <c r="AO22" s="313"/>
      <c r="AP22" s="313"/>
      <c r="AQ22" s="313"/>
      <c r="AR22" s="313"/>
      <c r="AS22" s="313"/>
      <c r="AT22" s="313"/>
      <c r="AU22" s="313"/>
      <c r="AV22" s="313"/>
      <c r="AW22" s="313"/>
      <c r="AX22" s="313"/>
      <c r="AY22" s="314"/>
      <c r="AZ22" s="94" t="s">
        <v>261</v>
      </c>
      <c r="BA22" s="94"/>
      <c r="BB22" s="94"/>
      <c r="BC22" s="94"/>
      <c r="BD22" s="94"/>
      <c r="BE22" s="94"/>
      <c r="BF22" s="94"/>
      <c r="BG22" s="94"/>
      <c r="BH22" s="94"/>
      <c r="BI22" s="94"/>
      <c r="BJ22" s="94"/>
      <c r="BK22" s="94"/>
      <c r="BL22" s="94"/>
      <c r="BM22" s="94"/>
      <c r="BN22" s="94"/>
      <c r="BO22" s="94"/>
      <c r="BP22" s="94"/>
      <c r="BQ22" s="94"/>
      <c r="BR22" s="95"/>
      <c r="BS22" s="93"/>
      <c r="BT22" s="14"/>
      <c r="BU22" s="14"/>
    </row>
    <row r="23" spans="1:73" ht="15" customHeight="1" x14ac:dyDescent="0.15">
      <c r="A23" s="14"/>
      <c r="B23" s="14"/>
      <c r="C23" s="306"/>
      <c r="D23" s="307"/>
      <c r="E23" s="45" t="s">
        <v>271</v>
      </c>
      <c r="F23" s="14"/>
      <c r="G23" s="14" t="s">
        <v>272</v>
      </c>
      <c r="H23" s="14"/>
      <c r="I23" s="14"/>
      <c r="J23" s="14"/>
      <c r="K23" s="14"/>
      <c r="L23" s="14"/>
      <c r="M23" s="14"/>
      <c r="N23" s="14"/>
      <c r="O23" s="44"/>
      <c r="P23" s="45" t="s">
        <v>271</v>
      </c>
      <c r="Q23" s="14"/>
      <c r="R23" s="14" t="s">
        <v>274</v>
      </c>
      <c r="S23" s="14"/>
      <c r="T23" s="14"/>
      <c r="U23" s="14"/>
      <c r="V23" s="14"/>
      <c r="W23" s="14"/>
      <c r="X23" s="14"/>
      <c r="Y23" s="14"/>
      <c r="Z23" s="14"/>
      <c r="AA23" s="14"/>
      <c r="AB23" s="14"/>
      <c r="AC23" s="44"/>
      <c r="AD23" s="53" t="s">
        <v>275</v>
      </c>
      <c r="AE23" s="53"/>
      <c r="AF23" s="53"/>
      <c r="AG23" s="53"/>
      <c r="AH23" s="53"/>
      <c r="AI23" s="53"/>
      <c r="AJ23" s="53"/>
      <c r="AK23" s="53"/>
      <c r="AL23" s="53"/>
      <c r="AM23" s="53"/>
      <c r="AN23" s="53"/>
      <c r="AO23" s="53"/>
      <c r="AP23" s="53"/>
      <c r="AQ23" s="53"/>
      <c r="AR23" s="96" t="s">
        <v>344</v>
      </c>
      <c r="AS23" s="53"/>
      <c r="AT23" s="53"/>
      <c r="AU23" s="53"/>
      <c r="AV23" s="53"/>
      <c r="AW23" s="53"/>
      <c r="AX23" s="53"/>
      <c r="AY23" s="54"/>
      <c r="AZ23" s="256" t="s">
        <v>262</v>
      </c>
      <c r="BA23" s="315"/>
      <c r="BB23" s="315"/>
      <c r="BC23" s="315"/>
      <c r="BD23" s="315"/>
      <c r="BE23" s="315"/>
      <c r="BF23" s="315"/>
      <c r="BG23" s="315"/>
      <c r="BH23" s="315"/>
      <c r="BI23" s="315"/>
      <c r="BJ23" s="315"/>
      <c r="BK23" s="315"/>
      <c r="BL23" s="315"/>
      <c r="BM23" s="315"/>
      <c r="BN23" s="315"/>
      <c r="BO23" s="315"/>
      <c r="BP23" s="315"/>
      <c r="BQ23" s="315"/>
      <c r="BR23" s="316"/>
      <c r="BS23" s="93"/>
      <c r="BT23" s="14"/>
      <c r="BU23" s="14"/>
    </row>
    <row r="24" spans="1:73" ht="15" customHeight="1" x14ac:dyDescent="0.15">
      <c r="A24" s="14"/>
      <c r="B24" s="14"/>
      <c r="C24" s="306"/>
      <c r="D24" s="307"/>
      <c r="E24" s="45" t="s">
        <v>266</v>
      </c>
      <c r="F24" s="14"/>
      <c r="G24" s="14" t="s">
        <v>273</v>
      </c>
      <c r="H24" s="14"/>
      <c r="I24" s="14"/>
      <c r="J24" s="14"/>
      <c r="K24" s="14"/>
      <c r="L24" s="14"/>
      <c r="M24" s="14"/>
      <c r="N24" s="14"/>
      <c r="O24" s="44"/>
      <c r="P24" s="45" t="s">
        <v>76</v>
      </c>
      <c r="Q24" s="14" t="s">
        <v>271</v>
      </c>
      <c r="R24" s="14" t="s">
        <v>267</v>
      </c>
      <c r="S24" s="14"/>
      <c r="T24" s="14"/>
      <c r="U24" s="14" t="s">
        <v>266</v>
      </c>
      <c r="V24" s="14" t="s">
        <v>268</v>
      </c>
      <c r="W24" s="14"/>
      <c r="X24" s="14"/>
      <c r="Y24" s="14" t="s">
        <v>269</v>
      </c>
      <c r="Z24" s="14"/>
      <c r="AA24" s="14"/>
      <c r="AB24" s="14"/>
      <c r="AC24" s="44" t="s">
        <v>144</v>
      </c>
      <c r="AD24" s="53" t="s">
        <v>276</v>
      </c>
      <c r="AE24" s="53"/>
      <c r="AF24" s="53"/>
      <c r="AG24" s="53"/>
      <c r="AH24" s="53"/>
      <c r="AI24" s="53"/>
      <c r="AJ24" s="53"/>
      <c r="AK24" s="53"/>
      <c r="AL24" s="53"/>
      <c r="AM24" s="53"/>
      <c r="AN24" s="53"/>
      <c r="AO24" s="53"/>
      <c r="AP24" s="53"/>
      <c r="AQ24" s="53"/>
      <c r="AR24" s="96" t="s">
        <v>344</v>
      </c>
      <c r="AS24" s="53"/>
      <c r="AT24" s="53"/>
      <c r="AU24" s="53"/>
      <c r="AV24" s="53"/>
      <c r="AW24" s="53"/>
      <c r="AX24" s="53"/>
      <c r="AY24" s="54"/>
      <c r="AZ24" s="315"/>
      <c r="BA24" s="315"/>
      <c r="BB24" s="315"/>
      <c r="BC24" s="315"/>
      <c r="BD24" s="315"/>
      <c r="BE24" s="315"/>
      <c r="BF24" s="315"/>
      <c r="BG24" s="315"/>
      <c r="BH24" s="315"/>
      <c r="BI24" s="315"/>
      <c r="BJ24" s="315"/>
      <c r="BK24" s="315"/>
      <c r="BL24" s="315"/>
      <c r="BM24" s="315"/>
      <c r="BN24" s="315"/>
      <c r="BO24" s="315"/>
      <c r="BP24" s="315"/>
      <c r="BQ24" s="315"/>
      <c r="BR24" s="316"/>
      <c r="BS24" s="93"/>
      <c r="BT24" s="14"/>
      <c r="BU24" s="14"/>
    </row>
    <row r="25" spans="1:73" ht="15" customHeight="1" thickBot="1" x14ac:dyDescent="0.2">
      <c r="A25" s="14"/>
      <c r="B25" s="14"/>
      <c r="C25" s="308"/>
      <c r="D25" s="309"/>
      <c r="E25" s="319" t="s">
        <v>345</v>
      </c>
      <c r="F25" s="320"/>
      <c r="G25" s="320"/>
      <c r="H25" s="320"/>
      <c r="I25" s="320"/>
      <c r="J25" s="320"/>
      <c r="K25" s="320"/>
      <c r="L25" s="320"/>
      <c r="M25" s="320"/>
      <c r="N25" s="320"/>
      <c r="O25" s="321"/>
      <c r="P25" s="49"/>
      <c r="Q25" s="47"/>
      <c r="R25" s="47"/>
      <c r="S25" s="47"/>
      <c r="T25" s="47"/>
      <c r="U25" s="47"/>
      <c r="V25" s="47"/>
      <c r="W25" s="47"/>
      <c r="X25" s="47"/>
      <c r="Y25" s="47"/>
      <c r="Z25" s="47"/>
      <c r="AA25" s="47"/>
      <c r="AB25" s="47"/>
      <c r="AC25" s="56"/>
      <c r="AD25" s="97" t="s">
        <v>277</v>
      </c>
      <c r="AE25" s="97"/>
      <c r="AF25" s="97"/>
      <c r="AG25" s="97"/>
      <c r="AH25" s="97"/>
      <c r="AI25" s="97"/>
      <c r="AJ25" s="97"/>
      <c r="AK25" s="97"/>
      <c r="AL25" s="97"/>
      <c r="AM25" s="97"/>
      <c r="AN25" s="97"/>
      <c r="AO25" s="97"/>
      <c r="AP25" s="97"/>
      <c r="AQ25" s="97"/>
      <c r="AR25" s="98" t="s">
        <v>344</v>
      </c>
      <c r="AS25" s="97"/>
      <c r="AT25" s="97"/>
      <c r="AU25" s="97"/>
      <c r="AV25" s="97"/>
      <c r="AW25" s="97"/>
      <c r="AX25" s="97"/>
      <c r="AY25" s="99"/>
      <c r="AZ25" s="317"/>
      <c r="BA25" s="317"/>
      <c r="BB25" s="317"/>
      <c r="BC25" s="317"/>
      <c r="BD25" s="317"/>
      <c r="BE25" s="317"/>
      <c r="BF25" s="317"/>
      <c r="BG25" s="317"/>
      <c r="BH25" s="317"/>
      <c r="BI25" s="317"/>
      <c r="BJ25" s="317"/>
      <c r="BK25" s="317"/>
      <c r="BL25" s="317"/>
      <c r="BM25" s="317"/>
      <c r="BN25" s="317"/>
      <c r="BO25" s="317"/>
      <c r="BP25" s="317"/>
      <c r="BQ25" s="317"/>
      <c r="BR25" s="318"/>
      <c r="BS25" s="93"/>
      <c r="BT25" s="14"/>
      <c r="BU25" s="14"/>
    </row>
    <row r="26" spans="1:73" ht="8.25" customHeight="1" thickBot="1" x14ac:dyDescent="0.2">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00"/>
      <c r="BI26" s="100"/>
      <c r="BJ26" s="14"/>
      <c r="BK26" s="14"/>
      <c r="BL26" s="14"/>
      <c r="BM26" s="14"/>
      <c r="BN26" s="14"/>
      <c r="BO26" s="14"/>
      <c r="BP26" s="14"/>
      <c r="BQ26" s="14"/>
      <c r="BR26" s="14"/>
      <c r="BS26" s="14"/>
      <c r="BT26" s="14"/>
      <c r="BU26" s="14"/>
    </row>
    <row r="27" spans="1:73" ht="30" customHeight="1" thickBot="1" x14ac:dyDescent="0.2">
      <c r="A27" s="14"/>
      <c r="B27" s="14"/>
      <c r="C27" s="294" t="s">
        <v>337</v>
      </c>
      <c r="D27" s="295"/>
      <c r="E27" s="295"/>
      <c r="F27" s="295"/>
      <c r="G27" s="295"/>
      <c r="H27" s="295"/>
      <c r="I27" s="295"/>
      <c r="J27" s="295"/>
      <c r="K27" s="295"/>
      <c r="L27" s="295"/>
      <c r="M27" s="296" t="s">
        <v>82</v>
      </c>
      <c r="N27" s="295"/>
      <c r="O27" s="295"/>
      <c r="P27" s="295"/>
      <c r="Q27" s="297" t="s">
        <v>83</v>
      </c>
      <c r="R27" s="298"/>
      <c r="S27" s="298"/>
      <c r="T27" s="298"/>
      <c r="U27" s="298"/>
      <c r="V27" s="298"/>
      <c r="W27" s="298"/>
      <c r="X27" s="298"/>
      <c r="Y27" s="298"/>
      <c r="Z27" s="298"/>
      <c r="AA27" s="298"/>
      <c r="AB27" s="298"/>
      <c r="AC27" s="298"/>
      <c r="AD27" s="298"/>
      <c r="AE27" s="298"/>
      <c r="AF27" s="298"/>
      <c r="AG27" s="298"/>
      <c r="AH27" s="298"/>
      <c r="AI27" s="298"/>
      <c r="AJ27" s="298"/>
      <c r="AK27" s="297" t="s">
        <v>84</v>
      </c>
      <c r="AL27" s="298"/>
      <c r="AM27" s="298"/>
      <c r="AN27" s="298"/>
      <c r="AO27" s="298"/>
      <c r="AP27" s="298"/>
      <c r="AQ27" s="298"/>
      <c r="AR27" s="298"/>
      <c r="AS27" s="298"/>
      <c r="AT27" s="298"/>
      <c r="AU27" s="298"/>
      <c r="AV27" s="298"/>
      <c r="AW27" s="298"/>
      <c r="AX27" s="298"/>
      <c r="AY27" s="298"/>
      <c r="AZ27" s="298"/>
      <c r="BA27" s="298"/>
      <c r="BB27" s="298"/>
      <c r="BC27" s="298"/>
      <c r="BD27" s="298"/>
      <c r="BE27" s="299"/>
      <c r="BF27" s="24"/>
      <c r="BG27" s="156" t="s">
        <v>239</v>
      </c>
      <c r="BH27" s="300"/>
      <c r="BI27" s="300"/>
      <c r="BJ27" s="300"/>
      <c r="BK27" s="300"/>
      <c r="BL27" s="300"/>
      <c r="BM27" s="300"/>
      <c r="BN27" s="300"/>
      <c r="BO27" s="300"/>
      <c r="BP27" s="300"/>
      <c r="BQ27" s="300"/>
      <c r="BR27" s="301"/>
      <c r="BS27" s="14"/>
      <c r="BT27" s="14"/>
      <c r="BU27" s="14"/>
    </row>
    <row r="28" spans="1:73" ht="29.1" customHeight="1" x14ac:dyDescent="0.15">
      <c r="A28" s="14"/>
      <c r="B28" s="14"/>
      <c r="C28" s="324" t="s">
        <v>85</v>
      </c>
      <c r="D28" s="325"/>
      <c r="E28" s="325"/>
      <c r="F28" s="325"/>
      <c r="G28" s="325"/>
      <c r="H28" s="325"/>
      <c r="I28" s="325"/>
      <c r="J28" s="325"/>
      <c r="K28" s="325"/>
      <c r="L28" s="325"/>
      <c r="M28" s="326">
        <v>60</v>
      </c>
      <c r="N28" s="327"/>
      <c r="O28" s="327"/>
      <c r="P28" s="327"/>
      <c r="Q28" s="328"/>
      <c r="R28" s="329"/>
      <c r="S28" s="329"/>
      <c r="T28" s="329"/>
      <c r="U28" s="329"/>
      <c r="V28" s="329"/>
      <c r="W28" s="329"/>
      <c r="X28" s="329"/>
      <c r="Y28" s="329"/>
      <c r="Z28" s="329"/>
      <c r="AA28" s="329"/>
      <c r="AB28" s="329"/>
      <c r="AC28" s="329"/>
      <c r="AD28" s="329"/>
      <c r="AE28" s="329"/>
      <c r="AF28" s="329"/>
      <c r="AG28" s="329"/>
      <c r="AH28" s="329"/>
      <c r="AI28" s="329"/>
      <c r="AJ28" s="330"/>
      <c r="AK28" s="334" t="s">
        <v>346</v>
      </c>
      <c r="AL28" s="335"/>
      <c r="AM28" s="335"/>
      <c r="AN28" s="335"/>
      <c r="AO28" s="335"/>
      <c r="AP28" s="335"/>
      <c r="AQ28" s="335"/>
      <c r="AR28" s="335"/>
      <c r="AS28" s="335"/>
      <c r="AT28" s="335"/>
      <c r="AU28" s="335"/>
      <c r="AV28" s="335"/>
      <c r="AW28" s="335"/>
      <c r="AX28" s="621">
        <v>198060</v>
      </c>
      <c r="AY28" s="622"/>
      <c r="AZ28" s="622"/>
      <c r="BA28" s="622"/>
      <c r="BB28" s="622"/>
      <c r="BC28" s="622"/>
      <c r="BD28" s="622"/>
      <c r="BE28" s="623"/>
      <c r="BF28" s="24"/>
      <c r="BG28" s="338" t="s">
        <v>86</v>
      </c>
      <c r="BH28" s="339"/>
      <c r="BI28" s="339"/>
      <c r="BJ28" s="339"/>
      <c r="BK28" s="339"/>
      <c r="BL28" s="339"/>
      <c r="BM28" s="339"/>
      <c r="BN28" s="339"/>
      <c r="BO28" s="339"/>
      <c r="BP28" s="339"/>
      <c r="BQ28" s="339"/>
      <c r="BR28" s="340"/>
      <c r="BS28" s="14"/>
      <c r="BT28" s="14"/>
      <c r="BU28" s="14"/>
    </row>
    <row r="29" spans="1:73" ht="29.1" customHeight="1" x14ac:dyDescent="0.15">
      <c r="A29" s="14"/>
      <c r="B29" s="14"/>
      <c r="C29" s="341" t="s">
        <v>87</v>
      </c>
      <c r="D29" s="342"/>
      <c r="E29" s="342"/>
      <c r="F29" s="342"/>
      <c r="G29" s="342"/>
      <c r="H29" s="342"/>
      <c r="I29" s="342"/>
      <c r="J29" s="342"/>
      <c r="K29" s="342"/>
      <c r="L29" s="342"/>
      <c r="M29" s="343">
        <v>60</v>
      </c>
      <c r="N29" s="344"/>
      <c r="O29" s="344"/>
      <c r="P29" s="344"/>
      <c r="Q29" s="331"/>
      <c r="R29" s="332"/>
      <c r="S29" s="332"/>
      <c r="T29" s="332"/>
      <c r="U29" s="332"/>
      <c r="V29" s="332"/>
      <c r="W29" s="332"/>
      <c r="X29" s="332"/>
      <c r="Y29" s="332"/>
      <c r="Z29" s="332"/>
      <c r="AA29" s="332"/>
      <c r="AB29" s="332"/>
      <c r="AC29" s="332"/>
      <c r="AD29" s="332"/>
      <c r="AE29" s="332"/>
      <c r="AF29" s="332"/>
      <c r="AG29" s="332"/>
      <c r="AH29" s="332"/>
      <c r="AI29" s="332"/>
      <c r="AJ29" s="333"/>
      <c r="AK29" s="624" t="s">
        <v>347</v>
      </c>
      <c r="AL29" s="346"/>
      <c r="AM29" s="346"/>
      <c r="AN29" s="346"/>
      <c r="AO29" s="346"/>
      <c r="AP29" s="346"/>
      <c r="AQ29" s="346"/>
      <c r="AR29" s="346"/>
      <c r="AS29" s="346"/>
      <c r="AT29" s="346"/>
      <c r="AU29" s="346"/>
      <c r="AV29" s="346"/>
      <c r="AW29" s="346"/>
      <c r="AX29" s="625">
        <v>1960</v>
      </c>
      <c r="AY29" s="626"/>
      <c r="AZ29" s="626"/>
      <c r="BA29" s="626"/>
      <c r="BB29" s="626"/>
      <c r="BC29" s="626"/>
      <c r="BD29" s="626"/>
      <c r="BE29" s="627"/>
      <c r="BF29" s="24"/>
      <c r="BG29" s="349"/>
      <c r="BH29" s="350"/>
      <c r="BI29" s="350"/>
      <c r="BJ29" s="350"/>
      <c r="BK29" s="350"/>
      <c r="BL29" s="350"/>
      <c r="BM29" s="350"/>
      <c r="BN29" s="350"/>
      <c r="BO29" s="350"/>
      <c r="BP29" s="350"/>
      <c r="BQ29" s="351" t="s">
        <v>88</v>
      </c>
      <c r="BR29" s="352"/>
      <c r="BS29" s="14"/>
      <c r="BT29" s="14"/>
      <c r="BU29" s="14"/>
    </row>
    <row r="30" spans="1:73" ht="29.1" customHeight="1" x14ac:dyDescent="0.15">
      <c r="A30" s="14"/>
      <c r="B30" s="14"/>
      <c r="C30" s="341" t="s">
        <v>146</v>
      </c>
      <c r="D30" s="342"/>
      <c r="E30" s="342"/>
      <c r="F30" s="342"/>
      <c r="G30" s="342"/>
      <c r="H30" s="342"/>
      <c r="I30" s="342"/>
      <c r="J30" s="342"/>
      <c r="K30" s="342"/>
      <c r="L30" s="342"/>
      <c r="M30" s="343"/>
      <c r="N30" s="344"/>
      <c r="O30" s="344"/>
      <c r="P30" s="344"/>
      <c r="Q30" s="331"/>
      <c r="R30" s="332"/>
      <c r="S30" s="332"/>
      <c r="T30" s="332"/>
      <c r="U30" s="332"/>
      <c r="V30" s="332"/>
      <c r="W30" s="332"/>
      <c r="X30" s="332"/>
      <c r="Y30" s="332"/>
      <c r="Z30" s="332"/>
      <c r="AA30" s="332"/>
      <c r="AB30" s="332"/>
      <c r="AC30" s="332"/>
      <c r="AD30" s="332"/>
      <c r="AE30" s="332"/>
      <c r="AF30" s="332"/>
      <c r="AG30" s="332"/>
      <c r="AH30" s="332"/>
      <c r="AI30" s="332"/>
      <c r="AJ30" s="333"/>
      <c r="AK30" s="624"/>
      <c r="AL30" s="346"/>
      <c r="AM30" s="346"/>
      <c r="AN30" s="346"/>
      <c r="AO30" s="346"/>
      <c r="AP30" s="346"/>
      <c r="AQ30" s="346"/>
      <c r="AR30" s="346"/>
      <c r="AS30" s="346"/>
      <c r="AT30" s="346"/>
      <c r="AU30" s="346"/>
      <c r="AV30" s="346"/>
      <c r="AW30" s="346"/>
      <c r="AX30" s="625">
        <v>3366</v>
      </c>
      <c r="AY30" s="626"/>
      <c r="AZ30" s="626"/>
      <c r="BA30" s="626"/>
      <c r="BB30" s="626"/>
      <c r="BC30" s="626"/>
      <c r="BD30" s="626"/>
      <c r="BE30" s="627"/>
      <c r="BF30" s="24"/>
      <c r="BG30" s="353" t="s">
        <v>90</v>
      </c>
      <c r="BH30" s="184"/>
      <c r="BI30" s="184"/>
      <c r="BJ30" s="184"/>
      <c r="BK30" s="184"/>
      <c r="BL30" s="184"/>
      <c r="BM30" s="184"/>
      <c r="BN30" s="184"/>
      <c r="BO30" s="184"/>
      <c r="BP30" s="184"/>
      <c r="BQ30" s="184"/>
      <c r="BR30" s="354"/>
      <c r="BS30" s="14"/>
      <c r="BT30" s="14"/>
      <c r="BU30" s="14"/>
    </row>
    <row r="31" spans="1:73" ht="29.1" customHeight="1" x14ac:dyDescent="0.15">
      <c r="A31" s="14"/>
      <c r="B31" s="14"/>
      <c r="C31" s="341" t="s">
        <v>348</v>
      </c>
      <c r="D31" s="342"/>
      <c r="E31" s="342"/>
      <c r="F31" s="342"/>
      <c r="G31" s="342"/>
      <c r="H31" s="342"/>
      <c r="I31" s="342"/>
      <c r="J31" s="342"/>
      <c r="K31" s="342"/>
      <c r="L31" s="342"/>
      <c r="M31" s="343"/>
      <c r="N31" s="344"/>
      <c r="O31" s="344"/>
      <c r="P31" s="344"/>
      <c r="Q31" s="331"/>
      <c r="R31" s="332"/>
      <c r="S31" s="332"/>
      <c r="T31" s="332"/>
      <c r="U31" s="332"/>
      <c r="V31" s="332"/>
      <c r="W31" s="332"/>
      <c r="X31" s="332"/>
      <c r="Y31" s="332"/>
      <c r="Z31" s="332"/>
      <c r="AA31" s="332"/>
      <c r="AB31" s="332"/>
      <c r="AC31" s="332"/>
      <c r="AD31" s="332"/>
      <c r="AE31" s="332"/>
      <c r="AF31" s="332"/>
      <c r="AG31" s="332"/>
      <c r="AH31" s="332"/>
      <c r="AI31" s="332"/>
      <c r="AJ31" s="333"/>
      <c r="AK31" s="628" t="s">
        <v>349</v>
      </c>
      <c r="AL31" s="629"/>
      <c r="AM31" s="629"/>
      <c r="AN31" s="629"/>
      <c r="AO31" s="629"/>
      <c r="AP31" s="629"/>
      <c r="AQ31" s="629"/>
      <c r="AR31" s="629"/>
      <c r="AS31" s="629"/>
      <c r="AT31" s="629"/>
      <c r="AU31" s="629"/>
      <c r="AV31" s="629"/>
      <c r="AW31" s="630"/>
      <c r="AX31" s="640">
        <v>2976</v>
      </c>
      <c r="AY31" s="641"/>
      <c r="AZ31" s="641"/>
      <c r="BA31" s="641"/>
      <c r="BB31" s="641"/>
      <c r="BC31" s="641"/>
      <c r="BD31" s="641"/>
      <c r="BE31" s="642"/>
      <c r="BF31" s="24"/>
      <c r="BG31" s="355"/>
      <c r="BH31" s="356"/>
      <c r="BI31" s="356"/>
      <c r="BJ31" s="356"/>
      <c r="BK31" s="356"/>
      <c r="BL31" s="356"/>
      <c r="BM31" s="356"/>
      <c r="BN31" s="356"/>
      <c r="BO31" s="356"/>
      <c r="BP31" s="356"/>
      <c r="BQ31" s="351" t="s">
        <v>88</v>
      </c>
      <c r="BR31" s="352"/>
      <c r="BS31" s="14"/>
      <c r="BT31" s="14"/>
      <c r="BU31" s="14"/>
    </row>
    <row r="32" spans="1:73" ht="29.1" customHeight="1" x14ac:dyDescent="0.15">
      <c r="A32" s="14"/>
      <c r="B32" s="14"/>
      <c r="C32" s="341" t="s">
        <v>147</v>
      </c>
      <c r="D32" s="342"/>
      <c r="E32" s="342"/>
      <c r="F32" s="342"/>
      <c r="G32" s="342"/>
      <c r="H32" s="342"/>
      <c r="I32" s="342"/>
      <c r="J32" s="342"/>
      <c r="K32" s="342"/>
      <c r="L32" s="342"/>
      <c r="M32" s="343"/>
      <c r="N32" s="344"/>
      <c r="O32" s="344"/>
      <c r="P32" s="344"/>
      <c r="Q32" s="331"/>
      <c r="R32" s="332"/>
      <c r="S32" s="332"/>
      <c r="T32" s="332"/>
      <c r="U32" s="332"/>
      <c r="V32" s="332"/>
      <c r="W32" s="332"/>
      <c r="X32" s="332"/>
      <c r="Y32" s="332"/>
      <c r="Z32" s="332"/>
      <c r="AA32" s="332"/>
      <c r="AB32" s="332"/>
      <c r="AC32" s="332"/>
      <c r="AD32" s="332"/>
      <c r="AE32" s="332"/>
      <c r="AF32" s="332"/>
      <c r="AG32" s="332"/>
      <c r="AH32" s="332"/>
      <c r="AI32" s="332"/>
      <c r="AJ32" s="333"/>
      <c r="AK32" s="624"/>
      <c r="AL32" s="346"/>
      <c r="AM32" s="346"/>
      <c r="AN32" s="346"/>
      <c r="AO32" s="346"/>
      <c r="AP32" s="346"/>
      <c r="AQ32" s="346"/>
      <c r="AR32" s="346"/>
      <c r="AS32" s="346"/>
      <c r="AT32" s="346"/>
      <c r="AU32" s="346"/>
      <c r="AV32" s="346"/>
      <c r="AW32" s="346"/>
      <c r="AX32" s="625">
        <v>17521</v>
      </c>
      <c r="AY32" s="626"/>
      <c r="AZ32" s="626"/>
      <c r="BA32" s="626"/>
      <c r="BB32" s="626"/>
      <c r="BC32" s="626"/>
      <c r="BD32" s="626"/>
      <c r="BE32" s="627"/>
      <c r="BF32" s="24"/>
      <c r="BG32" s="361" t="s">
        <v>92</v>
      </c>
      <c r="BH32" s="362"/>
      <c r="BI32" s="362"/>
      <c r="BJ32" s="362"/>
      <c r="BK32" s="362"/>
      <c r="BL32" s="362"/>
      <c r="BM32" s="373"/>
      <c r="BN32" s="373"/>
      <c r="BO32" s="373"/>
      <c r="BP32" s="373"/>
      <c r="BQ32" s="373"/>
      <c r="BR32" s="374"/>
      <c r="BS32" s="14"/>
      <c r="BT32" s="14"/>
      <c r="BU32" s="14"/>
    </row>
    <row r="33" spans="1:73" ht="29.1" customHeight="1" thickBot="1" x14ac:dyDescent="0.2">
      <c r="A33" s="14"/>
      <c r="B33" s="14"/>
      <c r="C33" s="341" t="s">
        <v>89</v>
      </c>
      <c r="D33" s="342"/>
      <c r="E33" s="342"/>
      <c r="F33" s="342"/>
      <c r="G33" s="342"/>
      <c r="H33" s="342"/>
      <c r="I33" s="342"/>
      <c r="J33" s="342"/>
      <c r="K33" s="342"/>
      <c r="L33" s="634"/>
      <c r="M33" s="343"/>
      <c r="N33" s="344"/>
      <c r="O33" s="344"/>
      <c r="P33" s="635"/>
      <c r="Q33" s="331"/>
      <c r="R33" s="332"/>
      <c r="S33" s="332"/>
      <c r="T33" s="332"/>
      <c r="U33" s="332"/>
      <c r="V33" s="332"/>
      <c r="W33" s="332"/>
      <c r="X33" s="332"/>
      <c r="Y33" s="332"/>
      <c r="Z33" s="332"/>
      <c r="AA33" s="332"/>
      <c r="AB33" s="332"/>
      <c r="AC33" s="332"/>
      <c r="AD33" s="332"/>
      <c r="AE33" s="332"/>
      <c r="AF33" s="332"/>
      <c r="AG33" s="332"/>
      <c r="AH33" s="332"/>
      <c r="AI33" s="332"/>
      <c r="AJ33" s="333"/>
      <c r="AK33" s="624"/>
      <c r="AL33" s="346"/>
      <c r="AM33" s="346"/>
      <c r="AN33" s="346"/>
      <c r="AO33" s="346"/>
      <c r="AP33" s="346"/>
      <c r="AQ33" s="346"/>
      <c r="AR33" s="346"/>
      <c r="AS33" s="346"/>
      <c r="AT33" s="346"/>
      <c r="AU33" s="346"/>
      <c r="AV33" s="346"/>
      <c r="AW33" s="346"/>
      <c r="AX33" s="625"/>
      <c r="AY33" s="626"/>
      <c r="AZ33" s="626"/>
      <c r="BA33" s="626"/>
      <c r="BB33" s="626"/>
      <c r="BC33" s="626"/>
      <c r="BD33" s="626"/>
      <c r="BE33" s="627"/>
      <c r="BF33" s="24"/>
      <c r="BG33" s="59"/>
      <c r="BH33" s="60"/>
      <c r="BI33" s="60"/>
      <c r="BJ33" s="60"/>
      <c r="BK33" s="60"/>
      <c r="BL33" s="60"/>
      <c r="BM33" s="60"/>
      <c r="BN33" s="60"/>
      <c r="BO33" s="60"/>
      <c r="BP33" s="60"/>
      <c r="BQ33" s="60"/>
      <c r="BR33" s="61"/>
      <c r="BS33" s="14"/>
      <c r="BT33" s="14"/>
      <c r="BU33" s="14"/>
    </row>
    <row r="34" spans="1:73" ht="29.1" customHeight="1" x14ac:dyDescent="0.15">
      <c r="A34" s="14"/>
      <c r="B34" s="14"/>
      <c r="C34" s="466" t="s">
        <v>303</v>
      </c>
      <c r="D34" s="467"/>
      <c r="E34" s="467"/>
      <c r="F34" s="467"/>
      <c r="G34" s="467"/>
      <c r="H34" s="467"/>
      <c r="I34" s="467"/>
      <c r="J34" s="467"/>
      <c r="K34" s="467"/>
      <c r="L34" s="468"/>
      <c r="M34" s="63"/>
      <c r="N34" s="64"/>
      <c r="O34" s="64"/>
      <c r="P34" s="64"/>
      <c r="Q34" s="331"/>
      <c r="R34" s="332"/>
      <c r="S34" s="332"/>
      <c r="T34" s="332"/>
      <c r="U34" s="332"/>
      <c r="V34" s="332"/>
      <c r="W34" s="332"/>
      <c r="X34" s="332"/>
      <c r="Y34" s="332"/>
      <c r="Z34" s="332"/>
      <c r="AA34" s="332"/>
      <c r="AB34" s="332"/>
      <c r="AC34" s="332"/>
      <c r="AD34" s="332"/>
      <c r="AE34" s="332"/>
      <c r="AF34" s="332"/>
      <c r="AG34" s="332"/>
      <c r="AH34" s="332"/>
      <c r="AI34" s="332"/>
      <c r="AJ34" s="333"/>
      <c r="AK34" s="624" t="s">
        <v>325</v>
      </c>
      <c r="AL34" s="346"/>
      <c r="AM34" s="346"/>
      <c r="AN34" s="346"/>
      <c r="AO34" s="346"/>
      <c r="AP34" s="346"/>
      <c r="AQ34" s="346"/>
      <c r="AR34" s="346"/>
      <c r="AS34" s="346"/>
      <c r="AT34" s="346"/>
      <c r="AU34" s="346"/>
      <c r="AV34" s="346"/>
      <c r="AW34" s="346"/>
      <c r="AX34" s="625">
        <v>1250</v>
      </c>
      <c r="AY34" s="626"/>
      <c r="AZ34" s="626"/>
      <c r="BA34" s="626"/>
      <c r="BB34" s="626"/>
      <c r="BC34" s="626"/>
      <c r="BD34" s="626"/>
      <c r="BE34" s="627"/>
      <c r="BF34" s="24"/>
      <c r="BG34" s="631" t="s">
        <v>327</v>
      </c>
      <c r="BH34" s="632"/>
      <c r="BI34" s="632"/>
      <c r="BJ34" s="632"/>
      <c r="BK34" s="632"/>
      <c r="BL34" s="632"/>
      <c r="BM34" s="632"/>
      <c r="BN34" s="632"/>
      <c r="BO34" s="632"/>
      <c r="BP34" s="632"/>
      <c r="BQ34" s="632"/>
      <c r="BR34" s="633"/>
      <c r="BS34" s="14"/>
      <c r="BT34" s="14"/>
      <c r="BU34" s="14"/>
    </row>
    <row r="35" spans="1:73" ht="29.1" customHeight="1" thickBot="1" x14ac:dyDescent="0.2">
      <c r="A35" s="14"/>
      <c r="B35" s="14"/>
      <c r="C35" s="367" t="s">
        <v>93</v>
      </c>
      <c r="D35" s="368"/>
      <c r="E35" s="368"/>
      <c r="F35" s="368"/>
      <c r="G35" s="368"/>
      <c r="H35" s="368"/>
      <c r="I35" s="368"/>
      <c r="J35" s="368"/>
      <c r="K35" s="368"/>
      <c r="L35" s="368"/>
      <c r="M35" s="369">
        <v>50</v>
      </c>
      <c r="N35" s="370"/>
      <c r="O35" s="370"/>
      <c r="P35" s="370"/>
      <c r="Q35" s="331"/>
      <c r="R35" s="332"/>
      <c r="S35" s="332"/>
      <c r="T35" s="332"/>
      <c r="U35" s="332"/>
      <c r="V35" s="332"/>
      <c r="W35" s="332"/>
      <c r="X35" s="332"/>
      <c r="Y35" s="332"/>
      <c r="Z35" s="332"/>
      <c r="AA35" s="332"/>
      <c r="AB35" s="332"/>
      <c r="AC35" s="332"/>
      <c r="AD35" s="332"/>
      <c r="AE35" s="332"/>
      <c r="AF35" s="332"/>
      <c r="AG35" s="332"/>
      <c r="AH35" s="332"/>
      <c r="AI35" s="332"/>
      <c r="AJ35" s="333"/>
      <c r="AK35" s="345" t="s">
        <v>350</v>
      </c>
      <c r="AL35" s="346"/>
      <c r="AM35" s="346"/>
      <c r="AN35" s="346"/>
      <c r="AO35" s="346"/>
      <c r="AP35" s="346"/>
      <c r="AQ35" s="346"/>
      <c r="AR35" s="346"/>
      <c r="AS35" s="346"/>
      <c r="AT35" s="346"/>
      <c r="AU35" s="346"/>
      <c r="AV35" s="346"/>
      <c r="AW35" s="346"/>
      <c r="AX35" s="625">
        <v>8000</v>
      </c>
      <c r="AY35" s="626"/>
      <c r="AZ35" s="626"/>
      <c r="BA35" s="626"/>
      <c r="BB35" s="626"/>
      <c r="BC35" s="626"/>
      <c r="BD35" s="626"/>
      <c r="BE35" s="627"/>
      <c r="BF35" s="24"/>
      <c r="BG35" s="153" t="s">
        <v>281</v>
      </c>
      <c r="BH35" s="154"/>
      <c r="BI35" s="154"/>
      <c r="BJ35" s="154"/>
      <c r="BK35" s="154"/>
      <c r="BL35" s="154"/>
      <c r="BM35" s="154"/>
      <c r="BN35" s="154"/>
      <c r="BO35" s="154"/>
      <c r="BP35" s="154"/>
      <c r="BQ35" s="154"/>
      <c r="BR35" s="155"/>
      <c r="BS35" s="14"/>
      <c r="BT35" s="14"/>
      <c r="BU35" s="14"/>
    </row>
    <row r="36" spans="1:73" ht="28.5" customHeight="1" x14ac:dyDescent="0.15">
      <c r="A36" s="14"/>
      <c r="B36" s="14"/>
      <c r="C36" s="367" t="s">
        <v>94</v>
      </c>
      <c r="D36" s="368"/>
      <c r="E36" s="368"/>
      <c r="F36" s="368"/>
      <c r="G36" s="368"/>
      <c r="H36" s="368"/>
      <c r="I36" s="368"/>
      <c r="J36" s="368"/>
      <c r="K36" s="368"/>
      <c r="L36" s="368"/>
      <c r="M36" s="369">
        <v>50</v>
      </c>
      <c r="N36" s="370"/>
      <c r="O36" s="370"/>
      <c r="P36" s="370"/>
      <c r="Q36" s="331"/>
      <c r="R36" s="332"/>
      <c r="S36" s="332"/>
      <c r="T36" s="332"/>
      <c r="U36" s="332"/>
      <c r="V36" s="332"/>
      <c r="W36" s="332"/>
      <c r="X36" s="332"/>
      <c r="Y36" s="332"/>
      <c r="Z36" s="332"/>
      <c r="AA36" s="332"/>
      <c r="AB36" s="332"/>
      <c r="AC36" s="332"/>
      <c r="AD36" s="332"/>
      <c r="AE36" s="332"/>
      <c r="AF36" s="332"/>
      <c r="AG36" s="332"/>
      <c r="AH36" s="332"/>
      <c r="AI36" s="332"/>
      <c r="AJ36" s="333"/>
      <c r="AK36" s="345" t="s">
        <v>351</v>
      </c>
      <c r="AL36" s="346"/>
      <c r="AM36" s="346"/>
      <c r="AN36" s="346"/>
      <c r="AO36" s="346"/>
      <c r="AP36" s="346"/>
      <c r="AQ36" s="346"/>
      <c r="AR36" s="346"/>
      <c r="AS36" s="346"/>
      <c r="AT36" s="346"/>
      <c r="AU36" s="346"/>
      <c r="AV36" s="346"/>
      <c r="AW36" s="346"/>
      <c r="AX36" s="625">
        <v>14300</v>
      </c>
      <c r="AY36" s="626"/>
      <c r="AZ36" s="626"/>
      <c r="BA36" s="626"/>
      <c r="BB36" s="626"/>
      <c r="BC36" s="626"/>
      <c r="BD36" s="626"/>
      <c r="BE36" s="627"/>
      <c r="BF36" s="24"/>
      <c r="BG36" s="110" t="s">
        <v>95</v>
      </c>
      <c r="BH36" s="111"/>
      <c r="BI36" s="111"/>
      <c r="BJ36" s="111"/>
      <c r="BK36" s="111"/>
      <c r="BL36" s="111"/>
      <c r="BM36" s="111"/>
      <c r="BN36" s="111"/>
      <c r="BO36" s="111"/>
      <c r="BP36" s="111"/>
      <c r="BQ36" s="111"/>
      <c r="BR36" s="112"/>
      <c r="BS36" s="14"/>
      <c r="BT36" s="14"/>
      <c r="BU36" s="14"/>
    </row>
    <row r="37" spans="1:73" ht="35.25" customHeight="1" thickBot="1" x14ac:dyDescent="0.2">
      <c r="A37" s="14"/>
      <c r="B37" s="14"/>
      <c r="C37" s="636" t="s">
        <v>328</v>
      </c>
      <c r="D37" s="637"/>
      <c r="E37" s="637"/>
      <c r="F37" s="637"/>
      <c r="G37" s="637"/>
      <c r="H37" s="637"/>
      <c r="I37" s="637"/>
      <c r="J37" s="637"/>
      <c r="K37" s="637"/>
      <c r="L37" s="637"/>
      <c r="M37" s="638"/>
      <c r="N37" s="639"/>
      <c r="O37" s="639"/>
      <c r="P37" s="639"/>
      <c r="Q37" s="618"/>
      <c r="R37" s="619"/>
      <c r="S37" s="619"/>
      <c r="T37" s="619"/>
      <c r="U37" s="619"/>
      <c r="V37" s="619"/>
      <c r="W37" s="619"/>
      <c r="X37" s="619"/>
      <c r="Y37" s="619"/>
      <c r="Z37" s="619"/>
      <c r="AA37" s="619"/>
      <c r="AB37" s="619"/>
      <c r="AC37" s="619"/>
      <c r="AD37" s="619"/>
      <c r="AE37" s="619"/>
      <c r="AF37" s="619"/>
      <c r="AG37" s="619"/>
      <c r="AH37" s="619"/>
      <c r="AI37" s="619"/>
      <c r="AJ37" s="620"/>
      <c r="AK37" s="345"/>
      <c r="AL37" s="346"/>
      <c r="AM37" s="346"/>
      <c r="AN37" s="346"/>
      <c r="AO37" s="346"/>
      <c r="AP37" s="346"/>
      <c r="AQ37" s="346"/>
      <c r="AR37" s="346"/>
      <c r="AS37" s="346"/>
      <c r="AT37" s="346"/>
      <c r="AU37" s="346"/>
      <c r="AV37" s="346"/>
      <c r="AW37" s="346"/>
      <c r="AX37" s="625"/>
      <c r="AY37" s="626"/>
      <c r="AZ37" s="626"/>
      <c r="BA37" s="626"/>
      <c r="BB37" s="626"/>
      <c r="BC37" s="626"/>
      <c r="BD37" s="626"/>
      <c r="BE37" s="627"/>
      <c r="BF37" s="24"/>
      <c r="BG37" s="153" t="s">
        <v>338</v>
      </c>
      <c r="BH37" s="154"/>
      <c r="BI37" s="154"/>
      <c r="BJ37" s="154"/>
      <c r="BK37" s="154"/>
      <c r="BL37" s="154"/>
      <c r="BM37" s="154"/>
      <c r="BN37" s="154"/>
      <c r="BO37" s="154"/>
      <c r="BP37" s="154"/>
      <c r="BQ37" s="154"/>
      <c r="BR37" s="155"/>
      <c r="BS37" s="14"/>
      <c r="BT37" s="14"/>
      <c r="BU37" s="14"/>
    </row>
    <row r="38" spans="1:73" ht="29.1" customHeight="1" thickBot="1" x14ac:dyDescent="0.2">
      <c r="A38" s="14"/>
      <c r="B38" s="14"/>
      <c r="C38" s="590" t="s">
        <v>288</v>
      </c>
      <c r="D38" s="591"/>
      <c r="E38" s="591"/>
      <c r="F38" s="591"/>
      <c r="G38" s="591"/>
      <c r="H38" s="591"/>
      <c r="I38" s="591"/>
      <c r="J38" s="591"/>
      <c r="K38" s="591"/>
      <c r="L38" s="591"/>
      <c r="M38" s="591"/>
      <c r="N38" s="591"/>
      <c r="O38" s="591"/>
      <c r="P38" s="591"/>
      <c r="Q38" s="666"/>
      <c r="R38" s="667"/>
      <c r="S38" s="667"/>
      <c r="T38" s="667"/>
      <c r="U38" s="667"/>
      <c r="V38" s="667"/>
      <c r="W38" s="667"/>
      <c r="X38" s="667"/>
      <c r="Y38" s="667"/>
      <c r="Z38" s="667"/>
      <c r="AA38" s="667"/>
      <c r="AB38" s="667"/>
      <c r="AC38" s="667"/>
      <c r="AD38" s="667"/>
      <c r="AE38" s="667"/>
      <c r="AF38" s="667"/>
      <c r="AG38" s="667"/>
      <c r="AH38" s="667"/>
      <c r="AI38" s="668" t="s">
        <v>289</v>
      </c>
      <c r="AJ38" s="669"/>
      <c r="AK38" s="472"/>
      <c r="AL38" s="473"/>
      <c r="AM38" s="473"/>
      <c r="AN38" s="473"/>
      <c r="AO38" s="473"/>
      <c r="AP38" s="473"/>
      <c r="AQ38" s="473"/>
      <c r="AR38" s="473"/>
      <c r="AS38" s="473"/>
      <c r="AT38" s="473"/>
      <c r="AU38" s="473"/>
      <c r="AV38" s="473"/>
      <c r="AW38" s="473"/>
      <c r="AX38" s="473"/>
      <c r="AY38" s="473"/>
      <c r="AZ38" s="473"/>
      <c r="BA38" s="473"/>
      <c r="BB38" s="473"/>
      <c r="BC38" s="473"/>
      <c r="BD38" s="473"/>
      <c r="BE38" s="474"/>
      <c r="BF38" s="24"/>
      <c r="BG38" s="113" t="s">
        <v>282</v>
      </c>
      <c r="BH38" s="114"/>
      <c r="BI38" s="114"/>
      <c r="BJ38" s="114"/>
      <c r="BK38" s="114"/>
      <c r="BL38" s="114"/>
      <c r="BM38" s="114"/>
      <c r="BN38" s="114"/>
      <c r="BO38" s="114"/>
      <c r="BP38" s="114"/>
      <c r="BQ38" s="114"/>
      <c r="BR38" s="115"/>
      <c r="BS38" s="14"/>
      <c r="BT38" s="14"/>
      <c r="BU38" s="14"/>
    </row>
    <row r="39" spans="1:73" ht="29.1" customHeight="1" thickTop="1" thickBot="1" x14ac:dyDescent="0.2">
      <c r="A39" s="14"/>
      <c r="B39" s="14"/>
      <c r="C39" s="477" t="s">
        <v>97</v>
      </c>
      <c r="D39" s="478"/>
      <c r="E39" s="478"/>
      <c r="F39" s="478"/>
      <c r="G39" s="478"/>
      <c r="H39" s="478"/>
      <c r="I39" s="478"/>
      <c r="J39" s="478"/>
      <c r="K39" s="478"/>
      <c r="L39" s="478"/>
      <c r="M39" s="478"/>
      <c r="N39" s="478"/>
      <c r="O39" s="478"/>
      <c r="P39" s="479"/>
      <c r="Q39" s="363">
        <v>480000000</v>
      </c>
      <c r="R39" s="364"/>
      <c r="S39" s="364"/>
      <c r="T39" s="364"/>
      <c r="U39" s="364"/>
      <c r="V39" s="364"/>
      <c r="W39" s="364"/>
      <c r="X39" s="364"/>
      <c r="Y39" s="364"/>
      <c r="Z39" s="364"/>
      <c r="AA39" s="364"/>
      <c r="AB39" s="364"/>
      <c r="AC39" s="364"/>
      <c r="AD39" s="364"/>
      <c r="AE39" s="364"/>
      <c r="AF39" s="364"/>
      <c r="AG39" s="364"/>
      <c r="AH39" s="364"/>
      <c r="AI39" s="365" t="s">
        <v>88</v>
      </c>
      <c r="AJ39" s="366"/>
      <c r="AK39" s="168">
        <f>SUM(AX28:BE37)</f>
        <v>247433</v>
      </c>
      <c r="AL39" s="169"/>
      <c r="AM39" s="169"/>
      <c r="AN39" s="169"/>
      <c r="AO39" s="169"/>
      <c r="AP39" s="169"/>
      <c r="AQ39" s="169"/>
      <c r="AR39" s="169"/>
      <c r="AS39" s="169"/>
      <c r="AT39" s="169"/>
      <c r="AU39" s="169"/>
      <c r="AV39" s="169"/>
      <c r="AW39" s="169"/>
      <c r="AX39" s="169"/>
      <c r="AY39" s="169"/>
      <c r="AZ39" s="169"/>
      <c r="BA39" s="169"/>
      <c r="BB39" s="165" t="s">
        <v>75</v>
      </c>
      <c r="BC39" s="166"/>
      <c r="BD39" s="166"/>
      <c r="BE39" s="167"/>
      <c r="BF39" s="24"/>
      <c r="BG39" s="162" t="s">
        <v>281</v>
      </c>
      <c r="BH39" s="163"/>
      <c r="BI39" s="163"/>
      <c r="BJ39" s="163"/>
      <c r="BK39" s="163"/>
      <c r="BL39" s="163"/>
      <c r="BM39" s="163"/>
      <c r="BN39" s="163"/>
      <c r="BO39" s="163"/>
      <c r="BP39" s="163"/>
      <c r="BQ39" s="163"/>
      <c r="BR39" s="164"/>
      <c r="BS39" s="14"/>
      <c r="BT39" s="14"/>
      <c r="BU39" s="14"/>
    </row>
    <row r="40" spans="1:73" ht="29.1" customHeight="1" x14ac:dyDescent="0.15">
      <c r="A40" s="14"/>
      <c r="B40" s="14"/>
      <c r="C40" s="379" t="s">
        <v>339</v>
      </c>
      <c r="D40" s="188"/>
      <c r="E40" s="188"/>
      <c r="F40" s="188"/>
      <c r="G40" s="188"/>
      <c r="H40" s="188"/>
      <c r="I40" s="188"/>
      <c r="J40" s="188"/>
      <c r="K40" s="188"/>
      <c r="L40" s="188"/>
      <c r="M40" s="188"/>
      <c r="N40" s="188"/>
      <c r="O40" s="188"/>
      <c r="P40" s="188"/>
      <c r="Q40" s="176">
        <v>240000</v>
      </c>
      <c r="R40" s="177"/>
      <c r="S40" s="177"/>
      <c r="T40" s="177"/>
      <c r="U40" s="177"/>
      <c r="V40" s="177"/>
      <c r="W40" s="177"/>
      <c r="X40" s="177"/>
      <c r="Y40" s="177"/>
      <c r="Z40" s="177"/>
      <c r="AA40" s="177"/>
      <c r="AB40" s="177"/>
      <c r="AC40" s="177"/>
      <c r="AD40" s="177"/>
      <c r="AE40" s="177"/>
      <c r="AF40" s="177"/>
      <c r="AG40" s="177"/>
      <c r="AH40" s="177"/>
      <c r="AI40" s="177"/>
      <c r="AJ40" s="177"/>
      <c r="AK40" s="177"/>
      <c r="AL40" s="177"/>
      <c r="AM40" s="177"/>
      <c r="AN40" s="177"/>
      <c r="AO40" s="177"/>
      <c r="AP40" s="177"/>
      <c r="AQ40" s="177"/>
      <c r="AR40" s="177"/>
      <c r="AS40" s="177"/>
      <c r="AT40" s="177"/>
      <c r="AU40" s="177"/>
      <c r="AV40" s="177"/>
      <c r="AW40" s="177"/>
      <c r="AX40" s="177"/>
      <c r="AY40" s="172" t="s">
        <v>80</v>
      </c>
      <c r="AZ40" s="172"/>
      <c r="BA40" s="172"/>
      <c r="BB40" s="172"/>
      <c r="BC40" s="172"/>
      <c r="BD40" s="172"/>
      <c r="BE40" s="173"/>
      <c r="BF40" s="24"/>
      <c r="BG40" s="677" t="s">
        <v>287</v>
      </c>
      <c r="BH40" s="678"/>
      <c r="BI40" s="678"/>
      <c r="BJ40" s="678"/>
      <c r="BK40" s="678"/>
      <c r="BL40" s="678"/>
      <c r="BM40" s="678"/>
      <c r="BN40" s="678"/>
      <c r="BO40" s="678"/>
      <c r="BP40" s="678"/>
      <c r="BQ40" s="678"/>
      <c r="BR40" s="679"/>
      <c r="BS40" s="14"/>
      <c r="BT40" s="14"/>
      <c r="BU40" s="14"/>
    </row>
    <row r="41" spans="1:73" ht="29.1" customHeight="1" thickBot="1" x14ac:dyDescent="0.2">
      <c r="A41" s="14"/>
      <c r="B41" s="14"/>
      <c r="C41" s="475" t="s">
        <v>340</v>
      </c>
      <c r="D41" s="476"/>
      <c r="E41" s="476"/>
      <c r="F41" s="476"/>
      <c r="G41" s="476"/>
      <c r="H41" s="476"/>
      <c r="I41" s="476"/>
      <c r="J41" s="476"/>
      <c r="K41" s="476"/>
      <c r="L41" s="476"/>
      <c r="M41" s="476"/>
      <c r="N41" s="476"/>
      <c r="O41" s="476"/>
      <c r="P41" s="476"/>
      <c r="Q41" s="178">
        <f>Q40*0.5</f>
        <v>120000</v>
      </c>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4" t="s">
        <v>80</v>
      </c>
      <c r="AZ41" s="174"/>
      <c r="BA41" s="174"/>
      <c r="BB41" s="174"/>
      <c r="BC41" s="174"/>
      <c r="BD41" s="174"/>
      <c r="BE41" s="175"/>
      <c r="BF41" s="24"/>
      <c r="BG41" s="680"/>
      <c r="BH41" s="681"/>
      <c r="BI41" s="681"/>
      <c r="BJ41" s="681"/>
      <c r="BK41" s="681"/>
      <c r="BL41" s="681"/>
      <c r="BM41" s="681"/>
      <c r="BN41" s="681"/>
      <c r="BO41" s="681"/>
      <c r="BP41" s="681"/>
      <c r="BQ41" s="681"/>
      <c r="BR41" s="682"/>
      <c r="BS41" s="14"/>
      <c r="BT41" s="14"/>
      <c r="BU41" s="14"/>
    </row>
    <row r="42" spans="1:73" ht="31.5" customHeight="1" thickTop="1" x14ac:dyDescent="0.15">
      <c r="A42" s="14"/>
      <c r="B42" s="14"/>
      <c r="C42" s="587" t="s">
        <v>98</v>
      </c>
      <c r="D42" s="588"/>
      <c r="E42" s="588"/>
      <c r="F42" s="588"/>
      <c r="G42" s="588"/>
      <c r="H42" s="588"/>
      <c r="I42" s="588"/>
      <c r="J42" s="588"/>
      <c r="K42" s="588"/>
      <c r="L42" s="588"/>
      <c r="M42" s="588"/>
      <c r="N42" s="588"/>
      <c r="O42" s="588"/>
      <c r="P42" s="588"/>
      <c r="Q42" s="588"/>
      <c r="R42" s="588"/>
      <c r="S42" s="588"/>
      <c r="T42" s="588"/>
      <c r="U42" s="588"/>
      <c r="V42" s="588"/>
      <c r="W42" s="588"/>
      <c r="X42" s="588"/>
      <c r="Y42" s="588"/>
      <c r="Z42" s="588"/>
      <c r="AA42" s="588"/>
      <c r="AB42" s="588"/>
      <c r="AC42" s="588"/>
      <c r="AD42" s="588"/>
      <c r="AE42" s="588"/>
      <c r="AF42" s="588"/>
      <c r="AG42" s="588"/>
      <c r="AH42" s="588"/>
      <c r="AI42" s="588"/>
      <c r="AJ42" s="588"/>
      <c r="AK42" s="588"/>
      <c r="AL42" s="588"/>
      <c r="AM42" s="588"/>
      <c r="AN42" s="588"/>
      <c r="AO42" s="588"/>
      <c r="AP42" s="588"/>
      <c r="AQ42" s="588"/>
      <c r="AR42" s="588"/>
      <c r="AS42" s="588"/>
      <c r="AT42" s="588"/>
      <c r="AU42" s="588"/>
      <c r="AV42" s="588"/>
      <c r="AW42" s="588"/>
      <c r="AX42" s="588"/>
      <c r="AY42" s="588"/>
      <c r="AZ42" s="588"/>
      <c r="BA42" s="588"/>
      <c r="BB42" s="588"/>
      <c r="BC42" s="588"/>
      <c r="BD42" s="588"/>
      <c r="BE42" s="589"/>
      <c r="BF42" s="24"/>
      <c r="BG42" s="658" t="s">
        <v>285</v>
      </c>
      <c r="BH42" s="659"/>
      <c r="BI42" s="659"/>
      <c r="BJ42" s="659"/>
      <c r="BK42" s="659"/>
      <c r="BL42" s="659"/>
      <c r="BM42" s="659"/>
      <c r="BN42" s="659"/>
      <c r="BO42" s="659"/>
      <c r="BP42" s="659"/>
      <c r="BQ42" s="659"/>
      <c r="BR42" s="660"/>
      <c r="BS42" s="14"/>
      <c r="BT42" s="14"/>
      <c r="BU42" s="14"/>
    </row>
    <row r="43" spans="1:73" ht="12" customHeight="1" thickBot="1" x14ac:dyDescent="0.2">
      <c r="A43" s="14"/>
      <c r="B43" s="14"/>
      <c r="C43" s="383"/>
      <c r="D43" s="384"/>
      <c r="E43" s="384"/>
      <c r="F43" s="384"/>
      <c r="G43" s="384"/>
      <c r="H43" s="384"/>
      <c r="I43" s="384"/>
      <c r="J43" s="384"/>
      <c r="K43" s="384"/>
      <c r="L43" s="384"/>
      <c r="M43" s="384"/>
      <c r="N43" s="384"/>
      <c r="O43" s="384"/>
      <c r="P43" s="384"/>
      <c r="Q43" s="384"/>
      <c r="R43" s="384"/>
      <c r="S43" s="384"/>
      <c r="T43" s="384"/>
      <c r="U43" s="384"/>
      <c r="V43" s="384"/>
      <c r="W43" s="384"/>
      <c r="X43" s="384"/>
      <c r="Y43" s="384"/>
      <c r="Z43" s="384"/>
      <c r="AA43" s="384"/>
      <c r="AB43" s="384"/>
      <c r="AC43" s="384"/>
      <c r="AD43" s="384"/>
      <c r="AE43" s="384"/>
      <c r="AF43" s="384"/>
      <c r="AG43" s="384"/>
      <c r="AH43" s="384"/>
      <c r="AI43" s="384"/>
      <c r="AJ43" s="384"/>
      <c r="AK43" s="384"/>
      <c r="AL43" s="384"/>
      <c r="AM43" s="384"/>
      <c r="AN43" s="384"/>
      <c r="AO43" s="384"/>
      <c r="AP43" s="384"/>
      <c r="AQ43" s="384"/>
      <c r="AR43" s="384"/>
      <c r="AS43" s="384"/>
      <c r="AT43" s="384"/>
      <c r="AU43" s="384"/>
      <c r="AV43" s="384"/>
      <c r="AW43" s="384"/>
      <c r="AX43" s="384"/>
      <c r="AY43" s="384"/>
      <c r="AZ43" s="384"/>
      <c r="BA43" s="384"/>
      <c r="BB43" s="384"/>
      <c r="BC43" s="384"/>
      <c r="BD43" s="384"/>
      <c r="BE43" s="385"/>
      <c r="BF43" s="14"/>
      <c r="BG43" s="661"/>
      <c r="BH43" s="662"/>
      <c r="BI43" s="662"/>
      <c r="BJ43" s="662"/>
      <c r="BK43" s="662"/>
      <c r="BL43" s="662"/>
      <c r="BM43" s="662"/>
      <c r="BN43" s="662"/>
      <c r="BO43" s="662"/>
      <c r="BP43" s="662"/>
      <c r="BQ43" s="662"/>
      <c r="BR43" s="663"/>
      <c r="BS43" s="14"/>
      <c r="BT43" s="14"/>
      <c r="BU43" s="14"/>
    </row>
    <row r="44" spans="1:73" ht="8.1" customHeight="1" thickBot="1" x14ac:dyDescent="0.2">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row>
    <row r="45" spans="1:73" ht="18" customHeight="1" x14ac:dyDescent="0.15">
      <c r="A45" s="14"/>
      <c r="B45" s="14"/>
      <c r="C45" s="386" t="s">
        <v>99</v>
      </c>
      <c r="D45" s="387"/>
      <c r="E45" s="67"/>
      <c r="F45" s="390" t="s">
        <v>100</v>
      </c>
      <c r="G45" s="390"/>
      <c r="H45" s="390"/>
      <c r="I45" s="390"/>
      <c r="J45" s="313">
        <v>2000</v>
      </c>
      <c r="K45" s="313"/>
      <c r="L45" s="313"/>
      <c r="M45" s="313"/>
      <c r="N45" s="313"/>
      <c r="O45" s="313"/>
      <c r="P45" s="313"/>
      <c r="Q45" s="313"/>
      <c r="R45" s="313"/>
      <c r="S45" s="313"/>
      <c r="T45" s="313"/>
      <c r="U45" s="313"/>
      <c r="V45" s="313"/>
      <c r="W45" s="313"/>
      <c r="X45" s="313"/>
      <c r="Y45" s="313"/>
      <c r="Z45" s="313"/>
      <c r="AA45" s="313" t="s">
        <v>48</v>
      </c>
      <c r="AB45" s="313"/>
      <c r="AC45" s="391"/>
      <c r="AD45" s="649" t="s">
        <v>101</v>
      </c>
      <c r="AE45" s="650"/>
      <c r="AF45" s="650"/>
      <c r="AG45" s="650"/>
      <c r="AH45" s="650"/>
      <c r="AI45" s="650"/>
      <c r="AJ45" s="650"/>
      <c r="AK45" s="650"/>
      <c r="AL45" s="650"/>
      <c r="AM45" s="650"/>
      <c r="AN45" s="650"/>
      <c r="AO45" s="650"/>
      <c r="AP45" s="650"/>
      <c r="AQ45" s="650"/>
      <c r="AR45" s="650"/>
      <c r="AS45" s="650"/>
      <c r="AT45" s="650"/>
      <c r="AU45" s="650"/>
      <c r="AV45" s="650"/>
      <c r="AW45" s="650"/>
      <c r="AX45" s="650"/>
      <c r="AY45" s="650"/>
      <c r="AZ45" s="650"/>
      <c r="BA45" s="650"/>
      <c r="BB45" s="650"/>
      <c r="BC45" s="650"/>
      <c r="BD45" s="650"/>
      <c r="BE45" s="650"/>
      <c r="BF45" s="650"/>
      <c r="BG45" s="650"/>
      <c r="BH45" s="650"/>
      <c r="BI45" s="650"/>
      <c r="BJ45" s="650"/>
      <c r="BK45" s="650"/>
      <c r="BL45" s="650"/>
      <c r="BM45" s="650"/>
      <c r="BN45" s="651"/>
      <c r="BO45" s="440" t="s">
        <v>102</v>
      </c>
      <c r="BP45" s="441"/>
      <c r="BQ45" s="441"/>
      <c r="BR45" s="442"/>
      <c r="BS45" s="14"/>
      <c r="BT45" s="14"/>
      <c r="BU45" s="14"/>
    </row>
    <row r="46" spans="1:73" ht="18" customHeight="1" x14ac:dyDescent="0.15">
      <c r="A46" s="14"/>
      <c r="B46" s="14"/>
      <c r="C46" s="388"/>
      <c r="D46" s="286"/>
      <c r="E46" s="69"/>
      <c r="F46" s="392" t="s">
        <v>103</v>
      </c>
      <c r="G46" s="392"/>
      <c r="H46" s="392"/>
      <c r="I46" s="392"/>
      <c r="J46" s="392" t="s">
        <v>264</v>
      </c>
      <c r="K46" s="392"/>
      <c r="L46" s="392"/>
      <c r="M46" s="392"/>
      <c r="N46" s="392"/>
      <c r="O46" s="392" t="s">
        <v>66</v>
      </c>
      <c r="P46" s="392"/>
      <c r="Q46" s="392"/>
      <c r="R46" s="392"/>
      <c r="S46" s="392" t="s">
        <v>104</v>
      </c>
      <c r="T46" s="392"/>
      <c r="U46" s="392"/>
      <c r="V46" s="393"/>
      <c r="W46" s="393"/>
      <c r="X46" s="393"/>
      <c r="Y46" s="393"/>
      <c r="Z46" s="393"/>
      <c r="AA46" s="393" t="s">
        <v>48</v>
      </c>
      <c r="AB46" s="393"/>
      <c r="AC46" s="394"/>
      <c r="AD46" s="652"/>
      <c r="AE46" s="653"/>
      <c r="AF46" s="653"/>
      <c r="AG46" s="653"/>
      <c r="AH46" s="653"/>
      <c r="AI46" s="653"/>
      <c r="AJ46" s="653"/>
      <c r="AK46" s="653"/>
      <c r="AL46" s="653"/>
      <c r="AM46" s="653"/>
      <c r="AN46" s="653"/>
      <c r="AO46" s="653"/>
      <c r="AP46" s="653"/>
      <c r="AQ46" s="653"/>
      <c r="AR46" s="653"/>
      <c r="AS46" s="653"/>
      <c r="AT46" s="653"/>
      <c r="AU46" s="653"/>
      <c r="AV46" s="653"/>
      <c r="AW46" s="653"/>
      <c r="AX46" s="653"/>
      <c r="AY46" s="653"/>
      <c r="AZ46" s="653"/>
      <c r="BA46" s="653"/>
      <c r="BB46" s="653"/>
      <c r="BC46" s="653"/>
      <c r="BD46" s="653"/>
      <c r="BE46" s="653"/>
      <c r="BF46" s="653"/>
      <c r="BG46" s="653"/>
      <c r="BH46" s="653"/>
      <c r="BI46" s="653"/>
      <c r="BJ46" s="653"/>
      <c r="BK46" s="653"/>
      <c r="BL46" s="653"/>
      <c r="BM46" s="653"/>
      <c r="BN46" s="654"/>
      <c r="BO46" s="443"/>
      <c r="BP46" s="444"/>
      <c r="BQ46" s="444"/>
      <c r="BR46" s="445"/>
      <c r="BS46" s="14"/>
      <c r="BT46" s="14"/>
      <c r="BU46" s="14"/>
    </row>
    <row r="47" spans="1:73" ht="18" customHeight="1" x14ac:dyDescent="0.15">
      <c r="A47" s="14"/>
      <c r="B47" s="14"/>
      <c r="C47" s="388"/>
      <c r="D47" s="286"/>
      <c r="E47" s="73"/>
      <c r="F47" s="395" t="s">
        <v>105</v>
      </c>
      <c r="G47" s="395"/>
      <c r="H47" s="395"/>
      <c r="I47" s="395"/>
      <c r="J47" s="74" t="s">
        <v>76</v>
      </c>
      <c r="K47" s="419"/>
      <c r="L47" s="419"/>
      <c r="M47" s="397" t="s">
        <v>106</v>
      </c>
      <c r="N47" s="397"/>
      <c r="O47" s="397"/>
      <c r="P47" s="397"/>
      <c r="Q47" s="419"/>
      <c r="R47" s="419"/>
      <c r="S47" s="397" t="s">
        <v>107</v>
      </c>
      <c r="T47" s="397"/>
      <c r="U47" s="397"/>
      <c r="V47" s="397"/>
      <c r="W47" s="419"/>
      <c r="X47" s="419"/>
      <c r="Y47" s="418" t="s">
        <v>341</v>
      </c>
      <c r="Z47" s="419"/>
      <c r="AA47" s="419"/>
      <c r="AB47" s="419"/>
      <c r="AC47" s="420"/>
      <c r="AD47" s="643" t="s">
        <v>108</v>
      </c>
      <c r="AE47" s="644"/>
      <c r="AF47" s="644"/>
      <c r="AG47" s="644"/>
      <c r="AH47" s="644"/>
      <c r="AI47" s="644"/>
      <c r="AJ47" s="644"/>
      <c r="AK47" s="644"/>
      <c r="AL47" s="644"/>
      <c r="AM47" s="644"/>
      <c r="AN47" s="644"/>
      <c r="AO47" s="644"/>
      <c r="AP47" s="644"/>
      <c r="AQ47" s="644"/>
      <c r="AR47" s="644"/>
      <c r="AS47" s="644"/>
      <c r="AT47" s="644"/>
      <c r="AU47" s="644"/>
      <c r="AV47" s="644"/>
      <c r="AW47" s="644"/>
      <c r="AX47" s="644"/>
      <c r="AY47" s="644"/>
      <c r="AZ47" s="644"/>
      <c r="BA47" s="644"/>
      <c r="BB47" s="644"/>
      <c r="BC47" s="644"/>
      <c r="BD47" s="644"/>
      <c r="BE47" s="644"/>
      <c r="BF47" s="644"/>
      <c r="BG47" s="644"/>
      <c r="BH47" s="644"/>
      <c r="BI47" s="644"/>
      <c r="BJ47" s="644"/>
      <c r="BK47" s="644"/>
      <c r="BL47" s="644"/>
      <c r="BM47" s="644"/>
      <c r="BN47" s="645"/>
      <c r="BO47" s="446"/>
      <c r="BP47" s="447"/>
      <c r="BQ47" s="447"/>
      <c r="BR47" s="448"/>
      <c r="BS47" s="21"/>
      <c r="BT47" s="14"/>
      <c r="BU47" s="14"/>
    </row>
    <row r="48" spans="1:73" ht="18" customHeight="1" thickBot="1" x14ac:dyDescent="0.2">
      <c r="A48" s="14"/>
      <c r="B48" s="14"/>
      <c r="C48" s="389"/>
      <c r="D48" s="288"/>
      <c r="E48" s="75"/>
      <c r="F48" s="154" t="s">
        <v>109</v>
      </c>
      <c r="G48" s="154"/>
      <c r="H48" s="154"/>
      <c r="I48" s="154"/>
      <c r="J48" s="154"/>
      <c r="K48" s="154"/>
      <c r="L48" s="154"/>
      <c r="M48" s="154"/>
      <c r="N48" s="154"/>
      <c r="O48" s="154"/>
      <c r="P48" s="154"/>
      <c r="Q48" s="154"/>
      <c r="R48" s="154"/>
      <c r="S48" s="154"/>
      <c r="T48" s="154"/>
      <c r="U48" s="76" t="s">
        <v>56</v>
      </c>
      <c r="V48" s="375"/>
      <c r="W48" s="375"/>
      <c r="X48" s="375"/>
      <c r="Y48" s="375"/>
      <c r="Z48" s="375"/>
      <c r="AA48" s="375" t="s">
        <v>48</v>
      </c>
      <c r="AB48" s="375"/>
      <c r="AC48" s="376"/>
      <c r="AD48" s="646"/>
      <c r="AE48" s="647"/>
      <c r="AF48" s="647"/>
      <c r="AG48" s="647"/>
      <c r="AH48" s="647"/>
      <c r="AI48" s="647"/>
      <c r="AJ48" s="647"/>
      <c r="AK48" s="647"/>
      <c r="AL48" s="647"/>
      <c r="AM48" s="647"/>
      <c r="AN48" s="647"/>
      <c r="AO48" s="647"/>
      <c r="AP48" s="647"/>
      <c r="AQ48" s="647"/>
      <c r="AR48" s="647"/>
      <c r="AS48" s="647"/>
      <c r="AT48" s="647"/>
      <c r="AU48" s="647"/>
      <c r="AV48" s="647"/>
      <c r="AW48" s="647"/>
      <c r="AX48" s="647"/>
      <c r="AY48" s="647"/>
      <c r="AZ48" s="647"/>
      <c r="BA48" s="647"/>
      <c r="BB48" s="647"/>
      <c r="BC48" s="647"/>
      <c r="BD48" s="647"/>
      <c r="BE48" s="647"/>
      <c r="BF48" s="647"/>
      <c r="BG48" s="647"/>
      <c r="BH48" s="647"/>
      <c r="BI48" s="647"/>
      <c r="BJ48" s="647"/>
      <c r="BK48" s="647"/>
      <c r="BL48" s="647"/>
      <c r="BM48" s="647"/>
      <c r="BN48" s="648"/>
      <c r="BO48" s="377" t="s">
        <v>110</v>
      </c>
      <c r="BP48" s="250"/>
      <c r="BQ48" s="250"/>
      <c r="BR48" s="378"/>
      <c r="BS48" s="21"/>
      <c r="BT48" s="14"/>
      <c r="BU48" s="14"/>
    </row>
    <row r="49" spans="1:91" ht="8.1" customHeight="1" thickBot="1"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row>
    <row r="50" spans="1:91" ht="15" customHeight="1" x14ac:dyDescent="0.15">
      <c r="A50" s="14"/>
      <c r="B50" s="14"/>
      <c r="C50" s="386" t="s">
        <v>111</v>
      </c>
      <c r="D50" s="398"/>
      <c r="E50" s="300" t="s">
        <v>112</v>
      </c>
      <c r="F50" s="300"/>
      <c r="G50" s="401"/>
      <c r="H50" s="206" t="s">
        <v>113</v>
      </c>
      <c r="I50" s="157"/>
      <c r="J50" s="157"/>
      <c r="K50" s="157"/>
      <c r="L50" s="157"/>
      <c r="M50" s="157"/>
      <c r="N50" s="403"/>
      <c r="O50" s="206" t="s">
        <v>114</v>
      </c>
      <c r="P50" s="157"/>
      <c r="Q50" s="157"/>
      <c r="R50" s="157"/>
      <c r="S50" s="157"/>
      <c r="T50" s="157"/>
      <c r="U50" s="403"/>
      <c r="V50" s="670" t="s">
        <v>115</v>
      </c>
      <c r="W50" s="671"/>
      <c r="X50" s="671"/>
      <c r="Y50" s="671"/>
      <c r="Z50" s="671"/>
      <c r="AA50" s="671"/>
      <c r="AB50" s="671"/>
      <c r="AC50" s="671"/>
      <c r="AD50" s="671"/>
      <c r="AE50" s="671"/>
      <c r="AF50" s="671"/>
      <c r="AG50" s="671"/>
      <c r="AH50" s="671"/>
      <c r="AI50" s="671"/>
      <c r="AJ50" s="671"/>
      <c r="AK50" s="671"/>
      <c r="AL50" s="671"/>
      <c r="AM50" s="671"/>
      <c r="AN50" s="671"/>
      <c r="AO50" s="671"/>
      <c r="AP50" s="671"/>
      <c r="AQ50" s="671"/>
      <c r="AR50" s="671"/>
      <c r="AS50" s="671"/>
      <c r="AT50" s="671"/>
      <c r="AU50" s="671"/>
      <c r="AV50" s="671"/>
      <c r="AW50" s="671"/>
      <c r="AX50" s="671"/>
      <c r="AY50" s="671"/>
      <c r="AZ50" s="671"/>
      <c r="BA50" s="671"/>
      <c r="BB50" s="671"/>
      <c r="BC50" s="671"/>
      <c r="BD50" s="671"/>
      <c r="BE50" s="671"/>
      <c r="BF50" s="671"/>
      <c r="BG50" s="671"/>
      <c r="BH50" s="671"/>
      <c r="BI50" s="671"/>
      <c r="BJ50" s="671"/>
      <c r="BK50" s="671"/>
      <c r="BL50" s="672"/>
      <c r="BM50" s="449" t="s">
        <v>116</v>
      </c>
      <c r="BN50" s="300"/>
      <c r="BO50" s="300"/>
      <c r="BP50" s="300"/>
      <c r="BQ50" s="300"/>
      <c r="BR50" s="301"/>
      <c r="BS50" s="14"/>
      <c r="BT50" s="14"/>
      <c r="BU50" s="14"/>
    </row>
    <row r="51" spans="1:91" ht="15" customHeight="1" x14ac:dyDescent="0.15">
      <c r="A51" s="14"/>
      <c r="B51" s="14"/>
      <c r="C51" s="388"/>
      <c r="D51" s="399"/>
      <c r="E51" s="130"/>
      <c r="F51" s="130"/>
      <c r="G51" s="402"/>
      <c r="H51" s="208"/>
      <c r="I51" s="202"/>
      <c r="J51" s="202"/>
      <c r="K51" s="202"/>
      <c r="L51" s="202"/>
      <c r="M51" s="202"/>
      <c r="N51" s="404"/>
      <c r="O51" s="208"/>
      <c r="P51" s="202"/>
      <c r="Q51" s="202"/>
      <c r="R51" s="202"/>
      <c r="S51" s="202"/>
      <c r="T51" s="202"/>
      <c r="U51" s="404"/>
      <c r="V51" s="408" t="s">
        <v>117</v>
      </c>
      <c r="W51" s="196"/>
      <c r="X51" s="196"/>
      <c r="Y51" s="196"/>
      <c r="Z51" s="196"/>
      <c r="AA51" s="450"/>
      <c r="AB51" s="408" t="s">
        <v>118</v>
      </c>
      <c r="AC51" s="196"/>
      <c r="AD51" s="196"/>
      <c r="AE51" s="196"/>
      <c r="AF51" s="196"/>
      <c r="AG51" s="450"/>
      <c r="AH51" s="451" t="s">
        <v>119</v>
      </c>
      <c r="AI51" s="452"/>
      <c r="AJ51" s="452"/>
      <c r="AK51" s="452"/>
      <c r="AL51" s="452"/>
      <c r="AM51" s="453"/>
      <c r="AN51" s="408" t="s">
        <v>120</v>
      </c>
      <c r="AO51" s="196"/>
      <c r="AP51" s="196"/>
      <c r="AQ51" s="196"/>
      <c r="AR51" s="196"/>
      <c r="AS51" s="450"/>
      <c r="AT51" s="408" t="s">
        <v>121</v>
      </c>
      <c r="AU51" s="196"/>
      <c r="AV51" s="196"/>
      <c r="AW51" s="196"/>
      <c r="AX51" s="196"/>
      <c r="AY51" s="450"/>
      <c r="AZ51" s="405" t="s">
        <v>122</v>
      </c>
      <c r="BA51" s="406"/>
      <c r="BB51" s="406"/>
      <c r="BC51" s="406"/>
      <c r="BD51" s="406"/>
      <c r="BE51" s="407"/>
      <c r="BF51" s="408" t="s">
        <v>97</v>
      </c>
      <c r="BG51" s="196"/>
      <c r="BH51" s="196"/>
      <c r="BI51" s="196"/>
      <c r="BJ51" s="196"/>
      <c r="BK51" s="196"/>
      <c r="BL51" s="196"/>
      <c r="BM51" s="411"/>
      <c r="BN51" s="130"/>
      <c r="BO51" s="130"/>
      <c r="BP51" s="130"/>
      <c r="BQ51" s="130"/>
      <c r="BR51" s="134"/>
      <c r="BS51" s="14"/>
      <c r="BT51" s="14"/>
      <c r="BU51" s="14"/>
    </row>
    <row r="52" spans="1:91" ht="8.25" customHeight="1" x14ac:dyDescent="0.15">
      <c r="A52" s="14"/>
      <c r="B52" s="14"/>
      <c r="C52" s="388"/>
      <c r="D52" s="399"/>
      <c r="E52" s="409" t="s">
        <v>123</v>
      </c>
      <c r="F52" s="117"/>
      <c r="G52" s="410"/>
      <c r="H52" s="412" t="s">
        <v>80</v>
      </c>
      <c r="I52" s="413"/>
      <c r="J52" s="413"/>
      <c r="K52" s="413"/>
      <c r="L52" s="413"/>
      <c r="M52" s="413"/>
      <c r="N52" s="414"/>
      <c r="O52" s="412" t="s">
        <v>80</v>
      </c>
      <c r="P52" s="413"/>
      <c r="Q52" s="413"/>
      <c r="R52" s="413"/>
      <c r="S52" s="413"/>
      <c r="T52" s="413"/>
      <c r="U52" s="414"/>
      <c r="V52" s="412" t="s">
        <v>80</v>
      </c>
      <c r="W52" s="413"/>
      <c r="X52" s="413"/>
      <c r="Y52" s="413"/>
      <c r="Z52" s="413"/>
      <c r="AA52" s="414"/>
      <c r="AB52" s="412" t="s">
        <v>80</v>
      </c>
      <c r="AC52" s="413"/>
      <c r="AD52" s="413"/>
      <c r="AE52" s="413"/>
      <c r="AF52" s="413"/>
      <c r="AG52" s="414"/>
      <c r="AH52" s="412" t="s">
        <v>80</v>
      </c>
      <c r="AI52" s="413"/>
      <c r="AJ52" s="413"/>
      <c r="AK52" s="413"/>
      <c r="AL52" s="413"/>
      <c r="AM52" s="414"/>
      <c r="AN52" s="412" t="s">
        <v>80</v>
      </c>
      <c r="AO52" s="413"/>
      <c r="AP52" s="413"/>
      <c r="AQ52" s="413"/>
      <c r="AR52" s="413"/>
      <c r="AS52" s="414"/>
      <c r="AT52" s="412" t="s">
        <v>80</v>
      </c>
      <c r="AU52" s="413"/>
      <c r="AV52" s="413"/>
      <c r="AW52" s="413"/>
      <c r="AX52" s="413"/>
      <c r="AY52" s="414"/>
      <c r="AZ52" s="412" t="s">
        <v>80</v>
      </c>
      <c r="BA52" s="413"/>
      <c r="BB52" s="413"/>
      <c r="BC52" s="413"/>
      <c r="BD52" s="413"/>
      <c r="BE52" s="414"/>
      <c r="BF52" s="412" t="s">
        <v>80</v>
      </c>
      <c r="BG52" s="413"/>
      <c r="BH52" s="413"/>
      <c r="BI52" s="413"/>
      <c r="BJ52" s="413"/>
      <c r="BK52" s="413"/>
      <c r="BL52" s="414"/>
      <c r="BM52" s="412" t="s">
        <v>80</v>
      </c>
      <c r="BN52" s="413"/>
      <c r="BO52" s="413"/>
      <c r="BP52" s="413"/>
      <c r="BQ52" s="413"/>
      <c r="BR52" s="425"/>
      <c r="BS52" s="14"/>
      <c r="BT52" s="14"/>
      <c r="BU52" s="14"/>
    </row>
    <row r="53" spans="1:91" ht="20.100000000000001" customHeight="1" x14ac:dyDescent="0.15">
      <c r="A53" s="14"/>
      <c r="B53" s="14"/>
      <c r="C53" s="388"/>
      <c r="D53" s="399"/>
      <c r="E53" s="411"/>
      <c r="F53" s="130"/>
      <c r="G53" s="402"/>
      <c r="H53" s="655">
        <f>Q41</f>
        <v>120000</v>
      </c>
      <c r="I53" s="656"/>
      <c r="J53" s="656"/>
      <c r="K53" s="656"/>
      <c r="L53" s="656"/>
      <c r="M53" s="656"/>
      <c r="N53" s="673"/>
      <c r="O53" s="664">
        <f>ROUNDDOWN(H53/2,0)</f>
        <v>60000</v>
      </c>
      <c r="P53" s="249"/>
      <c r="Q53" s="249"/>
      <c r="R53" s="249"/>
      <c r="S53" s="249"/>
      <c r="T53" s="249"/>
      <c r="U53" s="665"/>
      <c r="V53" s="664">
        <v>50000</v>
      </c>
      <c r="W53" s="249"/>
      <c r="X53" s="249"/>
      <c r="Y53" s="249"/>
      <c r="Z53" s="249"/>
      <c r="AA53" s="665"/>
      <c r="AB53" s="664">
        <v>0</v>
      </c>
      <c r="AC53" s="249"/>
      <c r="AD53" s="249"/>
      <c r="AE53" s="249"/>
      <c r="AF53" s="249"/>
      <c r="AG53" s="665"/>
      <c r="AH53" s="664">
        <v>10000</v>
      </c>
      <c r="AI53" s="249"/>
      <c r="AJ53" s="249"/>
      <c r="AK53" s="249"/>
      <c r="AL53" s="249"/>
      <c r="AM53" s="665"/>
      <c r="AN53" s="664">
        <v>0</v>
      </c>
      <c r="AO53" s="249"/>
      <c r="AP53" s="249"/>
      <c r="AQ53" s="249"/>
      <c r="AR53" s="249"/>
      <c r="AS53" s="665"/>
      <c r="AT53" s="664">
        <v>0</v>
      </c>
      <c r="AU53" s="249"/>
      <c r="AV53" s="249"/>
      <c r="AW53" s="249"/>
      <c r="AX53" s="249"/>
      <c r="AY53" s="665"/>
      <c r="AZ53" s="664"/>
      <c r="BA53" s="249"/>
      <c r="BB53" s="249"/>
      <c r="BC53" s="249"/>
      <c r="BD53" s="249"/>
      <c r="BE53" s="665"/>
      <c r="BF53" s="655">
        <f>V53+AB53+AH53+AN53+AT53+AZ53</f>
        <v>60000</v>
      </c>
      <c r="BG53" s="656"/>
      <c r="BH53" s="656"/>
      <c r="BI53" s="656"/>
      <c r="BJ53" s="656"/>
      <c r="BK53" s="656"/>
      <c r="BL53" s="673"/>
      <c r="BM53" s="655">
        <f>H53+O53+BF53</f>
        <v>240000</v>
      </c>
      <c r="BN53" s="656"/>
      <c r="BO53" s="656"/>
      <c r="BP53" s="656"/>
      <c r="BQ53" s="656"/>
      <c r="BR53" s="657"/>
      <c r="BS53" s="14"/>
      <c r="BT53" s="14"/>
      <c r="BU53" s="14"/>
    </row>
    <row r="54" spans="1:91" ht="20.100000000000001" customHeight="1" x14ac:dyDescent="0.15">
      <c r="A54" s="14"/>
      <c r="B54" s="14"/>
      <c r="C54" s="388"/>
      <c r="D54" s="399"/>
      <c r="E54" s="408"/>
      <c r="F54" s="196"/>
      <c r="G54" s="450"/>
      <c r="H54" s="674"/>
      <c r="I54" s="675"/>
      <c r="J54" s="675"/>
      <c r="K54" s="675"/>
      <c r="L54" s="675"/>
      <c r="M54" s="675"/>
      <c r="N54" s="676"/>
      <c r="O54" s="408"/>
      <c r="P54" s="196"/>
      <c r="Q54" s="196"/>
      <c r="R54" s="196"/>
      <c r="S54" s="196"/>
      <c r="T54" s="196"/>
      <c r="U54" s="450"/>
      <c r="V54" s="430"/>
      <c r="W54" s="431"/>
      <c r="X54" s="431"/>
      <c r="Y54" s="431"/>
      <c r="Z54" s="431"/>
      <c r="AA54" s="432"/>
      <c r="AB54" s="430"/>
      <c r="AC54" s="431"/>
      <c r="AD54" s="431"/>
      <c r="AE54" s="431"/>
      <c r="AF54" s="431"/>
      <c r="AG54" s="432"/>
      <c r="AH54" s="430"/>
      <c r="AI54" s="431"/>
      <c r="AJ54" s="431"/>
      <c r="AK54" s="431"/>
      <c r="AL54" s="431"/>
      <c r="AM54" s="432"/>
      <c r="AN54" s="430"/>
      <c r="AO54" s="431"/>
      <c r="AP54" s="431"/>
      <c r="AQ54" s="431"/>
      <c r="AR54" s="431"/>
      <c r="AS54" s="432"/>
      <c r="AT54" s="430"/>
      <c r="AU54" s="431"/>
      <c r="AV54" s="431"/>
      <c r="AW54" s="431"/>
      <c r="AX54" s="431"/>
      <c r="AY54" s="432"/>
      <c r="AZ54" s="430"/>
      <c r="BA54" s="431"/>
      <c r="BB54" s="431"/>
      <c r="BC54" s="431"/>
      <c r="BD54" s="431"/>
      <c r="BE54" s="432"/>
      <c r="BF54" s="430"/>
      <c r="BG54" s="431"/>
      <c r="BH54" s="431"/>
      <c r="BI54" s="431"/>
      <c r="BJ54" s="431"/>
      <c r="BK54" s="431"/>
      <c r="BL54" s="432"/>
      <c r="BM54" s="430"/>
      <c r="BN54" s="431"/>
      <c r="BO54" s="431"/>
      <c r="BP54" s="431"/>
      <c r="BQ54" s="431"/>
      <c r="BR54" s="436"/>
      <c r="BS54" s="14"/>
      <c r="BT54" s="14"/>
      <c r="BU54" s="14"/>
    </row>
    <row r="55" spans="1:91" ht="20.100000000000001" customHeight="1" thickBot="1" x14ac:dyDescent="0.2">
      <c r="A55" s="14"/>
      <c r="B55" s="14"/>
      <c r="C55" s="389"/>
      <c r="D55" s="400"/>
      <c r="E55" s="460" t="s">
        <v>97</v>
      </c>
      <c r="F55" s="461"/>
      <c r="G55" s="462"/>
      <c r="H55" s="460"/>
      <c r="I55" s="461"/>
      <c r="J55" s="461"/>
      <c r="K55" s="461"/>
      <c r="L55" s="461"/>
      <c r="M55" s="461"/>
      <c r="N55" s="462"/>
      <c r="O55" s="460"/>
      <c r="P55" s="461"/>
      <c r="Q55" s="461"/>
      <c r="R55" s="461"/>
      <c r="S55" s="461"/>
      <c r="T55" s="461"/>
      <c r="U55" s="462"/>
      <c r="V55" s="426"/>
      <c r="W55" s="427"/>
      <c r="X55" s="427"/>
      <c r="Y55" s="427"/>
      <c r="Z55" s="427"/>
      <c r="AA55" s="428"/>
      <c r="AB55" s="426"/>
      <c r="AC55" s="427"/>
      <c r="AD55" s="427"/>
      <c r="AE55" s="427"/>
      <c r="AF55" s="427"/>
      <c r="AG55" s="428"/>
      <c r="AH55" s="426"/>
      <c r="AI55" s="427"/>
      <c r="AJ55" s="427"/>
      <c r="AK55" s="427"/>
      <c r="AL55" s="427"/>
      <c r="AM55" s="428"/>
      <c r="AN55" s="426"/>
      <c r="AO55" s="427"/>
      <c r="AP55" s="427"/>
      <c r="AQ55" s="427"/>
      <c r="AR55" s="427"/>
      <c r="AS55" s="428"/>
      <c r="AT55" s="426"/>
      <c r="AU55" s="427"/>
      <c r="AV55" s="427"/>
      <c r="AW55" s="427"/>
      <c r="AX55" s="427"/>
      <c r="AY55" s="428"/>
      <c r="AZ55" s="426"/>
      <c r="BA55" s="427"/>
      <c r="BB55" s="427"/>
      <c r="BC55" s="427"/>
      <c r="BD55" s="427"/>
      <c r="BE55" s="428"/>
      <c r="BF55" s="426"/>
      <c r="BG55" s="427"/>
      <c r="BH55" s="427"/>
      <c r="BI55" s="427"/>
      <c r="BJ55" s="427"/>
      <c r="BK55" s="427"/>
      <c r="BL55" s="428"/>
      <c r="BM55" s="426"/>
      <c r="BN55" s="427"/>
      <c r="BO55" s="427"/>
      <c r="BP55" s="427"/>
      <c r="BQ55" s="427"/>
      <c r="BR55" s="429"/>
      <c r="BS55" s="14"/>
      <c r="BT55" s="14"/>
      <c r="BU55" s="14"/>
    </row>
    <row r="56" spans="1:91" ht="30.75" customHeight="1" thickBot="1" x14ac:dyDescent="0.2">
      <c r="A56" s="14"/>
      <c r="B56" s="14"/>
      <c r="C56" s="454" t="s">
        <v>124</v>
      </c>
      <c r="D56" s="455"/>
      <c r="E56" s="455"/>
      <c r="F56" s="455"/>
      <c r="G56" s="455"/>
      <c r="H56" s="455"/>
      <c r="I56" s="455"/>
      <c r="J56" s="455"/>
      <c r="K56" s="455"/>
      <c r="L56" s="455"/>
      <c r="M56" s="455"/>
      <c r="N56" s="455"/>
      <c r="O56" s="455"/>
      <c r="P56" s="455"/>
      <c r="Q56" s="296"/>
      <c r="R56" s="295"/>
      <c r="S56" s="421" t="s">
        <v>125</v>
      </c>
      <c r="T56" s="421"/>
      <c r="U56" s="421"/>
      <c r="V56" s="457" t="s">
        <v>135</v>
      </c>
      <c r="W56" s="457"/>
      <c r="X56" s="421" t="s">
        <v>126</v>
      </c>
      <c r="Y56" s="421"/>
      <c r="Z56" s="421"/>
      <c r="AA56" s="295">
        <v>12</v>
      </c>
      <c r="AB56" s="295"/>
      <c r="AC56" s="295"/>
      <c r="AD56" s="437" t="s">
        <v>104</v>
      </c>
      <c r="AE56" s="458"/>
      <c r="AF56" s="459" t="s">
        <v>127</v>
      </c>
      <c r="AG56" s="455"/>
      <c r="AH56" s="455"/>
      <c r="AI56" s="455"/>
      <c r="AJ56" s="455"/>
      <c r="AK56" s="455"/>
      <c r="AL56" s="455"/>
      <c r="AM56" s="455"/>
      <c r="AN56" s="455"/>
      <c r="AO56" s="455"/>
      <c r="AP56" s="455"/>
      <c r="AQ56" s="455"/>
      <c r="AR56" s="455"/>
      <c r="AS56" s="455"/>
      <c r="AT56" s="296" t="s">
        <v>135</v>
      </c>
      <c r="AU56" s="295"/>
      <c r="AV56" s="421" t="s">
        <v>125</v>
      </c>
      <c r="AW56" s="421"/>
      <c r="AX56" s="421"/>
      <c r="AY56" s="295"/>
      <c r="AZ56" s="295"/>
      <c r="BA56" s="421" t="s">
        <v>126</v>
      </c>
      <c r="BB56" s="421"/>
      <c r="BC56" s="421"/>
      <c r="BD56" s="295"/>
      <c r="BE56" s="295"/>
      <c r="BF56" s="295"/>
      <c r="BG56" s="437" t="s">
        <v>104</v>
      </c>
      <c r="BH56" s="438"/>
      <c r="BI56" s="439"/>
      <c r="BJ56" s="300"/>
      <c r="BK56" s="300"/>
      <c r="BL56" s="300"/>
      <c r="BM56" s="300"/>
      <c r="BN56" s="300"/>
      <c r="BO56" s="300"/>
      <c r="BP56" s="300"/>
      <c r="BQ56" s="300"/>
      <c r="BR56" s="300"/>
      <c r="BS56" s="14"/>
      <c r="BT56" s="14"/>
      <c r="BU56" s="14"/>
    </row>
    <row r="57" spans="1:91" ht="18" customHeight="1" x14ac:dyDescent="0.15">
      <c r="A57" s="14"/>
      <c r="B57" s="14"/>
      <c r="C57" s="83" t="s">
        <v>283</v>
      </c>
      <c r="D57" s="24"/>
      <c r="E57" s="24"/>
      <c r="F57" s="24"/>
      <c r="G57" s="24"/>
      <c r="H57" s="24"/>
      <c r="I57" s="24"/>
      <c r="J57" s="24"/>
      <c r="K57" s="24"/>
      <c r="L57" s="24"/>
      <c r="M57" s="24"/>
      <c r="N57" s="24"/>
      <c r="O57" s="24"/>
      <c r="P57" s="24"/>
      <c r="Q57" s="84"/>
      <c r="R57" s="84"/>
      <c r="S57" s="85"/>
      <c r="T57" s="85"/>
      <c r="U57" s="85"/>
      <c r="V57" s="84"/>
      <c r="W57" s="84"/>
      <c r="X57" s="85"/>
      <c r="Y57" s="85"/>
      <c r="Z57" s="85"/>
      <c r="AA57" s="24"/>
      <c r="AB57" s="24"/>
      <c r="AC57" s="24"/>
      <c r="AD57" s="14"/>
      <c r="AE57" s="14"/>
      <c r="AF57" s="24"/>
      <c r="AG57" s="24"/>
      <c r="AH57" s="24"/>
      <c r="AI57" s="24"/>
      <c r="AJ57" s="24"/>
      <c r="AK57" s="24"/>
      <c r="AL57" s="24"/>
      <c r="AM57" s="24"/>
      <c r="AN57" s="24"/>
      <c r="AO57" s="24"/>
      <c r="AP57" s="24"/>
      <c r="AQ57" s="24"/>
      <c r="AR57" s="24"/>
      <c r="AS57" s="24"/>
      <c r="AT57" s="24"/>
      <c r="AU57" s="24"/>
      <c r="AV57" s="85"/>
      <c r="AW57" s="85"/>
      <c r="AX57" s="85"/>
      <c r="AY57" s="24"/>
      <c r="AZ57" s="24"/>
      <c r="BA57" s="85"/>
      <c r="BB57" s="85"/>
      <c r="BC57" s="85"/>
      <c r="BD57" s="24"/>
      <c r="BE57" s="24"/>
      <c r="BF57" s="24"/>
      <c r="BG57" s="14"/>
      <c r="BH57" s="14"/>
      <c r="BI57" s="24"/>
      <c r="BJ57" s="24"/>
      <c r="BK57" s="24"/>
      <c r="BL57" s="24"/>
      <c r="BM57" s="24"/>
      <c r="BN57" s="24"/>
      <c r="BO57" s="24"/>
      <c r="BP57" s="24"/>
      <c r="BQ57" s="24"/>
      <c r="BR57" s="24"/>
      <c r="BS57" s="24"/>
      <c r="BT57" s="14"/>
      <c r="BU57" s="14"/>
    </row>
    <row r="58" spans="1:91" x14ac:dyDescent="0.15">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row>
    <row r="59" spans="1:91" x14ac:dyDescent="0.1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row>
    <row r="60" spans="1:91" x14ac:dyDescent="0.15">
      <c r="A60" s="14"/>
      <c r="BT60" s="14"/>
      <c r="BU60" s="14"/>
    </row>
    <row r="61" spans="1:91" x14ac:dyDescent="0.15">
      <c r="BT61" s="14"/>
      <c r="BU61" s="14"/>
    </row>
    <row r="62" spans="1:91" x14ac:dyDescent="0.15">
      <c r="BT62" s="14"/>
      <c r="BU62" s="14"/>
    </row>
    <row r="63" spans="1:91" x14ac:dyDescent="0.15">
      <c r="BT63" s="14"/>
      <c r="BU63" s="14"/>
    </row>
    <row r="64" spans="1:91" x14ac:dyDescent="0.15">
      <c r="BT64" s="14"/>
      <c r="BU64" s="14"/>
    </row>
    <row r="65" spans="72:73" x14ac:dyDescent="0.15">
      <c r="BT65" s="14"/>
      <c r="BU65" s="14"/>
    </row>
    <row r="66" spans="72:73" x14ac:dyDescent="0.15">
      <c r="BT66" s="14"/>
      <c r="BU66" s="14"/>
    </row>
    <row r="67" spans="72:73" x14ac:dyDescent="0.15">
      <c r="BT67" s="14"/>
      <c r="BU67" s="14"/>
    </row>
    <row r="68" spans="72:73" x14ac:dyDescent="0.15">
      <c r="BT68" s="14"/>
      <c r="BU68" s="14"/>
    </row>
    <row r="69" spans="72:73" x14ac:dyDescent="0.15">
      <c r="BT69" s="14"/>
      <c r="BU69" s="14"/>
    </row>
    <row r="70" spans="72:73" x14ac:dyDescent="0.15">
      <c r="BT70" s="14"/>
      <c r="BU70" s="14"/>
    </row>
    <row r="71" spans="72:73" x14ac:dyDescent="0.15">
      <c r="BT71" s="14"/>
      <c r="BU71" s="14"/>
    </row>
    <row r="72" spans="72:73" x14ac:dyDescent="0.15">
      <c r="BT72" s="14"/>
      <c r="BU72" s="14"/>
    </row>
    <row r="73" spans="72:73" x14ac:dyDescent="0.15">
      <c r="BT73" s="14"/>
      <c r="BU73" s="14"/>
    </row>
    <row r="74" spans="72:73" x14ac:dyDescent="0.15">
      <c r="BT74" s="14"/>
      <c r="BU74" s="14"/>
    </row>
  </sheetData>
  <mergeCells count="344">
    <mergeCell ref="AK30:AW30"/>
    <mergeCell ref="AX30:BE30"/>
    <mergeCell ref="AK32:AW32"/>
    <mergeCell ref="AX32:BE32"/>
    <mergeCell ref="AK33:AW33"/>
    <mergeCell ref="AX33:BE33"/>
    <mergeCell ref="AK37:AW37"/>
    <mergeCell ref="AX37:BE37"/>
    <mergeCell ref="AF56:AS56"/>
    <mergeCell ref="AT56:AU56"/>
    <mergeCell ref="AV56:AX56"/>
    <mergeCell ref="AY56:AZ56"/>
    <mergeCell ref="BA56:BC56"/>
    <mergeCell ref="BD56:BF56"/>
    <mergeCell ref="AT53:AY53"/>
    <mergeCell ref="AZ53:BE53"/>
    <mergeCell ref="BF53:BL53"/>
    <mergeCell ref="AH54:AM54"/>
    <mergeCell ref="AN54:AS54"/>
    <mergeCell ref="AT54:AY54"/>
    <mergeCell ref="AZ54:BE54"/>
    <mergeCell ref="AH52:AM52"/>
    <mergeCell ref="BG39:BR39"/>
    <mergeCell ref="BG40:BR41"/>
    <mergeCell ref="H53:N53"/>
    <mergeCell ref="O53:U53"/>
    <mergeCell ref="V53:AA53"/>
    <mergeCell ref="H54:N54"/>
    <mergeCell ref="C56:P56"/>
    <mergeCell ref="Q56:R56"/>
    <mergeCell ref="S56:U56"/>
    <mergeCell ref="V56:W56"/>
    <mergeCell ref="X56:Z56"/>
    <mergeCell ref="AA56:AC56"/>
    <mergeCell ref="O54:U54"/>
    <mergeCell ref="V54:AA54"/>
    <mergeCell ref="AB54:AG54"/>
    <mergeCell ref="E52:G53"/>
    <mergeCell ref="H52:N52"/>
    <mergeCell ref="O52:U52"/>
    <mergeCell ref="V52:AA52"/>
    <mergeCell ref="AB52:AG52"/>
    <mergeCell ref="BG35:BR35"/>
    <mergeCell ref="BF54:BL54"/>
    <mergeCell ref="BM54:BR54"/>
    <mergeCell ref="AB55:AG55"/>
    <mergeCell ref="AH55:AM55"/>
    <mergeCell ref="AN55:AS55"/>
    <mergeCell ref="AT55:AY55"/>
    <mergeCell ref="AZ55:BE55"/>
    <mergeCell ref="BF55:BL55"/>
    <mergeCell ref="BM55:BR55"/>
    <mergeCell ref="AN52:AS52"/>
    <mergeCell ref="AT52:AY52"/>
    <mergeCell ref="AZ52:BE52"/>
    <mergeCell ref="BF52:BL52"/>
    <mergeCell ref="BG42:BR43"/>
    <mergeCell ref="BG38:BR38"/>
    <mergeCell ref="AB53:AG53"/>
    <mergeCell ref="AH53:AM53"/>
    <mergeCell ref="AN53:AS53"/>
    <mergeCell ref="BO48:BR48"/>
    <mergeCell ref="Q38:AH38"/>
    <mergeCell ref="AI38:AJ38"/>
    <mergeCell ref="O50:U51"/>
    <mergeCell ref="V50:BL50"/>
    <mergeCell ref="V51:AA51"/>
    <mergeCell ref="AB51:AG51"/>
    <mergeCell ref="AH51:AM51"/>
    <mergeCell ref="AN51:AS51"/>
    <mergeCell ref="BF51:BL51"/>
    <mergeCell ref="AD56:AE56"/>
    <mergeCell ref="O55:U55"/>
    <mergeCell ref="V55:AA55"/>
    <mergeCell ref="BG56:BH56"/>
    <mergeCell ref="BI56:BR56"/>
    <mergeCell ref="AT51:AY51"/>
    <mergeCell ref="AZ51:BE51"/>
    <mergeCell ref="C45:D48"/>
    <mergeCell ref="F45:I45"/>
    <mergeCell ref="C50:D55"/>
    <mergeCell ref="E50:G51"/>
    <mergeCell ref="H50:N51"/>
    <mergeCell ref="J45:Z45"/>
    <mergeCell ref="AA45:AC45"/>
    <mergeCell ref="AD45:BN46"/>
    <mergeCell ref="BM50:BR51"/>
    <mergeCell ref="E55:G55"/>
    <mergeCell ref="H55:N55"/>
    <mergeCell ref="E54:G54"/>
    <mergeCell ref="BM52:BR52"/>
    <mergeCell ref="BM53:BR53"/>
    <mergeCell ref="BO45:BR47"/>
    <mergeCell ref="F46:I46"/>
    <mergeCell ref="J46:L46"/>
    <mergeCell ref="M46:N46"/>
    <mergeCell ref="O46:P46"/>
    <mergeCell ref="Q46:R46"/>
    <mergeCell ref="S46:U46"/>
    <mergeCell ref="V46:Z46"/>
    <mergeCell ref="AA46:AC46"/>
    <mergeCell ref="F47:I47"/>
    <mergeCell ref="K47:L47"/>
    <mergeCell ref="M47:P47"/>
    <mergeCell ref="Q47:R47"/>
    <mergeCell ref="S47:V47"/>
    <mergeCell ref="W47:X47"/>
    <mergeCell ref="Y47:AC47"/>
    <mergeCell ref="AD47:BN48"/>
    <mergeCell ref="F48:L48"/>
    <mergeCell ref="M48:T48"/>
    <mergeCell ref="V48:Z48"/>
    <mergeCell ref="AA48:AC48"/>
    <mergeCell ref="BQ31:BR31"/>
    <mergeCell ref="C32:L32"/>
    <mergeCell ref="M32:P32"/>
    <mergeCell ref="BG32:BL32"/>
    <mergeCell ref="BM32:BR32"/>
    <mergeCell ref="C33:L33"/>
    <mergeCell ref="M33:P33"/>
    <mergeCell ref="AX36:BE36"/>
    <mergeCell ref="C37:L37"/>
    <mergeCell ref="M37:P37"/>
    <mergeCell ref="AX31:BE31"/>
    <mergeCell ref="BG31:BP31"/>
    <mergeCell ref="C35:L35"/>
    <mergeCell ref="M35:P35"/>
    <mergeCell ref="AK35:AW35"/>
    <mergeCell ref="AX35:BE35"/>
    <mergeCell ref="C34:L34"/>
    <mergeCell ref="AK34:AW34"/>
    <mergeCell ref="AX34:BE34"/>
    <mergeCell ref="BG37:BR37"/>
    <mergeCell ref="BG36:BR36"/>
    <mergeCell ref="C36:L36"/>
    <mergeCell ref="M36:P36"/>
    <mergeCell ref="AK36:AW36"/>
    <mergeCell ref="C27:L27"/>
    <mergeCell ref="M27:P27"/>
    <mergeCell ref="Q27:AJ27"/>
    <mergeCell ref="AK27:BE27"/>
    <mergeCell ref="BG27:BR27"/>
    <mergeCell ref="C28:L28"/>
    <mergeCell ref="M28:P28"/>
    <mergeCell ref="Q28:AJ37"/>
    <mergeCell ref="AK28:AW28"/>
    <mergeCell ref="AX28:BE28"/>
    <mergeCell ref="BG28:BR28"/>
    <mergeCell ref="C29:L29"/>
    <mergeCell ref="M29:P29"/>
    <mergeCell ref="AK29:AW29"/>
    <mergeCell ref="AX29:BE29"/>
    <mergeCell ref="BG29:BP29"/>
    <mergeCell ref="BQ29:BR29"/>
    <mergeCell ref="C30:L30"/>
    <mergeCell ref="M30:P30"/>
    <mergeCell ref="BG30:BR30"/>
    <mergeCell ref="C31:L31"/>
    <mergeCell ref="M31:P31"/>
    <mergeCell ref="AK31:AW31"/>
    <mergeCell ref="BG34:BR34"/>
    <mergeCell ref="V21:Y21"/>
    <mergeCell ref="Z21:AB21"/>
    <mergeCell ref="AU21:BD21"/>
    <mergeCell ref="BE21:BG21"/>
    <mergeCell ref="BH21:BI21"/>
    <mergeCell ref="BL21:BM21"/>
    <mergeCell ref="BO21:BP21"/>
    <mergeCell ref="C22:D25"/>
    <mergeCell ref="E22:O22"/>
    <mergeCell ref="P22:AC22"/>
    <mergeCell ref="AD22:AY22"/>
    <mergeCell ref="AZ23:BR25"/>
    <mergeCell ref="E25:O25"/>
    <mergeCell ref="BE19:BG19"/>
    <mergeCell ref="BH19:BI19"/>
    <mergeCell ref="BL19:BM19"/>
    <mergeCell ref="BO19:BP19"/>
    <mergeCell ref="E20:H20"/>
    <mergeCell ref="I20:L20"/>
    <mergeCell ref="M20:N20"/>
    <mergeCell ref="Q20:T21"/>
    <mergeCell ref="U20:U21"/>
    <mergeCell ref="V20:W20"/>
    <mergeCell ref="X20:Z20"/>
    <mergeCell ref="AC20:AC21"/>
    <mergeCell ref="AE20:AH21"/>
    <mergeCell ref="AI20:AJ21"/>
    <mergeCell ref="AK20:AO21"/>
    <mergeCell ref="AP20:AQ21"/>
    <mergeCell ref="AU20:BD20"/>
    <mergeCell ref="BE20:BG20"/>
    <mergeCell ref="BH20:BI20"/>
    <mergeCell ref="BL20:BM20"/>
    <mergeCell ref="BO20:BP20"/>
    <mergeCell ref="E21:H21"/>
    <mergeCell ref="I21:L21"/>
    <mergeCell ref="M21:N21"/>
    <mergeCell ref="AS16:AW17"/>
    <mergeCell ref="AX16:BR16"/>
    <mergeCell ref="AY17:BA17"/>
    <mergeCell ref="BB17:BI17"/>
    <mergeCell ref="BK17:BO17"/>
    <mergeCell ref="BP17:BR17"/>
    <mergeCell ref="C18:D21"/>
    <mergeCell ref="E18:I18"/>
    <mergeCell ref="J18:L18"/>
    <mergeCell ref="M18:O18"/>
    <mergeCell ref="P18:AC18"/>
    <mergeCell ref="AD18:AR18"/>
    <mergeCell ref="AS18:AT21"/>
    <mergeCell ref="AU18:BD18"/>
    <mergeCell ref="BE18:BG18"/>
    <mergeCell ref="BH18:BI18"/>
    <mergeCell ref="BL18:BM18"/>
    <mergeCell ref="BO18:BP18"/>
    <mergeCell ref="E19:I19"/>
    <mergeCell ref="J19:L19"/>
    <mergeCell ref="M19:O19"/>
    <mergeCell ref="Q19:AC19"/>
    <mergeCell ref="AE19:AR19"/>
    <mergeCell ref="AU19:BD19"/>
    <mergeCell ref="C16:P17"/>
    <mergeCell ref="Q16:S17"/>
    <mergeCell ref="T16:W17"/>
    <mergeCell ref="X16:Z17"/>
    <mergeCell ref="AA16:AD17"/>
    <mergeCell ref="AE16:AG17"/>
    <mergeCell ref="AH16:AK17"/>
    <mergeCell ref="AL16:AQ17"/>
    <mergeCell ref="AR16:AR17"/>
    <mergeCell ref="AY14:BA14"/>
    <mergeCell ref="BB14:BH14"/>
    <mergeCell ref="BI14:BK14"/>
    <mergeCell ref="BL14:BM14"/>
    <mergeCell ref="BN14:BP14"/>
    <mergeCell ref="BQ14:BR14"/>
    <mergeCell ref="H15:K15"/>
    <mergeCell ref="M15:N15"/>
    <mergeCell ref="R15:S15"/>
    <mergeCell ref="T15:V15"/>
    <mergeCell ref="W15:X15"/>
    <mergeCell ref="AB15:AC15"/>
    <mergeCell ref="AD15:AF15"/>
    <mergeCell ref="AP15:AT15"/>
    <mergeCell ref="AU15:BA15"/>
    <mergeCell ref="BB15:BH15"/>
    <mergeCell ref="BI15:BP15"/>
    <mergeCell ref="BQ15:BR15"/>
    <mergeCell ref="C14:G15"/>
    <mergeCell ref="H14:K14"/>
    <mergeCell ref="M14:N14"/>
    <mergeCell ref="R14:S14"/>
    <mergeCell ref="T14:V14"/>
    <mergeCell ref="AG14:AO15"/>
    <mergeCell ref="AP14:AT14"/>
    <mergeCell ref="AU14:AV14"/>
    <mergeCell ref="AW14:AX14"/>
    <mergeCell ref="BA12:BE13"/>
    <mergeCell ref="BF12:BG13"/>
    <mergeCell ref="BH12:BM13"/>
    <mergeCell ref="BN12:BP13"/>
    <mergeCell ref="BQ12:BR13"/>
    <mergeCell ref="H13:J13"/>
    <mergeCell ref="K13:L13"/>
    <mergeCell ref="M13:O13"/>
    <mergeCell ref="P13:T13"/>
    <mergeCell ref="U13:V13"/>
    <mergeCell ref="X13:AA13"/>
    <mergeCell ref="AE13:AG13"/>
    <mergeCell ref="AK13:AM13"/>
    <mergeCell ref="AB12:AD12"/>
    <mergeCell ref="AE12:AF12"/>
    <mergeCell ref="AG12:AI12"/>
    <mergeCell ref="AJ12:AK12"/>
    <mergeCell ref="AL12:AN12"/>
    <mergeCell ref="AO12:AP12"/>
    <mergeCell ref="AQ12:AU13"/>
    <mergeCell ref="AV12:AX13"/>
    <mergeCell ref="AY12:AZ13"/>
    <mergeCell ref="C12:G13"/>
    <mergeCell ref="H12:J12"/>
    <mergeCell ref="K12:L12"/>
    <mergeCell ref="M12:O12"/>
    <mergeCell ref="P12:Q12"/>
    <mergeCell ref="R12:T12"/>
    <mergeCell ref="U12:V12"/>
    <mergeCell ref="W12:Y12"/>
    <mergeCell ref="Z12:AA12"/>
    <mergeCell ref="C10:G11"/>
    <mergeCell ref="AP10:AU11"/>
    <mergeCell ref="AV10:BR10"/>
    <mergeCell ref="H11:J11"/>
    <mergeCell ref="K11:N11"/>
    <mergeCell ref="O11:Q11"/>
    <mergeCell ref="R11:U11"/>
    <mergeCell ref="V11:X11"/>
    <mergeCell ref="Y11:AC11"/>
    <mergeCell ref="AG11:AO11"/>
    <mergeCell ref="AV11:BR11"/>
    <mergeCell ref="H10:J10"/>
    <mergeCell ref="K10:N10"/>
    <mergeCell ref="O10:Q10"/>
    <mergeCell ref="R10:U10"/>
    <mergeCell ref="V10:X10"/>
    <mergeCell ref="Y10:AB10"/>
    <mergeCell ref="AC10:AE10"/>
    <mergeCell ref="AF10:AI10"/>
    <mergeCell ref="AJ10:AO10"/>
    <mergeCell ref="C3:BR3"/>
    <mergeCell ref="AF5:AS6"/>
    <mergeCell ref="AU6:BR7"/>
    <mergeCell ref="C7:J7"/>
    <mergeCell ref="K7:O7"/>
    <mergeCell ref="P7:AE7"/>
    <mergeCell ref="AF7:AR7"/>
    <mergeCell ref="AS7:AT7"/>
    <mergeCell ref="C8:G8"/>
    <mergeCell ref="H8:Y8"/>
    <mergeCell ref="Z8:AE8"/>
    <mergeCell ref="AF8:AR8"/>
    <mergeCell ref="AS8:AV9"/>
    <mergeCell ref="AW8:BA8"/>
    <mergeCell ref="BB8:BR8"/>
    <mergeCell ref="C9:G9"/>
    <mergeCell ref="H9:L9"/>
    <mergeCell ref="M9:Y9"/>
    <mergeCell ref="Z9:AD9"/>
    <mergeCell ref="AE9:AR9"/>
    <mergeCell ref="AW9:BR9"/>
    <mergeCell ref="C39:P39"/>
    <mergeCell ref="C42:BE43"/>
    <mergeCell ref="C38:P38"/>
    <mergeCell ref="AK38:BE38"/>
    <mergeCell ref="Q39:AH39"/>
    <mergeCell ref="AI39:AJ39"/>
    <mergeCell ref="AK39:BA39"/>
    <mergeCell ref="BB39:BE39"/>
    <mergeCell ref="C41:P41"/>
    <mergeCell ref="Q40:AX40"/>
    <mergeCell ref="AY40:BE40"/>
    <mergeCell ref="Q41:AX41"/>
    <mergeCell ref="AY41:BE41"/>
    <mergeCell ref="C40:P40"/>
  </mergeCells>
  <phoneticPr fontId="3"/>
  <pageMargins left="0.59055118110236227" right="0.39370078740157483" top="0.59055118110236227" bottom="0.59055118110236227" header="0.51181102362204722" footer="0.51181102362204722"/>
  <pageSetup paperSize="9" scale="68" orientation="portrait" horizontalDpi="4294967294" r:id="rId1"/>
  <headerFooter alignWithMargins="0">
    <oddFooter>&amp;C子支－３</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61"/>
  <sheetViews>
    <sheetView view="pageBreakPreview" zoomScaleNormal="100" zoomScaleSheetLayoutView="100" workbookViewId="0"/>
  </sheetViews>
  <sheetFormatPr defaultColWidth="1.7109375" defaultRowHeight="15.95" customHeight="1" x14ac:dyDescent="0.15"/>
  <cols>
    <col min="1" max="2" width="1.7109375" style="1"/>
    <col min="3" max="3" width="3.28515625" style="1" customWidth="1"/>
    <col min="4" max="72" width="1.7109375" style="1" customWidth="1"/>
    <col min="73" max="73" width="3.42578125" style="1" customWidth="1"/>
    <col min="74" max="74" width="1.7109375" style="1"/>
    <col min="75" max="75" width="1.7109375" style="2"/>
    <col min="76" max="16384" width="1.7109375" style="1"/>
  </cols>
  <sheetData>
    <row r="1" spans="1:74" s="2" customFormat="1" ht="15.95" customHeight="1" x14ac:dyDescent="0.15"/>
    <row r="2" spans="1:74" ht="15.95" customHeight="1" x14ac:dyDescent="0.15">
      <c r="A2" s="2"/>
      <c r="B2" s="2"/>
      <c r="C2" s="2" t="s">
        <v>148</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1.2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30.75" customHeight="1" x14ac:dyDescent="0.15">
      <c r="A4" s="2"/>
      <c r="B4" s="2"/>
      <c r="C4" s="483" t="s">
        <v>3</v>
      </c>
      <c r="D4" s="484"/>
      <c r="E4" s="484"/>
      <c r="F4" s="484"/>
      <c r="G4" s="484"/>
      <c r="H4" s="484"/>
      <c r="I4" s="484"/>
      <c r="J4" s="485"/>
      <c r="K4" s="484"/>
      <c r="L4" s="484"/>
      <c r="M4" s="484"/>
      <c r="N4" s="484"/>
      <c r="O4" s="484"/>
      <c r="P4" s="484"/>
      <c r="Q4" s="484"/>
      <c r="R4" s="484"/>
      <c r="S4" s="484"/>
      <c r="T4" s="484"/>
      <c r="U4" s="484"/>
      <c r="V4" s="484"/>
      <c r="W4" s="484"/>
      <c r="X4" s="486"/>
      <c r="Y4" s="487" t="s">
        <v>149</v>
      </c>
      <c r="Z4" s="487"/>
      <c r="AA4" s="487"/>
      <c r="AB4" s="487"/>
      <c r="AC4" s="487"/>
      <c r="AD4" s="487"/>
      <c r="AE4" s="488"/>
      <c r="AF4" s="486"/>
      <c r="AG4" s="487"/>
      <c r="AH4" s="487"/>
      <c r="AI4" s="487"/>
      <c r="AJ4" s="487"/>
      <c r="AK4" s="487"/>
      <c r="AL4" s="487"/>
      <c r="AM4" s="487"/>
      <c r="AN4" s="487"/>
      <c r="AO4" s="487"/>
      <c r="AP4" s="487"/>
      <c r="AQ4" s="487"/>
      <c r="AR4" s="487"/>
      <c r="AS4" s="487"/>
      <c r="AT4" s="487"/>
      <c r="AU4" s="487"/>
      <c r="AV4" s="487"/>
      <c r="AW4" s="487"/>
      <c r="AX4" s="487"/>
      <c r="AY4" s="487"/>
      <c r="AZ4" s="2"/>
      <c r="BA4" s="2"/>
      <c r="BB4" s="2"/>
      <c r="BC4" s="2"/>
      <c r="BD4" s="2"/>
      <c r="BE4" s="2"/>
      <c r="BF4" s="489" t="s">
        <v>150</v>
      </c>
      <c r="BG4" s="489"/>
      <c r="BH4" s="489"/>
      <c r="BI4" s="489"/>
      <c r="BJ4" s="489"/>
      <c r="BK4" s="489"/>
      <c r="BL4" s="489"/>
      <c r="BM4" s="489"/>
      <c r="BN4" s="489"/>
      <c r="BO4" s="489"/>
      <c r="BP4" s="489"/>
      <c r="BQ4" s="489"/>
      <c r="BR4" s="489"/>
      <c r="BS4" s="489"/>
      <c r="BT4" s="489"/>
      <c r="BU4" s="489"/>
      <c r="BV4" s="2"/>
    </row>
    <row r="5" spans="1:74" ht="14.25" customHeight="1" thickBot="1" x14ac:dyDescent="0.2">
      <c r="A5" s="2"/>
      <c r="B5" s="2"/>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2"/>
      <c r="BA5" s="2"/>
      <c r="BB5" s="2"/>
      <c r="BC5" s="2"/>
      <c r="BD5" s="2"/>
      <c r="BE5" s="2"/>
      <c r="BF5" s="489"/>
      <c r="BG5" s="489"/>
      <c r="BH5" s="489"/>
      <c r="BI5" s="489"/>
      <c r="BJ5" s="489"/>
      <c r="BK5" s="489"/>
      <c r="BL5" s="489"/>
      <c r="BM5" s="489"/>
      <c r="BN5" s="489"/>
      <c r="BO5" s="489"/>
      <c r="BP5" s="489"/>
      <c r="BQ5" s="489"/>
      <c r="BR5" s="489"/>
      <c r="BS5" s="489"/>
      <c r="BT5" s="489"/>
      <c r="BU5" s="489"/>
      <c r="BV5" s="2"/>
    </row>
    <row r="6" spans="1:74" ht="15.95" customHeight="1" x14ac:dyDescent="0.15">
      <c r="A6" s="2"/>
      <c r="B6" s="2"/>
      <c r="C6" s="490" t="s">
        <v>151</v>
      </c>
      <c r="D6" s="491"/>
      <c r="E6" s="494" t="s">
        <v>152</v>
      </c>
      <c r="F6" s="495"/>
      <c r="G6" s="495"/>
      <c r="H6" s="495"/>
      <c r="I6" s="495"/>
      <c r="J6" s="495"/>
      <c r="K6" s="496" t="s">
        <v>153</v>
      </c>
      <c r="L6" s="496"/>
      <c r="M6" s="496"/>
      <c r="N6" s="496"/>
      <c r="O6" s="496"/>
      <c r="P6" s="496"/>
      <c r="Q6" s="496"/>
      <c r="R6" s="496"/>
      <c r="S6" s="496"/>
      <c r="T6" s="496"/>
      <c r="U6" s="496"/>
      <c r="V6" s="496"/>
      <c r="W6" s="496"/>
      <c r="X6" s="496"/>
      <c r="Y6" s="496"/>
      <c r="Z6" s="496"/>
      <c r="AA6" s="496"/>
      <c r="AB6" s="496"/>
      <c r="AC6" s="496"/>
      <c r="AD6" s="496"/>
      <c r="AE6" s="496"/>
      <c r="AF6" s="496"/>
      <c r="AG6" s="496"/>
      <c r="AH6" s="496"/>
      <c r="AI6" s="496"/>
      <c r="AJ6" s="496"/>
      <c r="AK6" s="496"/>
      <c r="AL6" s="496"/>
      <c r="AM6" s="496"/>
      <c r="AN6" s="496"/>
      <c r="AO6" s="496"/>
      <c r="AP6" s="496"/>
      <c r="AQ6" s="496"/>
      <c r="AR6" s="496"/>
      <c r="AS6" s="496"/>
      <c r="AT6" s="496"/>
      <c r="AU6" s="496"/>
      <c r="AV6" s="496"/>
      <c r="AW6" s="496"/>
      <c r="AX6" s="496"/>
      <c r="AY6" s="496"/>
      <c r="AZ6" s="496"/>
      <c r="BA6" s="496"/>
      <c r="BB6" s="496"/>
      <c r="BC6" s="496"/>
      <c r="BD6" s="496"/>
      <c r="BE6" s="496"/>
      <c r="BF6" s="496"/>
      <c r="BG6" s="496"/>
      <c r="BH6" s="496"/>
      <c r="BI6" s="496"/>
      <c r="BJ6" s="496"/>
      <c r="BK6" s="496"/>
      <c r="BL6" s="496"/>
      <c r="BM6" s="496"/>
      <c r="BN6" s="496"/>
      <c r="BO6" s="496" t="s">
        <v>97</v>
      </c>
      <c r="BP6" s="496"/>
      <c r="BQ6" s="496"/>
      <c r="BR6" s="496"/>
      <c r="BS6" s="496"/>
      <c r="BT6" s="496"/>
      <c r="BU6" s="498"/>
      <c r="BV6" s="2"/>
    </row>
    <row r="7" spans="1:74" ht="15.95" customHeight="1" x14ac:dyDescent="0.15">
      <c r="A7" s="2"/>
      <c r="B7" s="2"/>
      <c r="C7" s="492"/>
      <c r="D7" s="493"/>
      <c r="E7" s="486"/>
      <c r="F7" s="487"/>
      <c r="G7" s="487"/>
      <c r="H7" s="487"/>
      <c r="I7" s="487"/>
      <c r="J7" s="487"/>
      <c r="K7" s="497"/>
      <c r="L7" s="497"/>
      <c r="M7" s="497"/>
      <c r="N7" s="497"/>
      <c r="O7" s="497"/>
      <c r="P7" s="497"/>
      <c r="Q7" s="497"/>
      <c r="R7" s="497"/>
      <c r="S7" s="497"/>
      <c r="T7" s="497"/>
      <c r="U7" s="497"/>
      <c r="V7" s="497"/>
      <c r="W7" s="497"/>
      <c r="X7" s="497"/>
      <c r="Y7" s="497"/>
      <c r="Z7" s="497"/>
      <c r="AA7" s="497"/>
      <c r="AB7" s="497"/>
      <c r="AC7" s="497"/>
      <c r="AD7" s="497"/>
      <c r="AE7" s="497"/>
      <c r="AF7" s="497"/>
      <c r="AG7" s="497"/>
      <c r="AH7" s="497"/>
      <c r="AI7" s="497"/>
      <c r="AJ7" s="497"/>
      <c r="AK7" s="497"/>
      <c r="AL7" s="497"/>
      <c r="AM7" s="497"/>
      <c r="AN7" s="497"/>
      <c r="AO7" s="497"/>
      <c r="AP7" s="497"/>
      <c r="AQ7" s="497"/>
      <c r="AR7" s="497"/>
      <c r="AS7" s="497"/>
      <c r="AT7" s="497"/>
      <c r="AU7" s="497"/>
      <c r="AV7" s="497"/>
      <c r="AW7" s="497"/>
      <c r="AX7" s="497"/>
      <c r="AY7" s="497"/>
      <c r="AZ7" s="497"/>
      <c r="BA7" s="497"/>
      <c r="BB7" s="497"/>
      <c r="BC7" s="497"/>
      <c r="BD7" s="497"/>
      <c r="BE7" s="497"/>
      <c r="BF7" s="497"/>
      <c r="BG7" s="497"/>
      <c r="BH7" s="497"/>
      <c r="BI7" s="497"/>
      <c r="BJ7" s="497"/>
      <c r="BK7" s="497"/>
      <c r="BL7" s="497"/>
      <c r="BM7" s="497"/>
      <c r="BN7" s="497"/>
      <c r="BO7" s="497"/>
      <c r="BP7" s="497"/>
      <c r="BQ7" s="497"/>
      <c r="BR7" s="497"/>
      <c r="BS7" s="497"/>
      <c r="BT7" s="497"/>
      <c r="BU7" s="499"/>
      <c r="BV7" s="2"/>
    </row>
    <row r="8" spans="1:74" ht="15.95" customHeight="1" x14ac:dyDescent="0.15">
      <c r="A8" s="2"/>
      <c r="B8" s="2"/>
      <c r="C8" s="492"/>
      <c r="D8" s="493"/>
      <c r="E8" s="486" t="s">
        <v>154</v>
      </c>
      <c r="F8" s="487"/>
      <c r="G8" s="487"/>
      <c r="H8" s="487"/>
      <c r="I8" s="487"/>
      <c r="J8" s="487"/>
      <c r="K8" s="500" t="s">
        <v>155</v>
      </c>
      <c r="L8" s="500"/>
      <c r="M8" s="500"/>
      <c r="N8" s="500"/>
      <c r="O8" s="500"/>
      <c r="P8" s="500"/>
      <c r="Q8" s="500"/>
      <c r="R8" s="500" t="s">
        <v>155</v>
      </c>
      <c r="S8" s="500"/>
      <c r="T8" s="500"/>
      <c r="U8" s="500"/>
      <c r="V8" s="500"/>
      <c r="W8" s="500"/>
      <c r="X8" s="500"/>
      <c r="Y8" s="500" t="s">
        <v>155</v>
      </c>
      <c r="Z8" s="500"/>
      <c r="AA8" s="500"/>
      <c r="AB8" s="500"/>
      <c r="AC8" s="500"/>
      <c r="AD8" s="500"/>
      <c r="AE8" s="500"/>
      <c r="AF8" s="500" t="s">
        <v>155</v>
      </c>
      <c r="AG8" s="500"/>
      <c r="AH8" s="500"/>
      <c r="AI8" s="500"/>
      <c r="AJ8" s="500"/>
      <c r="AK8" s="500"/>
      <c r="AL8" s="500"/>
      <c r="AM8" s="500" t="s">
        <v>155</v>
      </c>
      <c r="AN8" s="500"/>
      <c r="AO8" s="500"/>
      <c r="AP8" s="500"/>
      <c r="AQ8" s="500"/>
      <c r="AR8" s="500"/>
      <c r="AS8" s="500"/>
      <c r="AT8" s="500" t="s">
        <v>155</v>
      </c>
      <c r="AU8" s="500"/>
      <c r="AV8" s="500"/>
      <c r="AW8" s="500"/>
      <c r="AX8" s="500"/>
      <c r="AY8" s="500"/>
      <c r="AZ8" s="500"/>
      <c r="BA8" s="500" t="s">
        <v>155</v>
      </c>
      <c r="BB8" s="500"/>
      <c r="BC8" s="500"/>
      <c r="BD8" s="500"/>
      <c r="BE8" s="500"/>
      <c r="BF8" s="500"/>
      <c r="BG8" s="500"/>
      <c r="BH8" s="500" t="s">
        <v>155</v>
      </c>
      <c r="BI8" s="500"/>
      <c r="BJ8" s="500"/>
      <c r="BK8" s="500"/>
      <c r="BL8" s="500"/>
      <c r="BM8" s="500"/>
      <c r="BN8" s="500"/>
      <c r="BO8" s="500" t="s">
        <v>155</v>
      </c>
      <c r="BP8" s="500"/>
      <c r="BQ8" s="500"/>
      <c r="BR8" s="500"/>
      <c r="BS8" s="500"/>
      <c r="BT8" s="500"/>
      <c r="BU8" s="501"/>
      <c r="BV8" s="2"/>
    </row>
    <row r="9" spans="1:74" ht="15.95" customHeight="1" x14ac:dyDescent="0.15">
      <c r="A9" s="2"/>
      <c r="B9" s="2"/>
      <c r="C9" s="492"/>
      <c r="D9" s="493"/>
      <c r="E9" s="486" t="s">
        <v>156</v>
      </c>
      <c r="F9" s="487"/>
      <c r="G9" s="487"/>
      <c r="H9" s="487"/>
      <c r="I9" s="487"/>
      <c r="J9" s="487"/>
      <c r="K9" s="500" t="s">
        <v>155</v>
      </c>
      <c r="L9" s="500"/>
      <c r="M9" s="500"/>
      <c r="N9" s="500"/>
      <c r="O9" s="500"/>
      <c r="P9" s="500"/>
      <c r="Q9" s="500"/>
      <c r="R9" s="500" t="s">
        <v>155</v>
      </c>
      <c r="S9" s="500"/>
      <c r="T9" s="500"/>
      <c r="U9" s="500"/>
      <c r="V9" s="500"/>
      <c r="W9" s="500"/>
      <c r="X9" s="500"/>
      <c r="Y9" s="500" t="s">
        <v>155</v>
      </c>
      <c r="Z9" s="500"/>
      <c r="AA9" s="500"/>
      <c r="AB9" s="500"/>
      <c r="AC9" s="500"/>
      <c r="AD9" s="500"/>
      <c r="AE9" s="500"/>
      <c r="AF9" s="500" t="s">
        <v>155</v>
      </c>
      <c r="AG9" s="500"/>
      <c r="AH9" s="500"/>
      <c r="AI9" s="500"/>
      <c r="AJ9" s="500"/>
      <c r="AK9" s="500"/>
      <c r="AL9" s="500"/>
      <c r="AM9" s="500" t="s">
        <v>155</v>
      </c>
      <c r="AN9" s="500"/>
      <c r="AO9" s="500"/>
      <c r="AP9" s="500"/>
      <c r="AQ9" s="500"/>
      <c r="AR9" s="500"/>
      <c r="AS9" s="500"/>
      <c r="AT9" s="500" t="s">
        <v>155</v>
      </c>
      <c r="AU9" s="500"/>
      <c r="AV9" s="500"/>
      <c r="AW9" s="500"/>
      <c r="AX9" s="500"/>
      <c r="AY9" s="500"/>
      <c r="AZ9" s="500"/>
      <c r="BA9" s="500" t="s">
        <v>155</v>
      </c>
      <c r="BB9" s="500"/>
      <c r="BC9" s="500"/>
      <c r="BD9" s="500"/>
      <c r="BE9" s="500"/>
      <c r="BF9" s="500"/>
      <c r="BG9" s="500"/>
      <c r="BH9" s="500" t="s">
        <v>155</v>
      </c>
      <c r="BI9" s="500"/>
      <c r="BJ9" s="500"/>
      <c r="BK9" s="500"/>
      <c r="BL9" s="500"/>
      <c r="BM9" s="500"/>
      <c r="BN9" s="500"/>
      <c r="BO9" s="500" t="s">
        <v>155</v>
      </c>
      <c r="BP9" s="500"/>
      <c r="BQ9" s="500"/>
      <c r="BR9" s="500"/>
      <c r="BS9" s="500"/>
      <c r="BT9" s="500"/>
      <c r="BU9" s="501"/>
      <c r="BV9" s="2"/>
    </row>
    <row r="10" spans="1:74" ht="15.95" customHeight="1" x14ac:dyDescent="0.15">
      <c r="A10" s="2"/>
      <c r="B10" s="2"/>
      <c r="C10" s="492"/>
      <c r="D10" s="493"/>
      <c r="E10" s="486" t="s">
        <v>157</v>
      </c>
      <c r="F10" s="487"/>
      <c r="G10" s="487"/>
      <c r="H10" s="487"/>
      <c r="I10" s="487"/>
      <c r="J10" s="487"/>
      <c r="K10" s="500" t="s">
        <v>155</v>
      </c>
      <c r="L10" s="500"/>
      <c r="M10" s="500"/>
      <c r="N10" s="500"/>
      <c r="O10" s="500"/>
      <c r="P10" s="500"/>
      <c r="Q10" s="500"/>
      <c r="R10" s="500" t="s">
        <v>155</v>
      </c>
      <c r="S10" s="500"/>
      <c r="T10" s="500"/>
      <c r="U10" s="500"/>
      <c r="V10" s="500"/>
      <c r="W10" s="500"/>
      <c r="X10" s="500"/>
      <c r="Y10" s="500" t="s">
        <v>155</v>
      </c>
      <c r="Z10" s="500"/>
      <c r="AA10" s="500"/>
      <c r="AB10" s="500"/>
      <c r="AC10" s="500"/>
      <c r="AD10" s="500"/>
      <c r="AE10" s="500"/>
      <c r="AF10" s="500" t="s">
        <v>155</v>
      </c>
      <c r="AG10" s="500"/>
      <c r="AH10" s="500"/>
      <c r="AI10" s="500"/>
      <c r="AJ10" s="500"/>
      <c r="AK10" s="500"/>
      <c r="AL10" s="500"/>
      <c r="AM10" s="500" t="s">
        <v>155</v>
      </c>
      <c r="AN10" s="500"/>
      <c r="AO10" s="500"/>
      <c r="AP10" s="500"/>
      <c r="AQ10" s="500"/>
      <c r="AR10" s="500"/>
      <c r="AS10" s="500"/>
      <c r="AT10" s="500" t="s">
        <v>155</v>
      </c>
      <c r="AU10" s="500"/>
      <c r="AV10" s="500"/>
      <c r="AW10" s="500"/>
      <c r="AX10" s="500"/>
      <c r="AY10" s="500"/>
      <c r="AZ10" s="500"/>
      <c r="BA10" s="500" t="s">
        <v>155</v>
      </c>
      <c r="BB10" s="500"/>
      <c r="BC10" s="500"/>
      <c r="BD10" s="500"/>
      <c r="BE10" s="500"/>
      <c r="BF10" s="500"/>
      <c r="BG10" s="500"/>
      <c r="BH10" s="500" t="s">
        <v>155</v>
      </c>
      <c r="BI10" s="500"/>
      <c r="BJ10" s="500"/>
      <c r="BK10" s="500"/>
      <c r="BL10" s="500"/>
      <c r="BM10" s="500"/>
      <c r="BN10" s="500"/>
      <c r="BO10" s="500" t="s">
        <v>155</v>
      </c>
      <c r="BP10" s="500"/>
      <c r="BQ10" s="500"/>
      <c r="BR10" s="500"/>
      <c r="BS10" s="500"/>
      <c r="BT10" s="500"/>
      <c r="BU10" s="501"/>
      <c r="BV10" s="2"/>
    </row>
    <row r="11" spans="1:74" ht="15.95" customHeight="1" x14ac:dyDescent="0.15">
      <c r="A11" s="2"/>
      <c r="B11" s="2"/>
      <c r="C11" s="502" t="s">
        <v>158</v>
      </c>
      <c r="D11" s="503"/>
      <c r="E11" s="486" t="s">
        <v>112</v>
      </c>
      <c r="F11" s="487"/>
      <c r="G11" s="487"/>
      <c r="H11" s="487" t="s">
        <v>159</v>
      </c>
      <c r="I11" s="487"/>
      <c r="J11" s="487"/>
      <c r="K11" s="487"/>
      <c r="L11" s="487"/>
      <c r="M11" s="487"/>
      <c r="N11" s="487"/>
      <c r="O11" s="487"/>
      <c r="P11" s="487"/>
      <c r="Q11" s="487"/>
      <c r="R11" s="487"/>
      <c r="S11" s="487"/>
      <c r="T11" s="487" t="s">
        <v>160</v>
      </c>
      <c r="U11" s="487"/>
      <c r="V11" s="487"/>
      <c r="W11" s="487"/>
      <c r="X11" s="487"/>
      <c r="Y11" s="487"/>
      <c r="Z11" s="487"/>
      <c r="AA11" s="487"/>
      <c r="AB11" s="487"/>
      <c r="AC11" s="487"/>
      <c r="AD11" s="487"/>
      <c r="AE11" s="487"/>
      <c r="AF11" s="487"/>
      <c r="AG11" s="487"/>
      <c r="AH11" s="487"/>
      <c r="AI11" s="487"/>
      <c r="AJ11" s="487"/>
      <c r="AK11" s="487"/>
      <c r="AL11" s="487"/>
      <c r="AM11" s="487"/>
      <c r="AN11" s="504" t="s">
        <v>161</v>
      </c>
      <c r="AO11" s="505"/>
      <c r="AP11" s="505"/>
      <c r="AQ11" s="505"/>
      <c r="AR11" s="505"/>
      <c r="AS11" s="505"/>
      <c r="AT11" s="505"/>
      <c r="AU11" s="505"/>
      <c r="AV11" s="505"/>
      <c r="AW11" s="505"/>
      <c r="AX11" s="505"/>
      <c r="AY11" s="505"/>
      <c r="AZ11" s="505"/>
      <c r="BA11" s="505"/>
      <c r="BB11" s="505"/>
      <c r="BC11" s="505"/>
      <c r="BD11" s="505"/>
      <c r="BE11" s="505"/>
      <c r="BF11" s="505"/>
      <c r="BG11" s="505"/>
      <c r="BH11" s="505"/>
      <c r="BI11" s="505"/>
      <c r="BJ11" s="505"/>
      <c r="BK11" s="505"/>
      <c r="BL11" s="505"/>
      <c r="BM11" s="505"/>
      <c r="BN11" s="505"/>
      <c r="BO11" s="505"/>
      <c r="BP11" s="505"/>
      <c r="BQ11" s="505"/>
      <c r="BR11" s="505"/>
      <c r="BS11" s="505"/>
      <c r="BT11" s="505"/>
      <c r="BU11" s="506"/>
      <c r="BV11" s="2"/>
    </row>
    <row r="12" spans="1:74" ht="15.95" customHeight="1" x14ac:dyDescent="0.15">
      <c r="A12" s="2"/>
      <c r="B12" s="2"/>
      <c r="C12" s="502"/>
      <c r="D12" s="503"/>
      <c r="E12" s="486"/>
      <c r="F12" s="487"/>
      <c r="G12" s="487"/>
      <c r="H12" s="487" t="s">
        <v>30</v>
      </c>
      <c r="I12" s="487"/>
      <c r="J12" s="487"/>
      <c r="K12" s="487"/>
      <c r="L12" s="487" t="s">
        <v>162</v>
      </c>
      <c r="M12" s="487"/>
      <c r="N12" s="487"/>
      <c r="O12" s="487"/>
      <c r="P12" s="487" t="s">
        <v>163</v>
      </c>
      <c r="Q12" s="487"/>
      <c r="R12" s="487"/>
      <c r="S12" s="487"/>
      <c r="T12" s="487" t="s">
        <v>164</v>
      </c>
      <c r="U12" s="487"/>
      <c r="V12" s="487"/>
      <c r="W12" s="487"/>
      <c r="X12" s="487" t="s">
        <v>165</v>
      </c>
      <c r="Y12" s="487"/>
      <c r="Z12" s="487"/>
      <c r="AA12" s="487"/>
      <c r="AB12" s="487" t="s">
        <v>166</v>
      </c>
      <c r="AC12" s="487"/>
      <c r="AD12" s="487"/>
      <c r="AE12" s="487"/>
      <c r="AF12" s="487" t="s">
        <v>167</v>
      </c>
      <c r="AG12" s="487"/>
      <c r="AH12" s="487"/>
      <c r="AI12" s="487"/>
      <c r="AJ12" s="487" t="s">
        <v>168</v>
      </c>
      <c r="AK12" s="487"/>
      <c r="AL12" s="487"/>
      <c r="AM12" s="487"/>
      <c r="AN12" s="507"/>
      <c r="AO12" s="508"/>
      <c r="AP12" s="508"/>
      <c r="AQ12" s="508"/>
      <c r="AR12" s="508"/>
      <c r="AS12" s="508"/>
      <c r="AT12" s="508"/>
      <c r="AU12" s="508"/>
      <c r="AV12" s="508"/>
      <c r="AW12" s="508"/>
      <c r="AX12" s="508"/>
      <c r="AY12" s="508"/>
      <c r="AZ12" s="508"/>
      <c r="BA12" s="508"/>
      <c r="BB12" s="508"/>
      <c r="BC12" s="508"/>
      <c r="BD12" s="508"/>
      <c r="BE12" s="508"/>
      <c r="BF12" s="508"/>
      <c r="BG12" s="508"/>
      <c r="BH12" s="508"/>
      <c r="BI12" s="508"/>
      <c r="BJ12" s="508"/>
      <c r="BK12" s="508"/>
      <c r="BL12" s="508"/>
      <c r="BM12" s="508"/>
      <c r="BN12" s="508"/>
      <c r="BO12" s="508"/>
      <c r="BP12" s="508"/>
      <c r="BQ12" s="508"/>
      <c r="BR12" s="508"/>
      <c r="BS12" s="508"/>
      <c r="BT12" s="508"/>
      <c r="BU12" s="509"/>
      <c r="BV12" s="2"/>
    </row>
    <row r="13" spans="1:74" ht="15.95" customHeight="1" x14ac:dyDescent="0.15">
      <c r="A13" s="2"/>
      <c r="B13" s="2"/>
      <c r="C13" s="502"/>
      <c r="D13" s="503"/>
      <c r="E13" s="484" t="s">
        <v>169</v>
      </c>
      <c r="F13" s="484"/>
      <c r="G13" s="486"/>
      <c r="H13" s="513"/>
      <c r="I13" s="513"/>
      <c r="J13" s="513"/>
      <c r="K13" s="513"/>
      <c r="L13" s="513"/>
      <c r="M13" s="513"/>
      <c r="N13" s="513"/>
      <c r="O13" s="513"/>
      <c r="P13" s="513"/>
      <c r="Q13" s="513"/>
      <c r="R13" s="513"/>
      <c r="S13" s="513"/>
      <c r="T13" s="513"/>
      <c r="U13" s="513"/>
      <c r="V13" s="513"/>
      <c r="W13" s="513"/>
      <c r="X13" s="513"/>
      <c r="Y13" s="513"/>
      <c r="Z13" s="513"/>
      <c r="AA13" s="513"/>
      <c r="AB13" s="513"/>
      <c r="AC13" s="513"/>
      <c r="AD13" s="513"/>
      <c r="AE13" s="513"/>
      <c r="AF13" s="513"/>
      <c r="AG13" s="513"/>
      <c r="AH13" s="513"/>
      <c r="AI13" s="513"/>
      <c r="AJ13" s="513"/>
      <c r="AK13" s="513"/>
      <c r="AL13" s="513"/>
      <c r="AM13" s="513"/>
      <c r="AN13" s="507"/>
      <c r="AO13" s="508"/>
      <c r="AP13" s="508"/>
      <c r="AQ13" s="508"/>
      <c r="AR13" s="508"/>
      <c r="AS13" s="508"/>
      <c r="AT13" s="508"/>
      <c r="AU13" s="508"/>
      <c r="AV13" s="508"/>
      <c r="AW13" s="508"/>
      <c r="AX13" s="508"/>
      <c r="AY13" s="508"/>
      <c r="AZ13" s="508"/>
      <c r="BA13" s="508"/>
      <c r="BB13" s="508"/>
      <c r="BC13" s="508"/>
      <c r="BD13" s="508"/>
      <c r="BE13" s="508"/>
      <c r="BF13" s="508"/>
      <c r="BG13" s="508"/>
      <c r="BH13" s="508"/>
      <c r="BI13" s="508"/>
      <c r="BJ13" s="508"/>
      <c r="BK13" s="508"/>
      <c r="BL13" s="508"/>
      <c r="BM13" s="508"/>
      <c r="BN13" s="508"/>
      <c r="BO13" s="508"/>
      <c r="BP13" s="508"/>
      <c r="BQ13" s="508"/>
      <c r="BR13" s="508"/>
      <c r="BS13" s="508"/>
      <c r="BT13" s="508"/>
      <c r="BU13" s="509"/>
      <c r="BV13" s="2"/>
    </row>
    <row r="14" spans="1:74" ht="15.95" customHeight="1" x14ac:dyDescent="0.15">
      <c r="A14" s="2"/>
      <c r="B14" s="2"/>
      <c r="C14" s="502"/>
      <c r="D14" s="503"/>
      <c r="E14" s="484" t="s">
        <v>170</v>
      </c>
      <c r="F14" s="484"/>
      <c r="G14" s="486"/>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513"/>
      <c r="AL14" s="513"/>
      <c r="AM14" s="513"/>
      <c r="AN14" s="510"/>
      <c r="AO14" s="511"/>
      <c r="AP14" s="511"/>
      <c r="AQ14" s="511"/>
      <c r="AR14" s="511"/>
      <c r="AS14" s="511"/>
      <c r="AT14" s="511"/>
      <c r="AU14" s="511"/>
      <c r="AV14" s="511"/>
      <c r="AW14" s="511"/>
      <c r="AX14" s="511"/>
      <c r="AY14" s="511"/>
      <c r="AZ14" s="511"/>
      <c r="BA14" s="511"/>
      <c r="BB14" s="511"/>
      <c r="BC14" s="511"/>
      <c r="BD14" s="511"/>
      <c r="BE14" s="511"/>
      <c r="BF14" s="511"/>
      <c r="BG14" s="511"/>
      <c r="BH14" s="511"/>
      <c r="BI14" s="511"/>
      <c r="BJ14" s="511"/>
      <c r="BK14" s="511"/>
      <c r="BL14" s="511"/>
      <c r="BM14" s="511"/>
      <c r="BN14" s="511"/>
      <c r="BO14" s="511"/>
      <c r="BP14" s="511"/>
      <c r="BQ14" s="511"/>
      <c r="BR14" s="511"/>
      <c r="BS14" s="511"/>
      <c r="BT14" s="511"/>
      <c r="BU14" s="512"/>
      <c r="BV14" s="2"/>
    </row>
    <row r="15" spans="1:74" ht="15.95" customHeight="1" x14ac:dyDescent="0.15">
      <c r="A15" s="2"/>
      <c r="B15" s="2"/>
      <c r="C15" s="514" t="s">
        <v>171</v>
      </c>
      <c r="D15" s="515"/>
      <c r="E15" s="518" t="s">
        <v>172</v>
      </c>
      <c r="F15" s="518"/>
      <c r="G15" s="518"/>
      <c r="H15" s="518"/>
      <c r="I15" s="518"/>
      <c r="J15" s="518"/>
      <c r="K15" s="518"/>
      <c r="L15" s="518"/>
      <c r="M15" s="518"/>
      <c r="N15" s="518"/>
      <c r="O15" s="518"/>
      <c r="P15" s="518"/>
      <c r="Q15" s="518"/>
      <c r="R15" s="518"/>
      <c r="S15" s="518"/>
      <c r="T15" s="518"/>
      <c r="U15" s="518"/>
      <c r="V15" s="518"/>
      <c r="W15" s="519"/>
      <c r="X15" s="520" t="s">
        <v>173</v>
      </c>
      <c r="Y15" s="521"/>
      <c r="Z15" s="522"/>
      <c r="AA15" s="486" t="s">
        <v>174</v>
      </c>
      <c r="AB15" s="487"/>
      <c r="AC15" s="487"/>
      <c r="AD15" s="487"/>
      <c r="AE15" s="487"/>
      <c r="AF15" s="487"/>
      <c r="AG15" s="487"/>
      <c r="AH15" s="487" t="s">
        <v>175</v>
      </c>
      <c r="AI15" s="487"/>
      <c r="AJ15" s="487"/>
      <c r="AK15" s="487"/>
      <c r="AL15" s="487"/>
      <c r="AM15" s="487"/>
      <c r="AN15" s="500" t="s">
        <v>176</v>
      </c>
      <c r="AO15" s="500"/>
      <c r="AP15" s="500"/>
      <c r="AQ15" s="500"/>
      <c r="AR15" s="500"/>
      <c r="AS15" s="500"/>
      <c r="AT15" s="500"/>
      <c r="AU15" s="500"/>
      <c r="AV15" s="500"/>
      <c r="AW15" s="500"/>
      <c r="AX15" s="500"/>
      <c r="AY15" s="500"/>
      <c r="AZ15" s="500"/>
      <c r="BA15" s="500" t="s">
        <v>177</v>
      </c>
      <c r="BB15" s="500"/>
      <c r="BC15" s="500"/>
      <c r="BD15" s="500"/>
      <c r="BE15" s="500"/>
      <c r="BF15" s="500"/>
      <c r="BG15" s="500"/>
      <c r="BH15" s="500"/>
      <c r="BI15" s="500" t="s">
        <v>178</v>
      </c>
      <c r="BJ15" s="500"/>
      <c r="BK15" s="500"/>
      <c r="BL15" s="500"/>
      <c r="BM15" s="500"/>
      <c r="BN15" s="500"/>
      <c r="BO15" s="500"/>
      <c r="BP15" s="500"/>
      <c r="BQ15" s="500"/>
      <c r="BR15" s="500"/>
      <c r="BS15" s="500"/>
      <c r="BT15" s="500"/>
      <c r="BU15" s="501"/>
      <c r="BV15" s="2"/>
    </row>
    <row r="16" spans="1:74" ht="15.95" customHeight="1" x14ac:dyDescent="0.15">
      <c r="A16" s="2"/>
      <c r="B16" s="2"/>
      <c r="C16" s="514"/>
      <c r="D16" s="515"/>
      <c r="E16" s="527" t="s">
        <v>284</v>
      </c>
      <c r="F16" s="527"/>
      <c r="G16" s="527"/>
      <c r="H16" s="527"/>
      <c r="I16" s="527"/>
      <c r="J16" s="527"/>
      <c r="K16" s="527"/>
      <c r="L16" s="527"/>
      <c r="M16" s="527"/>
      <c r="N16" s="527"/>
      <c r="O16" s="527"/>
      <c r="P16" s="527"/>
      <c r="Q16" s="527"/>
      <c r="R16" s="527"/>
      <c r="S16" s="527"/>
      <c r="T16" s="527"/>
      <c r="U16" s="527"/>
      <c r="V16" s="527"/>
      <c r="W16" s="528"/>
      <c r="X16" s="521"/>
      <c r="Y16" s="521"/>
      <c r="Z16" s="522"/>
      <c r="AA16" s="529" t="s">
        <v>179</v>
      </c>
      <c r="AB16" s="529"/>
      <c r="AC16" s="529"/>
      <c r="AD16" s="529"/>
      <c r="AE16" s="529"/>
      <c r="AF16" s="529"/>
      <c r="AG16" s="530"/>
      <c r="AH16" s="500" t="s">
        <v>180</v>
      </c>
      <c r="AI16" s="500"/>
      <c r="AJ16" s="500"/>
      <c r="AK16" s="500"/>
      <c r="AL16" s="500"/>
      <c r="AM16" s="500"/>
      <c r="AN16" s="500" t="s">
        <v>181</v>
      </c>
      <c r="AO16" s="500"/>
      <c r="AP16" s="500"/>
      <c r="AQ16" s="500"/>
      <c r="AR16" s="500"/>
      <c r="AS16" s="500"/>
      <c r="AT16" s="500"/>
      <c r="AU16" s="500"/>
      <c r="AV16" s="500"/>
      <c r="AW16" s="500"/>
      <c r="AX16" s="500"/>
      <c r="AY16" s="500"/>
      <c r="AZ16" s="500"/>
      <c r="BA16" s="500" t="s">
        <v>182</v>
      </c>
      <c r="BB16" s="500"/>
      <c r="BC16" s="500"/>
      <c r="BD16" s="500"/>
      <c r="BE16" s="500"/>
      <c r="BF16" s="500"/>
      <c r="BG16" s="500"/>
      <c r="BH16" s="500"/>
      <c r="BI16" s="500" t="s">
        <v>181</v>
      </c>
      <c r="BJ16" s="500"/>
      <c r="BK16" s="500"/>
      <c r="BL16" s="500"/>
      <c r="BM16" s="500"/>
      <c r="BN16" s="500"/>
      <c r="BO16" s="500"/>
      <c r="BP16" s="500"/>
      <c r="BQ16" s="500"/>
      <c r="BR16" s="500"/>
      <c r="BS16" s="500"/>
      <c r="BT16" s="500"/>
      <c r="BU16" s="501"/>
      <c r="BV16" s="2"/>
    </row>
    <row r="17" spans="1:74" ht="15.95" customHeight="1" x14ac:dyDescent="0.15">
      <c r="A17" s="2"/>
      <c r="B17" s="2"/>
      <c r="C17" s="514"/>
      <c r="D17" s="515"/>
      <c r="E17" s="518" t="s">
        <v>183</v>
      </c>
      <c r="F17" s="518"/>
      <c r="G17" s="518"/>
      <c r="H17" s="518"/>
      <c r="I17" s="518"/>
      <c r="J17" s="518"/>
      <c r="K17" s="518"/>
      <c r="L17" s="518"/>
      <c r="M17" s="518"/>
      <c r="N17" s="518"/>
      <c r="O17" s="518"/>
      <c r="P17" s="518"/>
      <c r="Q17" s="518"/>
      <c r="R17" s="518"/>
      <c r="S17" s="518"/>
      <c r="T17" s="518"/>
      <c r="U17" s="518"/>
      <c r="V17" s="518"/>
      <c r="W17" s="519"/>
      <c r="X17" s="521"/>
      <c r="Y17" s="521"/>
      <c r="Z17" s="522"/>
      <c r="AA17" s="485" t="s">
        <v>184</v>
      </c>
      <c r="AB17" s="484"/>
      <c r="AC17" s="484"/>
      <c r="AD17" s="484"/>
      <c r="AE17" s="484"/>
      <c r="AF17" s="484"/>
      <c r="AG17" s="486"/>
      <c r="AH17" s="500" t="s">
        <v>180</v>
      </c>
      <c r="AI17" s="500"/>
      <c r="AJ17" s="500"/>
      <c r="AK17" s="500"/>
      <c r="AL17" s="500"/>
      <c r="AM17" s="500"/>
      <c r="AN17" s="500" t="s">
        <v>181</v>
      </c>
      <c r="AO17" s="500"/>
      <c r="AP17" s="500"/>
      <c r="AQ17" s="500"/>
      <c r="AR17" s="500"/>
      <c r="AS17" s="500"/>
      <c r="AT17" s="500"/>
      <c r="AU17" s="500"/>
      <c r="AV17" s="500"/>
      <c r="AW17" s="500"/>
      <c r="AX17" s="500"/>
      <c r="AY17" s="500"/>
      <c r="AZ17" s="500"/>
      <c r="BA17" s="500" t="s">
        <v>182</v>
      </c>
      <c r="BB17" s="500"/>
      <c r="BC17" s="500"/>
      <c r="BD17" s="500"/>
      <c r="BE17" s="500"/>
      <c r="BF17" s="500"/>
      <c r="BG17" s="500"/>
      <c r="BH17" s="500"/>
      <c r="BI17" s="500" t="s">
        <v>181</v>
      </c>
      <c r="BJ17" s="500"/>
      <c r="BK17" s="500"/>
      <c r="BL17" s="500"/>
      <c r="BM17" s="500"/>
      <c r="BN17" s="500"/>
      <c r="BO17" s="500"/>
      <c r="BP17" s="500"/>
      <c r="BQ17" s="500"/>
      <c r="BR17" s="500"/>
      <c r="BS17" s="500"/>
      <c r="BT17" s="500"/>
      <c r="BU17" s="501"/>
      <c r="BV17" s="2"/>
    </row>
    <row r="18" spans="1:74" ht="15.95" customHeight="1" thickBot="1" x14ac:dyDescent="0.2">
      <c r="A18" s="2"/>
      <c r="B18" s="2"/>
      <c r="C18" s="514"/>
      <c r="D18" s="515"/>
      <c r="E18" s="2"/>
      <c r="F18" s="2"/>
      <c r="G18" s="2"/>
      <c r="H18" s="2"/>
      <c r="I18" s="2"/>
      <c r="J18" s="2"/>
      <c r="K18" s="2"/>
      <c r="L18" s="2"/>
      <c r="M18" s="2"/>
      <c r="N18" s="2"/>
      <c r="O18" s="2"/>
      <c r="P18" s="2"/>
      <c r="Q18" s="2"/>
      <c r="R18" s="2"/>
      <c r="S18" s="2"/>
      <c r="T18" s="2"/>
      <c r="U18" s="2"/>
      <c r="V18" s="2"/>
      <c r="W18" s="3"/>
      <c r="X18" s="523"/>
      <c r="Y18" s="523"/>
      <c r="Z18" s="524"/>
      <c r="AA18" s="531" t="s">
        <v>97</v>
      </c>
      <c r="AB18" s="531"/>
      <c r="AC18" s="531"/>
      <c r="AD18" s="531"/>
      <c r="AE18" s="531"/>
      <c r="AF18" s="531"/>
      <c r="AG18" s="532"/>
      <c r="AH18" s="533" t="s">
        <v>180</v>
      </c>
      <c r="AI18" s="533"/>
      <c r="AJ18" s="533"/>
      <c r="AK18" s="533"/>
      <c r="AL18" s="533"/>
      <c r="AM18" s="533"/>
      <c r="AN18" s="534" t="s">
        <v>181</v>
      </c>
      <c r="AO18" s="534"/>
      <c r="AP18" s="534"/>
      <c r="AQ18" s="534"/>
      <c r="AR18" s="534"/>
      <c r="AS18" s="534"/>
      <c r="AT18" s="534"/>
      <c r="AU18" s="534"/>
      <c r="AV18" s="534"/>
      <c r="AW18" s="534"/>
      <c r="AX18" s="534"/>
      <c r="AY18" s="534"/>
      <c r="AZ18" s="534"/>
      <c r="BA18" s="534" t="s">
        <v>182</v>
      </c>
      <c r="BB18" s="534"/>
      <c r="BC18" s="534"/>
      <c r="BD18" s="534"/>
      <c r="BE18" s="534"/>
      <c r="BF18" s="534"/>
      <c r="BG18" s="534"/>
      <c r="BH18" s="534"/>
      <c r="BI18" s="534" t="s">
        <v>181</v>
      </c>
      <c r="BJ18" s="534"/>
      <c r="BK18" s="534"/>
      <c r="BL18" s="534"/>
      <c r="BM18" s="534"/>
      <c r="BN18" s="534"/>
      <c r="BO18" s="534"/>
      <c r="BP18" s="534"/>
      <c r="BQ18" s="534"/>
      <c r="BR18" s="534"/>
      <c r="BS18" s="534"/>
      <c r="BT18" s="534"/>
      <c r="BU18" s="535"/>
      <c r="BV18" s="2"/>
    </row>
    <row r="19" spans="1:74" ht="15.95" customHeight="1" thickBot="1" x14ac:dyDescent="0.2">
      <c r="A19" s="2"/>
      <c r="B19" s="2"/>
      <c r="C19" s="516"/>
      <c r="D19" s="517"/>
      <c r="E19" s="536" t="s">
        <v>284</v>
      </c>
      <c r="F19" s="536"/>
      <c r="G19" s="536"/>
      <c r="H19" s="536"/>
      <c r="I19" s="536"/>
      <c r="J19" s="536"/>
      <c r="K19" s="536"/>
      <c r="L19" s="536"/>
      <c r="M19" s="536"/>
      <c r="N19" s="536"/>
      <c r="O19" s="536"/>
      <c r="P19" s="536"/>
      <c r="Q19" s="536"/>
      <c r="R19" s="536"/>
      <c r="S19" s="536"/>
      <c r="T19" s="536"/>
      <c r="U19" s="536"/>
      <c r="V19" s="536"/>
      <c r="W19" s="537"/>
      <c r="X19" s="525"/>
      <c r="Y19" s="525"/>
      <c r="Z19" s="526"/>
      <c r="AA19" s="538" t="s">
        <v>185</v>
      </c>
      <c r="AB19" s="539"/>
      <c r="AC19" s="539"/>
      <c r="AD19" s="539"/>
      <c r="AE19" s="539"/>
      <c r="AF19" s="539"/>
      <c r="AG19" s="539"/>
      <c r="AH19" s="540"/>
      <c r="AI19" s="540"/>
      <c r="AJ19" s="540"/>
      <c r="AK19" s="540"/>
      <c r="AL19" s="540"/>
      <c r="AM19" s="541"/>
      <c r="AN19" s="534" t="s">
        <v>181</v>
      </c>
      <c r="AO19" s="534"/>
      <c r="AP19" s="534"/>
      <c r="AQ19" s="534"/>
      <c r="AR19" s="534"/>
      <c r="AS19" s="534"/>
      <c r="AT19" s="534"/>
      <c r="AU19" s="534"/>
      <c r="AV19" s="534"/>
      <c r="AW19" s="534"/>
      <c r="AX19" s="534"/>
      <c r="AY19" s="534"/>
      <c r="AZ19" s="534"/>
      <c r="BA19" s="534" t="s">
        <v>182</v>
      </c>
      <c r="BB19" s="534"/>
      <c r="BC19" s="534"/>
      <c r="BD19" s="534"/>
      <c r="BE19" s="534"/>
      <c r="BF19" s="534"/>
      <c r="BG19" s="534"/>
      <c r="BH19" s="534"/>
      <c r="BI19" s="534" t="s">
        <v>181</v>
      </c>
      <c r="BJ19" s="534"/>
      <c r="BK19" s="534"/>
      <c r="BL19" s="534"/>
      <c r="BM19" s="534"/>
      <c r="BN19" s="534"/>
      <c r="BO19" s="534"/>
      <c r="BP19" s="534"/>
      <c r="BQ19" s="534"/>
      <c r="BR19" s="534"/>
      <c r="BS19" s="534"/>
      <c r="BT19" s="534"/>
      <c r="BU19" s="535"/>
      <c r="BV19" s="2"/>
    </row>
    <row r="20" spans="1:74" ht="4.5" customHeight="1" thickBot="1" x14ac:dyDescent="0.2">
      <c r="A20" s="2"/>
      <c r="B20" s="2"/>
      <c r="C20" s="4"/>
      <c r="D20" s="4"/>
      <c r="E20" s="5"/>
      <c r="F20" s="5"/>
      <c r="G20" s="5"/>
      <c r="H20" s="5"/>
      <c r="I20" s="5"/>
      <c r="J20" s="5"/>
      <c r="K20" s="5"/>
      <c r="L20" s="5"/>
      <c r="M20" s="5"/>
      <c r="N20" s="5"/>
      <c r="O20" s="5"/>
      <c r="P20" s="5"/>
      <c r="Q20" s="5"/>
      <c r="R20" s="5"/>
      <c r="S20" s="5"/>
      <c r="T20" s="5"/>
      <c r="U20" s="5"/>
      <c r="V20" s="5"/>
      <c r="W20" s="5"/>
      <c r="X20" s="4"/>
      <c r="Y20" s="4"/>
      <c r="Z20" s="4"/>
      <c r="AA20" s="6"/>
      <c r="AB20" s="6"/>
      <c r="AC20" s="6"/>
      <c r="AD20" s="5"/>
      <c r="AE20" s="5"/>
      <c r="AF20" s="5"/>
      <c r="AG20" s="5"/>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2"/>
    </row>
    <row r="21" spans="1:74" ht="24.75" customHeight="1" thickBot="1" x14ac:dyDescent="0.2">
      <c r="A21" s="2"/>
      <c r="B21" s="2"/>
      <c r="C21" s="570" t="s">
        <v>186</v>
      </c>
      <c r="D21" s="571"/>
      <c r="E21" s="575" t="s">
        <v>187</v>
      </c>
      <c r="F21" s="575"/>
      <c r="G21" s="575"/>
      <c r="H21" s="575"/>
      <c r="I21" s="575"/>
      <c r="J21" s="575"/>
      <c r="K21" s="575"/>
      <c r="L21" s="575"/>
      <c r="M21" s="575"/>
      <c r="N21" s="575" t="s">
        <v>188</v>
      </c>
      <c r="O21" s="575"/>
      <c r="P21" s="575"/>
      <c r="Q21" s="575"/>
      <c r="R21" s="575"/>
      <c r="S21" s="575"/>
      <c r="T21" s="575"/>
      <c r="U21" s="576" t="s">
        <v>189</v>
      </c>
      <c r="V21" s="577"/>
      <c r="W21" s="577"/>
      <c r="X21" s="578"/>
      <c r="Y21" s="575" t="s">
        <v>190</v>
      </c>
      <c r="Z21" s="575"/>
      <c r="AA21" s="575"/>
      <c r="AB21" s="575"/>
      <c r="AC21" s="575"/>
      <c r="AD21" s="575"/>
      <c r="AE21" s="575"/>
      <c r="AF21" s="575"/>
      <c r="AG21" s="575"/>
      <c r="AH21" s="575"/>
      <c r="AI21" s="575"/>
      <c r="AJ21" s="575"/>
      <c r="AK21" s="575"/>
      <c r="AL21" s="575"/>
      <c r="AM21" s="575"/>
      <c r="AN21" s="575"/>
      <c r="AO21" s="575"/>
      <c r="AP21" s="575"/>
      <c r="AQ21" s="575"/>
      <c r="AR21" s="575"/>
      <c r="AS21" s="575"/>
      <c r="AT21" s="575"/>
      <c r="AU21" s="575"/>
      <c r="AV21" s="575"/>
      <c r="AW21" s="575"/>
      <c r="AX21" s="575"/>
      <c r="AY21" s="575"/>
      <c r="AZ21" s="575"/>
      <c r="BA21" s="579" t="s">
        <v>191</v>
      </c>
      <c r="BB21" s="580"/>
      <c r="BC21" s="580"/>
      <c r="BD21" s="580"/>
      <c r="BE21" s="580"/>
      <c r="BF21" s="580"/>
      <c r="BG21" s="580"/>
      <c r="BH21" s="580"/>
      <c r="BI21" s="580"/>
      <c r="BJ21" s="580"/>
      <c r="BK21" s="580"/>
      <c r="BL21" s="580"/>
      <c r="BM21" s="580"/>
      <c r="BN21" s="580"/>
      <c r="BO21" s="580"/>
      <c r="BP21" s="580"/>
      <c r="BQ21" s="580"/>
      <c r="BR21" s="580"/>
      <c r="BS21" s="580"/>
      <c r="BT21" s="580"/>
      <c r="BU21" s="581"/>
      <c r="BV21" s="2"/>
    </row>
    <row r="22" spans="1:74" ht="18" customHeight="1" thickTop="1" x14ac:dyDescent="0.15">
      <c r="A22" s="2"/>
      <c r="B22" s="2"/>
      <c r="C22" s="514"/>
      <c r="D22" s="572"/>
      <c r="E22" s="582" t="s">
        <v>192</v>
      </c>
      <c r="F22" s="582"/>
      <c r="G22" s="582"/>
      <c r="H22" s="582"/>
      <c r="I22" s="582"/>
      <c r="J22" s="582"/>
      <c r="K22" s="582"/>
      <c r="L22" s="582"/>
      <c r="M22" s="582"/>
      <c r="N22" s="583" t="s">
        <v>193</v>
      </c>
      <c r="O22" s="583"/>
      <c r="P22" s="583"/>
      <c r="Q22" s="583"/>
      <c r="R22" s="583"/>
      <c r="S22" s="583"/>
      <c r="T22" s="583"/>
      <c r="U22" s="584"/>
      <c r="V22" s="585"/>
      <c r="W22" s="585"/>
      <c r="X22" s="586"/>
      <c r="Y22" s="542" t="s">
        <v>194</v>
      </c>
      <c r="Z22" s="542"/>
      <c r="AA22" s="542"/>
      <c r="AB22" s="542"/>
      <c r="AC22" s="542"/>
      <c r="AD22" s="542"/>
      <c r="AE22" s="542"/>
      <c r="AF22" s="542"/>
      <c r="AG22" s="542"/>
      <c r="AH22" s="542"/>
      <c r="AI22" s="542"/>
      <c r="AJ22" s="542"/>
      <c r="AK22" s="542"/>
      <c r="AL22" s="542"/>
      <c r="AM22" s="542"/>
      <c r="AN22" s="542"/>
      <c r="AO22" s="542"/>
      <c r="AP22" s="542"/>
      <c r="AQ22" s="542"/>
      <c r="AR22" s="542"/>
      <c r="AS22" s="542"/>
      <c r="AT22" s="542"/>
      <c r="AU22" s="542"/>
      <c r="AV22" s="542"/>
      <c r="AW22" s="542"/>
      <c r="AX22" s="542"/>
      <c r="AY22" s="542"/>
      <c r="AZ22" s="542"/>
      <c r="BA22" s="543"/>
      <c r="BB22" s="544"/>
      <c r="BC22" s="544"/>
      <c r="BD22" s="544"/>
      <c r="BE22" s="544"/>
      <c r="BF22" s="544"/>
      <c r="BG22" s="544"/>
      <c r="BH22" s="544"/>
      <c r="BI22" s="544"/>
      <c r="BJ22" s="544"/>
      <c r="BK22" s="544"/>
      <c r="BL22" s="544"/>
      <c r="BM22" s="544"/>
      <c r="BN22" s="544"/>
      <c r="BO22" s="544"/>
      <c r="BP22" s="544"/>
      <c r="BQ22" s="544"/>
      <c r="BR22" s="544"/>
      <c r="BS22" s="544"/>
      <c r="BT22" s="544"/>
      <c r="BU22" s="545"/>
      <c r="BV22" s="2"/>
    </row>
    <row r="23" spans="1:74" ht="18" customHeight="1" x14ac:dyDescent="0.15">
      <c r="A23" s="2"/>
      <c r="B23" s="2"/>
      <c r="C23" s="514"/>
      <c r="D23" s="572"/>
      <c r="E23" s="487" t="s">
        <v>195</v>
      </c>
      <c r="F23" s="487"/>
      <c r="G23" s="487"/>
      <c r="H23" s="487"/>
      <c r="I23" s="487"/>
      <c r="J23" s="487"/>
      <c r="K23" s="487"/>
      <c r="L23" s="487"/>
      <c r="M23" s="487"/>
      <c r="N23" s="500" t="s">
        <v>48</v>
      </c>
      <c r="O23" s="500"/>
      <c r="P23" s="500"/>
      <c r="Q23" s="500"/>
      <c r="R23" s="500"/>
      <c r="S23" s="500"/>
      <c r="T23" s="500"/>
      <c r="U23" s="487"/>
      <c r="V23" s="487"/>
      <c r="W23" s="487"/>
      <c r="X23" s="487"/>
      <c r="Y23" s="513" t="s">
        <v>196</v>
      </c>
      <c r="Z23" s="513"/>
      <c r="AA23" s="513"/>
      <c r="AB23" s="513"/>
      <c r="AC23" s="513"/>
      <c r="AD23" s="513"/>
      <c r="AE23" s="513"/>
      <c r="AF23" s="513"/>
      <c r="AG23" s="513"/>
      <c r="AH23" s="513"/>
      <c r="AI23" s="513"/>
      <c r="AJ23" s="513"/>
      <c r="AK23" s="513"/>
      <c r="AL23" s="513"/>
      <c r="AM23" s="513"/>
      <c r="AN23" s="513"/>
      <c r="AO23" s="513"/>
      <c r="AP23" s="513"/>
      <c r="AQ23" s="513"/>
      <c r="AR23" s="513"/>
      <c r="AS23" s="513"/>
      <c r="AT23" s="513"/>
      <c r="AU23" s="513"/>
      <c r="AV23" s="513"/>
      <c r="AW23" s="513"/>
      <c r="AX23" s="513"/>
      <c r="AY23" s="513"/>
      <c r="AZ23" s="513"/>
      <c r="BA23" s="546"/>
      <c r="BB23" s="546"/>
      <c r="BC23" s="546"/>
      <c r="BD23" s="546"/>
      <c r="BE23" s="546"/>
      <c r="BF23" s="546"/>
      <c r="BG23" s="546"/>
      <c r="BH23" s="546"/>
      <c r="BI23" s="546"/>
      <c r="BJ23" s="546"/>
      <c r="BK23" s="546"/>
      <c r="BL23" s="546"/>
      <c r="BM23" s="546"/>
      <c r="BN23" s="546"/>
      <c r="BO23" s="546"/>
      <c r="BP23" s="546"/>
      <c r="BQ23" s="546"/>
      <c r="BR23" s="546"/>
      <c r="BS23" s="546"/>
      <c r="BT23" s="546"/>
      <c r="BU23" s="547"/>
      <c r="BV23" s="2"/>
    </row>
    <row r="24" spans="1:74" ht="18" customHeight="1" x14ac:dyDescent="0.15">
      <c r="A24" s="2"/>
      <c r="B24" s="2"/>
      <c r="C24" s="514"/>
      <c r="D24" s="572"/>
      <c r="E24" s="487" t="s">
        <v>197</v>
      </c>
      <c r="F24" s="487"/>
      <c r="G24" s="487"/>
      <c r="H24" s="487"/>
      <c r="I24" s="487"/>
      <c r="J24" s="487"/>
      <c r="K24" s="487"/>
      <c r="L24" s="487"/>
      <c r="M24" s="487"/>
      <c r="N24" s="500" t="s">
        <v>48</v>
      </c>
      <c r="O24" s="500"/>
      <c r="P24" s="500"/>
      <c r="Q24" s="500"/>
      <c r="R24" s="500"/>
      <c r="S24" s="500"/>
      <c r="T24" s="500"/>
      <c r="U24" s="487"/>
      <c r="V24" s="487"/>
      <c r="W24" s="487"/>
      <c r="X24" s="487"/>
      <c r="Y24" s="513" t="s">
        <v>198</v>
      </c>
      <c r="Z24" s="513"/>
      <c r="AA24" s="513"/>
      <c r="AB24" s="513"/>
      <c r="AC24" s="513"/>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3"/>
      <c r="AZ24" s="513"/>
      <c r="BA24" s="546"/>
      <c r="BB24" s="546"/>
      <c r="BC24" s="546"/>
      <c r="BD24" s="546"/>
      <c r="BE24" s="546"/>
      <c r="BF24" s="546"/>
      <c r="BG24" s="546"/>
      <c r="BH24" s="546"/>
      <c r="BI24" s="546"/>
      <c r="BJ24" s="546"/>
      <c r="BK24" s="546"/>
      <c r="BL24" s="546"/>
      <c r="BM24" s="546"/>
      <c r="BN24" s="546"/>
      <c r="BO24" s="546"/>
      <c r="BP24" s="546"/>
      <c r="BQ24" s="546"/>
      <c r="BR24" s="546"/>
      <c r="BS24" s="546"/>
      <c r="BT24" s="546"/>
      <c r="BU24" s="547"/>
      <c r="BV24" s="2"/>
    </row>
    <row r="25" spans="1:74" ht="18" customHeight="1" x14ac:dyDescent="0.15">
      <c r="A25" s="2"/>
      <c r="B25" s="2"/>
      <c r="C25" s="514"/>
      <c r="D25" s="572"/>
      <c r="E25" s="487" t="s">
        <v>199</v>
      </c>
      <c r="F25" s="487"/>
      <c r="G25" s="487"/>
      <c r="H25" s="487"/>
      <c r="I25" s="487"/>
      <c r="J25" s="487"/>
      <c r="K25" s="487"/>
      <c r="L25" s="487"/>
      <c r="M25" s="487"/>
      <c r="N25" s="500" t="s">
        <v>48</v>
      </c>
      <c r="O25" s="500"/>
      <c r="P25" s="500"/>
      <c r="Q25" s="500"/>
      <c r="R25" s="500"/>
      <c r="S25" s="500"/>
      <c r="T25" s="500"/>
      <c r="U25" s="487"/>
      <c r="V25" s="487"/>
      <c r="W25" s="487"/>
      <c r="X25" s="487"/>
      <c r="Y25" s="513" t="s">
        <v>200</v>
      </c>
      <c r="Z25" s="513"/>
      <c r="AA25" s="513"/>
      <c r="AB25" s="513"/>
      <c r="AC25" s="513"/>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3"/>
      <c r="AZ25" s="513"/>
      <c r="BA25" s="546"/>
      <c r="BB25" s="546"/>
      <c r="BC25" s="546"/>
      <c r="BD25" s="546"/>
      <c r="BE25" s="546"/>
      <c r="BF25" s="546"/>
      <c r="BG25" s="546"/>
      <c r="BH25" s="546"/>
      <c r="BI25" s="546"/>
      <c r="BJ25" s="546"/>
      <c r="BK25" s="546"/>
      <c r="BL25" s="546"/>
      <c r="BM25" s="546"/>
      <c r="BN25" s="546"/>
      <c r="BO25" s="546"/>
      <c r="BP25" s="546"/>
      <c r="BQ25" s="546"/>
      <c r="BR25" s="546"/>
      <c r="BS25" s="546"/>
      <c r="BT25" s="546"/>
      <c r="BU25" s="547"/>
      <c r="BV25" s="2"/>
    </row>
    <row r="26" spans="1:74" ht="18" customHeight="1" x14ac:dyDescent="0.15">
      <c r="A26" s="2"/>
      <c r="B26" s="2"/>
      <c r="C26" s="514"/>
      <c r="D26" s="572"/>
      <c r="E26" s="487" t="s">
        <v>201</v>
      </c>
      <c r="F26" s="487"/>
      <c r="G26" s="487"/>
      <c r="H26" s="487"/>
      <c r="I26" s="487"/>
      <c r="J26" s="487"/>
      <c r="K26" s="487"/>
      <c r="L26" s="487"/>
      <c r="M26" s="487"/>
      <c r="N26" s="500" t="s">
        <v>48</v>
      </c>
      <c r="O26" s="500"/>
      <c r="P26" s="500"/>
      <c r="Q26" s="500"/>
      <c r="R26" s="500"/>
      <c r="S26" s="500"/>
      <c r="T26" s="500"/>
      <c r="U26" s="487"/>
      <c r="V26" s="487"/>
      <c r="W26" s="487"/>
      <c r="X26" s="487"/>
      <c r="Y26" s="513" t="s">
        <v>200</v>
      </c>
      <c r="Z26" s="513"/>
      <c r="AA26" s="513"/>
      <c r="AB26" s="513"/>
      <c r="AC26" s="513"/>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3"/>
      <c r="AZ26" s="513"/>
      <c r="BA26" s="546"/>
      <c r="BB26" s="546"/>
      <c r="BC26" s="546"/>
      <c r="BD26" s="546"/>
      <c r="BE26" s="546"/>
      <c r="BF26" s="546"/>
      <c r="BG26" s="546"/>
      <c r="BH26" s="546"/>
      <c r="BI26" s="546"/>
      <c r="BJ26" s="546"/>
      <c r="BK26" s="546"/>
      <c r="BL26" s="546"/>
      <c r="BM26" s="546"/>
      <c r="BN26" s="546"/>
      <c r="BO26" s="546"/>
      <c r="BP26" s="546"/>
      <c r="BQ26" s="546"/>
      <c r="BR26" s="546"/>
      <c r="BS26" s="546"/>
      <c r="BT26" s="546"/>
      <c r="BU26" s="547"/>
      <c r="BV26" s="2"/>
    </row>
    <row r="27" spans="1:74" ht="18" customHeight="1" x14ac:dyDescent="0.15">
      <c r="A27" s="2"/>
      <c r="B27" s="2"/>
      <c r="C27" s="514"/>
      <c r="D27" s="572"/>
      <c r="E27" s="487" t="s">
        <v>202</v>
      </c>
      <c r="F27" s="487"/>
      <c r="G27" s="487"/>
      <c r="H27" s="487"/>
      <c r="I27" s="487"/>
      <c r="J27" s="487"/>
      <c r="K27" s="487"/>
      <c r="L27" s="487"/>
      <c r="M27" s="487"/>
      <c r="N27" s="500" t="s">
        <v>48</v>
      </c>
      <c r="O27" s="500"/>
      <c r="P27" s="500"/>
      <c r="Q27" s="500"/>
      <c r="R27" s="500"/>
      <c r="S27" s="500"/>
      <c r="T27" s="500"/>
      <c r="U27" s="487"/>
      <c r="V27" s="487"/>
      <c r="W27" s="487"/>
      <c r="X27" s="487"/>
      <c r="Y27" s="513" t="s">
        <v>200</v>
      </c>
      <c r="Z27" s="513"/>
      <c r="AA27" s="513"/>
      <c r="AB27" s="513"/>
      <c r="AC27" s="513"/>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3"/>
      <c r="AZ27" s="513"/>
      <c r="BA27" s="546"/>
      <c r="BB27" s="546"/>
      <c r="BC27" s="546"/>
      <c r="BD27" s="546"/>
      <c r="BE27" s="546"/>
      <c r="BF27" s="546"/>
      <c r="BG27" s="546"/>
      <c r="BH27" s="546"/>
      <c r="BI27" s="546"/>
      <c r="BJ27" s="546"/>
      <c r="BK27" s="546"/>
      <c r="BL27" s="546"/>
      <c r="BM27" s="546"/>
      <c r="BN27" s="546"/>
      <c r="BO27" s="546"/>
      <c r="BP27" s="546"/>
      <c r="BQ27" s="546"/>
      <c r="BR27" s="546"/>
      <c r="BS27" s="546"/>
      <c r="BT27" s="546"/>
      <c r="BU27" s="547"/>
      <c r="BV27" s="2"/>
    </row>
    <row r="28" spans="1:74" ht="18" customHeight="1" x14ac:dyDescent="0.15">
      <c r="A28" s="2"/>
      <c r="B28" s="2"/>
      <c r="C28" s="514"/>
      <c r="D28" s="572"/>
      <c r="E28" s="487" t="s">
        <v>203</v>
      </c>
      <c r="F28" s="487"/>
      <c r="G28" s="487"/>
      <c r="H28" s="487"/>
      <c r="I28" s="487"/>
      <c r="J28" s="487"/>
      <c r="K28" s="487"/>
      <c r="L28" s="487"/>
      <c r="M28" s="487"/>
      <c r="N28" s="500" t="s">
        <v>48</v>
      </c>
      <c r="O28" s="500"/>
      <c r="P28" s="500"/>
      <c r="Q28" s="500"/>
      <c r="R28" s="500"/>
      <c r="S28" s="500"/>
      <c r="T28" s="500"/>
      <c r="U28" s="548"/>
      <c r="V28" s="548"/>
      <c r="W28" s="548"/>
      <c r="X28" s="548"/>
      <c r="Y28" s="513" t="s">
        <v>200</v>
      </c>
      <c r="Z28" s="513"/>
      <c r="AA28" s="513"/>
      <c r="AB28" s="513"/>
      <c r="AC28" s="513"/>
      <c r="AD28" s="513"/>
      <c r="AE28" s="513"/>
      <c r="AF28" s="513"/>
      <c r="AG28" s="513"/>
      <c r="AH28" s="513"/>
      <c r="AI28" s="513"/>
      <c r="AJ28" s="513"/>
      <c r="AK28" s="513"/>
      <c r="AL28" s="513"/>
      <c r="AM28" s="513"/>
      <c r="AN28" s="513"/>
      <c r="AO28" s="513"/>
      <c r="AP28" s="513"/>
      <c r="AQ28" s="513"/>
      <c r="AR28" s="513"/>
      <c r="AS28" s="513"/>
      <c r="AT28" s="513"/>
      <c r="AU28" s="513"/>
      <c r="AV28" s="513"/>
      <c r="AW28" s="513"/>
      <c r="AX28" s="513"/>
      <c r="AY28" s="513"/>
      <c r="AZ28" s="513"/>
      <c r="BA28" s="546"/>
      <c r="BB28" s="546"/>
      <c r="BC28" s="546"/>
      <c r="BD28" s="546"/>
      <c r="BE28" s="546"/>
      <c r="BF28" s="546"/>
      <c r="BG28" s="546"/>
      <c r="BH28" s="546"/>
      <c r="BI28" s="546"/>
      <c r="BJ28" s="546"/>
      <c r="BK28" s="546"/>
      <c r="BL28" s="546"/>
      <c r="BM28" s="546"/>
      <c r="BN28" s="546"/>
      <c r="BO28" s="546"/>
      <c r="BP28" s="546"/>
      <c r="BQ28" s="546"/>
      <c r="BR28" s="546"/>
      <c r="BS28" s="546"/>
      <c r="BT28" s="546"/>
      <c r="BU28" s="547"/>
      <c r="BV28" s="2"/>
    </row>
    <row r="29" spans="1:74" ht="18" customHeight="1" x14ac:dyDescent="0.15">
      <c r="A29" s="2"/>
      <c r="B29" s="2"/>
      <c r="C29" s="514"/>
      <c r="D29" s="572"/>
      <c r="E29" s="487" t="s">
        <v>204</v>
      </c>
      <c r="F29" s="487"/>
      <c r="G29" s="487"/>
      <c r="H29" s="487"/>
      <c r="I29" s="487"/>
      <c r="J29" s="487"/>
      <c r="K29" s="487"/>
      <c r="L29" s="487"/>
      <c r="M29" s="487"/>
      <c r="N29" s="500" t="s">
        <v>193</v>
      </c>
      <c r="O29" s="500"/>
      <c r="P29" s="500"/>
      <c r="Q29" s="500"/>
      <c r="R29" s="500"/>
      <c r="S29" s="500"/>
      <c r="T29" s="500"/>
      <c r="U29" s="548"/>
      <c r="V29" s="548"/>
      <c r="W29" s="548"/>
      <c r="X29" s="548"/>
      <c r="Y29" s="513" t="s">
        <v>205</v>
      </c>
      <c r="Z29" s="513"/>
      <c r="AA29" s="513"/>
      <c r="AB29" s="513"/>
      <c r="AC29" s="513"/>
      <c r="AD29" s="513"/>
      <c r="AE29" s="513"/>
      <c r="AF29" s="513"/>
      <c r="AG29" s="513"/>
      <c r="AH29" s="513"/>
      <c r="AI29" s="513"/>
      <c r="AJ29" s="513"/>
      <c r="AK29" s="513"/>
      <c r="AL29" s="513"/>
      <c r="AM29" s="513"/>
      <c r="AN29" s="513"/>
      <c r="AO29" s="513"/>
      <c r="AP29" s="513"/>
      <c r="AQ29" s="513"/>
      <c r="AR29" s="513"/>
      <c r="AS29" s="513"/>
      <c r="AT29" s="513"/>
      <c r="AU29" s="513"/>
      <c r="AV29" s="513"/>
      <c r="AW29" s="513"/>
      <c r="AX29" s="513"/>
      <c r="AY29" s="513"/>
      <c r="AZ29" s="513"/>
      <c r="BA29" s="546"/>
      <c r="BB29" s="546"/>
      <c r="BC29" s="546"/>
      <c r="BD29" s="546"/>
      <c r="BE29" s="546"/>
      <c r="BF29" s="546"/>
      <c r="BG29" s="546"/>
      <c r="BH29" s="546"/>
      <c r="BI29" s="546"/>
      <c r="BJ29" s="546"/>
      <c r="BK29" s="546"/>
      <c r="BL29" s="546"/>
      <c r="BM29" s="546"/>
      <c r="BN29" s="546"/>
      <c r="BO29" s="546"/>
      <c r="BP29" s="546"/>
      <c r="BQ29" s="546"/>
      <c r="BR29" s="546"/>
      <c r="BS29" s="546"/>
      <c r="BT29" s="546"/>
      <c r="BU29" s="547"/>
      <c r="BV29" s="2"/>
    </row>
    <row r="30" spans="1:74" ht="35.25" customHeight="1" x14ac:dyDescent="0.15">
      <c r="A30" s="2"/>
      <c r="B30" s="2"/>
      <c r="C30" s="514"/>
      <c r="D30" s="572"/>
      <c r="E30" s="487" t="s">
        <v>206</v>
      </c>
      <c r="F30" s="487"/>
      <c r="G30" s="487"/>
      <c r="H30" s="487"/>
      <c r="I30" s="487"/>
      <c r="J30" s="487"/>
      <c r="K30" s="487"/>
      <c r="L30" s="487"/>
      <c r="M30" s="487"/>
      <c r="N30" s="500" t="s">
        <v>193</v>
      </c>
      <c r="O30" s="500"/>
      <c r="P30" s="500"/>
      <c r="Q30" s="500"/>
      <c r="R30" s="500"/>
      <c r="S30" s="500"/>
      <c r="T30" s="500"/>
      <c r="U30" s="487"/>
      <c r="V30" s="487"/>
      <c r="W30" s="487"/>
      <c r="X30" s="487"/>
      <c r="Y30" s="549" t="s">
        <v>207</v>
      </c>
      <c r="Z30" s="513"/>
      <c r="AA30" s="513"/>
      <c r="AB30" s="513"/>
      <c r="AC30" s="513"/>
      <c r="AD30" s="513"/>
      <c r="AE30" s="513"/>
      <c r="AF30" s="513"/>
      <c r="AG30" s="513"/>
      <c r="AH30" s="513"/>
      <c r="AI30" s="513"/>
      <c r="AJ30" s="513"/>
      <c r="AK30" s="513"/>
      <c r="AL30" s="513"/>
      <c r="AM30" s="513"/>
      <c r="AN30" s="513"/>
      <c r="AO30" s="513"/>
      <c r="AP30" s="513"/>
      <c r="AQ30" s="513"/>
      <c r="AR30" s="513"/>
      <c r="AS30" s="513"/>
      <c r="AT30" s="513"/>
      <c r="AU30" s="513"/>
      <c r="AV30" s="513"/>
      <c r="AW30" s="513"/>
      <c r="AX30" s="513"/>
      <c r="AY30" s="513"/>
      <c r="AZ30" s="513"/>
      <c r="BA30" s="546"/>
      <c r="BB30" s="546"/>
      <c r="BC30" s="546"/>
      <c r="BD30" s="546"/>
      <c r="BE30" s="546"/>
      <c r="BF30" s="546"/>
      <c r="BG30" s="546"/>
      <c r="BH30" s="546"/>
      <c r="BI30" s="546"/>
      <c r="BJ30" s="546"/>
      <c r="BK30" s="546"/>
      <c r="BL30" s="546"/>
      <c r="BM30" s="546"/>
      <c r="BN30" s="546"/>
      <c r="BO30" s="546"/>
      <c r="BP30" s="546"/>
      <c r="BQ30" s="546"/>
      <c r="BR30" s="546"/>
      <c r="BS30" s="546"/>
      <c r="BT30" s="546"/>
      <c r="BU30" s="547"/>
      <c r="BV30" s="2"/>
    </row>
    <row r="31" spans="1:74" ht="18" customHeight="1" x14ac:dyDescent="0.15">
      <c r="A31" s="2"/>
      <c r="B31" s="2"/>
      <c r="C31" s="514"/>
      <c r="D31" s="572"/>
      <c r="E31" s="487" t="s">
        <v>208</v>
      </c>
      <c r="F31" s="487"/>
      <c r="G31" s="487"/>
      <c r="H31" s="487"/>
      <c r="I31" s="487"/>
      <c r="J31" s="487"/>
      <c r="K31" s="487"/>
      <c r="L31" s="487"/>
      <c r="M31" s="487"/>
      <c r="N31" s="500" t="s">
        <v>193</v>
      </c>
      <c r="O31" s="500"/>
      <c r="P31" s="500"/>
      <c r="Q31" s="500"/>
      <c r="R31" s="500"/>
      <c r="S31" s="500"/>
      <c r="T31" s="500"/>
      <c r="U31" s="487"/>
      <c r="V31" s="487"/>
      <c r="W31" s="487"/>
      <c r="X31" s="487"/>
      <c r="Y31" s="513" t="s">
        <v>209</v>
      </c>
      <c r="Z31" s="513"/>
      <c r="AA31" s="513"/>
      <c r="AB31" s="513"/>
      <c r="AC31" s="513"/>
      <c r="AD31" s="513"/>
      <c r="AE31" s="513"/>
      <c r="AF31" s="513"/>
      <c r="AG31" s="513"/>
      <c r="AH31" s="513"/>
      <c r="AI31" s="513"/>
      <c r="AJ31" s="513"/>
      <c r="AK31" s="513"/>
      <c r="AL31" s="513"/>
      <c r="AM31" s="513"/>
      <c r="AN31" s="513"/>
      <c r="AO31" s="513"/>
      <c r="AP31" s="513"/>
      <c r="AQ31" s="513"/>
      <c r="AR31" s="513"/>
      <c r="AS31" s="513"/>
      <c r="AT31" s="513"/>
      <c r="AU31" s="513"/>
      <c r="AV31" s="513"/>
      <c r="AW31" s="513"/>
      <c r="AX31" s="513"/>
      <c r="AY31" s="513"/>
      <c r="AZ31" s="513"/>
      <c r="BA31" s="546"/>
      <c r="BB31" s="546"/>
      <c r="BC31" s="546"/>
      <c r="BD31" s="546"/>
      <c r="BE31" s="546"/>
      <c r="BF31" s="546"/>
      <c r="BG31" s="546"/>
      <c r="BH31" s="546"/>
      <c r="BI31" s="546"/>
      <c r="BJ31" s="546"/>
      <c r="BK31" s="546"/>
      <c r="BL31" s="546"/>
      <c r="BM31" s="546"/>
      <c r="BN31" s="546"/>
      <c r="BO31" s="546"/>
      <c r="BP31" s="546"/>
      <c r="BQ31" s="546"/>
      <c r="BR31" s="546"/>
      <c r="BS31" s="546"/>
      <c r="BT31" s="546"/>
      <c r="BU31" s="547"/>
      <c r="BV31" s="2"/>
    </row>
    <row r="32" spans="1:74" ht="18" customHeight="1" x14ac:dyDescent="0.15">
      <c r="A32" s="2"/>
      <c r="B32" s="2"/>
      <c r="C32" s="514"/>
      <c r="D32" s="572"/>
      <c r="E32" s="487" t="s">
        <v>210</v>
      </c>
      <c r="F32" s="487"/>
      <c r="G32" s="487"/>
      <c r="H32" s="487"/>
      <c r="I32" s="487"/>
      <c r="J32" s="487"/>
      <c r="K32" s="487"/>
      <c r="L32" s="487"/>
      <c r="M32" s="487"/>
      <c r="N32" s="500" t="s">
        <v>193</v>
      </c>
      <c r="O32" s="500"/>
      <c r="P32" s="500"/>
      <c r="Q32" s="500"/>
      <c r="R32" s="500"/>
      <c r="S32" s="500"/>
      <c r="T32" s="500"/>
      <c r="U32" s="548"/>
      <c r="V32" s="548"/>
      <c r="W32" s="548"/>
      <c r="X32" s="548"/>
      <c r="Y32" s="513" t="s">
        <v>211</v>
      </c>
      <c r="Z32" s="513"/>
      <c r="AA32" s="513"/>
      <c r="AB32" s="513"/>
      <c r="AC32" s="513"/>
      <c r="AD32" s="513"/>
      <c r="AE32" s="513"/>
      <c r="AF32" s="513"/>
      <c r="AG32" s="513"/>
      <c r="AH32" s="513"/>
      <c r="AI32" s="513"/>
      <c r="AJ32" s="513"/>
      <c r="AK32" s="513"/>
      <c r="AL32" s="513"/>
      <c r="AM32" s="513"/>
      <c r="AN32" s="513"/>
      <c r="AO32" s="513"/>
      <c r="AP32" s="513"/>
      <c r="AQ32" s="513"/>
      <c r="AR32" s="513"/>
      <c r="AS32" s="513"/>
      <c r="AT32" s="513"/>
      <c r="AU32" s="513"/>
      <c r="AV32" s="513"/>
      <c r="AW32" s="513"/>
      <c r="AX32" s="513"/>
      <c r="AY32" s="513"/>
      <c r="AZ32" s="513"/>
      <c r="BA32" s="546"/>
      <c r="BB32" s="546"/>
      <c r="BC32" s="546"/>
      <c r="BD32" s="546"/>
      <c r="BE32" s="546"/>
      <c r="BF32" s="546"/>
      <c r="BG32" s="546"/>
      <c r="BH32" s="546"/>
      <c r="BI32" s="546"/>
      <c r="BJ32" s="546"/>
      <c r="BK32" s="546"/>
      <c r="BL32" s="546"/>
      <c r="BM32" s="546"/>
      <c r="BN32" s="546"/>
      <c r="BO32" s="546"/>
      <c r="BP32" s="546"/>
      <c r="BQ32" s="546"/>
      <c r="BR32" s="546"/>
      <c r="BS32" s="546"/>
      <c r="BT32" s="546"/>
      <c r="BU32" s="547"/>
      <c r="BV32" s="2"/>
    </row>
    <row r="33" spans="1:74" ht="18" customHeight="1" x14ac:dyDescent="0.15">
      <c r="A33" s="2"/>
      <c r="B33" s="2"/>
      <c r="C33" s="514"/>
      <c r="D33" s="572"/>
      <c r="E33" s="487" t="s">
        <v>212</v>
      </c>
      <c r="F33" s="487"/>
      <c r="G33" s="487"/>
      <c r="H33" s="487"/>
      <c r="I33" s="487"/>
      <c r="J33" s="487"/>
      <c r="K33" s="487"/>
      <c r="L33" s="487"/>
      <c r="M33" s="487"/>
      <c r="N33" s="500" t="s">
        <v>193</v>
      </c>
      <c r="O33" s="500"/>
      <c r="P33" s="500"/>
      <c r="Q33" s="500"/>
      <c r="R33" s="500"/>
      <c r="S33" s="500"/>
      <c r="T33" s="500"/>
      <c r="U33" s="487"/>
      <c r="V33" s="487"/>
      <c r="W33" s="487"/>
      <c r="X33" s="487"/>
      <c r="Y33" s="513" t="s">
        <v>213</v>
      </c>
      <c r="Z33" s="513"/>
      <c r="AA33" s="513"/>
      <c r="AB33" s="513"/>
      <c r="AC33" s="513"/>
      <c r="AD33" s="513"/>
      <c r="AE33" s="513"/>
      <c r="AF33" s="513"/>
      <c r="AG33" s="513"/>
      <c r="AH33" s="513"/>
      <c r="AI33" s="513"/>
      <c r="AJ33" s="513"/>
      <c r="AK33" s="513"/>
      <c r="AL33" s="513"/>
      <c r="AM33" s="513"/>
      <c r="AN33" s="513"/>
      <c r="AO33" s="513"/>
      <c r="AP33" s="513"/>
      <c r="AQ33" s="513"/>
      <c r="AR33" s="513"/>
      <c r="AS33" s="513"/>
      <c r="AT33" s="513"/>
      <c r="AU33" s="513"/>
      <c r="AV33" s="513"/>
      <c r="AW33" s="513"/>
      <c r="AX33" s="513"/>
      <c r="AY33" s="513"/>
      <c r="AZ33" s="513"/>
      <c r="BA33" s="546"/>
      <c r="BB33" s="546"/>
      <c r="BC33" s="546"/>
      <c r="BD33" s="546"/>
      <c r="BE33" s="546"/>
      <c r="BF33" s="546"/>
      <c r="BG33" s="546"/>
      <c r="BH33" s="546"/>
      <c r="BI33" s="546"/>
      <c r="BJ33" s="546"/>
      <c r="BK33" s="546"/>
      <c r="BL33" s="546"/>
      <c r="BM33" s="546"/>
      <c r="BN33" s="546"/>
      <c r="BO33" s="546"/>
      <c r="BP33" s="546"/>
      <c r="BQ33" s="546"/>
      <c r="BR33" s="546"/>
      <c r="BS33" s="546"/>
      <c r="BT33" s="546"/>
      <c r="BU33" s="547"/>
      <c r="BV33" s="2"/>
    </row>
    <row r="34" spans="1:74" ht="18" customHeight="1" x14ac:dyDescent="0.15">
      <c r="A34" s="2"/>
      <c r="B34" s="2"/>
      <c r="C34" s="514"/>
      <c r="D34" s="572"/>
      <c r="E34" s="487" t="s">
        <v>214</v>
      </c>
      <c r="F34" s="487"/>
      <c r="G34" s="487"/>
      <c r="H34" s="487"/>
      <c r="I34" s="487"/>
      <c r="J34" s="487"/>
      <c r="K34" s="487"/>
      <c r="L34" s="487"/>
      <c r="M34" s="487"/>
      <c r="N34" s="500" t="s">
        <v>193</v>
      </c>
      <c r="O34" s="500"/>
      <c r="P34" s="500"/>
      <c r="Q34" s="500"/>
      <c r="R34" s="500"/>
      <c r="S34" s="500"/>
      <c r="T34" s="500"/>
      <c r="U34" s="487"/>
      <c r="V34" s="487"/>
      <c r="W34" s="487"/>
      <c r="X34" s="487"/>
      <c r="Y34" s="513" t="s">
        <v>215</v>
      </c>
      <c r="Z34" s="513"/>
      <c r="AA34" s="513"/>
      <c r="AB34" s="513"/>
      <c r="AC34" s="513"/>
      <c r="AD34" s="513"/>
      <c r="AE34" s="513"/>
      <c r="AF34" s="513"/>
      <c r="AG34" s="513"/>
      <c r="AH34" s="513"/>
      <c r="AI34" s="513"/>
      <c r="AJ34" s="513"/>
      <c r="AK34" s="513"/>
      <c r="AL34" s="513"/>
      <c r="AM34" s="513"/>
      <c r="AN34" s="513"/>
      <c r="AO34" s="513"/>
      <c r="AP34" s="513"/>
      <c r="AQ34" s="513"/>
      <c r="AR34" s="513"/>
      <c r="AS34" s="513"/>
      <c r="AT34" s="513"/>
      <c r="AU34" s="513"/>
      <c r="AV34" s="513"/>
      <c r="AW34" s="513"/>
      <c r="AX34" s="513"/>
      <c r="AY34" s="513"/>
      <c r="AZ34" s="513"/>
      <c r="BA34" s="546"/>
      <c r="BB34" s="546"/>
      <c r="BC34" s="546"/>
      <c r="BD34" s="546"/>
      <c r="BE34" s="546"/>
      <c r="BF34" s="546"/>
      <c r="BG34" s="546"/>
      <c r="BH34" s="546"/>
      <c r="BI34" s="546"/>
      <c r="BJ34" s="546"/>
      <c r="BK34" s="546"/>
      <c r="BL34" s="546"/>
      <c r="BM34" s="546"/>
      <c r="BN34" s="546"/>
      <c r="BO34" s="546"/>
      <c r="BP34" s="546"/>
      <c r="BQ34" s="546"/>
      <c r="BR34" s="546"/>
      <c r="BS34" s="546"/>
      <c r="BT34" s="546"/>
      <c r="BU34" s="547"/>
      <c r="BV34" s="2"/>
    </row>
    <row r="35" spans="1:74" ht="18" customHeight="1" x14ac:dyDescent="0.15">
      <c r="A35" s="2"/>
      <c r="B35" s="2"/>
      <c r="C35" s="514"/>
      <c r="D35" s="572"/>
      <c r="E35" s="487" t="s">
        <v>216</v>
      </c>
      <c r="F35" s="487"/>
      <c r="G35" s="487"/>
      <c r="H35" s="487"/>
      <c r="I35" s="487"/>
      <c r="J35" s="487"/>
      <c r="K35" s="487"/>
      <c r="L35" s="487"/>
      <c r="M35" s="487"/>
      <c r="N35" s="500" t="s">
        <v>193</v>
      </c>
      <c r="O35" s="500"/>
      <c r="P35" s="500"/>
      <c r="Q35" s="500"/>
      <c r="R35" s="500"/>
      <c r="S35" s="500"/>
      <c r="T35" s="500"/>
      <c r="U35" s="487"/>
      <c r="V35" s="487"/>
      <c r="W35" s="487"/>
      <c r="X35" s="487"/>
      <c r="Y35" s="513" t="s">
        <v>217</v>
      </c>
      <c r="Z35" s="513"/>
      <c r="AA35" s="513"/>
      <c r="AB35" s="513"/>
      <c r="AC35" s="513"/>
      <c r="AD35" s="513"/>
      <c r="AE35" s="513"/>
      <c r="AF35" s="513"/>
      <c r="AG35" s="513"/>
      <c r="AH35" s="513"/>
      <c r="AI35" s="513"/>
      <c r="AJ35" s="513"/>
      <c r="AK35" s="513"/>
      <c r="AL35" s="513"/>
      <c r="AM35" s="513"/>
      <c r="AN35" s="513"/>
      <c r="AO35" s="513"/>
      <c r="AP35" s="513"/>
      <c r="AQ35" s="513"/>
      <c r="AR35" s="513"/>
      <c r="AS35" s="513"/>
      <c r="AT35" s="513"/>
      <c r="AU35" s="513"/>
      <c r="AV35" s="513"/>
      <c r="AW35" s="513"/>
      <c r="AX35" s="513"/>
      <c r="AY35" s="513"/>
      <c r="AZ35" s="513"/>
      <c r="BA35" s="546"/>
      <c r="BB35" s="546"/>
      <c r="BC35" s="546"/>
      <c r="BD35" s="546"/>
      <c r="BE35" s="546"/>
      <c r="BF35" s="546"/>
      <c r="BG35" s="546"/>
      <c r="BH35" s="546"/>
      <c r="BI35" s="546"/>
      <c r="BJ35" s="546"/>
      <c r="BK35" s="546"/>
      <c r="BL35" s="546"/>
      <c r="BM35" s="546"/>
      <c r="BN35" s="546"/>
      <c r="BO35" s="546"/>
      <c r="BP35" s="546"/>
      <c r="BQ35" s="546"/>
      <c r="BR35" s="546"/>
      <c r="BS35" s="546"/>
      <c r="BT35" s="546"/>
      <c r="BU35" s="547"/>
      <c r="BV35" s="2"/>
    </row>
    <row r="36" spans="1:74" ht="18" customHeight="1" x14ac:dyDescent="0.15">
      <c r="A36" s="2"/>
      <c r="B36" s="2"/>
      <c r="C36" s="514"/>
      <c r="D36" s="572"/>
      <c r="E36" s="487" t="s">
        <v>218</v>
      </c>
      <c r="F36" s="487"/>
      <c r="G36" s="487"/>
      <c r="H36" s="487"/>
      <c r="I36" s="487"/>
      <c r="J36" s="487"/>
      <c r="K36" s="487"/>
      <c r="L36" s="487"/>
      <c r="M36" s="487"/>
      <c r="N36" s="500" t="s">
        <v>193</v>
      </c>
      <c r="O36" s="500"/>
      <c r="P36" s="500"/>
      <c r="Q36" s="500"/>
      <c r="R36" s="500"/>
      <c r="S36" s="500"/>
      <c r="T36" s="500"/>
      <c r="U36" s="487"/>
      <c r="V36" s="487"/>
      <c r="W36" s="487"/>
      <c r="X36" s="487"/>
      <c r="Y36" s="513" t="s">
        <v>219</v>
      </c>
      <c r="Z36" s="513"/>
      <c r="AA36" s="513"/>
      <c r="AB36" s="513"/>
      <c r="AC36" s="513"/>
      <c r="AD36" s="513"/>
      <c r="AE36" s="513"/>
      <c r="AF36" s="513"/>
      <c r="AG36" s="513"/>
      <c r="AH36" s="513"/>
      <c r="AI36" s="513"/>
      <c r="AJ36" s="513"/>
      <c r="AK36" s="513"/>
      <c r="AL36" s="513"/>
      <c r="AM36" s="513"/>
      <c r="AN36" s="513"/>
      <c r="AO36" s="513"/>
      <c r="AP36" s="513"/>
      <c r="AQ36" s="513"/>
      <c r="AR36" s="513"/>
      <c r="AS36" s="513"/>
      <c r="AT36" s="513"/>
      <c r="AU36" s="513"/>
      <c r="AV36" s="513"/>
      <c r="AW36" s="513"/>
      <c r="AX36" s="513"/>
      <c r="AY36" s="513"/>
      <c r="AZ36" s="513"/>
      <c r="BA36" s="546"/>
      <c r="BB36" s="546"/>
      <c r="BC36" s="546"/>
      <c r="BD36" s="546"/>
      <c r="BE36" s="546"/>
      <c r="BF36" s="546"/>
      <c r="BG36" s="546"/>
      <c r="BH36" s="546"/>
      <c r="BI36" s="546"/>
      <c r="BJ36" s="546"/>
      <c r="BK36" s="546"/>
      <c r="BL36" s="546"/>
      <c r="BM36" s="546"/>
      <c r="BN36" s="546"/>
      <c r="BO36" s="546"/>
      <c r="BP36" s="546"/>
      <c r="BQ36" s="546"/>
      <c r="BR36" s="546"/>
      <c r="BS36" s="546"/>
      <c r="BT36" s="546"/>
      <c r="BU36" s="547"/>
      <c r="BV36" s="2"/>
    </row>
    <row r="37" spans="1:74" ht="18" customHeight="1" x14ac:dyDescent="0.15">
      <c r="A37" s="2"/>
      <c r="B37" s="2"/>
      <c r="C37" s="514"/>
      <c r="D37" s="572"/>
      <c r="E37" s="487" t="s">
        <v>220</v>
      </c>
      <c r="F37" s="487"/>
      <c r="G37" s="487"/>
      <c r="H37" s="487"/>
      <c r="I37" s="487"/>
      <c r="J37" s="487"/>
      <c r="K37" s="487"/>
      <c r="L37" s="487"/>
      <c r="M37" s="487"/>
      <c r="N37" s="500" t="s">
        <v>193</v>
      </c>
      <c r="O37" s="500"/>
      <c r="P37" s="500"/>
      <c r="Q37" s="500"/>
      <c r="R37" s="500"/>
      <c r="S37" s="500"/>
      <c r="T37" s="500"/>
      <c r="U37" s="487"/>
      <c r="V37" s="487"/>
      <c r="W37" s="487"/>
      <c r="X37" s="487"/>
      <c r="Y37" s="513" t="s">
        <v>221</v>
      </c>
      <c r="Z37" s="513"/>
      <c r="AA37" s="513"/>
      <c r="AB37" s="513"/>
      <c r="AC37" s="513"/>
      <c r="AD37" s="513"/>
      <c r="AE37" s="513"/>
      <c r="AF37" s="513"/>
      <c r="AG37" s="513"/>
      <c r="AH37" s="513"/>
      <c r="AI37" s="513"/>
      <c r="AJ37" s="513"/>
      <c r="AK37" s="513"/>
      <c r="AL37" s="513"/>
      <c r="AM37" s="513"/>
      <c r="AN37" s="513"/>
      <c r="AO37" s="513"/>
      <c r="AP37" s="513"/>
      <c r="AQ37" s="513"/>
      <c r="AR37" s="513"/>
      <c r="AS37" s="513"/>
      <c r="AT37" s="513"/>
      <c r="AU37" s="513"/>
      <c r="AV37" s="513"/>
      <c r="AW37" s="513"/>
      <c r="AX37" s="513"/>
      <c r="AY37" s="513"/>
      <c r="AZ37" s="513"/>
      <c r="BA37" s="546"/>
      <c r="BB37" s="546"/>
      <c r="BC37" s="546"/>
      <c r="BD37" s="546"/>
      <c r="BE37" s="546"/>
      <c r="BF37" s="546"/>
      <c r="BG37" s="546"/>
      <c r="BH37" s="546"/>
      <c r="BI37" s="546"/>
      <c r="BJ37" s="546"/>
      <c r="BK37" s="546"/>
      <c r="BL37" s="546"/>
      <c r="BM37" s="546"/>
      <c r="BN37" s="546"/>
      <c r="BO37" s="546"/>
      <c r="BP37" s="546"/>
      <c r="BQ37" s="546"/>
      <c r="BR37" s="546"/>
      <c r="BS37" s="546"/>
      <c r="BT37" s="546"/>
      <c r="BU37" s="547"/>
      <c r="BV37" s="2"/>
    </row>
    <row r="38" spans="1:74" ht="18" customHeight="1" x14ac:dyDescent="0.15">
      <c r="A38" s="2"/>
      <c r="B38" s="2"/>
      <c r="C38" s="514"/>
      <c r="D38" s="572"/>
      <c r="E38" s="487" t="s">
        <v>222</v>
      </c>
      <c r="F38" s="487"/>
      <c r="G38" s="487"/>
      <c r="H38" s="487"/>
      <c r="I38" s="487"/>
      <c r="J38" s="487"/>
      <c r="K38" s="487"/>
      <c r="L38" s="487"/>
      <c r="M38" s="487"/>
      <c r="N38" s="500" t="s">
        <v>193</v>
      </c>
      <c r="O38" s="500"/>
      <c r="P38" s="500"/>
      <c r="Q38" s="500"/>
      <c r="R38" s="500"/>
      <c r="S38" s="500"/>
      <c r="T38" s="500"/>
      <c r="U38" s="487"/>
      <c r="V38" s="487"/>
      <c r="W38" s="487"/>
      <c r="X38" s="487"/>
      <c r="Y38" s="513" t="s">
        <v>221</v>
      </c>
      <c r="Z38" s="513"/>
      <c r="AA38" s="513"/>
      <c r="AB38" s="513"/>
      <c r="AC38" s="513"/>
      <c r="AD38" s="513"/>
      <c r="AE38" s="513"/>
      <c r="AF38" s="513"/>
      <c r="AG38" s="513"/>
      <c r="AH38" s="513"/>
      <c r="AI38" s="513"/>
      <c r="AJ38" s="513"/>
      <c r="AK38" s="513"/>
      <c r="AL38" s="513"/>
      <c r="AM38" s="513"/>
      <c r="AN38" s="513"/>
      <c r="AO38" s="513"/>
      <c r="AP38" s="513"/>
      <c r="AQ38" s="513"/>
      <c r="AR38" s="513"/>
      <c r="AS38" s="513"/>
      <c r="AT38" s="513"/>
      <c r="AU38" s="513"/>
      <c r="AV38" s="513"/>
      <c r="AW38" s="513"/>
      <c r="AX38" s="513"/>
      <c r="AY38" s="513"/>
      <c r="AZ38" s="513"/>
      <c r="BA38" s="546"/>
      <c r="BB38" s="546"/>
      <c r="BC38" s="546"/>
      <c r="BD38" s="546"/>
      <c r="BE38" s="546"/>
      <c r="BF38" s="546"/>
      <c r="BG38" s="546"/>
      <c r="BH38" s="546"/>
      <c r="BI38" s="546"/>
      <c r="BJ38" s="546"/>
      <c r="BK38" s="546"/>
      <c r="BL38" s="546"/>
      <c r="BM38" s="546"/>
      <c r="BN38" s="546"/>
      <c r="BO38" s="546"/>
      <c r="BP38" s="546"/>
      <c r="BQ38" s="546"/>
      <c r="BR38" s="546"/>
      <c r="BS38" s="546"/>
      <c r="BT38" s="546"/>
      <c r="BU38" s="547"/>
      <c r="BV38" s="2"/>
    </row>
    <row r="39" spans="1:74" ht="18" customHeight="1" x14ac:dyDescent="0.15">
      <c r="A39" s="2"/>
      <c r="B39" s="2"/>
      <c r="C39" s="514"/>
      <c r="D39" s="572"/>
      <c r="E39" s="487" t="s">
        <v>223</v>
      </c>
      <c r="F39" s="487"/>
      <c r="G39" s="487"/>
      <c r="H39" s="487"/>
      <c r="I39" s="487"/>
      <c r="J39" s="487"/>
      <c r="K39" s="487"/>
      <c r="L39" s="487"/>
      <c r="M39" s="487"/>
      <c r="N39" s="500" t="s">
        <v>193</v>
      </c>
      <c r="O39" s="500"/>
      <c r="P39" s="500"/>
      <c r="Q39" s="500"/>
      <c r="R39" s="500"/>
      <c r="S39" s="500"/>
      <c r="T39" s="500"/>
      <c r="U39" s="548"/>
      <c r="V39" s="548"/>
      <c r="W39" s="548"/>
      <c r="X39" s="548"/>
      <c r="Y39" s="513" t="s">
        <v>224</v>
      </c>
      <c r="Z39" s="513"/>
      <c r="AA39" s="513"/>
      <c r="AB39" s="513"/>
      <c r="AC39" s="513"/>
      <c r="AD39" s="513"/>
      <c r="AE39" s="513"/>
      <c r="AF39" s="513"/>
      <c r="AG39" s="513"/>
      <c r="AH39" s="513"/>
      <c r="AI39" s="513"/>
      <c r="AJ39" s="513"/>
      <c r="AK39" s="513"/>
      <c r="AL39" s="513"/>
      <c r="AM39" s="513"/>
      <c r="AN39" s="513"/>
      <c r="AO39" s="513"/>
      <c r="AP39" s="513"/>
      <c r="AQ39" s="513"/>
      <c r="AR39" s="513"/>
      <c r="AS39" s="513"/>
      <c r="AT39" s="513"/>
      <c r="AU39" s="513"/>
      <c r="AV39" s="513"/>
      <c r="AW39" s="513"/>
      <c r="AX39" s="513"/>
      <c r="AY39" s="513"/>
      <c r="AZ39" s="513"/>
      <c r="BA39" s="546"/>
      <c r="BB39" s="546"/>
      <c r="BC39" s="546"/>
      <c r="BD39" s="546"/>
      <c r="BE39" s="546"/>
      <c r="BF39" s="546"/>
      <c r="BG39" s="546"/>
      <c r="BH39" s="546"/>
      <c r="BI39" s="546"/>
      <c r="BJ39" s="546"/>
      <c r="BK39" s="546"/>
      <c r="BL39" s="546"/>
      <c r="BM39" s="546"/>
      <c r="BN39" s="546"/>
      <c r="BO39" s="546"/>
      <c r="BP39" s="546"/>
      <c r="BQ39" s="546"/>
      <c r="BR39" s="546"/>
      <c r="BS39" s="546"/>
      <c r="BT39" s="546"/>
      <c r="BU39" s="547"/>
      <c r="BV39" s="2"/>
    </row>
    <row r="40" spans="1:74" ht="18" customHeight="1" x14ac:dyDescent="0.15">
      <c r="A40" s="2"/>
      <c r="B40" s="2"/>
      <c r="C40" s="514"/>
      <c r="D40" s="572"/>
      <c r="E40" s="487" t="s">
        <v>225</v>
      </c>
      <c r="F40" s="487"/>
      <c r="G40" s="487"/>
      <c r="H40" s="487"/>
      <c r="I40" s="487"/>
      <c r="J40" s="487"/>
      <c r="K40" s="487"/>
      <c r="L40" s="487"/>
      <c r="M40" s="487"/>
      <c r="N40" s="500" t="s">
        <v>193</v>
      </c>
      <c r="O40" s="500"/>
      <c r="P40" s="500"/>
      <c r="Q40" s="500"/>
      <c r="R40" s="500"/>
      <c r="S40" s="500"/>
      <c r="T40" s="500"/>
      <c r="U40" s="487"/>
      <c r="V40" s="487"/>
      <c r="W40" s="487"/>
      <c r="X40" s="487"/>
      <c r="Y40" s="513" t="s">
        <v>226</v>
      </c>
      <c r="Z40" s="513"/>
      <c r="AA40" s="513"/>
      <c r="AB40" s="513"/>
      <c r="AC40" s="513"/>
      <c r="AD40" s="513"/>
      <c r="AE40" s="513"/>
      <c r="AF40" s="513"/>
      <c r="AG40" s="513"/>
      <c r="AH40" s="513"/>
      <c r="AI40" s="513"/>
      <c r="AJ40" s="513"/>
      <c r="AK40" s="513"/>
      <c r="AL40" s="513"/>
      <c r="AM40" s="513"/>
      <c r="AN40" s="513"/>
      <c r="AO40" s="513"/>
      <c r="AP40" s="513"/>
      <c r="AQ40" s="513"/>
      <c r="AR40" s="513"/>
      <c r="AS40" s="513"/>
      <c r="AT40" s="513"/>
      <c r="AU40" s="513"/>
      <c r="AV40" s="513"/>
      <c r="AW40" s="513"/>
      <c r="AX40" s="513"/>
      <c r="AY40" s="513"/>
      <c r="AZ40" s="513"/>
      <c r="BA40" s="546"/>
      <c r="BB40" s="546"/>
      <c r="BC40" s="546"/>
      <c r="BD40" s="546"/>
      <c r="BE40" s="546"/>
      <c r="BF40" s="546"/>
      <c r="BG40" s="546"/>
      <c r="BH40" s="546"/>
      <c r="BI40" s="546"/>
      <c r="BJ40" s="546"/>
      <c r="BK40" s="546"/>
      <c r="BL40" s="546"/>
      <c r="BM40" s="546"/>
      <c r="BN40" s="546"/>
      <c r="BO40" s="546"/>
      <c r="BP40" s="546"/>
      <c r="BQ40" s="546"/>
      <c r="BR40" s="546"/>
      <c r="BS40" s="546"/>
      <c r="BT40" s="546"/>
      <c r="BU40" s="547"/>
      <c r="BV40" s="2"/>
    </row>
    <row r="41" spans="1:74" ht="18" customHeight="1" x14ac:dyDescent="0.15">
      <c r="A41" s="2"/>
      <c r="B41" s="2"/>
      <c r="C41" s="514"/>
      <c r="D41" s="572"/>
      <c r="E41" s="487" t="s">
        <v>227</v>
      </c>
      <c r="F41" s="487"/>
      <c r="G41" s="487"/>
      <c r="H41" s="487"/>
      <c r="I41" s="487"/>
      <c r="J41" s="487"/>
      <c r="K41" s="487"/>
      <c r="L41" s="487"/>
      <c r="M41" s="487"/>
      <c r="N41" s="500" t="s">
        <v>193</v>
      </c>
      <c r="O41" s="500"/>
      <c r="P41" s="500"/>
      <c r="Q41" s="500"/>
      <c r="R41" s="500"/>
      <c r="S41" s="500"/>
      <c r="T41" s="500"/>
      <c r="U41" s="548"/>
      <c r="V41" s="548"/>
      <c r="W41" s="548"/>
      <c r="X41" s="548"/>
      <c r="Y41" s="513" t="s">
        <v>211</v>
      </c>
      <c r="Z41" s="513"/>
      <c r="AA41" s="513"/>
      <c r="AB41" s="513"/>
      <c r="AC41" s="513"/>
      <c r="AD41" s="513"/>
      <c r="AE41" s="513"/>
      <c r="AF41" s="513"/>
      <c r="AG41" s="513"/>
      <c r="AH41" s="513"/>
      <c r="AI41" s="513"/>
      <c r="AJ41" s="513"/>
      <c r="AK41" s="513"/>
      <c r="AL41" s="513"/>
      <c r="AM41" s="513"/>
      <c r="AN41" s="513"/>
      <c r="AO41" s="513"/>
      <c r="AP41" s="513"/>
      <c r="AQ41" s="513"/>
      <c r="AR41" s="513"/>
      <c r="AS41" s="513"/>
      <c r="AT41" s="513"/>
      <c r="AU41" s="513"/>
      <c r="AV41" s="513"/>
      <c r="AW41" s="513"/>
      <c r="AX41" s="513"/>
      <c r="AY41" s="513"/>
      <c r="AZ41" s="513"/>
      <c r="BA41" s="546"/>
      <c r="BB41" s="546"/>
      <c r="BC41" s="546"/>
      <c r="BD41" s="546"/>
      <c r="BE41" s="546"/>
      <c r="BF41" s="546"/>
      <c r="BG41" s="546"/>
      <c r="BH41" s="546"/>
      <c r="BI41" s="546"/>
      <c r="BJ41" s="546"/>
      <c r="BK41" s="546"/>
      <c r="BL41" s="546"/>
      <c r="BM41" s="546"/>
      <c r="BN41" s="546"/>
      <c r="BO41" s="546"/>
      <c r="BP41" s="546"/>
      <c r="BQ41" s="546"/>
      <c r="BR41" s="546"/>
      <c r="BS41" s="546"/>
      <c r="BT41" s="546"/>
      <c r="BU41" s="547"/>
      <c r="BV41" s="2"/>
    </row>
    <row r="42" spans="1:74" ht="18" customHeight="1" x14ac:dyDescent="0.15">
      <c r="A42" s="2"/>
      <c r="B42" s="2"/>
      <c r="C42" s="514"/>
      <c r="D42" s="572"/>
      <c r="E42" s="487" t="s">
        <v>228</v>
      </c>
      <c r="F42" s="487"/>
      <c r="G42" s="487"/>
      <c r="H42" s="487"/>
      <c r="I42" s="487"/>
      <c r="J42" s="487"/>
      <c r="K42" s="487"/>
      <c r="L42" s="487"/>
      <c r="M42" s="487"/>
      <c r="N42" s="500" t="s">
        <v>193</v>
      </c>
      <c r="O42" s="500"/>
      <c r="P42" s="500"/>
      <c r="Q42" s="500"/>
      <c r="R42" s="500"/>
      <c r="S42" s="500"/>
      <c r="T42" s="500"/>
      <c r="U42" s="548"/>
      <c r="V42" s="548"/>
      <c r="W42" s="548"/>
      <c r="X42" s="548"/>
      <c r="Y42" s="513"/>
      <c r="Z42" s="513"/>
      <c r="AA42" s="513"/>
      <c r="AB42" s="513"/>
      <c r="AC42" s="513"/>
      <c r="AD42" s="513"/>
      <c r="AE42" s="513"/>
      <c r="AF42" s="513"/>
      <c r="AG42" s="513"/>
      <c r="AH42" s="513"/>
      <c r="AI42" s="513"/>
      <c r="AJ42" s="513"/>
      <c r="AK42" s="513"/>
      <c r="AL42" s="513"/>
      <c r="AM42" s="513"/>
      <c r="AN42" s="513"/>
      <c r="AO42" s="513"/>
      <c r="AP42" s="513"/>
      <c r="AQ42" s="513"/>
      <c r="AR42" s="513"/>
      <c r="AS42" s="513"/>
      <c r="AT42" s="513"/>
      <c r="AU42" s="513"/>
      <c r="AV42" s="513"/>
      <c r="AW42" s="513"/>
      <c r="AX42" s="513"/>
      <c r="AY42" s="513"/>
      <c r="AZ42" s="513"/>
      <c r="BA42" s="564" t="s">
        <v>229</v>
      </c>
      <c r="BB42" s="564"/>
      <c r="BC42" s="564"/>
      <c r="BD42" s="564"/>
      <c r="BE42" s="564"/>
      <c r="BF42" s="564"/>
      <c r="BG42" s="564"/>
      <c r="BH42" s="564"/>
      <c r="BI42" s="564"/>
      <c r="BJ42" s="564"/>
      <c r="BK42" s="564"/>
      <c r="BL42" s="564"/>
      <c r="BM42" s="564"/>
      <c r="BN42" s="564"/>
      <c r="BO42" s="564"/>
      <c r="BP42" s="564"/>
      <c r="BQ42" s="564"/>
      <c r="BR42" s="564"/>
      <c r="BS42" s="564"/>
      <c r="BT42" s="564"/>
      <c r="BU42" s="565"/>
      <c r="BV42" s="2"/>
    </row>
    <row r="43" spans="1:74" ht="18" customHeight="1" x14ac:dyDescent="0.15">
      <c r="A43" s="2"/>
      <c r="B43" s="2"/>
      <c r="C43" s="573"/>
      <c r="D43" s="574"/>
      <c r="E43" s="483" t="s">
        <v>230</v>
      </c>
      <c r="F43" s="484"/>
      <c r="G43" s="484"/>
      <c r="H43" s="484"/>
      <c r="I43" s="484"/>
      <c r="J43" s="484"/>
      <c r="K43" s="484"/>
      <c r="L43" s="484"/>
      <c r="M43" s="486"/>
      <c r="N43" s="500" t="s">
        <v>193</v>
      </c>
      <c r="O43" s="500"/>
      <c r="P43" s="500"/>
      <c r="Q43" s="500"/>
      <c r="R43" s="500"/>
      <c r="S43" s="500"/>
      <c r="T43" s="500"/>
      <c r="U43" s="566"/>
      <c r="V43" s="567"/>
      <c r="W43" s="567"/>
      <c r="X43" s="568"/>
      <c r="Y43" s="569"/>
      <c r="Z43" s="569"/>
      <c r="AA43" s="569"/>
      <c r="AB43" s="569"/>
      <c r="AC43" s="569"/>
      <c r="AD43" s="569"/>
      <c r="AE43" s="569"/>
      <c r="AF43" s="569"/>
      <c r="AG43" s="569"/>
      <c r="AH43" s="569"/>
      <c r="AI43" s="569"/>
      <c r="AJ43" s="569"/>
      <c r="AK43" s="569"/>
      <c r="AL43" s="569"/>
      <c r="AM43" s="569"/>
      <c r="AN43" s="569"/>
      <c r="AO43" s="569"/>
      <c r="AP43" s="569"/>
      <c r="AQ43" s="569"/>
      <c r="AR43" s="569"/>
      <c r="AS43" s="569"/>
      <c r="AT43" s="569"/>
      <c r="AU43" s="569"/>
      <c r="AV43" s="569"/>
      <c r="AW43" s="569"/>
      <c r="AX43" s="569"/>
      <c r="AY43" s="569"/>
      <c r="AZ43" s="569"/>
      <c r="BA43" s="564" t="s">
        <v>231</v>
      </c>
      <c r="BB43" s="564"/>
      <c r="BC43" s="564"/>
      <c r="BD43" s="564"/>
      <c r="BE43" s="564"/>
      <c r="BF43" s="564"/>
      <c r="BG43" s="564"/>
      <c r="BH43" s="564"/>
      <c r="BI43" s="564"/>
      <c r="BJ43" s="564"/>
      <c r="BK43" s="564"/>
      <c r="BL43" s="564"/>
      <c r="BM43" s="564"/>
      <c r="BN43" s="564"/>
      <c r="BO43" s="564"/>
      <c r="BP43" s="564"/>
      <c r="BQ43" s="564"/>
      <c r="BR43" s="564"/>
      <c r="BS43" s="564"/>
      <c r="BT43" s="564"/>
      <c r="BU43" s="565"/>
      <c r="BV43" s="2"/>
    </row>
    <row r="44" spans="1:74" ht="10.5" customHeight="1" x14ac:dyDescent="0.15">
      <c r="A44" s="2"/>
      <c r="B44" s="2"/>
      <c r="C44" s="550" t="s">
        <v>232</v>
      </c>
      <c r="D44" s="505"/>
      <c r="E44" s="505"/>
      <c r="F44" s="505"/>
      <c r="G44" s="505"/>
      <c r="H44" s="505"/>
      <c r="I44" s="505"/>
      <c r="J44" s="505"/>
      <c r="K44" s="505"/>
      <c r="L44" s="505"/>
      <c r="M44" s="505"/>
      <c r="N44" s="505"/>
      <c r="O44" s="505"/>
      <c r="P44" s="505"/>
      <c r="Q44" s="505"/>
      <c r="R44" s="505"/>
      <c r="S44" s="505"/>
      <c r="T44" s="505"/>
      <c r="U44" s="505"/>
      <c r="V44" s="505"/>
      <c r="W44" s="505"/>
      <c r="X44" s="505"/>
      <c r="Y44" s="505"/>
      <c r="Z44" s="505"/>
      <c r="AA44" s="505"/>
      <c r="AB44" s="505"/>
      <c r="AC44" s="505"/>
      <c r="AD44" s="505"/>
      <c r="AE44" s="505"/>
      <c r="AF44" s="505"/>
      <c r="AG44" s="505"/>
      <c r="AH44" s="505"/>
      <c r="AI44" s="505"/>
      <c r="AJ44" s="505"/>
      <c r="AK44" s="505"/>
      <c r="AL44" s="505"/>
      <c r="AM44" s="505"/>
      <c r="AN44" s="505"/>
      <c r="AO44" s="505"/>
      <c r="AP44" s="505"/>
      <c r="AQ44" s="505"/>
      <c r="AR44" s="505"/>
      <c r="AS44" s="505"/>
      <c r="AT44" s="505"/>
      <c r="AU44" s="505"/>
      <c r="AV44" s="505"/>
      <c r="AW44" s="505"/>
      <c r="AX44" s="505"/>
      <c r="AY44" s="505"/>
      <c r="AZ44" s="505"/>
      <c r="BA44" s="505"/>
      <c r="BB44" s="505"/>
      <c r="BC44" s="505"/>
      <c r="BD44" s="505"/>
      <c r="BE44" s="505"/>
      <c r="BF44" s="505"/>
      <c r="BG44" s="505"/>
      <c r="BH44" s="505"/>
      <c r="BI44" s="505"/>
      <c r="BJ44" s="505"/>
      <c r="BK44" s="505"/>
      <c r="BL44" s="505"/>
      <c r="BM44" s="505"/>
      <c r="BN44" s="505"/>
      <c r="BO44" s="505"/>
      <c r="BP44" s="505"/>
      <c r="BQ44" s="505"/>
      <c r="BR44" s="505"/>
      <c r="BS44" s="505"/>
      <c r="BT44" s="505"/>
      <c r="BU44" s="506"/>
      <c r="BV44" s="2"/>
    </row>
    <row r="45" spans="1:74" ht="10.5" customHeight="1" x14ac:dyDescent="0.15">
      <c r="A45" s="2"/>
      <c r="B45" s="2"/>
      <c r="C45" s="551"/>
      <c r="D45" s="508"/>
      <c r="E45" s="508"/>
      <c r="F45" s="508"/>
      <c r="G45" s="508"/>
      <c r="H45" s="508"/>
      <c r="I45" s="508"/>
      <c r="J45" s="508"/>
      <c r="K45" s="508"/>
      <c r="L45" s="508"/>
      <c r="M45" s="508"/>
      <c r="N45" s="508"/>
      <c r="O45" s="508"/>
      <c r="P45" s="508"/>
      <c r="Q45" s="508"/>
      <c r="R45" s="508"/>
      <c r="S45" s="508"/>
      <c r="T45" s="508"/>
      <c r="U45" s="508"/>
      <c r="V45" s="508"/>
      <c r="W45" s="508"/>
      <c r="X45" s="508"/>
      <c r="Y45" s="508"/>
      <c r="Z45" s="508"/>
      <c r="AA45" s="508"/>
      <c r="AB45" s="508"/>
      <c r="AC45" s="508"/>
      <c r="AD45" s="508"/>
      <c r="AE45" s="508"/>
      <c r="AF45" s="508"/>
      <c r="AG45" s="508"/>
      <c r="AH45" s="508"/>
      <c r="AI45" s="508"/>
      <c r="AJ45" s="508"/>
      <c r="AK45" s="508"/>
      <c r="AL45" s="508"/>
      <c r="AM45" s="508"/>
      <c r="AN45" s="508"/>
      <c r="AO45" s="508"/>
      <c r="AP45" s="508"/>
      <c r="AQ45" s="508"/>
      <c r="AR45" s="508"/>
      <c r="AS45" s="508"/>
      <c r="AT45" s="508"/>
      <c r="AU45" s="508"/>
      <c r="AV45" s="508"/>
      <c r="AW45" s="508"/>
      <c r="AX45" s="508"/>
      <c r="AY45" s="508"/>
      <c r="AZ45" s="508"/>
      <c r="BA45" s="508"/>
      <c r="BB45" s="508"/>
      <c r="BC45" s="508"/>
      <c r="BD45" s="508"/>
      <c r="BE45" s="508"/>
      <c r="BF45" s="508"/>
      <c r="BG45" s="508"/>
      <c r="BH45" s="508"/>
      <c r="BI45" s="508"/>
      <c r="BJ45" s="508"/>
      <c r="BK45" s="508"/>
      <c r="BL45" s="508"/>
      <c r="BM45" s="508"/>
      <c r="BN45" s="508"/>
      <c r="BO45" s="508"/>
      <c r="BP45" s="508"/>
      <c r="BQ45" s="508"/>
      <c r="BR45" s="508"/>
      <c r="BS45" s="508"/>
      <c r="BT45" s="508"/>
      <c r="BU45" s="509"/>
      <c r="BV45" s="2"/>
    </row>
    <row r="46" spans="1:74" ht="10.5" customHeight="1" x14ac:dyDescent="0.15">
      <c r="A46" s="2"/>
      <c r="B46" s="2"/>
      <c r="C46" s="551"/>
      <c r="D46" s="508"/>
      <c r="E46" s="508"/>
      <c r="F46" s="508"/>
      <c r="G46" s="508"/>
      <c r="H46" s="508"/>
      <c r="I46" s="508"/>
      <c r="J46" s="508"/>
      <c r="K46" s="508"/>
      <c r="L46" s="508"/>
      <c r="M46" s="508"/>
      <c r="N46" s="508"/>
      <c r="O46" s="508"/>
      <c r="P46" s="508"/>
      <c r="Q46" s="508"/>
      <c r="R46" s="508"/>
      <c r="S46" s="508"/>
      <c r="T46" s="508"/>
      <c r="U46" s="508"/>
      <c r="V46" s="508"/>
      <c r="W46" s="508"/>
      <c r="X46" s="508"/>
      <c r="Y46" s="508"/>
      <c r="Z46" s="508"/>
      <c r="AA46" s="508"/>
      <c r="AB46" s="508"/>
      <c r="AC46" s="508"/>
      <c r="AD46" s="508"/>
      <c r="AE46" s="508"/>
      <c r="AF46" s="508"/>
      <c r="AG46" s="508"/>
      <c r="AH46" s="508"/>
      <c r="AI46" s="508"/>
      <c r="AJ46" s="508"/>
      <c r="AK46" s="508"/>
      <c r="AL46" s="508"/>
      <c r="AM46" s="508"/>
      <c r="AN46" s="508"/>
      <c r="AO46" s="508"/>
      <c r="AP46" s="508"/>
      <c r="AQ46" s="508"/>
      <c r="AR46" s="508"/>
      <c r="AS46" s="508"/>
      <c r="AT46" s="508"/>
      <c r="AU46" s="508"/>
      <c r="AV46" s="508"/>
      <c r="AW46" s="508"/>
      <c r="AX46" s="508"/>
      <c r="AY46" s="508"/>
      <c r="AZ46" s="508"/>
      <c r="BA46" s="508"/>
      <c r="BB46" s="508"/>
      <c r="BC46" s="508"/>
      <c r="BD46" s="508"/>
      <c r="BE46" s="508"/>
      <c r="BF46" s="508"/>
      <c r="BG46" s="508"/>
      <c r="BH46" s="508"/>
      <c r="BI46" s="508"/>
      <c r="BJ46" s="508"/>
      <c r="BK46" s="508"/>
      <c r="BL46" s="508"/>
      <c r="BM46" s="508"/>
      <c r="BN46" s="508"/>
      <c r="BO46" s="508"/>
      <c r="BP46" s="508"/>
      <c r="BQ46" s="508"/>
      <c r="BR46" s="508"/>
      <c r="BS46" s="508"/>
      <c r="BT46" s="508"/>
      <c r="BU46" s="509"/>
      <c r="BV46" s="2"/>
    </row>
    <row r="47" spans="1:74" ht="36" customHeight="1" x14ac:dyDescent="0.15">
      <c r="A47" s="2"/>
      <c r="B47" s="2"/>
      <c r="C47" s="551"/>
      <c r="D47" s="508"/>
      <c r="E47" s="508"/>
      <c r="F47" s="508"/>
      <c r="G47" s="508"/>
      <c r="H47" s="508"/>
      <c r="I47" s="508"/>
      <c r="J47" s="508"/>
      <c r="K47" s="508"/>
      <c r="L47" s="508"/>
      <c r="M47" s="508"/>
      <c r="N47" s="508"/>
      <c r="O47" s="508"/>
      <c r="P47" s="508"/>
      <c r="Q47" s="508"/>
      <c r="R47" s="508"/>
      <c r="S47" s="508"/>
      <c r="T47" s="508"/>
      <c r="U47" s="508"/>
      <c r="V47" s="508"/>
      <c r="W47" s="508"/>
      <c r="X47" s="508"/>
      <c r="Y47" s="508"/>
      <c r="Z47" s="508"/>
      <c r="AA47" s="508"/>
      <c r="AB47" s="508"/>
      <c r="AC47" s="508"/>
      <c r="AD47" s="508"/>
      <c r="AE47" s="508"/>
      <c r="AF47" s="508"/>
      <c r="AG47" s="508"/>
      <c r="AH47" s="508"/>
      <c r="AI47" s="508"/>
      <c r="AJ47" s="508"/>
      <c r="AK47" s="508"/>
      <c r="AL47" s="508"/>
      <c r="AM47" s="508"/>
      <c r="AN47" s="508"/>
      <c r="AO47" s="508"/>
      <c r="AP47" s="508"/>
      <c r="AQ47" s="508"/>
      <c r="AR47" s="508"/>
      <c r="AS47" s="508"/>
      <c r="AT47" s="508"/>
      <c r="AU47" s="508"/>
      <c r="AV47" s="508"/>
      <c r="AW47" s="508"/>
      <c r="AX47" s="508"/>
      <c r="AY47" s="508"/>
      <c r="AZ47" s="508"/>
      <c r="BA47" s="508"/>
      <c r="BB47" s="508"/>
      <c r="BC47" s="508"/>
      <c r="BD47" s="508"/>
      <c r="BE47" s="508"/>
      <c r="BF47" s="508"/>
      <c r="BG47" s="508"/>
      <c r="BH47" s="508"/>
      <c r="BI47" s="508"/>
      <c r="BJ47" s="508"/>
      <c r="BK47" s="508"/>
      <c r="BL47" s="508"/>
      <c r="BM47" s="508"/>
      <c r="BN47" s="508"/>
      <c r="BO47" s="508"/>
      <c r="BP47" s="508"/>
      <c r="BQ47" s="508"/>
      <c r="BR47" s="508"/>
      <c r="BS47" s="508"/>
      <c r="BT47" s="508"/>
      <c r="BU47" s="509"/>
      <c r="BV47" s="2"/>
    </row>
    <row r="48" spans="1:74" ht="18" customHeight="1" thickBot="1" x14ac:dyDescent="0.2">
      <c r="A48" s="2"/>
      <c r="B48" s="2"/>
      <c r="C48" s="552" t="s">
        <v>233</v>
      </c>
      <c r="D48" s="553"/>
      <c r="E48" s="553"/>
      <c r="F48" s="553"/>
      <c r="G48" s="553"/>
      <c r="H48" s="553"/>
      <c r="I48" s="553"/>
      <c r="J48" s="553"/>
      <c r="K48" s="553"/>
      <c r="L48" s="553"/>
      <c r="M48" s="553"/>
      <c r="N48" s="553"/>
      <c r="O48" s="553"/>
      <c r="P48" s="553"/>
      <c r="Q48" s="553"/>
      <c r="R48" s="553"/>
      <c r="S48" s="553"/>
      <c r="T48" s="553"/>
      <c r="U48" s="553"/>
      <c r="V48" s="553"/>
      <c r="W48" s="553"/>
      <c r="X48" s="553"/>
      <c r="Y48" s="553"/>
      <c r="Z48" s="553"/>
      <c r="AA48" s="553"/>
      <c r="AB48" s="553"/>
      <c r="AC48" s="553"/>
      <c r="AD48" s="553"/>
      <c r="AE48" s="553"/>
      <c r="AF48" s="553"/>
      <c r="AG48" s="553"/>
      <c r="AH48" s="553"/>
      <c r="AI48" s="553"/>
      <c r="AJ48" s="553"/>
      <c r="AK48" s="553"/>
      <c r="AL48" s="553"/>
      <c r="AM48" s="553"/>
      <c r="AN48" s="553"/>
      <c r="AO48" s="553"/>
      <c r="AP48" s="553"/>
      <c r="AQ48" s="553"/>
      <c r="AR48" s="553"/>
      <c r="AS48" s="553"/>
      <c r="AT48" s="553"/>
      <c r="AU48" s="553"/>
      <c r="AV48" s="553"/>
      <c r="AW48" s="553"/>
      <c r="AX48" s="553"/>
      <c r="AY48" s="553"/>
      <c r="AZ48" s="553"/>
      <c r="BA48" s="553"/>
      <c r="BB48" s="553"/>
      <c r="BC48" s="553"/>
      <c r="BD48" s="553"/>
      <c r="BE48" s="553"/>
      <c r="BF48" s="553"/>
      <c r="BG48" s="553"/>
      <c r="BH48" s="553"/>
      <c r="BI48" s="553"/>
      <c r="BJ48" s="553"/>
      <c r="BK48" s="553"/>
      <c r="BL48" s="553"/>
      <c r="BM48" s="553"/>
      <c r="BN48" s="553"/>
      <c r="BO48" s="553"/>
      <c r="BP48" s="553"/>
      <c r="BQ48" s="553"/>
      <c r="BR48" s="553"/>
      <c r="BS48" s="553"/>
      <c r="BT48" s="553"/>
      <c r="BU48" s="554"/>
      <c r="BV48" s="2"/>
    </row>
    <row r="49" spans="1:74" ht="4.5" customHeight="1" thickBot="1" x14ac:dyDescent="0.2">
      <c r="A49" s="2"/>
      <c r="B49" s="2"/>
      <c r="C49" s="4"/>
      <c r="D49" s="4"/>
      <c r="E49" s="5"/>
      <c r="F49" s="5"/>
      <c r="G49" s="5"/>
      <c r="H49" s="5"/>
      <c r="I49" s="5"/>
      <c r="J49" s="5"/>
      <c r="K49" s="5"/>
      <c r="L49" s="5"/>
      <c r="M49" s="5"/>
      <c r="N49" s="5"/>
      <c r="O49" s="5"/>
      <c r="P49" s="5"/>
      <c r="Q49" s="5"/>
      <c r="R49" s="5"/>
      <c r="S49" s="5"/>
      <c r="T49" s="5"/>
      <c r="U49" s="5"/>
      <c r="V49" s="5"/>
      <c r="W49" s="7"/>
      <c r="X49" s="7"/>
      <c r="Y49" s="7"/>
      <c r="Z49" s="7"/>
      <c r="AA49" s="7"/>
      <c r="AB49" s="7"/>
      <c r="AC49" s="7"/>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8"/>
      <c r="BG49" s="8"/>
      <c r="BH49" s="8"/>
      <c r="BI49" s="8"/>
      <c r="BJ49" s="8"/>
      <c r="BK49" s="8"/>
      <c r="BL49" s="8"/>
      <c r="BM49" s="8"/>
      <c r="BN49" s="8"/>
      <c r="BO49" s="8"/>
      <c r="BP49" s="8"/>
      <c r="BQ49" s="8"/>
      <c r="BR49" s="8"/>
      <c r="BS49" s="8"/>
      <c r="BT49" s="8"/>
      <c r="BU49" s="8"/>
      <c r="BV49" s="2"/>
    </row>
    <row r="50" spans="1:74" ht="69.95" customHeight="1" x14ac:dyDescent="0.15">
      <c r="A50" s="2"/>
      <c r="B50" s="2"/>
      <c r="C50" s="555" t="s">
        <v>234</v>
      </c>
      <c r="D50" s="556"/>
      <c r="E50" s="556"/>
      <c r="F50" s="556"/>
      <c r="G50" s="556"/>
      <c r="H50" s="556"/>
      <c r="I50" s="556"/>
      <c r="J50" s="556"/>
      <c r="K50" s="556"/>
      <c r="L50" s="556"/>
      <c r="M50" s="556"/>
      <c r="N50" s="556"/>
      <c r="O50" s="556"/>
      <c r="P50" s="556"/>
      <c r="Q50" s="556"/>
      <c r="R50" s="556"/>
      <c r="S50" s="556"/>
      <c r="T50" s="556"/>
      <c r="U50" s="556"/>
      <c r="V50" s="556"/>
      <c r="W50" s="556"/>
      <c r="X50" s="556"/>
      <c r="Y50" s="556"/>
      <c r="Z50" s="556"/>
      <c r="AA50" s="556"/>
      <c r="AB50" s="556"/>
      <c r="AC50" s="556"/>
      <c r="AD50" s="556"/>
      <c r="AE50" s="556"/>
      <c r="AF50" s="556"/>
      <c r="AG50" s="556"/>
      <c r="AH50" s="556"/>
      <c r="AI50" s="556"/>
      <c r="AJ50" s="556"/>
      <c r="AK50" s="556"/>
      <c r="AL50" s="556"/>
      <c r="AM50" s="556"/>
      <c r="AN50" s="556"/>
      <c r="AO50" s="556"/>
      <c r="AP50" s="556"/>
      <c r="AQ50" s="556"/>
      <c r="AR50" s="556"/>
      <c r="AS50" s="556"/>
      <c r="AT50" s="556"/>
      <c r="AU50" s="556"/>
      <c r="AV50" s="556"/>
      <c r="AW50" s="556"/>
      <c r="AX50" s="556"/>
      <c r="AY50" s="556"/>
      <c r="AZ50" s="556"/>
      <c r="BA50" s="556"/>
      <c r="BB50" s="556"/>
      <c r="BC50" s="556"/>
      <c r="BD50" s="556"/>
      <c r="BE50" s="556"/>
      <c r="BF50" s="556"/>
      <c r="BG50" s="556"/>
      <c r="BH50" s="556"/>
      <c r="BI50" s="556"/>
      <c r="BJ50" s="556"/>
      <c r="BK50" s="556"/>
      <c r="BL50" s="556"/>
      <c r="BM50" s="556"/>
      <c r="BN50" s="556"/>
      <c r="BO50" s="556"/>
      <c r="BP50" s="556"/>
      <c r="BQ50" s="556"/>
      <c r="BR50" s="556"/>
      <c r="BS50" s="556"/>
      <c r="BT50" s="556"/>
      <c r="BU50" s="557"/>
      <c r="BV50" s="2"/>
    </row>
    <row r="51" spans="1:74" ht="69.95" customHeight="1" x14ac:dyDescent="0.15">
      <c r="A51" s="2"/>
      <c r="B51" s="2"/>
      <c r="C51" s="558" t="s">
        <v>235</v>
      </c>
      <c r="D51" s="559"/>
      <c r="E51" s="559"/>
      <c r="F51" s="559"/>
      <c r="G51" s="559"/>
      <c r="H51" s="559"/>
      <c r="I51" s="559"/>
      <c r="J51" s="559"/>
      <c r="K51" s="559"/>
      <c r="L51" s="559"/>
      <c r="M51" s="559"/>
      <c r="N51" s="559"/>
      <c r="O51" s="559"/>
      <c r="P51" s="559"/>
      <c r="Q51" s="559"/>
      <c r="R51" s="559"/>
      <c r="S51" s="559"/>
      <c r="T51" s="559"/>
      <c r="U51" s="559"/>
      <c r="V51" s="559"/>
      <c r="W51" s="559"/>
      <c r="X51" s="559"/>
      <c r="Y51" s="559"/>
      <c r="Z51" s="559"/>
      <c r="AA51" s="559"/>
      <c r="AB51" s="559"/>
      <c r="AC51" s="559"/>
      <c r="AD51" s="559"/>
      <c r="AE51" s="559"/>
      <c r="AF51" s="559"/>
      <c r="AG51" s="559"/>
      <c r="AH51" s="559"/>
      <c r="AI51" s="559"/>
      <c r="AJ51" s="559"/>
      <c r="AK51" s="559"/>
      <c r="AL51" s="559"/>
      <c r="AM51" s="559"/>
      <c r="AN51" s="559"/>
      <c r="AO51" s="559"/>
      <c r="AP51" s="559"/>
      <c r="AQ51" s="559"/>
      <c r="AR51" s="559"/>
      <c r="AS51" s="559"/>
      <c r="AT51" s="559"/>
      <c r="AU51" s="559"/>
      <c r="AV51" s="559"/>
      <c r="AW51" s="559"/>
      <c r="AX51" s="559"/>
      <c r="AY51" s="559"/>
      <c r="AZ51" s="559"/>
      <c r="BA51" s="559"/>
      <c r="BB51" s="559"/>
      <c r="BC51" s="559"/>
      <c r="BD51" s="559"/>
      <c r="BE51" s="559"/>
      <c r="BF51" s="559"/>
      <c r="BG51" s="559"/>
      <c r="BH51" s="559"/>
      <c r="BI51" s="559"/>
      <c r="BJ51" s="559"/>
      <c r="BK51" s="559"/>
      <c r="BL51" s="559"/>
      <c r="BM51" s="559"/>
      <c r="BN51" s="559"/>
      <c r="BO51" s="559"/>
      <c r="BP51" s="559"/>
      <c r="BQ51" s="559"/>
      <c r="BR51" s="559"/>
      <c r="BS51" s="559"/>
      <c r="BT51" s="559"/>
      <c r="BU51" s="560"/>
      <c r="BV51" s="2"/>
    </row>
    <row r="52" spans="1:74" ht="69.95" customHeight="1" thickBot="1" x14ac:dyDescent="0.2">
      <c r="A52" s="2"/>
      <c r="B52" s="2"/>
      <c r="C52" s="561" t="s">
        <v>236</v>
      </c>
      <c r="D52" s="562"/>
      <c r="E52" s="562"/>
      <c r="F52" s="562"/>
      <c r="G52" s="562"/>
      <c r="H52" s="562"/>
      <c r="I52" s="562"/>
      <c r="J52" s="562"/>
      <c r="K52" s="562"/>
      <c r="L52" s="562"/>
      <c r="M52" s="562"/>
      <c r="N52" s="562"/>
      <c r="O52" s="562"/>
      <c r="P52" s="562"/>
      <c r="Q52" s="562"/>
      <c r="R52" s="562"/>
      <c r="S52" s="562"/>
      <c r="T52" s="562"/>
      <c r="U52" s="562"/>
      <c r="V52" s="562"/>
      <c r="W52" s="562"/>
      <c r="X52" s="562"/>
      <c r="Y52" s="562"/>
      <c r="Z52" s="562"/>
      <c r="AA52" s="562"/>
      <c r="AB52" s="562"/>
      <c r="AC52" s="562"/>
      <c r="AD52" s="562"/>
      <c r="AE52" s="562"/>
      <c r="AF52" s="562"/>
      <c r="AG52" s="562"/>
      <c r="AH52" s="562"/>
      <c r="AI52" s="562"/>
      <c r="AJ52" s="562"/>
      <c r="AK52" s="562"/>
      <c r="AL52" s="562"/>
      <c r="AM52" s="562"/>
      <c r="AN52" s="562"/>
      <c r="AO52" s="562"/>
      <c r="AP52" s="562"/>
      <c r="AQ52" s="562"/>
      <c r="AR52" s="562"/>
      <c r="AS52" s="562"/>
      <c r="AT52" s="562"/>
      <c r="AU52" s="562"/>
      <c r="AV52" s="562"/>
      <c r="AW52" s="562"/>
      <c r="AX52" s="562"/>
      <c r="AY52" s="562"/>
      <c r="AZ52" s="562"/>
      <c r="BA52" s="562"/>
      <c r="BB52" s="562"/>
      <c r="BC52" s="562"/>
      <c r="BD52" s="562"/>
      <c r="BE52" s="562"/>
      <c r="BF52" s="562"/>
      <c r="BG52" s="562"/>
      <c r="BH52" s="562"/>
      <c r="BI52" s="562"/>
      <c r="BJ52" s="562"/>
      <c r="BK52" s="562"/>
      <c r="BL52" s="562"/>
      <c r="BM52" s="562"/>
      <c r="BN52" s="562"/>
      <c r="BO52" s="562"/>
      <c r="BP52" s="562"/>
      <c r="BQ52" s="562"/>
      <c r="BR52" s="562"/>
      <c r="BS52" s="562"/>
      <c r="BT52" s="562"/>
      <c r="BU52" s="563"/>
      <c r="BV52" s="2"/>
    </row>
    <row r="53" spans="1:74" ht="15.9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row>
    <row r="54" spans="1:74" s="2" customFormat="1" ht="15.95" customHeight="1" x14ac:dyDescent="0.15"/>
    <row r="55" spans="1:74" ht="15.95" customHeight="1" x14ac:dyDescent="0.15">
      <c r="A55" s="2"/>
    </row>
    <row r="56" spans="1:74" ht="15.95" customHeight="1" x14ac:dyDescent="0.15">
      <c r="A56" s="2"/>
    </row>
    <row r="57" spans="1:74" ht="15.95" customHeight="1" x14ac:dyDescent="0.15">
      <c r="A57" s="2"/>
    </row>
    <row r="58" spans="1:74" ht="15.95" customHeight="1" x14ac:dyDescent="0.15">
      <c r="A58" s="2"/>
    </row>
    <row r="59" spans="1:74" ht="15.95" customHeight="1" x14ac:dyDescent="0.15">
      <c r="A59" s="2"/>
    </row>
    <row r="60" spans="1:74" ht="15.95" customHeight="1" x14ac:dyDescent="0.15">
      <c r="A60" s="2"/>
    </row>
    <row r="61" spans="1:74" ht="15.95" customHeight="1" x14ac:dyDescent="0.15">
      <c r="A61" s="2"/>
    </row>
  </sheetData>
  <mergeCells count="228">
    <mergeCell ref="C44:BU47"/>
    <mergeCell ref="C48:BU48"/>
    <mergeCell ref="C50:BU50"/>
    <mergeCell ref="C51:BU51"/>
    <mergeCell ref="C52:BU52"/>
    <mergeCell ref="E42:M42"/>
    <mergeCell ref="N42:T42"/>
    <mergeCell ref="U42:X42"/>
    <mergeCell ref="Y42:AZ42"/>
    <mergeCell ref="BA42:BU42"/>
    <mergeCell ref="E43:M43"/>
    <mergeCell ref="N43:T43"/>
    <mergeCell ref="U43:X43"/>
    <mergeCell ref="Y43:AZ43"/>
    <mergeCell ref="BA43:BU43"/>
    <mergeCell ref="C21:D43"/>
    <mergeCell ref="E21:M21"/>
    <mergeCell ref="N21:T21"/>
    <mergeCell ref="U21:X21"/>
    <mergeCell ref="Y21:AZ21"/>
    <mergeCell ref="BA21:BU21"/>
    <mergeCell ref="E22:M22"/>
    <mergeCell ref="N22:T22"/>
    <mergeCell ref="U22:X22"/>
    <mergeCell ref="U41:X41"/>
    <mergeCell ref="Y41:AZ41"/>
    <mergeCell ref="BA41:BU41"/>
    <mergeCell ref="E38:M38"/>
    <mergeCell ref="N38:T38"/>
    <mergeCell ref="U38:X38"/>
    <mergeCell ref="Y38:AZ38"/>
    <mergeCell ref="BA38:BU38"/>
    <mergeCell ref="E39:M39"/>
    <mergeCell ref="N39:T39"/>
    <mergeCell ref="U39:X39"/>
    <mergeCell ref="Y39:AZ39"/>
    <mergeCell ref="BA39:BU39"/>
    <mergeCell ref="E40:M40"/>
    <mergeCell ref="N40:T40"/>
    <mergeCell ref="U40:X40"/>
    <mergeCell ref="Y40:AZ40"/>
    <mergeCell ref="BA40:BU40"/>
    <mergeCell ref="E41:M41"/>
    <mergeCell ref="N41:T41"/>
    <mergeCell ref="E36:M36"/>
    <mergeCell ref="N36:T36"/>
    <mergeCell ref="U36:X36"/>
    <mergeCell ref="Y36:AZ36"/>
    <mergeCell ref="BA36:BU36"/>
    <mergeCell ref="E37:M37"/>
    <mergeCell ref="N37:T37"/>
    <mergeCell ref="U37:X37"/>
    <mergeCell ref="Y37:AZ37"/>
    <mergeCell ref="BA37:BU37"/>
    <mergeCell ref="E34:M34"/>
    <mergeCell ref="N34:T34"/>
    <mergeCell ref="U34:X34"/>
    <mergeCell ref="Y34:AZ34"/>
    <mergeCell ref="BA34:BU34"/>
    <mergeCell ref="E35:M35"/>
    <mergeCell ref="N35:T35"/>
    <mergeCell ref="U35:X35"/>
    <mergeCell ref="Y35:AZ35"/>
    <mergeCell ref="BA35:BU35"/>
    <mergeCell ref="E32:M32"/>
    <mergeCell ref="N32:T32"/>
    <mergeCell ref="U32:X32"/>
    <mergeCell ref="Y32:AZ32"/>
    <mergeCell ref="BA32:BU32"/>
    <mergeCell ref="E33:M33"/>
    <mergeCell ref="N33:T33"/>
    <mergeCell ref="U33:X33"/>
    <mergeCell ref="Y33:AZ33"/>
    <mergeCell ref="BA33:BU33"/>
    <mergeCell ref="E30:M30"/>
    <mergeCell ref="N30:T30"/>
    <mergeCell ref="U30:X30"/>
    <mergeCell ref="Y30:AZ30"/>
    <mergeCell ref="BA30:BU30"/>
    <mergeCell ref="E31:M31"/>
    <mergeCell ref="N31:T31"/>
    <mergeCell ref="U31:X31"/>
    <mergeCell ref="Y31:AZ31"/>
    <mergeCell ref="BA31:BU31"/>
    <mergeCell ref="E28:M28"/>
    <mergeCell ref="N28:T28"/>
    <mergeCell ref="U28:X28"/>
    <mergeCell ref="Y28:AZ28"/>
    <mergeCell ref="BA28:BU28"/>
    <mergeCell ref="E29:M29"/>
    <mergeCell ref="N29:T29"/>
    <mergeCell ref="U29:X29"/>
    <mergeCell ref="Y29:AZ29"/>
    <mergeCell ref="BA29:BU29"/>
    <mergeCell ref="Y25:AZ25"/>
    <mergeCell ref="BA25:BU25"/>
    <mergeCell ref="E26:M26"/>
    <mergeCell ref="N26:T26"/>
    <mergeCell ref="U26:X26"/>
    <mergeCell ref="Y26:AZ26"/>
    <mergeCell ref="BA26:BU26"/>
    <mergeCell ref="E27:M27"/>
    <mergeCell ref="N27:T27"/>
    <mergeCell ref="U27:X27"/>
    <mergeCell ref="Y27:AZ27"/>
    <mergeCell ref="BA27:BU27"/>
    <mergeCell ref="E25:M25"/>
    <mergeCell ref="N25:T25"/>
    <mergeCell ref="U25:X25"/>
    <mergeCell ref="Y22:AZ22"/>
    <mergeCell ref="BA22:BU22"/>
    <mergeCell ref="E23:M23"/>
    <mergeCell ref="N23:T23"/>
    <mergeCell ref="U23:X23"/>
    <mergeCell ref="Y23:AZ23"/>
    <mergeCell ref="BA23:BU23"/>
    <mergeCell ref="E24:M24"/>
    <mergeCell ref="N24:T24"/>
    <mergeCell ref="U24:X24"/>
    <mergeCell ref="Y24:AZ24"/>
    <mergeCell ref="BA24:BU24"/>
    <mergeCell ref="AN17:AZ17"/>
    <mergeCell ref="BA17:BH17"/>
    <mergeCell ref="BI17:BU17"/>
    <mergeCell ref="AA18:AG18"/>
    <mergeCell ref="AH18:AM18"/>
    <mergeCell ref="AN18:AZ18"/>
    <mergeCell ref="BA18:BH18"/>
    <mergeCell ref="BI18:BU18"/>
    <mergeCell ref="E19:W19"/>
    <mergeCell ref="AA19:AM19"/>
    <mergeCell ref="AN19:AZ19"/>
    <mergeCell ref="BA19:BH19"/>
    <mergeCell ref="BI19:BU19"/>
    <mergeCell ref="AN15:AZ15"/>
    <mergeCell ref="BA15:BH15"/>
    <mergeCell ref="BI15:BU15"/>
    <mergeCell ref="E16:W16"/>
    <mergeCell ref="AA16:AG16"/>
    <mergeCell ref="AH16:AM16"/>
    <mergeCell ref="AN16:AZ16"/>
    <mergeCell ref="BA16:BH16"/>
    <mergeCell ref="BI16:BU16"/>
    <mergeCell ref="H14:K14"/>
    <mergeCell ref="L14:O14"/>
    <mergeCell ref="P14:S14"/>
    <mergeCell ref="T14:W14"/>
    <mergeCell ref="X14:AA14"/>
    <mergeCell ref="AB14:AE14"/>
    <mergeCell ref="AF14:AI14"/>
    <mergeCell ref="AJ14:AM14"/>
    <mergeCell ref="C15:D19"/>
    <mergeCell ref="E15:W15"/>
    <mergeCell ref="X15:Z19"/>
    <mergeCell ref="AA15:AG15"/>
    <mergeCell ref="AH15:AM15"/>
    <mergeCell ref="E17:W17"/>
    <mergeCell ref="AA17:AG17"/>
    <mergeCell ref="AH17:AM17"/>
    <mergeCell ref="BO10:BU10"/>
    <mergeCell ref="C11:D14"/>
    <mergeCell ref="E11:G12"/>
    <mergeCell ref="H11:S11"/>
    <mergeCell ref="T11:AM11"/>
    <mergeCell ref="AN11:BU14"/>
    <mergeCell ref="H12:K12"/>
    <mergeCell ref="L12:O12"/>
    <mergeCell ref="P12:S12"/>
    <mergeCell ref="T12:W12"/>
    <mergeCell ref="X12:AA12"/>
    <mergeCell ref="AB12:AE12"/>
    <mergeCell ref="AF12:AI12"/>
    <mergeCell ref="AJ12:AM12"/>
    <mergeCell ref="E13:G13"/>
    <mergeCell ref="H13:K13"/>
    <mergeCell ref="L13:O13"/>
    <mergeCell ref="P13:S13"/>
    <mergeCell ref="T13:W13"/>
    <mergeCell ref="X13:AA13"/>
    <mergeCell ref="AB13:AE13"/>
    <mergeCell ref="AF13:AI13"/>
    <mergeCell ref="AJ13:AM13"/>
    <mergeCell ref="E14:G14"/>
    <mergeCell ref="E10:J10"/>
    <mergeCell ref="K10:Q10"/>
    <mergeCell ref="R10:X10"/>
    <mergeCell ref="Y10:AE10"/>
    <mergeCell ref="AF10:AL10"/>
    <mergeCell ref="AM10:AS10"/>
    <mergeCell ref="AT10:AZ10"/>
    <mergeCell ref="BA10:BG10"/>
    <mergeCell ref="BH10:BN10"/>
    <mergeCell ref="BH8:BN8"/>
    <mergeCell ref="BO8:BU8"/>
    <mergeCell ref="E9:J9"/>
    <mergeCell ref="K9:Q9"/>
    <mergeCell ref="R9:X9"/>
    <mergeCell ref="Y9:AE9"/>
    <mergeCell ref="AF9:AL9"/>
    <mergeCell ref="AM9:AS9"/>
    <mergeCell ref="AT9:AZ9"/>
    <mergeCell ref="BA9:BG9"/>
    <mergeCell ref="BH9:BN9"/>
    <mergeCell ref="BO9:BU9"/>
    <mergeCell ref="C4:I4"/>
    <mergeCell ref="J4:X4"/>
    <mergeCell ref="Y4:AE4"/>
    <mergeCell ref="AF4:AY4"/>
    <mergeCell ref="BF4:BU5"/>
    <mergeCell ref="C6:D10"/>
    <mergeCell ref="E6:J7"/>
    <mergeCell ref="K6:Q7"/>
    <mergeCell ref="R6:X7"/>
    <mergeCell ref="Y6:AE7"/>
    <mergeCell ref="AF6:AL7"/>
    <mergeCell ref="AM6:AS7"/>
    <mergeCell ref="AT6:AZ7"/>
    <mergeCell ref="BA6:BG7"/>
    <mergeCell ref="BH6:BN7"/>
    <mergeCell ref="BO6:BU7"/>
    <mergeCell ref="E8:J8"/>
    <mergeCell ref="K8:Q8"/>
    <mergeCell ref="R8:X8"/>
    <mergeCell ref="Y8:AE8"/>
    <mergeCell ref="AF8:AL8"/>
    <mergeCell ref="AM8:AS8"/>
    <mergeCell ref="AT8:AZ8"/>
    <mergeCell ref="BA8:BG8"/>
  </mergeCells>
  <phoneticPr fontId="3"/>
  <pageMargins left="0.59055118110236227" right="0.39370078740157483" top="0.59055118110236227" bottom="0.59055118110236227" header="0.51181102362204722" footer="0.51181102362204722"/>
  <pageSetup paperSize="9" scale="76" orientation="portrait" r:id="rId1"/>
  <headerFooter alignWithMargins="0">
    <oddFooter>&amp;C子支－４</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H1503"/>
  <sheetViews>
    <sheetView view="pageBreakPreview" zoomScaleNormal="100" zoomScaleSheetLayoutView="100" workbookViewId="0"/>
  </sheetViews>
  <sheetFormatPr defaultColWidth="2.28515625" defaultRowHeight="12" x14ac:dyDescent="0.15"/>
  <cols>
    <col min="1" max="2" width="2.28515625" style="101"/>
    <col min="3" max="20" width="2.28515625" style="101" customWidth="1"/>
    <col min="21" max="21" width="16.85546875" style="101" customWidth="1"/>
    <col min="22" max="22" width="2.42578125" style="101" customWidth="1"/>
    <col min="23" max="16384" width="2.28515625" style="101"/>
  </cols>
  <sheetData>
    <row r="1" spans="2:84" x14ac:dyDescent="0.15">
      <c r="AP1" s="102"/>
      <c r="AQ1" s="102"/>
    </row>
    <row r="2" spans="2:84" x14ac:dyDescent="0.15">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row>
    <row r="3" spans="2:84" ht="12" customHeight="1" x14ac:dyDescent="0.15">
      <c r="B3" s="102"/>
      <c r="C3" s="683" t="s">
        <v>352</v>
      </c>
      <c r="D3" s="684"/>
      <c r="E3" s="684"/>
      <c r="F3" s="684"/>
      <c r="G3" s="684"/>
      <c r="H3" s="684"/>
      <c r="I3" s="684"/>
      <c r="J3" s="684"/>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102"/>
      <c r="AQ3" s="102"/>
      <c r="AT3" s="683" t="s">
        <v>353</v>
      </c>
      <c r="AU3" s="684"/>
      <c r="AV3" s="684"/>
      <c r="AW3" s="684"/>
      <c r="AX3" s="684"/>
      <c r="AY3" s="684"/>
      <c r="AZ3" s="684"/>
      <c r="BA3" s="684"/>
      <c r="BB3" s="684"/>
      <c r="BC3" s="684"/>
      <c r="BD3" s="684"/>
      <c r="BE3" s="684"/>
      <c r="BF3" s="684"/>
      <c r="BG3" s="684"/>
      <c r="BH3" s="684"/>
      <c r="BI3" s="684"/>
      <c r="BJ3" s="684"/>
      <c r="BK3" s="684"/>
      <c r="BL3" s="684"/>
      <c r="BM3" s="684"/>
      <c r="BN3" s="684"/>
      <c r="BO3" s="684"/>
      <c r="BP3" s="684"/>
      <c r="BQ3" s="684"/>
      <c r="BR3" s="684"/>
      <c r="BS3" s="684"/>
      <c r="BT3" s="684"/>
      <c r="BU3" s="684"/>
      <c r="BV3" s="684"/>
      <c r="BW3" s="684"/>
      <c r="BX3" s="684"/>
      <c r="BY3" s="684"/>
      <c r="BZ3" s="684"/>
      <c r="CA3" s="684"/>
      <c r="CB3" s="684"/>
      <c r="CC3" s="684"/>
      <c r="CD3" s="684"/>
      <c r="CE3" s="684"/>
      <c r="CF3" s="684"/>
    </row>
    <row r="4" spans="2:84" x14ac:dyDescent="0.15">
      <c r="B4" s="102"/>
      <c r="C4" s="683"/>
      <c r="D4" s="684"/>
      <c r="E4" s="684"/>
      <c r="F4" s="684"/>
      <c r="G4" s="684"/>
      <c r="H4" s="684"/>
      <c r="I4" s="684"/>
      <c r="J4" s="684"/>
      <c r="K4" s="684"/>
      <c r="L4" s="684"/>
      <c r="M4" s="684"/>
      <c r="N4" s="684"/>
      <c r="O4" s="684"/>
      <c r="P4" s="684"/>
      <c r="Q4" s="684"/>
      <c r="R4" s="684"/>
      <c r="S4" s="684"/>
      <c r="T4" s="684"/>
      <c r="U4" s="684"/>
      <c r="V4" s="684"/>
      <c r="W4" s="684"/>
      <c r="X4" s="684"/>
      <c r="Y4" s="684"/>
      <c r="Z4" s="684"/>
      <c r="AA4" s="684"/>
      <c r="AB4" s="684"/>
      <c r="AC4" s="684"/>
      <c r="AD4" s="684"/>
      <c r="AE4" s="684"/>
      <c r="AF4" s="684"/>
      <c r="AG4" s="684"/>
      <c r="AH4" s="684"/>
      <c r="AI4" s="684"/>
      <c r="AJ4" s="684"/>
      <c r="AK4" s="684"/>
      <c r="AL4" s="684"/>
      <c r="AM4" s="684"/>
      <c r="AN4" s="684"/>
      <c r="AO4" s="684"/>
      <c r="AP4" s="102"/>
      <c r="AQ4" s="102"/>
      <c r="AT4" s="683"/>
      <c r="AU4" s="684"/>
      <c r="AV4" s="684"/>
      <c r="AW4" s="684"/>
      <c r="AX4" s="684"/>
      <c r="AY4" s="684"/>
      <c r="AZ4" s="684"/>
      <c r="BA4" s="684"/>
      <c r="BB4" s="684"/>
      <c r="BC4" s="684"/>
      <c r="BD4" s="684"/>
      <c r="BE4" s="684"/>
      <c r="BF4" s="684"/>
      <c r="BG4" s="684"/>
      <c r="BH4" s="684"/>
      <c r="BI4" s="684"/>
      <c r="BJ4" s="684"/>
      <c r="BK4" s="684"/>
      <c r="BL4" s="684"/>
      <c r="BM4" s="684"/>
      <c r="BN4" s="684"/>
      <c r="BO4" s="684"/>
      <c r="BP4" s="684"/>
      <c r="BQ4" s="684"/>
      <c r="BR4" s="684"/>
      <c r="BS4" s="684"/>
      <c r="BT4" s="684"/>
      <c r="BU4" s="684"/>
      <c r="BV4" s="684"/>
      <c r="BW4" s="684"/>
      <c r="BX4" s="684"/>
      <c r="BY4" s="684"/>
      <c r="BZ4" s="684"/>
      <c r="CA4" s="684"/>
      <c r="CB4" s="684"/>
      <c r="CC4" s="684"/>
      <c r="CD4" s="684"/>
      <c r="CE4" s="684"/>
      <c r="CF4" s="684"/>
    </row>
    <row r="5" spans="2:84" x14ac:dyDescent="0.15">
      <c r="B5" s="102"/>
      <c r="C5" s="684"/>
      <c r="D5" s="684"/>
      <c r="E5" s="684"/>
      <c r="F5" s="684"/>
      <c r="G5" s="684"/>
      <c r="H5" s="684"/>
      <c r="I5" s="684"/>
      <c r="J5" s="684"/>
      <c r="K5" s="684"/>
      <c r="L5" s="684"/>
      <c r="M5" s="684"/>
      <c r="N5" s="684"/>
      <c r="O5" s="684"/>
      <c r="P5" s="684"/>
      <c r="Q5" s="684"/>
      <c r="R5" s="684"/>
      <c r="S5" s="684"/>
      <c r="T5" s="684"/>
      <c r="U5" s="684"/>
      <c r="V5" s="684"/>
      <c r="W5" s="684"/>
      <c r="X5" s="684"/>
      <c r="Y5" s="684"/>
      <c r="Z5" s="684"/>
      <c r="AA5" s="684"/>
      <c r="AB5" s="684"/>
      <c r="AC5" s="684"/>
      <c r="AD5" s="684"/>
      <c r="AE5" s="684"/>
      <c r="AF5" s="684"/>
      <c r="AG5" s="684"/>
      <c r="AH5" s="684"/>
      <c r="AI5" s="684"/>
      <c r="AJ5" s="684"/>
      <c r="AK5" s="684"/>
      <c r="AL5" s="684"/>
      <c r="AM5" s="684"/>
      <c r="AN5" s="684"/>
      <c r="AO5" s="684"/>
      <c r="AP5" s="102"/>
      <c r="AQ5" s="102"/>
      <c r="AT5" s="684"/>
      <c r="AU5" s="684"/>
      <c r="AV5" s="684"/>
      <c r="AW5" s="684"/>
      <c r="AX5" s="684"/>
      <c r="AY5" s="684"/>
      <c r="AZ5" s="684"/>
      <c r="BA5" s="684"/>
      <c r="BB5" s="684"/>
      <c r="BC5" s="684"/>
      <c r="BD5" s="684"/>
      <c r="BE5" s="684"/>
      <c r="BF5" s="684"/>
      <c r="BG5" s="684"/>
      <c r="BH5" s="684"/>
      <c r="BI5" s="684"/>
      <c r="BJ5" s="684"/>
      <c r="BK5" s="684"/>
      <c r="BL5" s="684"/>
      <c r="BM5" s="684"/>
      <c r="BN5" s="684"/>
      <c r="BO5" s="684"/>
      <c r="BP5" s="684"/>
      <c r="BQ5" s="684"/>
      <c r="BR5" s="684"/>
      <c r="BS5" s="684"/>
      <c r="BT5" s="684"/>
      <c r="BU5" s="684"/>
      <c r="BV5" s="684"/>
      <c r="BW5" s="684"/>
      <c r="BX5" s="684"/>
      <c r="BY5" s="684"/>
      <c r="BZ5" s="684"/>
      <c r="CA5" s="684"/>
      <c r="CB5" s="684"/>
      <c r="CC5" s="684"/>
      <c r="CD5" s="684"/>
      <c r="CE5" s="684"/>
      <c r="CF5" s="684"/>
    </row>
    <row r="6" spans="2:84" x14ac:dyDescent="0.15">
      <c r="B6" s="102"/>
      <c r="C6" s="684"/>
      <c r="D6" s="684"/>
      <c r="E6" s="684"/>
      <c r="F6" s="684"/>
      <c r="G6" s="684"/>
      <c r="H6" s="684"/>
      <c r="I6" s="684"/>
      <c r="J6" s="684"/>
      <c r="K6" s="684"/>
      <c r="L6" s="684"/>
      <c r="M6" s="684"/>
      <c r="N6" s="684"/>
      <c r="O6" s="684"/>
      <c r="P6" s="684"/>
      <c r="Q6" s="684"/>
      <c r="R6" s="684"/>
      <c r="S6" s="684"/>
      <c r="T6" s="684"/>
      <c r="U6" s="684"/>
      <c r="V6" s="684"/>
      <c r="W6" s="684"/>
      <c r="X6" s="684"/>
      <c r="Y6" s="684"/>
      <c r="Z6" s="684"/>
      <c r="AA6" s="684"/>
      <c r="AB6" s="684"/>
      <c r="AC6" s="684"/>
      <c r="AD6" s="684"/>
      <c r="AE6" s="684"/>
      <c r="AF6" s="684"/>
      <c r="AG6" s="684"/>
      <c r="AH6" s="684"/>
      <c r="AI6" s="684"/>
      <c r="AJ6" s="684"/>
      <c r="AK6" s="684"/>
      <c r="AL6" s="684"/>
      <c r="AM6" s="684"/>
      <c r="AN6" s="684"/>
      <c r="AO6" s="684"/>
      <c r="AP6" s="102"/>
      <c r="AQ6" s="102"/>
      <c r="AT6" s="684"/>
      <c r="AU6" s="684"/>
      <c r="AV6" s="684"/>
      <c r="AW6" s="684"/>
      <c r="AX6" s="684"/>
      <c r="AY6" s="684"/>
      <c r="AZ6" s="684"/>
      <c r="BA6" s="684"/>
      <c r="BB6" s="684"/>
      <c r="BC6" s="684"/>
      <c r="BD6" s="684"/>
      <c r="BE6" s="684"/>
      <c r="BF6" s="684"/>
      <c r="BG6" s="684"/>
      <c r="BH6" s="684"/>
      <c r="BI6" s="684"/>
      <c r="BJ6" s="684"/>
      <c r="BK6" s="684"/>
      <c r="BL6" s="684"/>
      <c r="BM6" s="684"/>
      <c r="BN6" s="684"/>
      <c r="BO6" s="684"/>
      <c r="BP6" s="684"/>
      <c r="BQ6" s="684"/>
      <c r="BR6" s="684"/>
      <c r="BS6" s="684"/>
      <c r="BT6" s="684"/>
      <c r="BU6" s="684"/>
      <c r="BV6" s="684"/>
      <c r="BW6" s="684"/>
      <c r="BX6" s="684"/>
      <c r="BY6" s="684"/>
      <c r="BZ6" s="684"/>
      <c r="CA6" s="684"/>
      <c r="CB6" s="684"/>
      <c r="CC6" s="684"/>
      <c r="CD6" s="684"/>
      <c r="CE6" s="684"/>
      <c r="CF6" s="684"/>
    </row>
    <row r="7" spans="2:84" ht="12.75" customHeight="1" x14ac:dyDescent="0.15">
      <c r="B7" s="102"/>
      <c r="C7" s="684"/>
      <c r="D7" s="684"/>
      <c r="E7" s="684"/>
      <c r="F7" s="684"/>
      <c r="G7" s="684"/>
      <c r="H7" s="684"/>
      <c r="I7" s="684"/>
      <c r="J7" s="684"/>
      <c r="K7" s="684"/>
      <c r="L7" s="684"/>
      <c r="M7" s="684"/>
      <c r="N7" s="684"/>
      <c r="O7" s="684"/>
      <c r="P7" s="684"/>
      <c r="Q7" s="684"/>
      <c r="R7" s="684"/>
      <c r="S7" s="684"/>
      <c r="T7" s="684"/>
      <c r="U7" s="684"/>
      <c r="V7" s="684"/>
      <c r="W7" s="684"/>
      <c r="X7" s="684"/>
      <c r="Y7" s="684"/>
      <c r="Z7" s="684"/>
      <c r="AA7" s="684"/>
      <c r="AB7" s="684"/>
      <c r="AC7" s="684"/>
      <c r="AD7" s="684"/>
      <c r="AE7" s="684"/>
      <c r="AF7" s="684"/>
      <c r="AG7" s="684"/>
      <c r="AH7" s="684"/>
      <c r="AI7" s="684"/>
      <c r="AJ7" s="684"/>
      <c r="AK7" s="684"/>
      <c r="AL7" s="684"/>
      <c r="AM7" s="684"/>
      <c r="AN7" s="684"/>
      <c r="AO7" s="684"/>
      <c r="AP7" s="102"/>
      <c r="AQ7" s="102"/>
      <c r="AT7" s="684"/>
      <c r="AU7" s="684"/>
      <c r="AV7" s="684"/>
      <c r="AW7" s="684"/>
      <c r="AX7" s="684"/>
      <c r="AY7" s="684"/>
      <c r="AZ7" s="684"/>
      <c r="BA7" s="684"/>
      <c r="BB7" s="684"/>
      <c r="BC7" s="684"/>
      <c r="BD7" s="684"/>
      <c r="BE7" s="684"/>
      <c r="BF7" s="684"/>
      <c r="BG7" s="684"/>
      <c r="BH7" s="684"/>
      <c r="BI7" s="684"/>
      <c r="BJ7" s="684"/>
      <c r="BK7" s="684"/>
      <c r="BL7" s="684"/>
      <c r="BM7" s="684"/>
      <c r="BN7" s="684"/>
      <c r="BO7" s="684"/>
      <c r="BP7" s="684"/>
      <c r="BQ7" s="684"/>
      <c r="BR7" s="684"/>
      <c r="BS7" s="684"/>
      <c r="BT7" s="684"/>
      <c r="BU7" s="684"/>
      <c r="BV7" s="684"/>
      <c r="BW7" s="684"/>
      <c r="BX7" s="684"/>
      <c r="BY7" s="684"/>
      <c r="BZ7" s="684"/>
      <c r="CA7" s="684"/>
      <c r="CB7" s="684"/>
      <c r="CC7" s="684"/>
      <c r="CD7" s="684"/>
      <c r="CE7" s="684"/>
      <c r="CF7" s="684"/>
    </row>
    <row r="8" spans="2:84" x14ac:dyDescent="0.15">
      <c r="B8" s="102"/>
      <c r="C8" s="684"/>
      <c r="D8" s="684"/>
      <c r="E8" s="684"/>
      <c r="F8" s="684"/>
      <c r="G8" s="684"/>
      <c r="H8" s="684"/>
      <c r="I8" s="684"/>
      <c r="J8" s="684"/>
      <c r="K8" s="684"/>
      <c r="L8" s="684"/>
      <c r="M8" s="684"/>
      <c r="N8" s="684"/>
      <c r="O8" s="684"/>
      <c r="P8" s="684"/>
      <c r="Q8" s="684"/>
      <c r="R8" s="684"/>
      <c r="S8" s="684"/>
      <c r="T8" s="684"/>
      <c r="U8" s="684"/>
      <c r="V8" s="684"/>
      <c r="W8" s="684"/>
      <c r="X8" s="684"/>
      <c r="Y8" s="684"/>
      <c r="Z8" s="684"/>
      <c r="AA8" s="684"/>
      <c r="AB8" s="684"/>
      <c r="AC8" s="684"/>
      <c r="AD8" s="684"/>
      <c r="AE8" s="684"/>
      <c r="AF8" s="684"/>
      <c r="AG8" s="684"/>
      <c r="AH8" s="684"/>
      <c r="AI8" s="684"/>
      <c r="AJ8" s="684"/>
      <c r="AK8" s="684"/>
      <c r="AL8" s="684"/>
      <c r="AM8" s="684"/>
      <c r="AN8" s="684"/>
      <c r="AO8" s="684"/>
      <c r="AP8" s="102"/>
      <c r="AQ8" s="102"/>
      <c r="AT8" s="684"/>
      <c r="AU8" s="684"/>
      <c r="AV8" s="684"/>
      <c r="AW8" s="684"/>
      <c r="AX8" s="684"/>
      <c r="AY8" s="684"/>
      <c r="AZ8" s="684"/>
      <c r="BA8" s="684"/>
      <c r="BB8" s="684"/>
      <c r="BC8" s="684"/>
      <c r="BD8" s="684"/>
      <c r="BE8" s="684"/>
      <c r="BF8" s="684"/>
      <c r="BG8" s="684"/>
      <c r="BH8" s="684"/>
      <c r="BI8" s="684"/>
      <c r="BJ8" s="684"/>
      <c r="BK8" s="684"/>
      <c r="BL8" s="684"/>
      <c r="BM8" s="684"/>
      <c r="BN8" s="684"/>
      <c r="BO8" s="684"/>
      <c r="BP8" s="684"/>
      <c r="BQ8" s="684"/>
      <c r="BR8" s="684"/>
      <c r="BS8" s="684"/>
      <c r="BT8" s="684"/>
      <c r="BU8" s="684"/>
      <c r="BV8" s="684"/>
      <c r="BW8" s="684"/>
      <c r="BX8" s="684"/>
      <c r="BY8" s="684"/>
      <c r="BZ8" s="684"/>
      <c r="CA8" s="684"/>
      <c r="CB8" s="684"/>
      <c r="CC8" s="684"/>
      <c r="CD8" s="684"/>
      <c r="CE8" s="684"/>
      <c r="CF8" s="684"/>
    </row>
    <row r="9" spans="2:84" x14ac:dyDescent="0.15">
      <c r="B9" s="102"/>
      <c r="C9" s="684"/>
      <c r="D9" s="684"/>
      <c r="E9" s="684"/>
      <c r="F9" s="684"/>
      <c r="G9" s="684"/>
      <c r="H9" s="684"/>
      <c r="I9" s="684"/>
      <c r="J9" s="684"/>
      <c r="K9" s="684"/>
      <c r="L9" s="684"/>
      <c r="M9" s="684"/>
      <c r="N9" s="684"/>
      <c r="O9" s="684"/>
      <c r="P9" s="684"/>
      <c r="Q9" s="684"/>
      <c r="R9" s="684"/>
      <c r="S9" s="684"/>
      <c r="T9" s="684"/>
      <c r="U9" s="684"/>
      <c r="V9" s="684"/>
      <c r="W9" s="684"/>
      <c r="X9" s="684"/>
      <c r="Y9" s="684"/>
      <c r="Z9" s="684"/>
      <c r="AA9" s="684"/>
      <c r="AB9" s="684"/>
      <c r="AC9" s="684"/>
      <c r="AD9" s="684"/>
      <c r="AE9" s="684"/>
      <c r="AF9" s="684"/>
      <c r="AG9" s="684"/>
      <c r="AH9" s="684"/>
      <c r="AI9" s="684"/>
      <c r="AJ9" s="684"/>
      <c r="AK9" s="684"/>
      <c r="AL9" s="684"/>
      <c r="AM9" s="684"/>
      <c r="AN9" s="684"/>
      <c r="AO9" s="684"/>
      <c r="AP9" s="102"/>
      <c r="AQ9" s="102"/>
      <c r="AT9" s="684"/>
      <c r="AU9" s="684"/>
      <c r="AV9" s="684"/>
      <c r="AW9" s="684"/>
      <c r="AX9" s="684"/>
      <c r="AY9" s="684"/>
      <c r="AZ9" s="684"/>
      <c r="BA9" s="684"/>
      <c r="BB9" s="684"/>
      <c r="BC9" s="684"/>
      <c r="BD9" s="684"/>
      <c r="BE9" s="684"/>
      <c r="BF9" s="684"/>
      <c r="BG9" s="684"/>
      <c r="BH9" s="684"/>
      <c r="BI9" s="684"/>
      <c r="BJ9" s="684"/>
      <c r="BK9" s="684"/>
      <c r="BL9" s="684"/>
      <c r="BM9" s="684"/>
      <c r="BN9" s="684"/>
      <c r="BO9" s="684"/>
      <c r="BP9" s="684"/>
      <c r="BQ9" s="684"/>
      <c r="BR9" s="684"/>
      <c r="BS9" s="684"/>
      <c r="BT9" s="684"/>
      <c r="BU9" s="684"/>
      <c r="BV9" s="684"/>
      <c r="BW9" s="684"/>
      <c r="BX9" s="684"/>
      <c r="BY9" s="684"/>
      <c r="BZ9" s="684"/>
      <c r="CA9" s="684"/>
      <c r="CB9" s="684"/>
      <c r="CC9" s="684"/>
      <c r="CD9" s="684"/>
      <c r="CE9" s="684"/>
      <c r="CF9" s="684"/>
    </row>
    <row r="10" spans="2:84" x14ac:dyDescent="0.15">
      <c r="B10" s="102"/>
      <c r="C10" s="684"/>
      <c r="D10" s="684"/>
      <c r="E10" s="684"/>
      <c r="F10" s="684"/>
      <c r="G10" s="684"/>
      <c r="H10" s="684"/>
      <c r="I10" s="684"/>
      <c r="J10" s="684"/>
      <c r="K10" s="684"/>
      <c r="L10" s="684"/>
      <c r="M10" s="684"/>
      <c r="N10" s="684"/>
      <c r="O10" s="684"/>
      <c r="P10" s="684"/>
      <c r="Q10" s="684"/>
      <c r="R10" s="684"/>
      <c r="S10" s="684"/>
      <c r="T10" s="684"/>
      <c r="U10" s="684"/>
      <c r="V10" s="684"/>
      <c r="W10" s="684"/>
      <c r="X10" s="684"/>
      <c r="Y10" s="684"/>
      <c r="Z10" s="684"/>
      <c r="AA10" s="684"/>
      <c r="AB10" s="684"/>
      <c r="AC10" s="684"/>
      <c r="AD10" s="684"/>
      <c r="AE10" s="684"/>
      <c r="AF10" s="684"/>
      <c r="AG10" s="684"/>
      <c r="AH10" s="684"/>
      <c r="AI10" s="684"/>
      <c r="AJ10" s="684"/>
      <c r="AK10" s="684"/>
      <c r="AL10" s="684"/>
      <c r="AM10" s="684"/>
      <c r="AN10" s="684"/>
      <c r="AO10" s="684"/>
      <c r="AP10" s="102"/>
      <c r="AQ10" s="102"/>
      <c r="AT10" s="684"/>
      <c r="AU10" s="684"/>
      <c r="AV10" s="684"/>
      <c r="AW10" s="684"/>
      <c r="AX10" s="684"/>
      <c r="AY10" s="684"/>
      <c r="AZ10" s="684"/>
      <c r="BA10" s="684"/>
      <c r="BB10" s="684"/>
      <c r="BC10" s="684"/>
      <c r="BD10" s="684"/>
      <c r="BE10" s="684"/>
      <c r="BF10" s="684"/>
      <c r="BG10" s="684"/>
      <c r="BH10" s="684"/>
      <c r="BI10" s="684"/>
      <c r="BJ10" s="684"/>
      <c r="BK10" s="684"/>
      <c r="BL10" s="684"/>
      <c r="BM10" s="684"/>
      <c r="BN10" s="684"/>
      <c r="BO10" s="684"/>
      <c r="BP10" s="684"/>
      <c r="BQ10" s="684"/>
      <c r="BR10" s="684"/>
      <c r="BS10" s="684"/>
      <c r="BT10" s="684"/>
      <c r="BU10" s="684"/>
      <c r="BV10" s="684"/>
      <c r="BW10" s="684"/>
      <c r="BX10" s="684"/>
      <c r="BY10" s="684"/>
      <c r="BZ10" s="684"/>
      <c r="CA10" s="684"/>
      <c r="CB10" s="684"/>
      <c r="CC10" s="684"/>
      <c r="CD10" s="684"/>
      <c r="CE10" s="684"/>
      <c r="CF10" s="684"/>
    </row>
    <row r="11" spans="2:84" x14ac:dyDescent="0.15">
      <c r="B11" s="102"/>
      <c r="C11" s="684"/>
      <c r="D11" s="684"/>
      <c r="E11" s="684"/>
      <c r="F11" s="684"/>
      <c r="G11" s="684"/>
      <c r="H11" s="684"/>
      <c r="I11" s="684"/>
      <c r="J11" s="684"/>
      <c r="K11" s="684"/>
      <c r="L11" s="684"/>
      <c r="M11" s="684"/>
      <c r="N11" s="684"/>
      <c r="O11" s="684"/>
      <c r="P11" s="684"/>
      <c r="Q11" s="684"/>
      <c r="R11" s="684"/>
      <c r="S11" s="684"/>
      <c r="T11" s="684"/>
      <c r="U11" s="684"/>
      <c r="V11" s="684"/>
      <c r="W11" s="684"/>
      <c r="X11" s="684"/>
      <c r="Y11" s="684"/>
      <c r="Z11" s="684"/>
      <c r="AA11" s="684"/>
      <c r="AB11" s="684"/>
      <c r="AC11" s="684"/>
      <c r="AD11" s="684"/>
      <c r="AE11" s="684"/>
      <c r="AF11" s="684"/>
      <c r="AG11" s="684"/>
      <c r="AH11" s="684"/>
      <c r="AI11" s="684"/>
      <c r="AJ11" s="684"/>
      <c r="AK11" s="684"/>
      <c r="AL11" s="684"/>
      <c r="AM11" s="684"/>
      <c r="AN11" s="684"/>
      <c r="AO11" s="684"/>
      <c r="AP11" s="102"/>
      <c r="AQ11" s="102"/>
      <c r="AT11" s="684"/>
      <c r="AU11" s="684"/>
      <c r="AV11" s="684"/>
      <c r="AW11" s="684"/>
      <c r="AX11" s="684"/>
      <c r="AY11" s="684"/>
      <c r="AZ11" s="684"/>
      <c r="BA11" s="684"/>
      <c r="BB11" s="684"/>
      <c r="BC11" s="684"/>
      <c r="BD11" s="684"/>
      <c r="BE11" s="684"/>
      <c r="BF11" s="684"/>
      <c r="BG11" s="684"/>
      <c r="BH11" s="684"/>
      <c r="BI11" s="684"/>
      <c r="BJ11" s="684"/>
      <c r="BK11" s="684"/>
      <c r="BL11" s="684"/>
      <c r="BM11" s="684"/>
      <c r="BN11" s="684"/>
      <c r="BO11" s="684"/>
      <c r="BP11" s="684"/>
      <c r="BQ11" s="684"/>
      <c r="BR11" s="684"/>
      <c r="BS11" s="684"/>
      <c r="BT11" s="684"/>
      <c r="BU11" s="684"/>
      <c r="BV11" s="684"/>
      <c r="BW11" s="684"/>
      <c r="BX11" s="684"/>
      <c r="BY11" s="684"/>
      <c r="BZ11" s="684"/>
      <c r="CA11" s="684"/>
      <c r="CB11" s="684"/>
      <c r="CC11" s="684"/>
      <c r="CD11" s="684"/>
      <c r="CE11" s="684"/>
      <c r="CF11" s="684"/>
    </row>
    <row r="12" spans="2:84" x14ac:dyDescent="0.15">
      <c r="B12" s="102"/>
      <c r="C12" s="684"/>
      <c r="D12" s="684"/>
      <c r="E12" s="684"/>
      <c r="F12" s="684"/>
      <c r="G12" s="684"/>
      <c r="H12" s="684"/>
      <c r="I12" s="684"/>
      <c r="J12" s="684"/>
      <c r="K12" s="684"/>
      <c r="L12" s="684"/>
      <c r="M12" s="684"/>
      <c r="N12" s="684"/>
      <c r="O12" s="684"/>
      <c r="P12" s="684"/>
      <c r="Q12" s="684"/>
      <c r="R12" s="684"/>
      <c r="S12" s="684"/>
      <c r="T12" s="684"/>
      <c r="U12" s="684"/>
      <c r="V12" s="684"/>
      <c r="W12" s="684"/>
      <c r="X12" s="684"/>
      <c r="Y12" s="684"/>
      <c r="Z12" s="684"/>
      <c r="AA12" s="684"/>
      <c r="AB12" s="684"/>
      <c r="AC12" s="684"/>
      <c r="AD12" s="684"/>
      <c r="AE12" s="684"/>
      <c r="AF12" s="684"/>
      <c r="AG12" s="684"/>
      <c r="AH12" s="684"/>
      <c r="AI12" s="684"/>
      <c r="AJ12" s="684"/>
      <c r="AK12" s="684"/>
      <c r="AL12" s="684"/>
      <c r="AM12" s="684"/>
      <c r="AN12" s="684"/>
      <c r="AO12" s="684"/>
      <c r="AP12" s="102"/>
      <c r="AQ12" s="102"/>
      <c r="AT12" s="684"/>
      <c r="AU12" s="684"/>
      <c r="AV12" s="684"/>
      <c r="AW12" s="684"/>
      <c r="AX12" s="684"/>
      <c r="AY12" s="684"/>
      <c r="AZ12" s="684"/>
      <c r="BA12" s="684"/>
      <c r="BB12" s="684"/>
      <c r="BC12" s="684"/>
      <c r="BD12" s="684"/>
      <c r="BE12" s="684"/>
      <c r="BF12" s="684"/>
      <c r="BG12" s="684"/>
      <c r="BH12" s="684"/>
      <c r="BI12" s="684"/>
      <c r="BJ12" s="684"/>
      <c r="BK12" s="684"/>
      <c r="BL12" s="684"/>
      <c r="BM12" s="684"/>
      <c r="BN12" s="684"/>
      <c r="BO12" s="684"/>
      <c r="BP12" s="684"/>
      <c r="BQ12" s="684"/>
      <c r="BR12" s="684"/>
      <c r="BS12" s="684"/>
      <c r="BT12" s="684"/>
      <c r="BU12" s="684"/>
      <c r="BV12" s="684"/>
      <c r="BW12" s="684"/>
      <c r="BX12" s="684"/>
      <c r="BY12" s="684"/>
      <c r="BZ12" s="684"/>
      <c r="CA12" s="684"/>
      <c r="CB12" s="684"/>
      <c r="CC12" s="684"/>
      <c r="CD12" s="684"/>
      <c r="CE12" s="684"/>
      <c r="CF12" s="684"/>
    </row>
    <row r="13" spans="2:84" x14ac:dyDescent="0.15">
      <c r="B13" s="102"/>
      <c r="C13" s="684"/>
      <c r="D13" s="684"/>
      <c r="E13" s="684"/>
      <c r="F13" s="684"/>
      <c r="G13" s="684"/>
      <c r="H13" s="684"/>
      <c r="I13" s="684"/>
      <c r="J13" s="684"/>
      <c r="K13" s="684"/>
      <c r="L13" s="684"/>
      <c r="M13" s="684"/>
      <c r="N13" s="684"/>
      <c r="O13" s="684"/>
      <c r="P13" s="684"/>
      <c r="Q13" s="684"/>
      <c r="R13" s="684"/>
      <c r="S13" s="684"/>
      <c r="T13" s="684"/>
      <c r="U13" s="684"/>
      <c r="V13" s="684"/>
      <c r="W13" s="684"/>
      <c r="X13" s="684"/>
      <c r="Y13" s="684"/>
      <c r="Z13" s="684"/>
      <c r="AA13" s="684"/>
      <c r="AB13" s="684"/>
      <c r="AC13" s="684"/>
      <c r="AD13" s="684"/>
      <c r="AE13" s="684"/>
      <c r="AF13" s="684"/>
      <c r="AG13" s="684"/>
      <c r="AH13" s="684"/>
      <c r="AI13" s="684"/>
      <c r="AJ13" s="684"/>
      <c r="AK13" s="684"/>
      <c r="AL13" s="684"/>
      <c r="AM13" s="684"/>
      <c r="AN13" s="684"/>
      <c r="AO13" s="684"/>
      <c r="AP13" s="102"/>
      <c r="AQ13" s="102"/>
      <c r="AT13" s="684"/>
      <c r="AU13" s="684"/>
      <c r="AV13" s="684"/>
      <c r="AW13" s="684"/>
      <c r="AX13" s="684"/>
      <c r="AY13" s="684"/>
      <c r="AZ13" s="684"/>
      <c r="BA13" s="684"/>
      <c r="BB13" s="684"/>
      <c r="BC13" s="684"/>
      <c r="BD13" s="684"/>
      <c r="BE13" s="684"/>
      <c r="BF13" s="684"/>
      <c r="BG13" s="684"/>
      <c r="BH13" s="684"/>
      <c r="BI13" s="684"/>
      <c r="BJ13" s="684"/>
      <c r="BK13" s="684"/>
      <c r="BL13" s="684"/>
      <c r="BM13" s="684"/>
      <c r="BN13" s="684"/>
      <c r="BO13" s="684"/>
      <c r="BP13" s="684"/>
      <c r="BQ13" s="684"/>
      <c r="BR13" s="684"/>
      <c r="BS13" s="684"/>
      <c r="BT13" s="684"/>
      <c r="BU13" s="684"/>
      <c r="BV13" s="684"/>
      <c r="BW13" s="684"/>
      <c r="BX13" s="684"/>
      <c r="BY13" s="684"/>
      <c r="BZ13" s="684"/>
      <c r="CA13" s="684"/>
      <c r="CB13" s="684"/>
      <c r="CC13" s="684"/>
      <c r="CD13" s="684"/>
      <c r="CE13" s="684"/>
      <c r="CF13" s="684"/>
    </row>
    <row r="14" spans="2:84" x14ac:dyDescent="0.15">
      <c r="B14" s="102"/>
      <c r="C14" s="684"/>
      <c r="D14" s="684"/>
      <c r="E14" s="684"/>
      <c r="F14" s="684"/>
      <c r="G14" s="684"/>
      <c r="H14" s="684"/>
      <c r="I14" s="684"/>
      <c r="J14" s="684"/>
      <c r="K14" s="684"/>
      <c r="L14" s="684"/>
      <c r="M14" s="684"/>
      <c r="N14" s="684"/>
      <c r="O14" s="684"/>
      <c r="P14" s="684"/>
      <c r="Q14" s="684"/>
      <c r="R14" s="684"/>
      <c r="S14" s="684"/>
      <c r="T14" s="684"/>
      <c r="U14" s="684"/>
      <c r="V14" s="684"/>
      <c r="W14" s="684"/>
      <c r="X14" s="684"/>
      <c r="Y14" s="684"/>
      <c r="Z14" s="684"/>
      <c r="AA14" s="684"/>
      <c r="AB14" s="684"/>
      <c r="AC14" s="684"/>
      <c r="AD14" s="684"/>
      <c r="AE14" s="684"/>
      <c r="AF14" s="684"/>
      <c r="AG14" s="684"/>
      <c r="AH14" s="684"/>
      <c r="AI14" s="684"/>
      <c r="AJ14" s="684"/>
      <c r="AK14" s="684"/>
      <c r="AL14" s="684"/>
      <c r="AM14" s="684"/>
      <c r="AN14" s="684"/>
      <c r="AO14" s="684"/>
      <c r="AP14" s="102"/>
      <c r="AQ14" s="102"/>
      <c r="AT14" s="684"/>
      <c r="AU14" s="684"/>
      <c r="AV14" s="684"/>
      <c r="AW14" s="684"/>
      <c r="AX14" s="684"/>
      <c r="AY14" s="684"/>
      <c r="AZ14" s="684"/>
      <c r="BA14" s="684"/>
      <c r="BB14" s="684"/>
      <c r="BC14" s="684"/>
      <c r="BD14" s="684"/>
      <c r="BE14" s="684"/>
      <c r="BF14" s="684"/>
      <c r="BG14" s="684"/>
      <c r="BH14" s="684"/>
      <c r="BI14" s="684"/>
      <c r="BJ14" s="684"/>
      <c r="BK14" s="684"/>
      <c r="BL14" s="684"/>
      <c r="BM14" s="684"/>
      <c r="BN14" s="684"/>
      <c r="BO14" s="684"/>
      <c r="BP14" s="684"/>
      <c r="BQ14" s="684"/>
      <c r="BR14" s="684"/>
      <c r="BS14" s="684"/>
      <c r="BT14" s="684"/>
      <c r="BU14" s="684"/>
      <c r="BV14" s="684"/>
      <c r="BW14" s="684"/>
      <c r="BX14" s="684"/>
      <c r="BY14" s="684"/>
      <c r="BZ14" s="684"/>
      <c r="CA14" s="684"/>
      <c r="CB14" s="684"/>
      <c r="CC14" s="684"/>
      <c r="CD14" s="684"/>
      <c r="CE14" s="684"/>
      <c r="CF14" s="684"/>
    </row>
    <row r="15" spans="2:84" x14ac:dyDescent="0.15">
      <c r="B15" s="102"/>
      <c r="C15" s="684"/>
      <c r="D15" s="684"/>
      <c r="E15" s="684"/>
      <c r="F15" s="684"/>
      <c r="G15" s="684"/>
      <c r="H15" s="684"/>
      <c r="I15" s="684"/>
      <c r="J15" s="684"/>
      <c r="K15" s="684"/>
      <c r="L15" s="684"/>
      <c r="M15" s="684"/>
      <c r="N15" s="684"/>
      <c r="O15" s="684"/>
      <c r="P15" s="684"/>
      <c r="Q15" s="684"/>
      <c r="R15" s="684"/>
      <c r="S15" s="684"/>
      <c r="T15" s="684"/>
      <c r="U15" s="684"/>
      <c r="V15" s="684"/>
      <c r="W15" s="684"/>
      <c r="X15" s="684"/>
      <c r="Y15" s="684"/>
      <c r="Z15" s="684"/>
      <c r="AA15" s="684"/>
      <c r="AB15" s="684"/>
      <c r="AC15" s="684"/>
      <c r="AD15" s="684"/>
      <c r="AE15" s="684"/>
      <c r="AF15" s="684"/>
      <c r="AG15" s="684"/>
      <c r="AH15" s="684"/>
      <c r="AI15" s="684"/>
      <c r="AJ15" s="684"/>
      <c r="AK15" s="684"/>
      <c r="AL15" s="684"/>
      <c r="AM15" s="684"/>
      <c r="AN15" s="684"/>
      <c r="AO15" s="684"/>
      <c r="AP15" s="102"/>
      <c r="AQ15" s="102"/>
      <c r="AT15" s="684"/>
      <c r="AU15" s="684"/>
      <c r="AV15" s="684"/>
      <c r="AW15" s="684"/>
      <c r="AX15" s="684"/>
      <c r="AY15" s="684"/>
      <c r="AZ15" s="684"/>
      <c r="BA15" s="684"/>
      <c r="BB15" s="684"/>
      <c r="BC15" s="684"/>
      <c r="BD15" s="684"/>
      <c r="BE15" s="684"/>
      <c r="BF15" s="684"/>
      <c r="BG15" s="684"/>
      <c r="BH15" s="684"/>
      <c r="BI15" s="684"/>
      <c r="BJ15" s="684"/>
      <c r="BK15" s="684"/>
      <c r="BL15" s="684"/>
      <c r="BM15" s="684"/>
      <c r="BN15" s="684"/>
      <c r="BO15" s="684"/>
      <c r="BP15" s="684"/>
      <c r="BQ15" s="684"/>
      <c r="BR15" s="684"/>
      <c r="BS15" s="684"/>
      <c r="BT15" s="684"/>
      <c r="BU15" s="684"/>
      <c r="BV15" s="684"/>
      <c r="BW15" s="684"/>
      <c r="BX15" s="684"/>
      <c r="BY15" s="684"/>
      <c r="BZ15" s="684"/>
      <c r="CA15" s="684"/>
      <c r="CB15" s="684"/>
      <c r="CC15" s="684"/>
      <c r="CD15" s="684"/>
      <c r="CE15" s="684"/>
      <c r="CF15" s="684"/>
    </row>
    <row r="16" spans="2:84" x14ac:dyDescent="0.15">
      <c r="B16" s="102"/>
      <c r="C16" s="684"/>
      <c r="D16" s="684"/>
      <c r="E16" s="684"/>
      <c r="F16" s="684"/>
      <c r="G16" s="684"/>
      <c r="H16" s="684"/>
      <c r="I16" s="684"/>
      <c r="J16" s="684"/>
      <c r="K16" s="684"/>
      <c r="L16" s="684"/>
      <c r="M16" s="684"/>
      <c r="N16" s="684"/>
      <c r="O16" s="684"/>
      <c r="P16" s="684"/>
      <c r="Q16" s="684"/>
      <c r="R16" s="684"/>
      <c r="S16" s="684"/>
      <c r="T16" s="684"/>
      <c r="U16" s="684"/>
      <c r="V16" s="684"/>
      <c r="W16" s="684"/>
      <c r="X16" s="684"/>
      <c r="Y16" s="684"/>
      <c r="Z16" s="684"/>
      <c r="AA16" s="684"/>
      <c r="AB16" s="684"/>
      <c r="AC16" s="684"/>
      <c r="AD16" s="684"/>
      <c r="AE16" s="684"/>
      <c r="AF16" s="684"/>
      <c r="AG16" s="684"/>
      <c r="AH16" s="684"/>
      <c r="AI16" s="684"/>
      <c r="AJ16" s="684"/>
      <c r="AK16" s="684"/>
      <c r="AL16" s="684"/>
      <c r="AM16" s="684"/>
      <c r="AN16" s="684"/>
      <c r="AO16" s="684"/>
      <c r="AP16" s="102"/>
      <c r="AQ16" s="102"/>
      <c r="AT16" s="684"/>
      <c r="AU16" s="684"/>
      <c r="AV16" s="684"/>
      <c r="AW16" s="684"/>
      <c r="AX16" s="684"/>
      <c r="AY16" s="684"/>
      <c r="AZ16" s="684"/>
      <c r="BA16" s="684"/>
      <c r="BB16" s="684"/>
      <c r="BC16" s="684"/>
      <c r="BD16" s="684"/>
      <c r="BE16" s="684"/>
      <c r="BF16" s="684"/>
      <c r="BG16" s="684"/>
      <c r="BH16" s="684"/>
      <c r="BI16" s="684"/>
      <c r="BJ16" s="684"/>
      <c r="BK16" s="684"/>
      <c r="BL16" s="684"/>
      <c r="BM16" s="684"/>
      <c r="BN16" s="684"/>
      <c r="BO16" s="684"/>
      <c r="BP16" s="684"/>
      <c r="BQ16" s="684"/>
      <c r="BR16" s="684"/>
      <c r="BS16" s="684"/>
      <c r="BT16" s="684"/>
      <c r="BU16" s="684"/>
      <c r="BV16" s="684"/>
      <c r="BW16" s="684"/>
      <c r="BX16" s="684"/>
      <c r="BY16" s="684"/>
      <c r="BZ16" s="684"/>
      <c r="CA16" s="684"/>
      <c r="CB16" s="684"/>
      <c r="CC16" s="684"/>
      <c r="CD16" s="684"/>
      <c r="CE16" s="684"/>
      <c r="CF16" s="684"/>
    </row>
    <row r="17" spans="2:84" x14ac:dyDescent="0.15">
      <c r="B17" s="102"/>
      <c r="C17" s="684"/>
      <c r="D17" s="684"/>
      <c r="E17" s="684"/>
      <c r="F17" s="684"/>
      <c r="G17" s="684"/>
      <c r="H17" s="684"/>
      <c r="I17" s="684"/>
      <c r="J17" s="684"/>
      <c r="K17" s="684"/>
      <c r="L17" s="684"/>
      <c r="M17" s="684"/>
      <c r="N17" s="684"/>
      <c r="O17" s="684"/>
      <c r="P17" s="684"/>
      <c r="Q17" s="684"/>
      <c r="R17" s="684"/>
      <c r="S17" s="684"/>
      <c r="T17" s="684"/>
      <c r="U17" s="684"/>
      <c r="V17" s="684"/>
      <c r="W17" s="684"/>
      <c r="X17" s="684"/>
      <c r="Y17" s="684"/>
      <c r="Z17" s="684"/>
      <c r="AA17" s="684"/>
      <c r="AB17" s="684"/>
      <c r="AC17" s="684"/>
      <c r="AD17" s="684"/>
      <c r="AE17" s="684"/>
      <c r="AF17" s="684"/>
      <c r="AG17" s="684"/>
      <c r="AH17" s="684"/>
      <c r="AI17" s="684"/>
      <c r="AJ17" s="684"/>
      <c r="AK17" s="684"/>
      <c r="AL17" s="684"/>
      <c r="AM17" s="684"/>
      <c r="AN17" s="684"/>
      <c r="AO17" s="684"/>
      <c r="AP17" s="102"/>
      <c r="AQ17" s="102"/>
      <c r="AT17" s="684"/>
      <c r="AU17" s="684"/>
      <c r="AV17" s="684"/>
      <c r="AW17" s="684"/>
      <c r="AX17" s="684"/>
      <c r="AY17" s="684"/>
      <c r="AZ17" s="684"/>
      <c r="BA17" s="684"/>
      <c r="BB17" s="684"/>
      <c r="BC17" s="684"/>
      <c r="BD17" s="684"/>
      <c r="BE17" s="684"/>
      <c r="BF17" s="684"/>
      <c r="BG17" s="684"/>
      <c r="BH17" s="684"/>
      <c r="BI17" s="684"/>
      <c r="BJ17" s="684"/>
      <c r="BK17" s="684"/>
      <c r="BL17" s="684"/>
      <c r="BM17" s="684"/>
      <c r="BN17" s="684"/>
      <c r="BO17" s="684"/>
      <c r="BP17" s="684"/>
      <c r="BQ17" s="684"/>
      <c r="BR17" s="684"/>
      <c r="BS17" s="684"/>
      <c r="BT17" s="684"/>
      <c r="BU17" s="684"/>
      <c r="BV17" s="684"/>
      <c r="BW17" s="684"/>
      <c r="BX17" s="684"/>
      <c r="BY17" s="684"/>
      <c r="BZ17" s="684"/>
      <c r="CA17" s="684"/>
      <c r="CB17" s="684"/>
      <c r="CC17" s="684"/>
      <c r="CD17" s="684"/>
      <c r="CE17" s="684"/>
      <c r="CF17" s="684"/>
    </row>
    <row r="18" spans="2:84" x14ac:dyDescent="0.15">
      <c r="B18" s="102"/>
      <c r="C18" s="684"/>
      <c r="D18" s="684"/>
      <c r="E18" s="684"/>
      <c r="F18" s="684"/>
      <c r="G18" s="684"/>
      <c r="H18" s="684"/>
      <c r="I18" s="684"/>
      <c r="J18" s="684"/>
      <c r="K18" s="684"/>
      <c r="L18" s="684"/>
      <c r="M18" s="684"/>
      <c r="N18" s="684"/>
      <c r="O18" s="684"/>
      <c r="P18" s="684"/>
      <c r="Q18" s="684"/>
      <c r="R18" s="684"/>
      <c r="S18" s="684"/>
      <c r="T18" s="684"/>
      <c r="U18" s="684"/>
      <c r="V18" s="684"/>
      <c r="W18" s="684"/>
      <c r="X18" s="684"/>
      <c r="Y18" s="684"/>
      <c r="Z18" s="684"/>
      <c r="AA18" s="684"/>
      <c r="AB18" s="684"/>
      <c r="AC18" s="684"/>
      <c r="AD18" s="684"/>
      <c r="AE18" s="684"/>
      <c r="AF18" s="684"/>
      <c r="AG18" s="684"/>
      <c r="AH18" s="684"/>
      <c r="AI18" s="684"/>
      <c r="AJ18" s="684"/>
      <c r="AK18" s="684"/>
      <c r="AL18" s="684"/>
      <c r="AM18" s="684"/>
      <c r="AN18" s="684"/>
      <c r="AO18" s="684"/>
      <c r="AP18" s="102"/>
      <c r="AQ18" s="102"/>
      <c r="AT18" s="684"/>
      <c r="AU18" s="684"/>
      <c r="AV18" s="684"/>
      <c r="AW18" s="684"/>
      <c r="AX18" s="684"/>
      <c r="AY18" s="684"/>
      <c r="AZ18" s="684"/>
      <c r="BA18" s="684"/>
      <c r="BB18" s="684"/>
      <c r="BC18" s="684"/>
      <c r="BD18" s="684"/>
      <c r="BE18" s="684"/>
      <c r="BF18" s="684"/>
      <c r="BG18" s="684"/>
      <c r="BH18" s="684"/>
      <c r="BI18" s="684"/>
      <c r="BJ18" s="684"/>
      <c r="BK18" s="684"/>
      <c r="BL18" s="684"/>
      <c r="BM18" s="684"/>
      <c r="BN18" s="684"/>
      <c r="BO18" s="684"/>
      <c r="BP18" s="684"/>
      <c r="BQ18" s="684"/>
      <c r="BR18" s="684"/>
      <c r="BS18" s="684"/>
      <c r="BT18" s="684"/>
      <c r="BU18" s="684"/>
      <c r="BV18" s="684"/>
      <c r="BW18" s="684"/>
      <c r="BX18" s="684"/>
      <c r="BY18" s="684"/>
      <c r="BZ18" s="684"/>
      <c r="CA18" s="684"/>
      <c r="CB18" s="684"/>
      <c r="CC18" s="684"/>
      <c r="CD18" s="684"/>
      <c r="CE18" s="684"/>
      <c r="CF18" s="684"/>
    </row>
    <row r="19" spans="2:84" x14ac:dyDescent="0.15">
      <c r="B19" s="102"/>
      <c r="C19" s="684"/>
      <c r="D19" s="684"/>
      <c r="E19" s="684"/>
      <c r="F19" s="684"/>
      <c r="G19" s="684"/>
      <c r="H19" s="684"/>
      <c r="I19" s="684"/>
      <c r="J19" s="684"/>
      <c r="K19" s="684"/>
      <c r="L19" s="684"/>
      <c r="M19" s="684"/>
      <c r="N19" s="684"/>
      <c r="O19" s="684"/>
      <c r="P19" s="684"/>
      <c r="Q19" s="684"/>
      <c r="R19" s="684"/>
      <c r="S19" s="684"/>
      <c r="T19" s="684"/>
      <c r="U19" s="684"/>
      <c r="V19" s="684"/>
      <c r="W19" s="684"/>
      <c r="X19" s="684"/>
      <c r="Y19" s="684"/>
      <c r="Z19" s="684"/>
      <c r="AA19" s="684"/>
      <c r="AB19" s="684"/>
      <c r="AC19" s="684"/>
      <c r="AD19" s="684"/>
      <c r="AE19" s="684"/>
      <c r="AF19" s="684"/>
      <c r="AG19" s="684"/>
      <c r="AH19" s="684"/>
      <c r="AI19" s="684"/>
      <c r="AJ19" s="684"/>
      <c r="AK19" s="684"/>
      <c r="AL19" s="684"/>
      <c r="AM19" s="684"/>
      <c r="AN19" s="684"/>
      <c r="AO19" s="684"/>
      <c r="AP19" s="102"/>
      <c r="AQ19" s="102"/>
      <c r="AT19" s="684"/>
      <c r="AU19" s="684"/>
      <c r="AV19" s="684"/>
      <c r="AW19" s="684"/>
      <c r="AX19" s="684"/>
      <c r="AY19" s="684"/>
      <c r="AZ19" s="684"/>
      <c r="BA19" s="684"/>
      <c r="BB19" s="684"/>
      <c r="BC19" s="684"/>
      <c r="BD19" s="684"/>
      <c r="BE19" s="684"/>
      <c r="BF19" s="684"/>
      <c r="BG19" s="684"/>
      <c r="BH19" s="684"/>
      <c r="BI19" s="684"/>
      <c r="BJ19" s="684"/>
      <c r="BK19" s="684"/>
      <c r="BL19" s="684"/>
      <c r="BM19" s="684"/>
      <c r="BN19" s="684"/>
      <c r="BO19" s="684"/>
      <c r="BP19" s="684"/>
      <c r="BQ19" s="684"/>
      <c r="BR19" s="684"/>
      <c r="BS19" s="684"/>
      <c r="BT19" s="684"/>
      <c r="BU19" s="684"/>
      <c r="BV19" s="684"/>
      <c r="BW19" s="684"/>
      <c r="BX19" s="684"/>
      <c r="BY19" s="684"/>
      <c r="BZ19" s="684"/>
      <c r="CA19" s="684"/>
      <c r="CB19" s="684"/>
      <c r="CC19" s="684"/>
      <c r="CD19" s="684"/>
      <c r="CE19" s="684"/>
      <c r="CF19" s="684"/>
    </row>
    <row r="20" spans="2:84" x14ac:dyDescent="0.15">
      <c r="B20" s="102"/>
      <c r="C20" s="684"/>
      <c r="D20" s="684"/>
      <c r="E20" s="684"/>
      <c r="F20" s="684"/>
      <c r="G20" s="684"/>
      <c r="H20" s="684"/>
      <c r="I20" s="684"/>
      <c r="J20" s="684"/>
      <c r="K20" s="684"/>
      <c r="L20" s="684"/>
      <c r="M20" s="684"/>
      <c r="N20" s="684"/>
      <c r="O20" s="684"/>
      <c r="P20" s="684"/>
      <c r="Q20" s="684"/>
      <c r="R20" s="684"/>
      <c r="S20" s="684"/>
      <c r="T20" s="684"/>
      <c r="U20" s="684"/>
      <c r="V20" s="684"/>
      <c r="W20" s="684"/>
      <c r="X20" s="684"/>
      <c r="Y20" s="684"/>
      <c r="Z20" s="684"/>
      <c r="AA20" s="684"/>
      <c r="AB20" s="684"/>
      <c r="AC20" s="684"/>
      <c r="AD20" s="684"/>
      <c r="AE20" s="684"/>
      <c r="AF20" s="684"/>
      <c r="AG20" s="684"/>
      <c r="AH20" s="684"/>
      <c r="AI20" s="684"/>
      <c r="AJ20" s="684"/>
      <c r="AK20" s="684"/>
      <c r="AL20" s="684"/>
      <c r="AM20" s="684"/>
      <c r="AN20" s="684"/>
      <c r="AO20" s="684"/>
      <c r="AP20" s="102"/>
      <c r="AQ20" s="102"/>
      <c r="AT20" s="684"/>
      <c r="AU20" s="684"/>
      <c r="AV20" s="684"/>
      <c r="AW20" s="684"/>
      <c r="AX20" s="684"/>
      <c r="AY20" s="684"/>
      <c r="AZ20" s="684"/>
      <c r="BA20" s="684"/>
      <c r="BB20" s="684"/>
      <c r="BC20" s="684"/>
      <c r="BD20" s="684"/>
      <c r="BE20" s="684"/>
      <c r="BF20" s="684"/>
      <c r="BG20" s="684"/>
      <c r="BH20" s="684"/>
      <c r="BI20" s="684"/>
      <c r="BJ20" s="684"/>
      <c r="BK20" s="684"/>
      <c r="BL20" s="684"/>
      <c r="BM20" s="684"/>
      <c r="BN20" s="684"/>
      <c r="BO20" s="684"/>
      <c r="BP20" s="684"/>
      <c r="BQ20" s="684"/>
      <c r="BR20" s="684"/>
      <c r="BS20" s="684"/>
      <c r="BT20" s="684"/>
      <c r="BU20" s="684"/>
      <c r="BV20" s="684"/>
      <c r="BW20" s="684"/>
      <c r="BX20" s="684"/>
      <c r="BY20" s="684"/>
      <c r="BZ20" s="684"/>
      <c r="CA20" s="684"/>
      <c r="CB20" s="684"/>
      <c r="CC20" s="684"/>
      <c r="CD20" s="684"/>
      <c r="CE20" s="684"/>
      <c r="CF20" s="684"/>
    </row>
    <row r="21" spans="2:84" x14ac:dyDescent="0.15">
      <c r="B21" s="102"/>
      <c r="C21" s="684"/>
      <c r="D21" s="684"/>
      <c r="E21" s="684"/>
      <c r="F21" s="684"/>
      <c r="G21" s="684"/>
      <c r="H21" s="684"/>
      <c r="I21" s="684"/>
      <c r="J21" s="684"/>
      <c r="K21" s="684"/>
      <c r="L21" s="684"/>
      <c r="M21" s="684"/>
      <c r="N21" s="684"/>
      <c r="O21" s="684"/>
      <c r="P21" s="684"/>
      <c r="Q21" s="684"/>
      <c r="R21" s="684"/>
      <c r="S21" s="684"/>
      <c r="T21" s="684"/>
      <c r="U21" s="684"/>
      <c r="V21" s="684"/>
      <c r="W21" s="684"/>
      <c r="X21" s="684"/>
      <c r="Y21" s="684"/>
      <c r="Z21" s="684"/>
      <c r="AA21" s="684"/>
      <c r="AB21" s="684"/>
      <c r="AC21" s="684"/>
      <c r="AD21" s="684"/>
      <c r="AE21" s="684"/>
      <c r="AF21" s="684"/>
      <c r="AG21" s="684"/>
      <c r="AH21" s="684"/>
      <c r="AI21" s="684"/>
      <c r="AJ21" s="684"/>
      <c r="AK21" s="684"/>
      <c r="AL21" s="684"/>
      <c r="AM21" s="684"/>
      <c r="AN21" s="684"/>
      <c r="AO21" s="684"/>
      <c r="AP21" s="102"/>
      <c r="AQ21" s="102"/>
      <c r="AT21" s="684"/>
      <c r="AU21" s="684"/>
      <c r="AV21" s="684"/>
      <c r="AW21" s="684"/>
      <c r="AX21" s="684"/>
      <c r="AY21" s="684"/>
      <c r="AZ21" s="684"/>
      <c r="BA21" s="684"/>
      <c r="BB21" s="684"/>
      <c r="BC21" s="684"/>
      <c r="BD21" s="684"/>
      <c r="BE21" s="684"/>
      <c r="BF21" s="684"/>
      <c r="BG21" s="684"/>
      <c r="BH21" s="684"/>
      <c r="BI21" s="684"/>
      <c r="BJ21" s="684"/>
      <c r="BK21" s="684"/>
      <c r="BL21" s="684"/>
      <c r="BM21" s="684"/>
      <c r="BN21" s="684"/>
      <c r="BO21" s="684"/>
      <c r="BP21" s="684"/>
      <c r="BQ21" s="684"/>
      <c r="BR21" s="684"/>
      <c r="BS21" s="684"/>
      <c r="BT21" s="684"/>
      <c r="BU21" s="684"/>
      <c r="BV21" s="684"/>
      <c r="BW21" s="684"/>
      <c r="BX21" s="684"/>
      <c r="BY21" s="684"/>
      <c r="BZ21" s="684"/>
      <c r="CA21" s="684"/>
      <c r="CB21" s="684"/>
      <c r="CC21" s="684"/>
      <c r="CD21" s="684"/>
      <c r="CE21" s="684"/>
      <c r="CF21" s="684"/>
    </row>
    <row r="22" spans="2:84" x14ac:dyDescent="0.15">
      <c r="B22" s="102"/>
      <c r="C22" s="684"/>
      <c r="D22" s="684"/>
      <c r="E22" s="684"/>
      <c r="F22" s="684"/>
      <c r="G22" s="684"/>
      <c r="H22" s="684"/>
      <c r="I22" s="684"/>
      <c r="J22" s="684"/>
      <c r="K22" s="684"/>
      <c r="L22" s="684"/>
      <c r="M22" s="684"/>
      <c r="N22" s="684"/>
      <c r="O22" s="684"/>
      <c r="P22" s="684"/>
      <c r="Q22" s="684"/>
      <c r="R22" s="684"/>
      <c r="S22" s="684"/>
      <c r="T22" s="684"/>
      <c r="U22" s="684"/>
      <c r="V22" s="684"/>
      <c r="W22" s="684"/>
      <c r="X22" s="684"/>
      <c r="Y22" s="684"/>
      <c r="Z22" s="684"/>
      <c r="AA22" s="684"/>
      <c r="AB22" s="684"/>
      <c r="AC22" s="684"/>
      <c r="AD22" s="684"/>
      <c r="AE22" s="684"/>
      <c r="AF22" s="684"/>
      <c r="AG22" s="684"/>
      <c r="AH22" s="684"/>
      <c r="AI22" s="684"/>
      <c r="AJ22" s="684"/>
      <c r="AK22" s="684"/>
      <c r="AL22" s="684"/>
      <c r="AM22" s="684"/>
      <c r="AN22" s="684"/>
      <c r="AO22" s="684"/>
      <c r="AP22" s="102"/>
      <c r="AQ22" s="102"/>
      <c r="AT22" s="684"/>
      <c r="AU22" s="684"/>
      <c r="AV22" s="684"/>
      <c r="AW22" s="684"/>
      <c r="AX22" s="684"/>
      <c r="AY22" s="684"/>
      <c r="AZ22" s="684"/>
      <c r="BA22" s="684"/>
      <c r="BB22" s="684"/>
      <c r="BC22" s="684"/>
      <c r="BD22" s="684"/>
      <c r="BE22" s="684"/>
      <c r="BF22" s="684"/>
      <c r="BG22" s="684"/>
      <c r="BH22" s="684"/>
      <c r="BI22" s="684"/>
      <c r="BJ22" s="684"/>
      <c r="BK22" s="684"/>
      <c r="BL22" s="684"/>
      <c r="BM22" s="684"/>
      <c r="BN22" s="684"/>
      <c r="BO22" s="684"/>
      <c r="BP22" s="684"/>
      <c r="BQ22" s="684"/>
      <c r="BR22" s="684"/>
      <c r="BS22" s="684"/>
      <c r="BT22" s="684"/>
      <c r="BU22" s="684"/>
      <c r="BV22" s="684"/>
      <c r="BW22" s="684"/>
      <c r="BX22" s="684"/>
      <c r="BY22" s="684"/>
      <c r="BZ22" s="684"/>
      <c r="CA22" s="684"/>
      <c r="CB22" s="684"/>
      <c r="CC22" s="684"/>
      <c r="CD22" s="684"/>
      <c r="CE22" s="684"/>
      <c r="CF22" s="684"/>
    </row>
    <row r="23" spans="2:84" x14ac:dyDescent="0.15">
      <c r="B23" s="102"/>
      <c r="C23" s="684"/>
      <c r="D23" s="684"/>
      <c r="E23" s="684"/>
      <c r="F23" s="684"/>
      <c r="G23" s="684"/>
      <c r="H23" s="684"/>
      <c r="I23" s="684"/>
      <c r="J23" s="684"/>
      <c r="K23" s="684"/>
      <c r="L23" s="684"/>
      <c r="M23" s="684"/>
      <c r="N23" s="684"/>
      <c r="O23" s="684"/>
      <c r="P23" s="684"/>
      <c r="Q23" s="684"/>
      <c r="R23" s="684"/>
      <c r="S23" s="684"/>
      <c r="T23" s="684"/>
      <c r="U23" s="684"/>
      <c r="V23" s="684"/>
      <c r="W23" s="684"/>
      <c r="X23" s="684"/>
      <c r="Y23" s="684"/>
      <c r="Z23" s="684"/>
      <c r="AA23" s="684"/>
      <c r="AB23" s="684"/>
      <c r="AC23" s="684"/>
      <c r="AD23" s="684"/>
      <c r="AE23" s="684"/>
      <c r="AF23" s="684"/>
      <c r="AG23" s="684"/>
      <c r="AH23" s="684"/>
      <c r="AI23" s="684"/>
      <c r="AJ23" s="684"/>
      <c r="AK23" s="684"/>
      <c r="AL23" s="684"/>
      <c r="AM23" s="684"/>
      <c r="AN23" s="684"/>
      <c r="AO23" s="684"/>
      <c r="AP23" s="102"/>
      <c r="AQ23" s="102"/>
      <c r="AT23" s="684"/>
      <c r="AU23" s="684"/>
      <c r="AV23" s="684"/>
      <c r="AW23" s="684"/>
      <c r="AX23" s="684"/>
      <c r="AY23" s="684"/>
      <c r="AZ23" s="684"/>
      <c r="BA23" s="684"/>
      <c r="BB23" s="684"/>
      <c r="BC23" s="684"/>
      <c r="BD23" s="684"/>
      <c r="BE23" s="684"/>
      <c r="BF23" s="684"/>
      <c r="BG23" s="684"/>
      <c r="BH23" s="684"/>
      <c r="BI23" s="684"/>
      <c r="BJ23" s="684"/>
      <c r="BK23" s="684"/>
      <c r="BL23" s="684"/>
      <c r="BM23" s="684"/>
      <c r="BN23" s="684"/>
      <c r="BO23" s="684"/>
      <c r="BP23" s="684"/>
      <c r="BQ23" s="684"/>
      <c r="BR23" s="684"/>
      <c r="BS23" s="684"/>
      <c r="BT23" s="684"/>
      <c r="BU23" s="684"/>
      <c r="BV23" s="684"/>
      <c r="BW23" s="684"/>
      <c r="BX23" s="684"/>
      <c r="BY23" s="684"/>
      <c r="BZ23" s="684"/>
      <c r="CA23" s="684"/>
      <c r="CB23" s="684"/>
      <c r="CC23" s="684"/>
      <c r="CD23" s="684"/>
      <c r="CE23" s="684"/>
      <c r="CF23" s="684"/>
    </row>
    <row r="24" spans="2:84" x14ac:dyDescent="0.15">
      <c r="B24" s="102"/>
      <c r="C24" s="684"/>
      <c r="D24" s="684"/>
      <c r="E24" s="684"/>
      <c r="F24" s="684"/>
      <c r="G24" s="684"/>
      <c r="H24" s="684"/>
      <c r="I24" s="684"/>
      <c r="J24" s="684"/>
      <c r="K24" s="684"/>
      <c r="L24" s="684"/>
      <c r="M24" s="684"/>
      <c r="N24" s="684"/>
      <c r="O24" s="684"/>
      <c r="P24" s="684"/>
      <c r="Q24" s="684"/>
      <c r="R24" s="684"/>
      <c r="S24" s="684"/>
      <c r="T24" s="684"/>
      <c r="U24" s="684"/>
      <c r="V24" s="684"/>
      <c r="W24" s="684"/>
      <c r="X24" s="684"/>
      <c r="Y24" s="684"/>
      <c r="Z24" s="684"/>
      <c r="AA24" s="684"/>
      <c r="AB24" s="684"/>
      <c r="AC24" s="684"/>
      <c r="AD24" s="684"/>
      <c r="AE24" s="684"/>
      <c r="AF24" s="684"/>
      <c r="AG24" s="684"/>
      <c r="AH24" s="684"/>
      <c r="AI24" s="684"/>
      <c r="AJ24" s="684"/>
      <c r="AK24" s="684"/>
      <c r="AL24" s="684"/>
      <c r="AM24" s="684"/>
      <c r="AN24" s="684"/>
      <c r="AO24" s="684"/>
      <c r="AP24" s="102"/>
      <c r="AQ24" s="102"/>
      <c r="AT24" s="684"/>
      <c r="AU24" s="684"/>
      <c r="AV24" s="684"/>
      <c r="AW24" s="684"/>
      <c r="AX24" s="684"/>
      <c r="AY24" s="684"/>
      <c r="AZ24" s="684"/>
      <c r="BA24" s="684"/>
      <c r="BB24" s="684"/>
      <c r="BC24" s="684"/>
      <c r="BD24" s="684"/>
      <c r="BE24" s="684"/>
      <c r="BF24" s="684"/>
      <c r="BG24" s="684"/>
      <c r="BH24" s="684"/>
      <c r="BI24" s="684"/>
      <c r="BJ24" s="684"/>
      <c r="BK24" s="684"/>
      <c r="BL24" s="684"/>
      <c r="BM24" s="684"/>
      <c r="BN24" s="684"/>
      <c r="BO24" s="684"/>
      <c r="BP24" s="684"/>
      <c r="BQ24" s="684"/>
      <c r="BR24" s="684"/>
      <c r="BS24" s="684"/>
      <c r="BT24" s="684"/>
      <c r="BU24" s="684"/>
      <c r="BV24" s="684"/>
      <c r="BW24" s="684"/>
      <c r="BX24" s="684"/>
      <c r="BY24" s="684"/>
      <c r="BZ24" s="684"/>
      <c r="CA24" s="684"/>
      <c r="CB24" s="684"/>
      <c r="CC24" s="684"/>
      <c r="CD24" s="684"/>
      <c r="CE24" s="684"/>
      <c r="CF24" s="684"/>
    </row>
    <row r="25" spans="2:84" x14ac:dyDescent="0.15">
      <c r="B25" s="102"/>
      <c r="C25" s="684"/>
      <c r="D25" s="684"/>
      <c r="E25" s="684"/>
      <c r="F25" s="684"/>
      <c r="G25" s="684"/>
      <c r="H25" s="684"/>
      <c r="I25" s="684"/>
      <c r="J25" s="684"/>
      <c r="K25" s="684"/>
      <c r="L25" s="684"/>
      <c r="M25" s="684"/>
      <c r="N25" s="684"/>
      <c r="O25" s="684"/>
      <c r="P25" s="684"/>
      <c r="Q25" s="684"/>
      <c r="R25" s="684"/>
      <c r="S25" s="684"/>
      <c r="T25" s="684"/>
      <c r="U25" s="684"/>
      <c r="V25" s="684"/>
      <c r="W25" s="684"/>
      <c r="X25" s="684"/>
      <c r="Y25" s="684"/>
      <c r="Z25" s="684"/>
      <c r="AA25" s="684"/>
      <c r="AB25" s="684"/>
      <c r="AC25" s="684"/>
      <c r="AD25" s="684"/>
      <c r="AE25" s="684"/>
      <c r="AF25" s="684"/>
      <c r="AG25" s="684"/>
      <c r="AH25" s="684"/>
      <c r="AI25" s="684"/>
      <c r="AJ25" s="684"/>
      <c r="AK25" s="684"/>
      <c r="AL25" s="684"/>
      <c r="AM25" s="684"/>
      <c r="AN25" s="684"/>
      <c r="AO25" s="684"/>
      <c r="AP25" s="102"/>
      <c r="AQ25" s="102"/>
      <c r="AT25" s="684"/>
      <c r="AU25" s="684"/>
      <c r="AV25" s="684"/>
      <c r="AW25" s="684"/>
      <c r="AX25" s="684"/>
      <c r="AY25" s="684"/>
      <c r="AZ25" s="684"/>
      <c r="BA25" s="684"/>
      <c r="BB25" s="684"/>
      <c r="BC25" s="684"/>
      <c r="BD25" s="684"/>
      <c r="BE25" s="684"/>
      <c r="BF25" s="684"/>
      <c r="BG25" s="684"/>
      <c r="BH25" s="684"/>
      <c r="BI25" s="684"/>
      <c r="BJ25" s="684"/>
      <c r="BK25" s="684"/>
      <c r="BL25" s="684"/>
      <c r="BM25" s="684"/>
      <c r="BN25" s="684"/>
      <c r="BO25" s="684"/>
      <c r="BP25" s="684"/>
      <c r="BQ25" s="684"/>
      <c r="BR25" s="684"/>
      <c r="BS25" s="684"/>
      <c r="BT25" s="684"/>
      <c r="BU25" s="684"/>
      <c r="BV25" s="684"/>
      <c r="BW25" s="684"/>
      <c r="BX25" s="684"/>
      <c r="BY25" s="684"/>
      <c r="BZ25" s="684"/>
      <c r="CA25" s="684"/>
      <c r="CB25" s="684"/>
      <c r="CC25" s="684"/>
      <c r="CD25" s="684"/>
      <c r="CE25" s="684"/>
      <c r="CF25" s="684"/>
    </row>
    <row r="26" spans="2:84" x14ac:dyDescent="0.15">
      <c r="B26" s="102"/>
      <c r="C26" s="684"/>
      <c r="D26" s="684"/>
      <c r="E26" s="684"/>
      <c r="F26" s="684"/>
      <c r="G26" s="684"/>
      <c r="H26" s="684"/>
      <c r="I26" s="684"/>
      <c r="J26" s="684"/>
      <c r="K26" s="684"/>
      <c r="L26" s="684"/>
      <c r="M26" s="684"/>
      <c r="N26" s="684"/>
      <c r="O26" s="684"/>
      <c r="P26" s="684"/>
      <c r="Q26" s="684"/>
      <c r="R26" s="684"/>
      <c r="S26" s="684"/>
      <c r="T26" s="684"/>
      <c r="U26" s="684"/>
      <c r="V26" s="684"/>
      <c r="W26" s="684"/>
      <c r="X26" s="684"/>
      <c r="Y26" s="684"/>
      <c r="Z26" s="684"/>
      <c r="AA26" s="684"/>
      <c r="AB26" s="684"/>
      <c r="AC26" s="684"/>
      <c r="AD26" s="684"/>
      <c r="AE26" s="684"/>
      <c r="AF26" s="684"/>
      <c r="AG26" s="684"/>
      <c r="AH26" s="684"/>
      <c r="AI26" s="684"/>
      <c r="AJ26" s="684"/>
      <c r="AK26" s="684"/>
      <c r="AL26" s="684"/>
      <c r="AM26" s="684"/>
      <c r="AN26" s="684"/>
      <c r="AO26" s="684"/>
      <c r="AP26" s="102"/>
      <c r="AQ26" s="102"/>
      <c r="AT26" s="684"/>
      <c r="AU26" s="684"/>
      <c r="AV26" s="684"/>
      <c r="AW26" s="684"/>
      <c r="AX26" s="684"/>
      <c r="AY26" s="684"/>
      <c r="AZ26" s="684"/>
      <c r="BA26" s="684"/>
      <c r="BB26" s="684"/>
      <c r="BC26" s="684"/>
      <c r="BD26" s="684"/>
      <c r="BE26" s="684"/>
      <c r="BF26" s="684"/>
      <c r="BG26" s="684"/>
      <c r="BH26" s="684"/>
      <c r="BI26" s="684"/>
      <c r="BJ26" s="684"/>
      <c r="BK26" s="684"/>
      <c r="BL26" s="684"/>
      <c r="BM26" s="684"/>
      <c r="BN26" s="684"/>
      <c r="BO26" s="684"/>
      <c r="BP26" s="684"/>
      <c r="BQ26" s="684"/>
      <c r="BR26" s="684"/>
      <c r="BS26" s="684"/>
      <c r="BT26" s="684"/>
      <c r="BU26" s="684"/>
      <c r="BV26" s="684"/>
      <c r="BW26" s="684"/>
      <c r="BX26" s="684"/>
      <c r="BY26" s="684"/>
      <c r="BZ26" s="684"/>
      <c r="CA26" s="684"/>
      <c r="CB26" s="684"/>
      <c r="CC26" s="684"/>
      <c r="CD26" s="684"/>
      <c r="CE26" s="684"/>
      <c r="CF26" s="684"/>
    </row>
    <row r="27" spans="2:84" x14ac:dyDescent="0.15">
      <c r="B27" s="102"/>
      <c r="C27" s="684"/>
      <c r="D27" s="684"/>
      <c r="E27" s="684"/>
      <c r="F27" s="684"/>
      <c r="G27" s="684"/>
      <c r="H27" s="684"/>
      <c r="I27" s="684"/>
      <c r="J27" s="684"/>
      <c r="K27" s="684"/>
      <c r="L27" s="684"/>
      <c r="M27" s="684"/>
      <c r="N27" s="684"/>
      <c r="O27" s="684"/>
      <c r="P27" s="684"/>
      <c r="Q27" s="684"/>
      <c r="R27" s="684"/>
      <c r="S27" s="684"/>
      <c r="T27" s="684"/>
      <c r="U27" s="684"/>
      <c r="V27" s="684"/>
      <c r="W27" s="684"/>
      <c r="X27" s="684"/>
      <c r="Y27" s="684"/>
      <c r="Z27" s="684"/>
      <c r="AA27" s="684"/>
      <c r="AB27" s="684"/>
      <c r="AC27" s="684"/>
      <c r="AD27" s="684"/>
      <c r="AE27" s="684"/>
      <c r="AF27" s="684"/>
      <c r="AG27" s="684"/>
      <c r="AH27" s="684"/>
      <c r="AI27" s="684"/>
      <c r="AJ27" s="684"/>
      <c r="AK27" s="684"/>
      <c r="AL27" s="684"/>
      <c r="AM27" s="684"/>
      <c r="AN27" s="684"/>
      <c r="AO27" s="684"/>
      <c r="AP27" s="102"/>
      <c r="AQ27" s="102"/>
      <c r="AT27" s="684"/>
      <c r="AU27" s="684"/>
      <c r="AV27" s="684"/>
      <c r="AW27" s="684"/>
      <c r="AX27" s="684"/>
      <c r="AY27" s="684"/>
      <c r="AZ27" s="684"/>
      <c r="BA27" s="684"/>
      <c r="BB27" s="684"/>
      <c r="BC27" s="684"/>
      <c r="BD27" s="684"/>
      <c r="BE27" s="684"/>
      <c r="BF27" s="684"/>
      <c r="BG27" s="684"/>
      <c r="BH27" s="684"/>
      <c r="BI27" s="684"/>
      <c r="BJ27" s="684"/>
      <c r="BK27" s="684"/>
      <c r="BL27" s="684"/>
      <c r="BM27" s="684"/>
      <c r="BN27" s="684"/>
      <c r="BO27" s="684"/>
      <c r="BP27" s="684"/>
      <c r="BQ27" s="684"/>
      <c r="BR27" s="684"/>
      <c r="BS27" s="684"/>
      <c r="BT27" s="684"/>
      <c r="BU27" s="684"/>
      <c r="BV27" s="684"/>
      <c r="BW27" s="684"/>
      <c r="BX27" s="684"/>
      <c r="BY27" s="684"/>
      <c r="BZ27" s="684"/>
      <c r="CA27" s="684"/>
      <c r="CB27" s="684"/>
      <c r="CC27" s="684"/>
      <c r="CD27" s="684"/>
      <c r="CE27" s="684"/>
      <c r="CF27" s="684"/>
    </row>
    <row r="28" spans="2:84" x14ac:dyDescent="0.15">
      <c r="B28" s="102"/>
      <c r="C28" s="684"/>
      <c r="D28" s="684"/>
      <c r="E28" s="684"/>
      <c r="F28" s="684"/>
      <c r="G28" s="684"/>
      <c r="H28" s="684"/>
      <c r="I28" s="684"/>
      <c r="J28" s="684"/>
      <c r="K28" s="684"/>
      <c r="L28" s="684"/>
      <c r="M28" s="684"/>
      <c r="N28" s="684"/>
      <c r="O28" s="684"/>
      <c r="P28" s="684"/>
      <c r="Q28" s="684"/>
      <c r="R28" s="684"/>
      <c r="S28" s="684"/>
      <c r="T28" s="684"/>
      <c r="U28" s="684"/>
      <c r="V28" s="684"/>
      <c r="W28" s="684"/>
      <c r="X28" s="684"/>
      <c r="Y28" s="684"/>
      <c r="Z28" s="684"/>
      <c r="AA28" s="684"/>
      <c r="AB28" s="684"/>
      <c r="AC28" s="684"/>
      <c r="AD28" s="684"/>
      <c r="AE28" s="684"/>
      <c r="AF28" s="684"/>
      <c r="AG28" s="684"/>
      <c r="AH28" s="684"/>
      <c r="AI28" s="684"/>
      <c r="AJ28" s="684"/>
      <c r="AK28" s="684"/>
      <c r="AL28" s="684"/>
      <c r="AM28" s="684"/>
      <c r="AN28" s="684"/>
      <c r="AO28" s="684"/>
      <c r="AP28" s="102"/>
      <c r="AQ28" s="102"/>
      <c r="AT28" s="684"/>
      <c r="AU28" s="684"/>
      <c r="AV28" s="684"/>
      <c r="AW28" s="684"/>
      <c r="AX28" s="684"/>
      <c r="AY28" s="684"/>
      <c r="AZ28" s="684"/>
      <c r="BA28" s="684"/>
      <c r="BB28" s="684"/>
      <c r="BC28" s="684"/>
      <c r="BD28" s="684"/>
      <c r="BE28" s="684"/>
      <c r="BF28" s="684"/>
      <c r="BG28" s="684"/>
      <c r="BH28" s="684"/>
      <c r="BI28" s="684"/>
      <c r="BJ28" s="684"/>
      <c r="BK28" s="684"/>
      <c r="BL28" s="684"/>
      <c r="BM28" s="684"/>
      <c r="BN28" s="684"/>
      <c r="BO28" s="684"/>
      <c r="BP28" s="684"/>
      <c r="BQ28" s="684"/>
      <c r="BR28" s="684"/>
      <c r="BS28" s="684"/>
      <c r="BT28" s="684"/>
      <c r="BU28" s="684"/>
      <c r="BV28" s="684"/>
      <c r="BW28" s="684"/>
      <c r="BX28" s="684"/>
      <c r="BY28" s="684"/>
      <c r="BZ28" s="684"/>
      <c r="CA28" s="684"/>
      <c r="CB28" s="684"/>
      <c r="CC28" s="684"/>
      <c r="CD28" s="684"/>
      <c r="CE28" s="684"/>
      <c r="CF28" s="684"/>
    </row>
    <row r="29" spans="2:84" x14ac:dyDescent="0.15">
      <c r="B29" s="102"/>
      <c r="C29" s="684"/>
      <c r="D29" s="684"/>
      <c r="E29" s="684"/>
      <c r="F29" s="684"/>
      <c r="G29" s="684"/>
      <c r="H29" s="684"/>
      <c r="I29" s="684"/>
      <c r="J29" s="684"/>
      <c r="K29" s="684"/>
      <c r="L29" s="684"/>
      <c r="M29" s="684"/>
      <c r="N29" s="684"/>
      <c r="O29" s="684"/>
      <c r="P29" s="684"/>
      <c r="Q29" s="684"/>
      <c r="R29" s="684"/>
      <c r="S29" s="684"/>
      <c r="T29" s="684"/>
      <c r="U29" s="684"/>
      <c r="V29" s="684"/>
      <c r="W29" s="684"/>
      <c r="X29" s="684"/>
      <c r="Y29" s="684"/>
      <c r="Z29" s="684"/>
      <c r="AA29" s="684"/>
      <c r="AB29" s="684"/>
      <c r="AC29" s="684"/>
      <c r="AD29" s="684"/>
      <c r="AE29" s="684"/>
      <c r="AF29" s="684"/>
      <c r="AG29" s="684"/>
      <c r="AH29" s="684"/>
      <c r="AI29" s="684"/>
      <c r="AJ29" s="684"/>
      <c r="AK29" s="684"/>
      <c r="AL29" s="684"/>
      <c r="AM29" s="684"/>
      <c r="AN29" s="684"/>
      <c r="AO29" s="684"/>
      <c r="AP29" s="102"/>
      <c r="AQ29" s="102"/>
      <c r="AT29" s="684"/>
      <c r="AU29" s="684"/>
      <c r="AV29" s="684"/>
      <c r="AW29" s="684"/>
      <c r="AX29" s="684"/>
      <c r="AY29" s="684"/>
      <c r="AZ29" s="684"/>
      <c r="BA29" s="684"/>
      <c r="BB29" s="684"/>
      <c r="BC29" s="684"/>
      <c r="BD29" s="684"/>
      <c r="BE29" s="684"/>
      <c r="BF29" s="684"/>
      <c r="BG29" s="684"/>
      <c r="BH29" s="684"/>
      <c r="BI29" s="684"/>
      <c r="BJ29" s="684"/>
      <c r="BK29" s="684"/>
      <c r="BL29" s="684"/>
      <c r="BM29" s="684"/>
      <c r="BN29" s="684"/>
      <c r="BO29" s="684"/>
      <c r="BP29" s="684"/>
      <c r="BQ29" s="684"/>
      <c r="BR29" s="684"/>
      <c r="BS29" s="684"/>
      <c r="BT29" s="684"/>
      <c r="BU29" s="684"/>
      <c r="BV29" s="684"/>
      <c r="BW29" s="684"/>
      <c r="BX29" s="684"/>
      <c r="BY29" s="684"/>
      <c r="BZ29" s="684"/>
      <c r="CA29" s="684"/>
      <c r="CB29" s="684"/>
      <c r="CC29" s="684"/>
      <c r="CD29" s="684"/>
      <c r="CE29" s="684"/>
      <c r="CF29" s="684"/>
    </row>
    <row r="30" spans="2:84" x14ac:dyDescent="0.15">
      <c r="B30" s="102"/>
      <c r="C30" s="684"/>
      <c r="D30" s="684"/>
      <c r="E30" s="684"/>
      <c r="F30" s="684"/>
      <c r="G30" s="684"/>
      <c r="H30" s="684"/>
      <c r="I30" s="684"/>
      <c r="J30" s="684"/>
      <c r="K30" s="684"/>
      <c r="L30" s="684"/>
      <c r="M30" s="684"/>
      <c r="N30" s="684"/>
      <c r="O30" s="684"/>
      <c r="P30" s="684"/>
      <c r="Q30" s="684"/>
      <c r="R30" s="684"/>
      <c r="S30" s="684"/>
      <c r="T30" s="684"/>
      <c r="U30" s="684"/>
      <c r="V30" s="684"/>
      <c r="W30" s="684"/>
      <c r="X30" s="684"/>
      <c r="Y30" s="684"/>
      <c r="Z30" s="684"/>
      <c r="AA30" s="684"/>
      <c r="AB30" s="684"/>
      <c r="AC30" s="684"/>
      <c r="AD30" s="684"/>
      <c r="AE30" s="684"/>
      <c r="AF30" s="684"/>
      <c r="AG30" s="684"/>
      <c r="AH30" s="684"/>
      <c r="AI30" s="684"/>
      <c r="AJ30" s="684"/>
      <c r="AK30" s="684"/>
      <c r="AL30" s="684"/>
      <c r="AM30" s="684"/>
      <c r="AN30" s="684"/>
      <c r="AO30" s="684"/>
      <c r="AP30" s="102"/>
      <c r="AQ30" s="102"/>
      <c r="AT30" s="684"/>
      <c r="AU30" s="684"/>
      <c r="AV30" s="684"/>
      <c r="AW30" s="684"/>
      <c r="AX30" s="684"/>
      <c r="AY30" s="684"/>
      <c r="AZ30" s="684"/>
      <c r="BA30" s="684"/>
      <c r="BB30" s="684"/>
      <c r="BC30" s="684"/>
      <c r="BD30" s="684"/>
      <c r="BE30" s="684"/>
      <c r="BF30" s="684"/>
      <c r="BG30" s="684"/>
      <c r="BH30" s="684"/>
      <c r="BI30" s="684"/>
      <c r="BJ30" s="684"/>
      <c r="BK30" s="684"/>
      <c r="BL30" s="684"/>
      <c r="BM30" s="684"/>
      <c r="BN30" s="684"/>
      <c r="BO30" s="684"/>
      <c r="BP30" s="684"/>
      <c r="BQ30" s="684"/>
      <c r="BR30" s="684"/>
      <c r="BS30" s="684"/>
      <c r="BT30" s="684"/>
      <c r="BU30" s="684"/>
      <c r="BV30" s="684"/>
      <c r="BW30" s="684"/>
      <c r="BX30" s="684"/>
      <c r="BY30" s="684"/>
      <c r="BZ30" s="684"/>
      <c r="CA30" s="684"/>
      <c r="CB30" s="684"/>
      <c r="CC30" s="684"/>
      <c r="CD30" s="684"/>
      <c r="CE30" s="684"/>
      <c r="CF30" s="684"/>
    </row>
    <row r="31" spans="2:84" x14ac:dyDescent="0.15">
      <c r="B31" s="102"/>
      <c r="C31" s="684"/>
      <c r="D31" s="684"/>
      <c r="E31" s="684"/>
      <c r="F31" s="684"/>
      <c r="G31" s="684"/>
      <c r="H31" s="684"/>
      <c r="I31" s="684"/>
      <c r="J31" s="684"/>
      <c r="K31" s="684"/>
      <c r="L31" s="684"/>
      <c r="M31" s="684"/>
      <c r="N31" s="684"/>
      <c r="O31" s="684"/>
      <c r="P31" s="684"/>
      <c r="Q31" s="684"/>
      <c r="R31" s="684"/>
      <c r="S31" s="684"/>
      <c r="T31" s="684"/>
      <c r="U31" s="684"/>
      <c r="V31" s="684"/>
      <c r="W31" s="684"/>
      <c r="X31" s="684"/>
      <c r="Y31" s="684"/>
      <c r="Z31" s="684"/>
      <c r="AA31" s="684"/>
      <c r="AB31" s="684"/>
      <c r="AC31" s="684"/>
      <c r="AD31" s="684"/>
      <c r="AE31" s="684"/>
      <c r="AF31" s="684"/>
      <c r="AG31" s="684"/>
      <c r="AH31" s="684"/>
      <c r="AI31" s="684"/>
      <c r="AJ31" s="684"/>
      <c r="AK31" s="684"/>
      <c r="AL31" s="684"/>
      <c r="AM31" s="684"/>
      <c r="AN31" s="684"/>
      <c r="AO31" s="684"/>
      <c r="AP31" s="102"/>
      <c r="AQ31" s="102"/>
      <c r="AT31" s="684"/>
      <c r="AU31" s="684"/>
      <c r="AV31" s="684"/>
      <c r="AW31" s="684"/>
      <c r="AX31" s="684"/>
      <c r="AY31" s="684"/>
      <c r="AZ31" s="684"/>
      <c r="BA31" s="684"/>
      <c r="BB31" s="684"/>
      <c r="BC31" s="684"/>
      <c r="BD31" s="684"/>
      <c r="BE31" s="684"/>
      <c r="BF31" s="684"/>
      <c r="BG31" s="684"/>
      <c r="BH31" s="684"/>
      <c r="BI31" s="684"/>
      <c r="BJ31" s="684"/>
      <c r="BK31" s="684"/>
      <c r="BL31" s="684"/>
      <c r="BM31" s="684"/>
      <c r="BN31" s="684"/>
      <c r="BO31" s="684"/>
      <c r="BP31" s="684"/>
      <c r="BQ31" s="684"/>
      <c r="BR31" s="684"/>
      <c r="BS31" s="684"/>
      <c r="BT31" s="684"/>
      <c r="BU31" s="684"/>
      <c r="BV31" s="684"/>
      <c r="BW31" s="684"/>
      <c r="BX31" s="684"/>
      <c r="BY31" s="684"/>
      <c r="BZ31" s="684"/>
      <c r="CA31" s="684"/>
      <c r="CB31" s="684"/>
      <c r="CC31" s="684"/>
      <c r="CD31" s="684"/>
      <c r="CE31" s="684"/>
      <c r="CF31" s="684"/>
    </row>
    <row r="32" spans="2:84" x14ac:dyDescent="0.15">
      <c r="B32" s="102"/>
      <c r="C32" s="684"/>
      <c r="D32" s="684"/>
      <c r="E32" s="684"/>
      <c r="F32" s="684"/>
      <c r="G32" s="684"/>
      <c r="H32" s="684"/>
      <c r="I32" s="684"/>
      <c r="J32" s="684"/>
      <c r="K32" s="684"/>
      <c r="L32" s="684"/>
      <c r="M32" s="684"/>
      <c r="N32" s="684"/>
      <c r="O32" s="684"/>
      <c r="P32" s="684"/>
      <c r="Q32" s="684"/>
      <c r="R32" s="684"/>
      <c r="S32" s="684"/>
      <c r="T32" s="684"/>
      <c r="U32" s="684"/>
      <c r="V32" s="684"/>
      <c r="W32" s="684"/>
      <c r="X32" s="684"/>
      <c r="Y32" s="684"/>
      <c r="Z32" s="684"/>
      <c r="AA32" s="684"/>
      <c r="AB32" s="684"/>
      <c r="AC32" s="684"/>
      <c r="AD32" s="684"/>
      <c r="AE32" s="684"/>
      <c r="AF32" s="684"/>
      <c r="AG32" s="684"/>
      <c r="AH32" s="684"/>
      <c r="AI32" s="684"/>
      <c r="AJ32" s="684"/>
      <c r="AK32" s="684"/>
      <c r="AL32" s="684"/>
      <c r="AM32" s="684"/>
      <c r="AN32" s="684"/>
      <c r="AO32" s="684"/>
      <c r="AP32" s="102"/>
      <c r="AQ32" s="102"/>
      <c r="AT32" s="684"/>
      <c r="AU32" s="684"/>
      <c r="AV32" s="684"/>
      <c r="AW32" s="684"/>
      <c r="AX32" s="684"/>
      <c r="AY32" s="684"/>
      <c r="AZ32" s="684"/>
      <c r="BA32" s="684"/>
      <c r="BB32" s="684"/>
      <c r="BC32" s="684"/>
      <c r="BD32" s="684"/>
      <c r="BE32" s="684"/>
      <c r="BF32" s="684"/>
      <c r="BG32" s="684"/>
      <c r="BH32" s="684"/>
      <c r="BI32" s="684"/>
      <c r="BJ32" s="684"/>
      <c r="BK32" s="684"/>
      <c r="BL32" s="684"/>
      <c r="BM32" s="684"/>
      <c r="BN32" s="684"/>
      <c r="BO32" s="684"/>
      <c r="BP32" s="684"/>
      <c r="BQ32" s="684"/>
      <c r="BR32" s="684"/>
      <c r="BS32" s="684"/>
      <c r="BT32" s="684"/>
      <c r="BU32" s="684"/>
      <c r="BV32" s="684"/>
      <c r="BW32" s="684"/>
      <c r="BX32" s="684"/>
      <c r="BY32" s="684"/>
      <c r="BZ32" s="684"/>
      <c r="CA32" s="684"/>
      <c r="CB32" s="684"/>
      <c r="CC32" s="684"/>
      <c r="CD32" s="684"/>
      <c r="CE32" s="684"/>
      <c r="CF32" s="684"/>
    </row>
    <row r="33" spans="2:84" x14ac:dyDescent="0.15">
      <c r="B33" s="102"/>
      <c r="C33" s="684"/>
      <c r="D33" s="684"/>
      <c r="E33" s="684"/>
      <c r="F33" s="684"/>
      <c r="G33" s="684"/>
      <c r="H33" s="684"/>
      <c r="I33" s="684"/>
      <c r="J33" s="684"/>
      <c r="K33" s="684"/>
      <c r="L33" s="684"/>
      <c r="M33" s="684"/>
      <c r="N33" s="684"/>
      <c r="O33" s="684"/>
      <c r="P33" s="684"/>
      <c r="Q33" s="684"/>
      <c r="R33" s="684"/>
      <c r="S33" s="684"/>
      <c r="T33" s="684"/>
      <c r="U33" s="684"/>
      <c r="V33" s="684"/>
      <c r="W33" s="684"/>
      <c r="X33" s="684"/>
      <c r="Y33" s="684"/>
      <c r="Z33" s="684"/>
      <c r="AA33" s="684"/>
      <c r="AB33" s="684"/>
      <c r="AC33" s="684"/>
      <c r="AD33" s="684"/>
      <c r="AE33" s="684"/>
      <c r="AF33" s="684"/>
      <c r="AG33" s="684"/>
      <c r="AH33" s="684"/>
      <c r="AI33" s="684"/>
      <c r="AJ33" s="684"/>
      <c r="AK33" s="684"/>
      <c r="AL33" s="684"/>
      <c r="AM33" s="684"/>
      <c r="AN33" s="684"/>
      <c r="AO33" s="684"/>
      <c r="AP33" s="102"/>
      <c r="AQ33" s="102"/>
      <c r="AT33" s="684"/>
      <c r="AU33" s="684"/>
      <c r="AV33" s="684"/>
      <c r="AW33" s="684"/>
      <c r="AX33" s="684"/>
      <c r="AY33" s="684"/>
      <c r="AZ33" s="684"/>
      <c r="BA33" s="684"/>
      <c r="BB33" s="684"/>
      <c r="BC33" s="684"/>
      <c r="BD33" s="684"/>
      <c r="BE33" s="684"/>
      <c r="BF33" s="684"/>
      <c r="BG33" s="684"/>
      <c r="BH33" s="684"/>
      <c r="BI33" s="684"/>
      <c r="BJ33" s="684"/>
      <c r="BK33" s="684"/>
      <c r="BL33" s="684"/>
      <c r="BM33" s="684"/>
      <c r="BN33" s="684"/>
      <c r="BO33" s="684"/>
      <c r="BP33" s="684"/>
      <c r="BQ33" s="684"/>
      <c r="BR33" s="684"/>
      <c r="BS33" s="684"/>
      <c r="BT33" s="684"/>
      <c r="BU33" s="684"/>
      <c r="BV33" s="684"/>
      <c r="BW33" s="684"/>
      <c r="BX33" s="684"/>
      <c r="BY33" s="684"/>
      <c r="BZ33" s="684"/>
      <c r="CA33" s="684"/>
      <c r="CB33" s="684"/>
      <c r="CC33" s="684"/>
      <c r="CD33" s="684"/>
      <c r="CE33" s="684"/>
      <c r="CF33" s="684"/>
    </row>
    <row r="34" spans="2:84" x14ac:dyDescent="0.15">
      <c r="B34" s="102"/>
      <c r="C34" s="684"/>
      <c r="D34" s="684"/>
      <c r="E34" s="684"/>
      <c r="F34" s="684"/>
      <c r="G34" s="684"/>
      <c r="H34" s="684"/>
      <c r="I34" s="684"/>
      <c r="J34" s="684"/>
      <c r="K34" s="684"/>
      <c r="L34" s="684"/>
      <c r="M34" s="684"/>
      <c r="N34" s="684"/>
      <c r="O34" s="684"/>
      <c r="P34" s="684"/>
      <c r="Q34" s="684"/>
      <c r="R34" s="684"/>
      <c r="S34" s="684"/>
      <c r="T34" s="684"/>
      <c r="U34" s="684"/>
      <c r="V34" s="684"/>
      <c r="W34" s="684"/>
      <c r="X34" s="684"/>
      <c r="Y34" s="684"/>
      <c r="Z34" s="684"/>
      <c r="AA34" s="684"/>
      <c r="AB34" s="684"/>
      <c r="AC34" s="684"/>
      <c r="AD34" s="684"/>
      <c r="AE34" s="684"/>
      <c r="AF34" s="684"/>
      <c r="AG34" s="684"/>
      <c r="AH34" s="684"/>
      <c r="AI34" s="684"/>
      <c r="AJ34" s="684"/>
      <c r="AK34" s="684"/>
      <c r="AL34" s="684"/>
      <c r="AM34" s="684"/>
      <c r="AN34" s="684"/>
      <c r="AO34" s="684"/>
      <c r="AP34" s="102"/>
      <c r="AQ34" s="102"/>
      <c r="AT34" s="684"/>
      <c r="AU34" s="684"/>
      <c r="AV34" s="684"/>
      <c r="AW34" s="684"/>
      <c r="AX34" s="684"/>
      <c r="AY34" s="684"/>
      <c r="AZ34" s="684"/>
      <c r="BA34" s="684"/>
      <c r="BB34" s="684"/>
      <c r="BC34" s="684"/>
      <c r="BD34" s="684"/>
      <c r="BE34" s="684"/>
      <c r="BF34" s="684"/>
      <c r="BG34" s="684"/>
      <c r="BH34" s="684"/>
      <c r="BI34" s="684"/>
      <c r="BJ34" s="684"/>
      <c r="BK34" s="684"/>
      <c r="BL34" s="684"/>
      <c r="BM34" s="684"/>
      <c r="BN34" s="684"/>
      <c r="BO34" s="684"/>
      <c r="BP34" s="684"/>
      <c r="BQ34" s="684"/>
      <c r="BR34" s="684"/>
      <c r="BS34" s="684"/>
      <c r="BT34" s="684"/>
      <c r="BU34" s="684"/>
      <c r="BV34" s="684"/>
      <c r="BW34" s="684"/>
      <c r="BX34" s="684"/>
      <c r="BY34" s="684"/>
      <c r="BZ34" s="684"/>
      <c r="CA34" s="684"/>
      <c r="CB34" s="684"/>
      <c r="CC34" s="684"/>
      <c r="CD34" s="684"/>
      <c r="CE34" s="684"/>
      <c r="CF34" s="684"/>
    </row>
    <row r="35" spans="2:84" x14ac:dyDescent="0.15">
      <c r="B35" s="102"/>
      <c r="C35" s="684"/>
      <c r="D35" s="684"/>
      <c r="E35" s="684"/>
      <c r="F35" s="684"/>
      <c r="G35" s="684"/>
      <c r="H35" s="684"/>
      <c r="I35" s="684"/>
      <c r="J35" s="684"/>
      <c r="K35" s="684"/>
      <c r="L35" s="684"/>
      <c r="M35" s="684"/>
      <c r="N35" s="684"/>
      <c r="O35" s="684"/>
      <c r="P35" s="684"/>
      <c r="Q35" s="684"/>
      <c r="R35" s="684"/>
      <c r="S35" s="684"/>
      <c r="T35" s="684"/>
      <c r="U35" s="684"/>
      <c r="V35" s="684"/>
      <c r="W35" s="684"/>
      <c r="X35" s="684"/>
      <c r="Y35" s="684"/>
      <c r="Z35" s="684"/>
      <c r="AA35" s="684"/>
      <c r="AB35" s="684"/>
      <c r="AC35" s="684"/>
      <c r="AD35" s="684"/>
      <c r="AE35" s="684"/>
      <c r="AF35" s="684"/>
      <c r="AG35" s="684"/>
      <c r="AH35" s="684"/>
      <c r="AI35" s="684"/>
      <c r="AJ35" s="684"/>
      <c r="AK35" s="684"/>
      <c r="AL35" s="684"/>
      <c r="AM35" s="684"/>
      <c r="AN35" s="684"/>
      <c r="AO35" s="684"/>
      <c r="AP35" s="102"/>
      <c r="AQ35" s="102"/>
      <c r="AT35" s="684"/>
      <c r="AU35" s="684"/>
      <c r="AV35" s="684"/>
      <c r="AW35" s="684"/>
      <c r="AX35" s="684"/>
      <c r="AY35" s="684"/>
      <c r="AZ35" s="684"/>
      <c r="BA35" s="684"/>
      <c r="BB35" s="684"/>
      <c r="BC35" s="684"/>
      <c r="BD35" s="684"/>
      <c r="BE35" s="684"/>
      <c r="BF35" s="684"/>
      <c r="BG35" s="684"/>
      <c r="BH35" s="684"/>
      <c r="BI35" s="684"/>
      <c r="BJ35" s="684"/>
      <c r="BK35" s="684"/>
      <c r="BL35" s="684"/>
      <c r="BM35" s="684"/>
      <c r="BN35" s="684"/>
      <c r="BO35" s="684"/>
      <c r="BP35" s="684"/>
      <c r="BQ35" s="684"/>
      <c r="BR35" s="684"/>
      <c r="BS35" s="684"/>
      <c r="BT35" s="684"/>
      <c r="BU35" s="684"/>
      <c r="BV35" s="684"/>
      <c r="BW35" s="684"/>
      <c r="BX35" s="684"/>
      <c r="BY35" s="684"/>
      <c r="BZ35" s="684"/>
      <c r="CA35" s="684"/>
      <c r="CB35" s="684"/>
      <c r="CC35" s="684"/>
      <c r="CD35" s="684"/>
      <c r="CE35" s="684"/>
      <c r="CF35" s="684"/>
    </row>
    <row r="36" spans="2:84" x14ac:dyDescent="0.15">
      <c r="B36" s="102"/>
      <c r="C36" s="684"/>
      <c r="D36" s="684"/>
      <c r="E36" s="684"/>
      <c r="F36" s="684"/>
      <c r="G36" s="684"/>
      <c r="H36" s="684"/>
      <c r="I36" s="684"/>
      <c r="J36" s="684"/>
      <c r="K36" s="684"/>
      <c r="L36" s="684"/>
      <c r="M36" s="684"/>
      <c r="N36" s="684"/>
      <c r="O36" s="684"/>
      <c r="P36" s="684"/>
      <c r="Q36" s="684"/>
      <c r="R36" s="684"/>
      <c r="S36" s="684"/>
      <c r="T36" s="684"/>
      <c r="U36" s="684"/>
      <c r="V36" s="684"/>
      <c r="W36" s="684"/>
      <c r="X36" s="684"/>
      <c r="Y36" s="684"/>
      <c r="Z36" s="684"/>
      <c r="AA36" s="684"/>
      <c r="AB36" s="684"/>
      <c r="AC36" s="684"/>
      <c r="AD36" s="684"/>
      <c r="AE36" s="684"/>
      <c r="AF36" s="684"/>
      <c r="AG36" s="684"/>
      <c r="AH36" s="684"/>
      <c r="AI36" s="684"/>
      <c r="AJ36" s="684"/>
      <c r="AK36" s="684"/>
      <c r="AL36" s="684"/>
      <c r="AM36" s="684"/>
      <c r="AN36" s="684"/>
      <c r="AO36" s="684"/>
      <c r="AP36" s="102"/>
      <c r="AQ36" s="102"/>
      <c r="AT36" s="684"/>
      <c r="AU36" s="684"/>
      <c r="AV36" s="684"/>
      <c r="AW36" s="684"/>
      <c r="AX36" s="684"/>
      <c r="AY36" s="684"/>
      <c r="AZ36" s="684"/>
      <c r="BA36" s="684"/>
      <c r="BB36" s="684"/>
      <c r="BC36" s="684"/>
      <c r="BD36" s="684"/>
      <c r="BE36" s="684"/>
      <c r="BF36" s="684"/>
      <c r="BG36" s="684"/>
      <c r="BH36" s="684"/>
      <c r="BI36" s="684"/>
      <c r="BJ36" s="684"/>
      <c r="BK36" s="684"/>
      <c r="BL36" s="684"/>
      <c r="BM36" s="684"/>
      <c r="BN36" s="684"/>
      <c r="BO36" s="684"/>
      <c r="BP36" s="684"/>
      <c r="BQ36" s="684"/>
      <c r="BR36" s="684"/>
      <c r="BS36" s="684"/>
      <c r="BT36" s="684"/>
      <c r="BU36" s="684"/>
      <c r="BV36" s="684"/>
      <c r="BW36" s="684"/>
      <c r="BX36" s="684"/>
      <c r="BY36" s="684"/>
      <c r="BZ36" s="684"/>
      <c r="CA36" s="684"/>
      <c r="CB36" s="684"/>
      <c r="CC36" s="684"/>
      <c r="CD36" s="684"/>
      <c r="CE36" s="684"/>
      <c r="CF36" s="684"/>
    </row>
    <row r="37" spans="2:84" x14ac:dyDescent="0.15">
      <c r="B37" s="102"/>
      <c r="C37" s="684"/>
      <c r="D37" s="684"/>
      <c r="E37" s="684"/>
      <c r="F37" s="684"/>
      <c r="G37" s="684"/>
      <c r="H37" s="684"/>
      <c r="I37" s="684"/>
      <c r="J37" s="684"/>
      <c r="K37" s="684"/>
      <c r="L37" s="684"/>
      <c r="M37" s="684"/>
      <c r="N37" s="684"/>
      <c r="O37" s="684"/>
      <c r="P37" s="684"/>
      <c r="Q37" s="684"/>
      <c r="R37" s="684"/>
      <c r="S37" s="684"/>
      <c r="T37" s="684"/>
      <c r="U37" s="684"/>
      <c r="V37" s="684"/>
      <c r="W37" s="684"/>
      <c r="X37" s="684"/>
      <c r="Y37" s="684"/>
      <c r="Z37" s="684"/>
      <c r="AA37" s="684"/>
      <c r="AB37" s="684"/>
      <c r="AC37" s="684"/>
      <c r="AD37" s="684"/>
      <c r="AE37" s="684"/>
      <c r="AF37" s="684"/>
      <c r="AG37" s="684"/>
      <c r="AH37" s="684"/>
      <c r="AI37" s="684"/>
      <c r="AJ37" s="684"/>
      <c r="AK37" s="684"/>
      <c r="AL37" s="684"/>
      <c r="AM37" s="684"/>
      <c r="AN37" s="684"/>
      <c r="AO37" s="684"/>
      <c r="AP37" s="102"/>
      <c r="AQ37" s="102"/>
      <c r="AT37" s="684"/>
      <c r="AU37" s="684"/>
      <c r="AV37" s="684"/>
      <c r="AW37" s="684"/>
      <c r="AX37" s="684"/>
      <c r="AY37" s="684"/>
      <c r="AZ37" s="684"/>
      <c r="BA37" s="684"/>
      <c r="BB37" s="684"/>
      <c r="BC37" s="684"/>
      <c r="BD37" s="684"/>
      <c r="BE37" s="684"/>
      <c r="BF37" s="684"/>
      <c r="BG37" s="684"/>
      <c r="BH37" s="684"/>
      <c r="BI37" s="684"/>
      <c r="BJ37" s="684"/>
      <c r="BK37" s="684"/>
      <c r="BL37" s="684"/>
      <c r="BM37" s="684"/>
      <c r="BN37" s="684"/>
      <c r="BO37" s="684"/>
      <c r="BP37" s="684"/>
      <c r="BQ37" s="684"/>
      <c r="BR37" s="684"/>
      <c r="BS37" s="684"/>
      <c r="BT37" s="684"/>
      <c r="BU37" s="684"/>
      <c r="BV37" s="684"/>
      <c r="BW37" s="684"/>
      <c r="BX37" s="684"/>
      <c r="BY37" s="684"/>
      <c r="BZ37" s="684"/>
      <c r="CA37" s="684"/>
      <c r="CB37" s="684"/>
      <c r="CC37" s="684"/>
      <c r="CD37" s="684"/>
      <c r="CE37" s="684"/>
      <c r="CF37" s="684"/>
    </row>
    <row r="38" spans="2:84" x14ac:dyDescent="0.15">
      <c r="B38" s="102"/>
      <c r="C38" s="684"/>
      <c r="D38" s="684"/>
      <c r="E38" s="684"/>
      <c r="F38" s="684"/>
      <c r="G38" s="684"/>
      <c r="H38" s="684"/>
      <c r="I38" s="684"/>
      <c r="J38" s="684"/>
      <c r="K38" s="684"/>
      <c r="L38" s="684"/>
      <c r="M38" s="684"/>
      <c r="N38" s="684"/>
      <c r="O38" s="684"/>
      <c r="P38" s="684"/>
      <c r="Q38" s="684"/>
      <c r="R38" s="684"/>
      <c r="S38" s="684"/>
      <c r="T38" s="684"/>
      <c r="U38" s="684"/>
      <c r="V38" s="684"/>
      <c r="W38" s="684"/>
      <c r="X38" s="684"/>
      <c r="Y38" s="684"/>
      <c r="Z38" s="684"/>
      <c r="AA38" s="684"/>
      <c r="AB38" s="684"/>
      <c r="AC38" s="684"/>
      <c r="AD38" s="684"/>
      <c r="AE38" s="684"/>
      <c r="AF38" s="684"/>
      <c r="AG38" s="684"/>
      <c r="AH38" s="684"/>
      <c r="AI38" s="684"/>
      <c r="AJ38" s="684"/>
      <c r="AK38" s="684"/>
      <c r="AL38" s="684"/>
      <c r="AM38" s="684"/>
      <c r="AN38" s="684"/>
      <c r="AO38" s="684"/>
      <c r="AP38" s="102"/>
      <c r="AQ38" s="102"/>
      <c r="AT38" s="684"/>
      <c r="AU38" s="684"/>
      <c r="AV38" s="684"/>
      <c r="AW38" s="684"/>
      <c r="AX38" s="684"/>
      <c r="AY38" s="684"/>
      <c r="AZ38" s="684"/>
      <c r="BA38" s="684"/>
      <c r="BB38" s="684"/>
      <c r="BC38" s="684"/>
      <c r="BD38" s="684"/>
      <c r="BE38" s="684"/>
      <c r="BF38" s="684"/>
      <c r="BG38" s="684"/>
      <c r="BH38" s="684"/>
      <c r="BI38" s="684"/>
      <c r="BJ38" s="684"/>
      <c r="BK38" s="684"/>
      <c r="BL38" s="684"/>
      <c r="BM38" s="684"/>
      <c r="BN38" s="684"/>
      <c r="BO38" s="684"/>
      <c r="BP38" s="684"/>
      <c r="BQ38" s="684"/>
      <c r="BR38" s="684"/>
      <c r="BS38" s="684"/>
      <c r="BT38" s="684"/>
      <c r="BU38" s="684"/>
      <c r="BV38" s="684"/>
      <c r="BW38" s="684"/>
      <c r="BX38" s="684"/>
      <c r="BY38" s="684"/>
      <c r="BZ38" s="684"/>
      <c r="CA38" s="684"/>
      <c r="CB38" s="684"/>
      <c r="CC38" s="684"/>
      <c r="CD38" s="684"/>
      <c r="CE38" s="684"/>
      <c r="CF38" s="684"/>
    </row>
    <row r="39" spans="2:84" x14ac:dyDescent="0.15">
      <c r="B39" s="102"/>
      <c r="C39" s="684"/>
      <c r="D39" s="684"/>
      <c r="E39" s="684"/>
      <c r="F39" s="684"/>
      <c r="G39" s="684"/>
      <c r="H39" s="684"/>
      <c r="I39" s="684"/>
      <c r="J39" s="684"/>
      <c r="K39" s="684"/>
      <c r="L39" s="684"/>
      <c r="M39" s="684"/>
      <c r="N39" s="684"/>
      <c r="O39" s="684"/>
      <c r="P39" s="684"/>
      <c r="Q39" s="684"/>
      <c r="R39" s="684"/>
      <c r="S39" s="684"/>
      <c r="T39" s="684"/>
      <c r="U39" s="684"/>
      <c r="V39" s="684"/>
      <c r="W39" s="684"/>
      <c r="X39" s="684"/>
      <c r="Y39" s="684"/>
      <c r="Z39" s="684"/>
      <c r="AA39" s="684"/>
      <c r="AB39" s="684"/>
      <c r="AC39" s="684"/>
      <c r="AD39" s="684"/>
      <c r="AE39" s="684"/>
      <c r="AF39" s="684"/>
      <c r="AG39" s="684"/>
      <c r="AH39" s="684"/>
      <c r="AI39" s="684"/>
      <c r="AJ39" s="684"/>
      <c r="AK39" s="684"/>
      <c r="AL39" s="684"/>
      <c r="AM39" s="684"/>
      <c r="AN39" s="684"/>
      <c r="AO39" s="684"/>
      <c r="AP39" s="102"/>
      <c r="AQ39" s="102"/>
      <c r="AT39" s="684"/>
      <c r="AU39" s="684"/>
      <c r="AV39" s="684"/>
      <c r="AW39" s="684"/>
      <c r="AX39" s="684"/>
      <c r="AY39" s="684"/>
      <c r="AZ39" s="684"/>
      <c r="BA39" s="684"/>
      <c r="BB39" s="684"/>
      <c r="BC39" s="684"/>
      <c r="BD39" s="684"/>
      <c r="BE39" s="684"/>
      <c r="BF39" s="684"/>
      <c r="BG39" s="684"/>
      <c r="BH39" s="684"/>
      <c r="BI39" s="684"/>
      <c r="BJ39" s="684"/>
      <c r="BK39" s="684"/>
      <c r="BL39" s="684"/>
      <c r="BM39" s="684"/>
      <c r="BN39" s="684"/>
      <c r="BO39" s="684"/>
      <c r="BP39" s="684"/>
      <c r="BQ39" s="684"/>
      <c r="BR39" s="684"/>
      <c r="BS39" s="684"/>
      <c r="BT39" s="684"/>
      <c r="BU39" s="684"/>
      <c r="BV39" s="684"/>
      <c r="BW39" s="684"/>
      <c r="BX39" s="684"/>
      <c r="BY39" s="684"/>
      <c r="BZ39" s="684"/>
      <c r="CA39" s="684"/>
      <c r="CB39" s="684"/>
      <c r="CC39" s="684"/>
      <c r="CD39" s="684"/>
      <c r="CE39" s="684"/>
      <c r="CF39" s="684"/>
    </row>
    <row r="40" spans="2:84" x14ac:dyDescent="0.15">
      <c r="B40" s="102"/>
      <c r="C40" s="684"/>
      <c r="D40" s="684"/>
      <c r="E40" s="684"/>
      <c r="F40" s="684"/>
      <c r="G40" s="684"/>
      <c r="H40" s="684"/>
      <c r="I40" s="684"/>
      <c r="J40" s="684"/>
      <c r="K40" s="684"/>
      <c r="L40" s="684"/>
      <c r="M40" s="684"/>
      <c r="N40" s="684"/>
      <c r="O40" s="684"/>
      <c r="P40" s="684"/>
      <c r="Q40" s="684"/>
      <c r="R40" s="684"/>
      <c r="S40" s="684"/>
      <c r="T40" s="684"/>
      <c r="U40" s="684"/>
      <c r="V40" s="684"/>
      <c r="W40" s="684"/>
      <c r="X40" s="684"/>
      <c r="Y40" s="684"/>
      <c r="Z40" s="684"/>
      <c r="AA40" s="684"/>
      <c r="AB40" s="684"/>
      <c r="AC40" s="684"/>
      <c r="AD40" s="684"/>
      <c r="AE40" s="684"/>
      <c r="AF40" s="684"/>
      <c r="AG40" s="684"/>
      <c r="AH40" s="684"/>
      <c r="AI40" s="684"/>
      <c r="AJ40" s="684"/>
      <c r="AK40" s="684"/>
      <c r="AL40" s="684"/>
      <c r="AM40" s="684"/>
      <c r="AN40" s="684"/>
      <c r="AO40" s="684"/>
      <c r="AP40" s="102"/>
      <c r="AQ40" s="102"/>
      <c r="AT40" s="684"/>
      <c r="AU40" s="684"/>
      <c r="AV40" s="684"/>
      <c r="AW40" s="684"/>
      <c r="AX40" s="684"/>
      <c r="AY40" s="684"/>
      <c r="AZ40" s="684"/>
      <c r="BA40" s="684"/>
      <c r="BB40" s="684"/>
      <c r="BC40" s="684"/>
      <c r="BD40" s="684"/>
      <c r="BE40" s="684"/>
      <c r="BF40" s="684"/>
      <c r="BG40" s="684"/>
      <c r="BH40" s="684"/>
      <c r="BI40" s="684"/>
      <c r="BJ40" s="684"/>
      <c r="BK40" s="684"/>
      <c r="BL40" s="684"/>
      <c r="BM40" s="684"/>
      <c r="BN40" s="684"/>
      <c r="BO40" s="684"/>
      <c r="BP40" s="684"/>
      <c r="BQ40" s="684"/>
      <c r="BR40" s="684"/>
      <c r="BS40" s="684"/>
      <c r="BT40" s="684"/>
      <c r="BU40" s="684"/>
      <c r="BV40" s="684"/>
      <c r="BW40" s="684"/>
      <c r="BX40" s="684"/>
      <c r="BY40" s="684"/>
      <c r="BZ40" s="684"/>
      <c r="CA40" s="684"/>
      <c r="CB40" s="684"/>
      <c r="CC40" s="684"/>
      <c r="CD40" s="684"/>
      <c r="CE40" s="684"/>
      <c r="CF40" s="684"/>
    </row>
    <row r="41" spans="2:84" x14ac:dyDescent="0.15">
      <c r="B41" s="102"/>
      <c r="C41" s="684"/>
      <c r="D41" s="684"/>
      <c r="E41" s="684"/>
      <c r="F41" s="684"/>
      <c r="G41" s="684"/>
      <c r="H41" s="684"/>
      <c r="I41" s="684"/>
      <c r="J41" s="684"/>
      <c r="K41" s="684"/>
      <c r="L41" s="684"/>
      <c r="M41" s="684"/>
      <c r="N41" s="684"/>
      <c r="O41" s="684"/>
      <c r="P41" s="684"/>
      <c r="Q41" s="684"/>
      <c r="R41" s="684"/>
      <c r="S41" s="684"/>
      <c r="T41" s="684"/>
      <c r="U41" s="684"/>
      <c r="V41" s="684"/>
      <c r="W41" s="684"/>
      <c r="X41" s="684"/>
      <c r="Y41" s="684"/>
      <c r="Z41" s="684"/>
      <c r="AA41" s="684"/>
      <c r="AB41" s="684"/>
      <c r="AC41" s="684"/>
      <c r="AD41" s="684"/>
      <c r="AE41" s="684"/>
      <c r="AF41" s="684"/>
      <c r="AG41" s="684"/>
      <c r="AH41" s="684"/>
      <c r="AI41" s="684"/>
      <c r="AJ41" s="684"/>
      <c r="AK41" s="684"/>
      <c r="AL41" s="684"/>
      <c r="AM41" s="684"/>
      <c r="AN41" s="684"/>
      <c r="AO41" s="684"/>
      <c r="AP41" s="102"/>
      <c r="AQ41" s="102"/>
      <c r="AT41" s="684"/>
      <c r="AU41" s="684"/>
      <c r="AV41" s="684"/>
      <c r="AW41" s="684"/>
      <c r="AX41" s="684"/>
      <c r="AY41" s="684"/>
      <c r="AZ41" s="684"/>
      <c r="BA41" s="684"/>
      <c r="BB41" s="684"/>
      <c r="BC41" s="684"/>
      <c r="BD41" s="684"/>
      <c r="BE41" s="684"/>
      <c r="BF41" s="684"/>
      <c r="BG41" s="684"/>
      <c r="BH41" s="684"/>
      <c r="BI41" s="684"/>
      <c r="BJ41" s="684"/>
      <c r="BK41" s="684"/>
      <c r="BL41" s="684"/>
      <c r="BM41" s="684"/>
      <c r="BN41" s="684"/>
      <c r="BO41" s="684"/>
      <c r="BP41" s="684"/>
      <c r="BQ41" s="684"/>
      <c r="BR41" s="684"/>
      <c r="BS41" s="684"/>
      <c r="BT41" s="684"/>
      <c r="BU41" s="684"/>
      <c r="BV41" s="684"/>
      <c r="BW41" s="684"/>
      <c r="BX41" s="684"/>
      <c r="BY41" s="684"/>
      <c r="BZ41" s="684"/>
      <c r="CA41" s="684"/>
      <c r="CB41" s="684"/>
      <c r="CC41" s="684"/>
      <c r="CD41" s="684"/>
      <c r="CE41" s="684"/>
      <c r="CF41" s="684"/>
    </row>
    <row r="42" spans="2:84" x14ac:dyDescent="0.15">
      <c r="B42" s="102"/>
      <c r="C42" s="684"/>
      <c r="D42" s="684"/>
      <c r="E42" s="684"/>
      <c r="F42" s="684"/>
      <c r="G42" s="684"/>
      <c r="H42" s="684"/>
      <c r="I42" s="684"/>
      <c r="J42" s="684"/>
      <c r="K42" s="684"/>
      <c r="L42" s="684"/>
      <c r="M42" s="684"/>
      <c r="N42" s="684"/>
      <c r="O42" s="684"/>
      <c r="P42" s="684"/>
      <c r="Q42" s="684"/>
      <c r="R42" s="684"/>
      <c r="S42" s="684"/>
      <c r="T42" s="684"/>
      <c r="U42" s="684"/>
      <c r="V42" s="684"/>
      <c r="W42" s="684"/>
      <c r="X42" s="684"/>
      <c r="Y42" s="684"/>
      <c r="Z42" s="684"/>
      <c r="AA42" s="684"/>
      <c r="AB42" s="684"/>
      <c r="AC42" s="684"/>
      <c r="AD42" s="684"/>
      <c r="AE42" s="684"/>
      <c r="AF42" s="684"/>
      <c r="AG42" s="684"/>
      <c r="AH42" s="684"/>
      <c r="AI42" s="684"/>
      <c r="AJ42" s="684"/>
      <c r="AK42" s="684"/>
      <c r="AL42" s="684"/>
      <c r="AM42" s="684"/>
      <c r="AN42" s="684"/>
      <c r="AO42" s="684"/>
      <c r="AP42" s="102"/>
      <c r="AQ42" s="102"/>
      <c r="AT42" s="684"/>
      <c r="AU42" s="684"/>
      <c r="AV42" s="684"/>
      <c r="AW42" s="684"/>
      <c r="AX42" s="684"/>
      <c r="AY42" s="684"/>
      <c r="AZ42" s="684"/>
      <c r="BA42" s="684"/>
      <c r="BB42" s="684"/>
      <c r="BC42" s="684"/>
      <c r="BD42" s="684"/>
      <c r="BE42" s="684"/>
      <c r="BF42" s="684"/>
      <c r="BG42" s="684"/>
      <c r="BH42" s="684"/>
      <c r="BI42" s="684"/>
      <c r="BJ42" s="684"/>
      <c r="BK42" s="684"/>
      <c r="BL42" s="684"/>
      <c r="BM42" s="684"/>
      <c r="BN42" s="684"/>
      <c r="BO42" s="684"/>
      <c r="BP42" s="684"/>
      <c r="BQ42" s="684"/>
      <c r="BR42" s="684"/>
      <c r="BS42" s="684"/>
      <c r="BT42" s="684"/>
      <c r="BU42" s="684"/>
      <c r="BV42" s="684"/>
      <c r="BW42" s="684"/>
      <c r="BX42" s="684"/>
      <c r="BY42" s="684"/>
      <c r="BZ42" s="684"/>
      <c r="CA42" s="684"/>
      <c r="CB42" s="684"/>
      <c r="CC42" s="684"/>
      <c r="CD42" s="684"/>
      <c r="CE42" s="684"/>
      <c r="CF42" s="684"/>
    </row>
    <row r="43" spans="2:84" x14ac:dyDescent="0.15">
      <c r="B43" s="102"/>
      <c r="C43" s="684"/>
      <c r="D43" s="684"/>
      <c r="E43" s="684"/>
      <c r="F43" s="684"/>
      <c r="G43" s="684"/>
      <c r="H43" s="684"/>
      <c r="I43" s="684"/>
      <c r="J43" s="684"/>
      <c r="K43" s="684"/>
      <c r="L43" s="684"/>
      <c r="M43" s="684"/>
      <c r="N43" s="684"/>
      <c r="O43" s="684"/>
      <c r="P43" s="684"/>
      <c r="Q43" s="684"/>
      <c r="R43" s="684"/>
      <c r="S43" s="684"/>
      <c r="T43" s="684"/>
      <c r="U43" s="684"/>
      <c r="V43" s="684"/>
      <c r="W43" s="684"/>
      <c r="X43" s="684"/>
      <c r="Y43" s="684"/>
      <c r="Z43" s="684"/>
      <c r="AA43" s="684"/>
      <c r="AB43" s="684"/>
      <c r="AC43" s="684"/>
      <c r="AD43" s="684"/>
      <c r="AE43" s="684"/>
      <c r="AF43" s="684"/>
      <c r="AG43" s="684"/>
      <c r="AH43" s="684"/>
      <c r="AI43" s="684"/>
      <c r="AJ43" s="684"/>
      <c r="AK43" s="684"/>
      <c r="AL43" s="684"/>
      <c r="AM43" s="684"/>
      <c r="AN43" s="684"/>
      <c r="AO43" s="684"/>
      <c r="AP43" s="102"/>
      <c r="AQ43" s="102"/>
      <c r="AT43" s="684"/>
      <c r="AU43" s="684"/>
      <c r="AV43" s="684"/>
      <c r="AW43" s="684"/>
      <c r="AX43" s="684"/>
      <c r="AY43" s="684"/>
      <c r="AZ43" s="684"/>
      <c r="BA43" s="684"/>
      <c r="BB43" s="684"/>
      <c r="BC43" s="684"/>
      <c r="BD43" s="684"/>
      <c r="BE43" s="684"/>
      <c r="BF43" s="684"/>
      <c r="BG43" s="684"/>
      <c r="BH43" s="684"/>
      <c r="BI43" s="684"/>
      <c r="BJ43" s="684"/>
      <c r="BK43" s="684"/>
      <c r="BL43" s="684"/>
      <c r="BM43" s="684"/>
      <c r="BN43" s="684"/>
      <c r="BO43" s="684"/>
      <c r="BP43" s="684"/>
      <c r="BQ43" s="684"/>
      <c r="BR43" s="684"/>
      <c r="BS43" s="684"/>
      <c r="BT43" s="684"/>
      <c r="BU43" s="684"/>
      <c r="BV43" s="684"/>
      <c r="BW43" s="684"/>
      <c r="BX43" s="684"/>
      <c r="BY43" s="684"/>
      <c r="BZ43" s="684"/>
      <c r="CA43" s="684"/>
      <c r="CB43" s="684"/>
      <c r="CC43" s="684"/>
      <c r="CD43" s="684"/>
      <c r="CE43" s="684"/>
      <c r="CF43" s="684"/>
    </row>
    <row r="44" spans="2:84" x14ac:dyDescent="0.15">
      <c r="B44" s="102"/>
      <c r="C44" s="684"/>
      <c r="D44" s="684"/>
      <c r="E44" s="684"/>
      <c r="F44" s="684"/>
      <c r="G44" s="684"/>
      <c r="H44" s="684"/>
      <c r="I44" s="684"/>
      <c r="J44" s="684"/>
      <c r="K44" s="684"/>
      <c r="L44" s="684"/>
      <c r="M44" s="684"/>
      <c r="N44" s="684"/>
      <c r="O44" s="684"/>
      <c r="P44" s="684"/>
      <c r="Q44" s="684"/>
      <c r="R44" s="684"/>
      <c r="S44" s="684"/>
      <c r="T44" s="684"/>
      <c r="U44" s="684"/>
      <c r="V44" s="684"/>
      <c r="W44" s="684"/>
      <c r="X44" s="684"/>
      <c r="Y44" s="684"/>
      <c r="Z44" s="684"/>
      <c r="AA44" s="684"/>
      <c r="AB44" s="684"/>
      <c r="AC44" s="684"/>
      <c r="AD44" s="684"/>
      <c r="AE44" s="684"/>
      <c r="AF44" s="684"/>
      <c r="AG44" s="684"/>
      <c r="AH44" s="684"/>
      <c r="AI44" s="684"/>
      <c r="AJ44" s="684"/>
      <c r="AK44" s="684"/>
      <c r="AL44" s="684"/>
      <c r="AM44" s="684"/>
      <c r="AN44" s="684"/>
      <c r="AO44" s="684"/>
      <c r="AP44" s="102"/>
      <c r="AQ44" s="102"/>
      <c r="AT44" s="684"/>
      <c r="AU44" s="684"/>
      <c r="AV44" s="684"/>
      <c r="AW44" s="684"/>
      <c r="AX44" s="684"/>
      <c r="AY44" s="684"/>
      <c r="AZ44" s="684"/>
      <c r="BA44" s="684"/>
      <c r="BB44" s="684"/>
      <c r="BC44" s="684"/>
      <c r="BD44" s="684"/>
      <c r="BE44" s="684"/>
      <c r="BF44" s="684"/>
      <c r="BG44" s="684"/>
      <c r="BH44" s="684"/>
      <c r="BI44" s="684"/>
      <c r="BJ44" s="684"/>
      <c r="BK44" s="684"/>
      <c r="BL44" s="684"/>
      <c r="BM44" s="684"/>
      <c r="BN44" s="684"/>
      <c r="BO44" s="684"/>
      <c r="BP44" s="684"/>
      <c r="BQ44" s="684"/>
      <c r="BR44" s="684"/>
      <c r="BS44" s="684"/>
      <c r="BT44" s="684"/>
      <c r="BU44" s="684"/>
      <c r="BV44" s="684"/>
      <c r="BW44" s="684"/>
      <c r="BX44" s="684"/>
      <c r="BY44" s="684"/>
      <c r="BZ44" s="684"/>
      <c r="CA44" s="684"/>
      <c r="CB44" s="684"/>
      <c r="CC44" s="684"/>
      <c r="CD44" s="684"/>
      <c r="CE44" s="684"/>
      <c r="CF44" s="684"/>
    </row>
    <row r="45" spans="2:84" x14ac:dyDescent="0.15">
      <c r="B45" s="102"/>
      <c r="C45" s="684"/>
      <c r="D45" s="684"/>
      <c r="E45" s="684"/>
      <c r="F45" s="684"/>
      <c r="G45" s="684"/>
      <c r="H45" s="684"/>
      <c r="I45" s="684"/>
      <c r="J45" s="684"/>
      <c r="K45" s="684"/>
      <c r="L45" s="684"/>
      <c r="M45" s="684"/>
      <c r="N45" s="684"/>
      <c r="O45" s="684"/>
      <c r="P45" s="684"/>
      <c r="Q45" s="684"/>
      <c r="R45" s="684"/>
      <c r="S45" s="684"/>
      <c r="T45" s="684"/>
      <c r="U45" s="684"/>
      <c r="V45" s="684"/>
      <c r="W45" s="684"/>
      <c r="X45" s="684"/>
      <c r="Y45" s="684"/>
      <c r="Z45" s="684"/>
      <c r="AA45" s="684"/>
      <c r="AB45" s="684"/>
      <c r="AC45" s="684"/>
      <c r="AD45" s="684"/>
      <c r="AE45" s="684"/>
      <c r="AF45" s="684"/>
      <c r="AG45" s="684"/>
      <c r="AH45" s="684"/>
      <c r="AI45" s="684"/>
      <c r="AJ45" s="684"/>
      <c r="AK45" s="684"/>
      <c r="AL45" s="684"/>
      <c r="AM45" s="684"/>
      <c r="AN45" s="684"/>
      <c r="AO45" s="684"/>
      <c r="AP45" s="102"/>
      <c r="AQ45" s="102"/>
      <c r="AT45" s="684"/>
      <c r="AU45" s="684"/>
      <c r="AV45" s="684"/>
      <c r="AW45" s="684"/>
      <c r="AX45" s="684"/>
      <c r="AY45" s="684"/>
      <c r="AZ45" s="684"/>
      <c r="BA45" s="684"/>
      <c r="BB45" s="684"/>
      <c r="BC45" s="684"/>
      <c r="BD45" s="684"/>
      <c r="BE45" s="684"/>
      <c r="BF45" s="684"/>
      <c r="BG45" s="684"/>
      <c r="BH45" s="684"/>
      <c r="BI45" s="684"/>
      <c r="BJ45" s="684"/>
      <c r="BK45" s="684"/>
      <c r="BL45" s="684"/>
      <c r="BM45" s="684"/>
      <c r="BN45" s="684"/>
      <c r="BO45" s="684"/>
      <c r="BP45" s="684"/>
      <c r="BQ45" s="684"/>
      <c r="BR45" s="684"/>
      <c r="BS45" s="684"/>
      <c r="BT45" s="684"/>
      <c r="BU45" s="684"/>
      <c r="BV45" s="684"/>
      <c r="BW45" s="684"/>
      <c r="BX45" s="684"/>
      <c r="BY45" s="684"/>
      <c r="BZ45" s="684"/>
      <c r="CA45" s="684"/>
      <c r="CB45" s="684"/>
      <c r="CC45" s="684"/>
      <c r="CD45" s="684"/>
      <c r="CE45" s="684"/>
      <c r="CF45" s="684"/>
    </row>
    <row r="46" spans="2:84" x14ac:dyDescent="0.15">
      <c r="B46" s="102"/>
      <c r="C46" s="684"/>
      <c r="D46" s="684"/>
      <c r="E46" s="684"/>
      <c r="F46" s="684"/>
      <c r="G46" s="684"/>
      <c r="H46" s="684"/>
      <c r="I46" s="684"/>
      <c r="J46" s="684"/>
      <c r="K46" s="684"/>
      <c r="L46" s="684"/>
      <c r="M46" s="684"/>
      <c r="N46" s="684"/>
      <c r="O46" s="684"/>
      <c r="P46" s="684"/>
      <c r="Q46" s="684"/>
      <c r="R46" s="684"/>
      <c r="S46" s="684"/>
      <c r="T46" s="684"/>
      <c r="U46" s="684"/>
      <c r="V46" s="684"/>
      <c r="W46" s="684"/>
      <c r="X46" s="684"/>
      <c r="Y46" s="684"/>
      <c r="Z46" s="684"/>
      <c r="AA46" s="684"/>
      <c r="AB46" s="684"/>
      <c r="AC46" s="684"/>
      <c r="AD46" s="684"/>
      <c r="AE46" s="684"/>
      <c r="AF46" s="684"/>
      <c r="AG46" s="684"/>
      <c r="AH46" s="684"/>
      <c r="AI46" s="684"/>
      <c r="AJ46" s="684"/>
      <c r="AK46" s="684"/>
      <c r="AL46" s="684"/>
      <c r="AM46" s="684"/>
      <c r="AN46" s="684"/>
      <c r="AO46" s="684"/>
      <c r="AP46" s="102"/>
      <c r="AQ46" s="102"/>
      <c r="AT46" s="684"/>
      <c r="AU46" s="684"/>
      <c r="AV46" s="684"/>
      <c r="AW46" s="684"/>
      <c r="AX46" s="684"/>
      <c r="AY46" s="684"/>
      <c r="AZ46" s="684"/>
      <c r="BA46" s="684"/>
      <c r="BB46" s="684"/>
      <c r="BC46" s="684"/>
      <c r="BD46" s="684"/>
      <c r="BE46" s="684"/>
      <c r="BF46" s="684"/>
      <c r="BG46" s="684"/>
      <c r="BH46" s="684"/>
      <c r="BI46" s="684"/>
      <c r="BJ46" s="684"/>
      <c r="BK46" s="684"/>
      <c r="BL46" s="684"/>
      <c r="BM46" s="684"/>
      <c r="BN46" s="684"/>
      <c r="BO46" s="684"/>
      <c r="BP46" s="684"/>
      <c r="BQ46" s="684"/>
      <c r="BR46" s="684"/>
      <c r="BS46" s="684"/>
      <c r="BT46" s="684"/>
      <c r="BU46" s="684"/>
      <c r="BV46" s="684"/>
      <c r="BW46" s="684"/>
      <c r="BX46" s="684"/>
      <c r="BY46" s="684"/>
      <c r="BZ46" s="684"/>
      <c r="CA46" s="684"/>
      <c r="CB46" s="684"/>
      <c r="CC46" s="684"/>
      <c r="CD46" s="684"/>
      <c r="CE46" s="684"/>
      <c r="CF46" s="684"/>
    </row>
    <row r="47" spans="2:84" x14ac:dyDescent="0.15">
      <c r="B47" s="102"/>
      <c r="C47" s="684"/>
      <c r="D47" s="684"/>
      <c r="E47" s="684"/>
      <c r="F47" s="684"/>
      <c r="G47" s="684"/>
      <c r="H47" s="684"/>
      <c r="I47" s="684"/>
      <c r="J47" s="684"/>
      <c r="K47" s="684"/>
      <c r="L47" s="684"/>
      <c r="M47" s="684"/>
      <c r="N47" s="684"/>
      <c r="O47" s="684"/>
      <c r="P47" s="684"/>
      <c r="Q47" s="684"/>
      <c r="R47" s="684"/>
      <c r="S47" s="684"/>
      <c r="T47" s="684"/>
      <c r="U47" s="684"/>
      <c r="V47" s="684"/>
      <c r="W47" s="684"/>
      <c r="X47" s="684"/>
      <c r="Y47" s="684"/>
      <c r="Z47" s="684"/>
      <c r="AA47" s="684"/>
      <c r="AB47" s="684"/>
      <c r="AC47" s="684"/>
      <c r="AD47" s="684"/>
      <c r="AE47" s="684"/>
      <c r="AF47" s="684"/>
      <c r="AG47" s="684"/>
      <c r="AH47" s="684"/>
      <c r="AI47" s="684"/>
      <c r="AJ47" s="684"/>
      <c r="AK47" s="684"/>
      <c r="AL47" s="684"/>
      <c r="AM47" s="684"/>
      <c r="AN47" s="684"/>
      <c r="AO47" s="684"/>
      <c r="AP47" s="102"/>
      <c r="AQ47" s="102"/>
      <c r="AT47" s="684"/>
      <c r="AU47" s="684"/>
      <c r="AV47" s="684"/>
      <c r="AW47" s="684"/>
      <c r="AX47" s="684"/>
      <c r="AY47" s="684"/>
      <c r="AZ47" s="684"/>
      <c r="BA47" s="684"/>
      <c r="BB47" s="684"/>
      <c r="BC47" s="684"/>
      <c r="BD47" s="684"/>
      <c r="BE47" s="684"/>
      <c r="BF47" s="684"/>
      <c r="BG47" s="684"/>
      <c r="BH47" s="684"/>
      <c r="BI47" s="684"/>
      <c r="BJ47" s="684"/>
      <c r="BK47" s="684"/>
      <c r="BL47" s="684"/>
      <c r="BM47" s="684"/>
      <c r="BN47" s="684"/>
      <c r="BO47" s="684"/>
      <c r="BP47" s="684"/>
      <c r="BQ47" s="684"/>
      <c r="BR47" s="684"/>
      <c r="BS47" s="684"/>
      <c r="BT47" s="684"/>
      <c r="BU47" s="684"/>
      <c r="BV47" s="684"/>
      <c r="BW47" s="684"/>
      <c r="BX47" s="684"/>
      <c r="BY47" s="684"/>
      <c r="BZ47" s="684"/>
      <c r="CA47" s="684"/>
      <c r="CB47" s="684"/>
      <c r="CC47" s="684"/>
      <c r="CD47" s="684"/>
      <c r="CE47" s="684"/>
      <c r="CF47" s="684"/>
    </row>
    <row r="48" spans="2:84" x14ac:dyDescent="0.15">
      <c r="B48" s="102"/>
      <c r="C48" s="684"/>
      <c r="D48" s="684"/>
      <c r="E48" s="684"/>
      <c r="F48" s="684"/>
      <c r="G48" s="684"/>
      <c r="H48" s="684"/>
      <c r="I48" s="684"/>
      <c r="J48" s="684"/>
      <c r="K48" s="684"/>
      <c r="L48" s="684"/>
      <c r="M48" s="684"/>
      <c r="N48" s="684"/>
      <c r="O48" s="684"/>
      <c r="P48" s="684"/>
      <c r="Q48" s="684"/>
      <c r="R48" s="684"/>
      <c r="S48" s="684"/>
      <c r="T48" s="684"/>
      <c r="U48" s="684"/>
      <c r="V48" s="684"/>
      <c r="W48" s="684"/>
      <c r="X48" s="684"/>
      <c r="Y48" s="684"/>
      <c r="Z48" s="684"/>
      <c r="AA48" s="684"/>
      <c r="AB48" s="684"/>
      <c r="AC48" s="684"/>
      <c r="AD48" s="684"/>
      <c r="AE48" s="684"/>
      <c r="AF48" s="684"/>
      <c r="AG48" s="684"/>
      <c r="AH48" s="684"/>
      <c r="AI48" s="684"/>
      <c r="AJ48" s="684"/>
      <c r="AK48" s="684"/>
      <c r="AL48" s="684"/>
      <c r="AM48" s="684"/>
      <c r="AN48" s="684"/>
      <c r="AO48" s="684"/>
      <c r="AP48" s="102"/>
      <c r="AQ48" s="102"/>
      <c r="AT48" s="684"/>
      <c r="AU48" s="684"/>
      <c r="AV48" s="684"/>
      <c r="AW48" s="684"/>
      <c r="AX48" s="684"/>
      <c r="AY48" s="684"/>
      <c r="AZ48" s="684"/>
      <c r="BA48" s="684"/>
      <c r="BB48" s="684"/>
      <c r="BC48" s="684"/>
      <c r="BD48" s="684"/>
      <c r="BE48" s="684"/>
      <c r="BF48" s="684"/>
      <c r="BG48" s="684"/>
      <c r="BH48" s="684"/>
      <c r="BI48" s="684"/>
      <c r="BJ48" s="684"/>
      <c r="BK48" s="684"/>
      <c r="BL48" s="684"/>
      <c r="BM48" s="684"/>
      <c r="BN48" s="684"/>
      <c r="BO48" s="684"/>
      <c r="BP48" s="684"/>
      <c r="BQ48" s="684"/>
      <c r="BR48" s="684"/>
      <c r="BS48" s="684"/>
      <c r="BT48" s="684"/>
      <c r="BU48" s="684"/>
      <c r="BV48" s="684"/>
      <c r="BW48" s="684"/>
      <c r="BX48" s="684"/>
      <c r="BY48" s="684"/>
      <c r="BZ48" s="684"/>
      <c r="CA48" s="684"/>
      <c r="CB48" s="684"/>
      <c r="CC48" s="684"/>
      <c r="CD48" s="684"/>
      <c r="CE48" s="684"/>
      <c r="CF48" s="684"/>
    </row>
    <row r="49" spans="2:84" x14ac:dyDescent="0.15">
      <c r="B49" s="102"/>
      <c r="C49" s="684"/>
      <c r="D49" s="684"/>
      <c r="E49" s="684"/>
      <c r="F49" s="684"/>
      <c r="G49" s="684"/>
      <c r="H49" s="684"/>
      <c r="I49" s="684"/>
      <c r="J49" s="684"/>
      <c r="K49" s="684"/>
      <c r="L49" s="684"/>
      <c r="M49" s="684"/>
      <c r="N49" s="684"/>
      <c r="O49" s="684"/>
      <c r="P49" s="684"/>
      <c r="Q49" s="684"/>
      <c r="R49" s="684"/>
      <c r="S49" s="684"/>
      <c r="T49" s="684"/>
      <c r="U49" s="684"/>
      <c r="V49" s="684"/>
      <c r="W49" s="684"/>
      <c r="X49" s="684"/>
      <c r="Y49" s="684"/>
      <c r="Z49" s="684"/>
      <c r="AA49" s="684"/>
      <c r="AB49" s="684"/>
      <c r="AC49" s="684"/>
      <c r="AD49" s="684"/>
      <c r="AE49" s="684"/>
      <c r="AF49" s="684"/>
      <c r="AG49" s="684"/>
      <c r="AH49" s="684"/>
      <c r="AI49" s="684"/>
      <c r="AJ49" s="684"/>
      <c r="AK49" s="684"/>
      <c r="AL49" s="684"/>
      <c r="AM49" s="684"/>
      <c r="AN49" s="684"/>
      <c r="AO49" s="684"/>
      <c r="AP49" s="102"/>
      <c r="AQ49" s="102"/>
      <c r="AT49" s="684"/>
      <c r="AU49" s="684"/>
      <c r="AV49" s="684"/>
      <c r="AW49" s="684"/>
      <c r="AX49" s="684"/>
      <c r="AY49" s="684"/>
      <c r="AZ49" s="684"/>
      <c r="BA49" s="684"/>
      <c r="BB49" s="684"/>
      <c r="BC49" s="684"/>
      <c r="BD49" s="684"/>
      <c r="BE49" s="684"/>
      <c r="BF49" s="684"/>
      <c r="BG49" s="684"/>
      <c r="BH49" s="684"/>
      <c r="BI49" s="684"/>
      <c r="BJ49" s="684"/>
      <c r="BK49" s="684"/>
      <c r="BL49" s="684"/>
      <c r="BM49" s="684"/>
      <c r="BN49" s="684"/>
      <c r="BO49" s="684"/>
      <c r="BP49" s="684"/>
      <c r="BQ49" s="684"/>
      <c r="BR49" s="684"/>
      <c r="BS49" s="684"/>
      <c r="BT49" s="684"/>
      <c r="BU49" s="684"/>
      <c r="BV49" s="684"/>
      <c r="BW49" s="684"/>
      <c r="BX49" s="684"/>
      <c r="BY49" s="684"/>
      <c r="BZ49" s="684"/>
      <c r="CA49" s="684"/>
      <c r="CB49" s="684"/>
      <c r="CC49" s="684"/>
      <c r="CD49" s="684"/>
      <c r="CE49" s="684"/>
      <c r="CF49" s="684"/>
    </row>
    <row r="50" spans="2:84" x14ac:dyDescent="0.15">
      <c r="B50" s="102"/>
      <c r="C50" s="684"/>
      <c r="D50" s="684"/>
      <c r="E50" s="684"/>
      <c r="F50" s="684"/>
      <c r="G50" s="684"/>
      <c r="H50" s="684"/>
      <c r="I50" s="684"/>
      <c r="J50" s="684"/>
      <c r="K50" s="684"/>
      <c r="L50" s="684"/>
      <c r="M50" s="684"/>
      <c r="N50" s="684"/>
      <c r="O50" s="684"/>
      <c r="P50" s="684"/>
      <c r="Q50" s="684"/>
      <c r="R50" s="684"/>
      <c r="S50" s="684"/>
      <c r="T50" s="684"/>
      <c r="U50" s="684"/>
      <c r="V50" s="684"/>
      <c r="W50" s="684"/>
      <c r="X50" s="684"/>
      <c r="Y50" s="684"/>
      <c r="Z50" s="684"/>
      <c r="AA50" s="684"/>
      <c r="AB50" s="684"/>
      <c r="AC50" s="684"/>
      <c r="AD50" s="684"/>
      <c r="AE50" s="684"/>
      <c r="AF50" s="684"/>
      <c r="AG50" s="684"/>
      <c r="AH50" s="684"/>
      <c r="AI50" s="684"/>
      <c r="AJ50" s="684"/>
      <c r="AK50" s="684"/>
      <c r="AL50" s="684"/>
      <c r="AM50" s="684"/>
      <c r="AN50" s="684"/>
      <c r="AO50" s="684"/>
      <c r="AP50" s="102"/>
      <c r="AQ50" s="102"/>
      <c r="AT50" s="684"/>
      <c r="AU50" s="684"/>
      <c r="AV50" s="684"/>
      <c r="AW50" s="684"/>
      <c r="AX50" s="684"/>
      <c r="AY50" s="684"/>
      <c r="AZ50" s="684"/>
      <c r="BA50" s="684"/>
      <c r="BB50" s="684"/>
      <c r="BC50" s="684"/>
      <c r="BD50" s="684"/>
      <c r="BE50" s="684"/>
      <c r="BF50" s="684"/>
      <c r="BG50" s="684"/>
      <c r="BH50" s="684"/>
      <c r="BI50" s="684"/>
      <c r="BJ50" s="684"/>
      <c r="BK50" s="684"/>
      <c r="BL50" s="684"/>
      <c r="BM50" s="684"/>
      <c r="BN50" s="684"/>
      <c r="BO50" s="684"/>
      <c r="BP50" s="684"/>
      <c r="BQ50" s="684"/>
      <c r="BR50" s="684"/>
      <c r="BS50" s="684"/>
      <c r="BT50" s="684"/>
      <c r="BU50" s="684"/>
      <c r="BV50" s="684"/>
      <c r="BW50" s="684"/>
      <c r="BX50" s="684"/>
      <c r="BY50" s="684"/>
      <c r="BZ50" s="684"/>
      <c r="CA50" s="684"/>
      <c r="CB50" s="684"/>
      <c r="CC50" s="684"/>
      <c r="CD50" s="684"/>
      <c r="CE50" s="684"/>
      <c r="CF50" s="684"/>
    </row>
    <row r="51" spans="2:84" x14ac:dyDescent="0.15">
      <c r="B51" s="102"/>
      <c r="C51" s="684"/>
      <c r="D51" s="684"/>
      <c r="E51" s="684"/>
      <c r="F51" s="684"/>
      <c r="G51" s="684"/>
      <c r="H51" s="684"/>
      <c r="I51" s="684"/>
      <c r="J51" s="684"/>
      <c r="K51" s="684"/>
      <c r="L51" s="684"/>
      <c r="M51" s="684"/>
      <c r="N51" s="684"/>
      <c r="O51" s="684"/>
      <c r="P51" s="684"/>
      <c r="Q51" s="684"/>
      <c r="R51" s="684"/>
      <c r="S51" s="684"/>
      <c r="T51" s="684"/>
      <c r="U51" s="684"/>
      <c r="V51" s="684"/>
      <c r="W51" s="684"/>
      <c r="X51" s="684"/>
      <c r="Y51" s="684"/>
      <c r="Z51" s="684"/>
      <c r="AA51" s="684"/>
      <c r="AB51" s="684"/>
      <c r="AC51" s="684"/>
      <c r="AD51" s="684"/>
      <c r="AE51" s="684"/>
      <c r="AF51" s="684"/>
      <c r="AG51" s="684"/>
      <c r="AH51" s="684"/>
      <c r="AI51" s="684"/>
      <c r="AJ51" s="684"/>
      <c r="AK51" s="684"/>
      <c r="AL51" s="684"/>
      <c r="AM51" s="684"/>
      <c r="AN51" s="684"/>
      <c r="AO51" s="684"/>
      <c r="AP51" s="102"/>
      <c r="AQ51" s="102"/>
      <c r="AT51" s="684"/>
      <c r="AU51" s="684"/>
      <c r="AV51" s="684"/>
      <c r="AW51" s="684"/>
      <c r="AX51" s="684"/>
      <c r="AY51" s="684"/>
      <c r="AZ51" s="684"/>
      <c r="BA51" s="684"/>
      <c r="BB51" s="684"/>
      <c r="BC51" s="684"/>
      <c r="BD51" s="684"/>
      <c r="BE51" s="684"/>
      <c r="BF51" s="684"/>
      <c r="BG51" s="684"/>
      <c r="BH51" s="684"/>
      <c r="BI51" s="684"/>
      <c r="BJ51" s="684"/>
      <c r="BK51" s="684"/>
      <c r="BL51" s="684"/>
      <c r="BM51" s="684"/>
      <c r="BN51" s="684"/>
      <c r="BO51" s="684"/>
      <c r="BP51" s="684"/>
      <c r="BQ51" s="684"/>
      <c r="BR51" s="684"/>
      <c r="BS51" s="684"/>
      <c r="BT51" s="684"/>
      <c r="BU51" s="684"/>
      <c r="BV51" s="684"/>
      <c r="BW51" s="684"/>
      <c r="BX51" s="684"/>
      <c r="BY51" s="684"/>
      <c r="BZ51" s="684"/>
      <c r="CA51" s="684"/>
      <c r="CB51" s="684"/>
      <c r="CC51" s="684"/>
      <c r="CD51" s="684"/>
      <c r="CE51" s="684"/>
      <c r="CF51" s="684"/>
    </row>
    <row r="52" spans="2:84" x14ac:dyDescent="0.15">
      <c r="B52" s="102"/>
      <c r="C52" s="684"/>
      <c r="D52" s="684"/>
      <c r="E52" s="684"/>
      <c r="F52" s="684"/>
      <c r="G52" s="684"/>
      <c r="H52" s="684"/>
      <c r="I52" s="684"/>
      <c r="J52" s="684"/>
      <c r="K52" s="684"/>
      <c r="L52" s="684"/>
      <c r="M52" s="684"/>
      <c r="N52" s="684"/>
      <c r="O52" s="684"/>
      <c r="P52" s="684"/>
      <c r="Q52" s="684"/>
      <c r="R52" s="684"/>
      <c r="S52" s="684"/>
      <c r="T52" s="684"/>
      <c r="U52" s="684"/>
      <c r="V52" s="684"/>
      <c r="W52" s="684"/>
      <c r="X52" s="684"/>
      <c r="Y52" s="684"/>
      <c r="Z52" s="684"/>
      <c r="AA52" s="684"/>
      <c r="AB52" s="684"/>
      <c r="AC52" s="684"/>
      <c r="AD52" s="684"/>
      <c r="AE52" s="684"/>
      <c r="AF52" s="684"/>
      <c r="AG52" s="684"/>
      <c r="AH52" s="684"/>
      <c r="AI52" s="684"/>
      <c r="AJ52" s="684"/>
      <c r="AK52" s="684"/>
      <c r="AL52" s="684"/>
      <c r="AM52" s="684"/>
      <c r="AN52" s="684"/>
      <c r="AO52" s="684"/>
      <c r="AP52" s="102"/>
      <c r="AQ52" s="102"/>
      <c r="AT52" s="684"/>
      <c r="AU52" s="684"/>
      <c r="AV52" s="684"/>
      <c r="AW52" s="684"/>
      <c r="AX52" s="684"/>
      <c r="AY52" s="684"/>
      <c r="AZ52" s="684"/>
      <c r="BA52" s="684"/>
      <c r="BB52" s="684"/>
      <c r="BC52" s="684"/>
      <c r="BD52" s="684"/>
      <c r="BE52" s="684"/>
      <c r="BF52" s="684"/>
      <c r="BG52" s="684"/>
      <c r="BH52" s="684"/>
      <c r="BI52" s="684"/>
      <c r="BJ52" s="684"/>
      <c r="BK52" s="684"/>
      <c r="BL52" s="684"/>
      <c r="BM52" s="684"/>
      <c r="BN52" s="684"/>
      <c r="BO52" s="684"/>
      <c r="BP52" s="684"/>
      <c r="BQ52" s="684"/>
      <c r="BR52" s="684"/>
      <c r="BS52" s="684"/>
      <c r="BT52" s="684"/>
      <c r="BU52" s="684"/>
      <c r="BV52" s="684"/>
      <c r="BW52" s="684"/>
      <c r="BX52" s="684"/>
      <c r="BY52" s="684"/>
      <c r="BZ52" s="684"/>
      <c r="CA52" s="684"/>
      <c r="CB52" s="684"/>
      <c r="CC52" s="684"/>
      <c r="CD52" s="684"/>
      <c r="CE52" s="684"/>
      <c r="CF52" s="684"/>
    </row>
    <row r="53" spans="2:84" x14ac:dyDescent="0.15">
      <c r="B53" s="102"/>
      <c r="C53" s="684"/>
      <c r="D53" s="684"/>
      <c r="E53" s="684"/>
      <c r="F53" s="684"/>
      <c r="G53" s="684"/>
      <c r="H53" s="684"/>
      <c r="I53" s="684"/>
      <c r="J53" s="684"/>
      <c r="K53" s="684"/>
      <c r="L53" s="684"/>
      <c r="M53" s="684"/>
      <c r="N53" s="684"/>
      <c r="O53" s="684"/>
      <c r="P53" s="684"/>
      <c r="Q53" s="684"/>
      <c r="R53" s="684"/>
      <c r="S53" s="684"/>
      <c r="T53" s="684"/>
      <c r="U53" s="684"/>
      <c r="V53" s="684"/>
      <c r="W53" s="684"/>
      <c r="X53" s="684"/>
      <c r="Y53" s="684"/>
      <c r="Z53" s="684"/>
      <c r="AA53" s="684"/>
      <c r="AB53" s="684"/>
      <c r="AC53" s="684"/>
      <c r="AD53" s="684"/>
      <c r="AE53" s="684"/>
      <c r="AF53" s="684"/>
      <c r="AG53" s="684"/>
      <c r="AH53" s="684"/>
      <c r="AI53" s="684"/>
      <c r="AJ53" s="684"/>
      <c r="AK53" s="684"/>
      <c r="AL53" s="684"/>
      <c r="AM53" s="684"/>
      <c r="AN53" s="684"/>
      <c r="AO53" s="684"/>
      <c r="AP53" s="102"/>
      <c r="AQ53" s="102"/>
      <c r="AT53" s="684"/>
      <c r="AU53" s="684"/>
      <c r="AV53" s="684"/>
      <c r="AW53" s="684"/>
      <c r="AX53" s="684"/>
      <c r="AY53" s="684"/>
      <c r="AZ53" s="684"/>
      <c r="BA53" s="684"/>
      <c r="BB53" s="684"/>
      <c r="BC53" s="684"/>
      <c r="BD53" s="684"/>
      <c r="BE53" s="684"/>
      <c r="BF53" s="684"/>
      <c r="BG53" s="684"/>
      <c r="BH53" s="684"/>
      <c r="BI53" s="684"/>
      <c r="BJ53" s="684"/>
      <c r="BK53" s="684"/>
      <c r="BL53" s="684"/>
      <c r="BM53" s="684"/>
      <c r="BN53" s="684"/>
      <c r="BO53" s="684"/>
      <c r="BP53" s="684"/>
      <c r="BQ53" s="684"/>
      <c r="BR53" s="684"/>
      <c r="BS53" s="684"/>
      <c r="BT53" s="684"/>
      <c r="BU53" s="684"/>
      <c r="BV53" s="684"/>
      <c r="BW53" s="684"/>
      <c r="BX53" s="684"/>
      <c r="BY53" s="684"/>
      <c r="BZ53" s="684"/>
      <c r="CA53" s="684"/>
      <c r="CB53" s="684"/>
      <c r="CC53" s="684"/>
      <c r="CD53" s="684"/>
      <c r="CE53" s="684"/>
      <c r="CF53" s="684"/>
    </row>
    <row r="54" spans="2:84" x14ac:dyDescent="0.15">
      <c r="B54" s="102"/>
      <c r="C54" s="684"/>
      <c r="D54" s="684"/>
      <c r="E54" s="684"/>
      <c r="F54" s="684"/>
      <c r="G54" s="684"/>
      <c r="H54" s="684"/>
      <c r="I54" s="684"/>
      <c r="J54" s="684"/>
      <c r="K54" s="684"/>
      <c r="L54" s="684"/>
      <c r="M54" s="684"/>
      <c r="N54" s="684"/>
      <c r="O54" s="684"/>
      <c r="P54" s="684"/>
      <c r="Q54" s="684"/>
      <c r="R54" s="684"/>
      <c r="S54" s="684"/>
      <c r="T54" s="684"/>
      <c r="U54" s="684"/>
      <c r="V54" s="684"/>
      <c r="W54" s="684"/>
      <c r="X54" s="684"/>
      <c r="Y54" s="684"/>
      <c r="Z54" s="684"/>
      <c r="AA54" s="684"/>
      <c r="AB54" s="684"/>
      <c r="AC54" s="684"/>
      <c r="AD54" s="684"/>
      <c r="AE54" s="684"/>
      <c r="AF54" s="684"/>
      <c r="AG54" s="684"/>
      <c r="AH54" s="684"/>
      <c r="AI54" s="684"/>
      <c r="AJ54" s="684"/>
      <c r="AK54" s="684"/>
      <c r="AL54" s="684"/>
      <c r="AM54" s="684"/>
      <c r="AN54" s="684"/>
      <c r="AO54" s="684"/>
      <c r="AP54" s="102"/>
      <c r="AQ54" s="102"/>
      <c r="AT54" s="684"/>
      <c r="AU54" s="684"/>
      <c r="AV54" s="684"/>
      <c r="AW54" s="684"/>
      <c r="AX54" s="684"/>
      <c r="AY54" s="684"/>
      <c r="AZ54" s="684"/>
      <c r="BA54" s="684"/>
      <c r="BB54" s="684"/>
      <c r="BC54" s="684"/>
      <c r="BD54" s="684"/>
      <c r="BE54" s="684"/>
      <c r="BF54" s="684"/>
      <c r="BG54" s="684"/>
      <c r="BH54" s="684"/>
      <c r="BI54" s="684"/>
      <c r="BJ54" s="684"/>
      <c r="BK54" s="684"/>
      <c r="BL54" s="684"/>
      <c r="BM54" s="684"/>
      <c r="BN54" s="684"/>
      <c r="BO54" s="684"/>
      <c r="BP54" s="684"/>
      <c r="BQ54" s="684"/>
      <c r="BR54" s="684"/>
      <c r="BS54" s="684"/>
      <c r="BT54" s="684"/>
      <c r="BU54" s="684"/>
      <c r="BV54" s="684"/>
      <c r="BW54" s="684"/>
      <c r="BX54" s="684"/>
      <c r="BY54" s="684"/>
      <c r="BZ54" s="684"/>
      <c r="CA54" s="684"/>
      <c r="CB54" s="684"/>
      <c r="CC54" s="684"/>
      <c r="CD54" s="684"/>
      <c r="CE54" s="684"/>
      <c r="CF54" s="684"/>
    </row>
    <row r="55" spans="2:84" ht="12" customHeight="1" x14ac:dyDescent="0.15">
      <c r="B55" s="102"/>
      <c r="C55" s="689" t="s">
        <v>237</v>
      </c>
      <c r="D55" s="690"/>
      <c r="E55" s="690"/>
      <c r="F55" s="690"/>
      <c r="G55" s="690"/>
      <c r="H55" s="690"/>
      <c r="I55" s="690"/>
      <c r="J55" s="690"/>
      <c r="K55" s="690"/>
      <c r="L55" s="690"/>
      <c r="M55" s="690"/>
      <c r="N55" s="690"/>
      <c r="O55" s="690"/>
      <c r="P55" s="690"/>
      <c r="Q55" s="690"/>
      <c r="R55" s="690"/>
      <c r="S55" s="690"/>
      <c r="T55" s="690"/>
      <c r="U55" s="690"/>
      <c r="V55" s="690"/>
      <c r="W55" s="690"/>
      <c r="X55" s="690"/>
      <c r="Y55" s="690"/>
      <c r="Z55" s="690"/>
      <c r="AA55" s="690"/>
      <c r="AB55" s="690"/>
      <c r="AC55" s="690"/>
      <c r="AD55" s="690"/>
      <c r="AE55" s="690"/>
      <c r="AF55" s="690"/>
      <c r="AG55" s="690"/>
      <c r="AH55" s="690"/>
      <c r="AI55" s="690"/>
      <c r="AJ55" s="690"/>
      <c r="AK55" s="690"/>
      <c r="AL55" s="690"/>
      <c r="AM55" s="690"/>
      <c r="AN55" s="690"/>
      <c r="AO55" s="690"/>
      <c r="AP55" s="102"/>
      <c r="AQ55" s="102"/>
      <c r="AT55" s="689" t="s">
        <v>237</v>
      </c>
      <c r="AU55" s="690"/>
      <c r="AV55" s="690"/>
      <c r="AW55" s="690"/>
      <c r="AX55" s="690"/>
      <c r="AY55" s="690"/>
      <c r="AZ55" s="690"/>
      <c r="BA55" s="690"/>
      <c r="BB55" s="690"/>
      <c r="BC55" s="690"/>
      <c r="BD55" s="690"/>
      <c r="BE55" s="690"/>
      <c r="BF55" s="690"/>
      <c r="BG55" s="690"/>
      <c r="BH55" s="690"/>
      <c r="BI55" s="690"/>
      <c r="BJ55" s="690"/>
      <c r="BK55" s="690"/>
      <c r="BL55" s="690"/>
      <c r="BM55" s="690"/>
      <c r="BN55" s="690"/>
      <c r="BO55" s="690"/>
      <c r="BP55" s="690"/>
      <c r="BQ55" s="690"/>
      <c r="BR55" s="690"/>
      <c r="BS55" s="690"/>
      <c r="BT55" s="690"/>
      <c r="BU55" s="690"/>
      <c r="BV55" s="690"/>
      <c r="BW55" s="690"/>
      <c r="BX55" s="690"/>
      <c r="BY55" s="690"/>
      <c r="BZ55" s="690"/>
      <c r="CA55" s="690"/>
      <c r="CB55" s="690"/>
      <c r="CC55" s="690"/>
      <c r="CD55" s="690"/>
      <c r="CE55" s="690"/>
      <c r="CF55" s="690"/>
    </row>
    <row r="56" spans="2:84" x14ac:dyDescent="0.15">
      <c r="B56" s="102"/>
      <c r="C56" s="690"/>
      <c r="D56" s="690"/>
      <c r="E56" s="690"/>
      <c r="F56" s="690"/>
      <c r="G56" s="690"/>
      <c r="H56" s="690"/>
      <c r="I56" s="690"/>
      <c r="J56" s="690"/>
      <c r="K56" s="690"/>
      <c r="L56" s="690"/>
      <c r="M56" s="690"/>
      <c r="N56" s="690"/>
      <c r="O56" s="690"/>
      <c r="P56" s="690"/>
      <c r="Q56" s="690"/>
      <c r="R56" s="690"/>
      <c r="S56" s="690"/>
      <c r="T56" s="690"/>
      <c r="U56" s="690"/>
      <c r="V56" s="690"/>
      <c r="W56" s="690"/>
      <c r="X56" s="690"/>
      <c r="Y56" s="690"/>
      <c r="Z56" s="690"/>
      <c r="AA56" s="690"/>
      <c r="AB56" s="690"/>
      <c r="AC56" s="690"/>
      <c r="AD56" s="690"/>
      <c r="AE56" s="690"/>
      <c r="AF56" s="690"/>
      <c r="AG56" s="690"/>
      <c r="AH56" s="690"/>
      <c r="AI56" s="690"/>
      <c r="AJ56" s="690"/>
      <c r="AK56" s="690"/>
      <c r="AL56" s="690"/>
      <c r="AM56" s="690"/>
      <c r="AN56" s="690"/>
      <c r="AO56" s="690"/>
      <c r="AP56" s="102"/>
      <c r="AQ56" s="102"/>
      <c r="AT56" s="690"/>
      <c r="AU56" s="690"/>
      <c r="AV56" s="690"/>
      <c r="AW56" s="690"/>
      <c r="AX56" s="690"/>
      <c r="AY56" s="690"/>
      <c r="AZ56" s="690"/>
      <c r="BA56" s="690"/>
      <c r="BB56" s="690"/>
      <c r="BC56" s="690"/>
      <c r="BD56" s="690"/>
      <c r="BE56" s="690"/>
      <c r="BF56" s="690"/>
      <c r="BG56" s="690"/>
      <c r="BH56" s="690"/>
      <c r="BI56" s="690"/>
      <c r="BJ56" s="690"/>
      <c r="BK56" s="690"/>
      <c r="BL56" s="690"/>
      <c r="BM56" s="690"/>
      <c r="BN56" s="690"/>
      <c r="BO56" s="690"/>
      <c r="BP56" s="690"/>
      <c r="BQ56" s="690"/>
      <c r="BR56" s="690"/>
      <c r="BS56" s="690"/>
      <c r="BT56" s="690"/>
      <c r="BU56" s="690"/>
      <c r="BV56" s="690"/>
      <c r="BW56" s="690"/>
      <c r="BX56" s="690"/>
      <c r="BY56" s="690"/>
      <c r="BZ56" s="690"/>
      <c r="CA56" s="690"/>
      <c r="CB56" s="690"/>
      <c r="CC56" s="690"/>
      <c r="CD56" s="690"/>
      <c r="CE56" s="690"/>
      <c r="CF56" s="690"/>
    </row>
    <row r="57" spans="2:84" ht="12" customHeight="1" x14ac:dyDescent="0.15">
      <c r="B57" s="102"/>
      <c r="C57" s="690"/>
      <c r="D57" s="690"/>
      <c r="E57" s="690"/>
      <c r="F57" s="690"/>
      <c r="G57" s="690"/>
      <c r="H57" s="690"/>
      <c r="I57" s="690"/>
      <c r="J57" s="690"/>
      <c r="K57" s="690"/>
      <c r="L57" s="690"/>
      <c r="M57" s="690"/>
      <c r="N57" s="690"/>
      <c r="O57" s="690"/>
      <c r="P57" s="690"/>
      <c r="Q57" s="690"/>
      <c r="R57" s="690"/>
      <c r="S57" s="690"/>
      <c r="T57" s="690"/>
      <c r="U57" s="690"/>
      <c r="V57" s="690"/>
      <c r="W57" s="690"/>
      <c r="X57" s="690"/>
      <c r="Y57" s="690"/>
      <c r="Z57" s="690"/>
      <c r="AA57" s="690"/>
      <c r="AB57" s="690"/>
      <c r="AC57" s="690"/>
      <c r="AD57" s="690"/>
      <c r="AE57" s="690"/>
      <c r="AF57" s="690"/>
      <c r="AG57" s="690"/>
      <c r="AH57" s="690"/>
      <c r="AI57" s="690"/>
      <c r="AJ57" s="690"/>
      <c r="AK57" s="690"/>
      <c r="AL57" s="690"/>
      <c r="AM57" s="690"/>
      <c r="AN57" s="690"/>
      <c r="AO57" s="690"/>
      <c r="AP57" s="102"/>
      <c r="AQ57" s="102"/>
      <c r="AT57" s="690"/>
      <c r="AU57" s="690"/>
      <c r="AV57" s="690"/>
      <c r="AW57" s="690"/>
      <c r="AX57" s="690"/>
      <c r="AY57" s="690"/>
      <c r="AZ57" s="690"/>
      <c r="BA57" s="690"/>
      <c r="BB57" s="690"/>
      <c r="BC57" s="690"/>
      <c r="BD57" s="690"/>
      <c r="BE57" s="690"/>
      <c r="BF57" s="690"/>
      <c r="BG57" s="690"/>
      <c r="BH57" s="690"/>
      <c r="BI57" s="690"/>
      <c r="BJ57" s="690"/>
      <c r="BK57" s="690"/>
      <c r="BL57" s="690"/>
      <c r="BM57" s="690"/>
      <c r="BN57" s="690"/>
      <c r="BO57" s="690"/>
      <c r="BP57" s="690"/>
      <c r="BQ57" s="690"/>
      <c r="BR57" s="690"/>
      <c r="BS57" s="690"/>
      <c r="BT57" s="690"/>
      <c r="BU57" s="690"/>
      <c r="BV57" s="690"/>
      <c r="BW57" s="690"/>
      <c r="BX57" s="690"/>
      <c r="BY57" s="690"/>
      <c r="BZ57" s="690"/>
      <c r="CA57" s="690"/>
      <c r="CB57" s="690"/>
      <c r="CC57" s="690"/>
      <c r="CD57" s="690"/>
      <c r="CE57" s="690"/>
      <c r="CF57" s="690"/>
    </row>
    <row r="58" spans="2:84" ht="12" customHeight="1" x14ac:dyDescent="0.15">
      <c r="B58" s="102"/>
      <c r="C58" s="690"/>
      <c r="D58" s="690"/>
      <c r="E58" s="690"/>
      <c r="F58" s="690"/>
      <c r="G58" s="690"/>
      <c r="H58" s="690"/>
      <c r="I58" s="690"/>
      <c r="J58" s="690"/>
      <c r="K58" s="690"/>
      <c r="L58" s="690"/>
      <c r="M58" s="690"/>
      <c r="N58" s="690"/>
      <c r="O58" s="690"/>
      <c r="P58" s="690"/>
      <c r="Q58" s="690"/>
      <c r="R58" s="690"/>
      <c r="S58" s="690"/>
      <c r="T58" s="690"/>
      <c r="U58" s="690"/>
      <c r="V58" s="690"/>
      <c r="W58" s="690"/>
      <c r="X58" s="690"/>
      <c r="Y58" s="690"/>
      <c r="Z58" s="690"/>
      <c r="AA58" s="690"/>
      <c r="AB58" s="690"/>
      <c r="AC58" s="690"/>
      <c r="AD58" s="690"/>
      <c r="AE58" s="690"/>
      <c r="AF58" s="690"/>
      <c r="AG58" s="690"/>
      <c r="AH58" s="690"/>
      <c r="AI58" s="690"/>
      <c r="AJ58" s="690"/>
      <c r="AK58" s="690"/>
      <c r="AL58" s="690"/>
      <c r="AM58" s="690"/>
      <c r="AN58" s="690"/>
      <c r="AO58" s="690"/>
      <c r="AP58" s="102"/>
      <c r="AQ58" s="102"/>
      <c r="AT58" s="690"/>
      <c r="AU58" s="690"/>
      <c r="AV58" s="690"/>
      <c r="AW58" s="690"/>
      <c r="AX58" s="690"/>
      <c r="AY58" s="690"/>
      <c r="AZ58" s="690"/>
      <c r="BA58" s="690"/>
      <c r="BB58" s="690"/>
      <c r="BC58" s="690"/>
      <c r="BD58" s="690"/>
      <c r="BE58" s="690"/>
      <c r="BF58" s="690"/>
      <c r="BG58" s="690"/>
      <c r="BH58" s="690"/>
      <c r="BI58" s="690"/>
      <c r="BJ58" s="690"/>
      <c r="BK58" s="690"/>
      <c r="BL58" s="690"/>
      <c r="BM58" s="690"/>
      <c r="BN58" s="690"/>
      <c r="BO58" s="690"/>
      <c r="BP58" s="690"/>
      <c r="BQ58" s="690"/>
      <c r="BR58" s="690"/>
      <c r="BS58" s="690"/>
      <c r="BT58" s="690"/>
      <c r="BU58" s="690"/>
      <c r="BV58" s="690"/>
      <c r="BW58" s="690"/>
      <c r="BX58" s="690"/>
      <c r="BY58" s="690"/>
      <c r="BZ58" s="690"/>
      <c r="CA58" s="690"/>
      <c r="CB58" s="690"/>
      <c r="CC58" s="690"/>
      <c r="CD58" s="690"/>
      <c r="CE58" s="690"/>
      <c r="CF58" s="690"/>
    </row>
    <row r="59" spans="2:84" ht="12" customHeight="1" x14ac:dyDescent="0.15">
      <c r="B59" s="102"/>
      <c r="C59" s="690"/>
      <c r="D59" s="690"/>
      <c r="E59" s="690"/>
      <c r="F59" s="690"/>
      <c r="G59" s="690"/>
      <c r="H59" s="690"/>
      <c r="I59" s="690"/>
      <c r="J59" s="690"/>
      <c r="K59" s="690"/>
      <c r="L59" s="690"/>
      <c r="M59" s="690"/>
      <c r="N59" s="690"/>
      <c r="O59" s="690"/>
      <c r="P59" s="690"/>
      <c r="Q59" s="690"/>
      <c r="R59" s="690"/>
      <c r="S59" s="690"/>
      <c r="T59" s="690"/>
      <c r="U59" s="690"/>
      <c r="V59" s="690"/>
      <c r="W59" s="690"/>
      <c r="X59" s="690"/>
      <c r="Y59" s="690"/>
      <c r="Z59" s="690"/>
      <c r="AA59" s="690"/>
      <c r="AB59" s="690"/>
      <c r="AC59" s="690"/>
      <c r="AD59" s="690"/>
      <c r="AE59" s="690"/>
      <c r="AF59" s="690"/>
      <c r="AG59" s="690"/>
      <c r="AH59" s="690"/>
      <c r="AI59" s="690"/>
      <c r="AJ59" s="690"/>
      <c r="AK59" s="690"/>
      <c r="AL59" s="690"/>
      <c r="AM59" s="690"/>
      <c r="AN59" s="690"/>
      <c r="AO59" s="690"/>
      <c r="AP59" s="102"/>
      <c r="AQ59" s="102"/>
      <c r="AT59" s="690"/>
      <c r="AU59" s="690"/>
      <c r="AV59" s="690"/>
      <c r="AW59" s="690"/>
      <c r="AX59" s="690"/>
      <c r="AY59" s="690"/>
      <c r="AZ59" s="690"/>
      <c r="BA59" s="690"/>
      <c r="BB59" s="690"/>
      <c r="BC59" s="690"/>
      <c r="BD59" s="690"/>
      <c r="BE59" s="690"/>
      <c r="BF59" s="690"/>
      <c r="BG59" s="690"/>
      <c r="BH59" s="690"/>
      <c r="BI59" s="690"/>
      <c r="BJ59" s="690"/>
      <c r="BK59" s="690"/>
      <c r="BL59" s="690"/>
      <c r="BM59" s="690"/>
      <c r="BN59" s="690"/>
      <c r="BO59" s="690"/>
      <c r="BP59" s="690"/>
      <c r="BQ59" s="690"/>
      <c r="BR59" s="690"/>
      <c r="BS59" s="690"/>
      <c r="BT59" s="690"/>
      <c r="BU59" s="690"/>
      <c r="BV59" s="690"/>
      <c r="BW59" s="690"/>
      <c r="BX59" s="690"/>
      <c r="BY59" s="690"/>
      <c r="BZ59" s="690"/>
      <c r="CA59" s="690"/>
      <c r="CB59" s="690"/>
      <c r="CC59" s="690"/>
      <c r="CD59" s="690"/>
      <c r="CE59" s="690"/>
      <c r="CF59" s="690"/>
    </row>
    <row r="60" spans="2:84" ht="12" customHeight="1" x14ac:dyDescent="0.15">
      <c r="B60" s="102"/>
      <c r="C60" s="690"/>
      <c r="D60" s="690"/>
      <c r="E60" s="690"/>
      <c r="F60" s="690"/>
      <c r="G60" s="690"/>
      <c r="H60" s="690"/>
      <c r="I60" s="690"/>
      <c r="J60" s="690"/>
      <c r="K60" s="690"/>
      <c r="L60" s="690"/>
      <c r="M60" s="690"/>
      <c r="N60" s="690"/>
      <c r="O60" s="690"/>
      <c r="P60" s="690"/>
      <c r="Q60" s="690"/>
      <c r="R60" s="690"/>
      <c r="S60" s="690"/>
      <c r="T60" s="690"/>
      <c r="U60" s="690"/>
      <c r="V60" s="690"/>
      <c r="W60" s="690"/>
      <c r="X60" s="690"/>
      <c r="Y60" s="690"/>
      <c r="Z60" s="690"/>
      <c r="AA60" s="690"/>
      <c r="AB60" s="690"/>
      <c r="AC60" s="690"/>
      <c r="AD60" s="690"/>
      <c r="AE60" s="690"/>
      <c r="AF60" s="690"/>
      <c r="AG60" s="690"/>
      <c r="AH60" s="690"/>
      <c r="AI60" s="690"/>
      <c r="AJ60" s="690"/>
      <c r="AK60" s="690"/>
      <c r="AL60" s="690"/>
      <c r="AM60" s="690"/>
      <c r="AN60" s="690"/>
      <c r="AO60" s="690"/>
      <c r="AP60" s="102"/>
      <c r="AQ60" s="102"/>
      <c r="AT60" s="690"/>
      <c r="AU60" s="690"/>
      <c r="AV60" s="690"/>
      <c r="AW60" s="690"/>
      <c r="AX60" s="690"/>
      <c r="AY60" s="690"/>
      <c r="AZ60" s="690"/>
      <c r="BA60" s="690"/>
      <c r="BB60" s="690"/>
      <c r="BC60" s="690"/>
      <c r="BD60" s="690"/>
      <c r="BE60" s="690"/>
      <c r="BF60" s="690"/>
      <c r="BG60" s="690"/>
      <c r="BH60" s="690"/>
      <c r="BI60" s="690"/>
      <c r="BJ60" s="690"/>
      <c r="BK60" s="690"/>
      <c r="BL60" s="690"/>
      <c r="BM60" s="690"/>
      <c r="BN60" s="690"/>
      <c r="BO60" s="690"/>
      <c r="BP60" s="690"/>
      <c r="BQ60" s="690"/>
      <c r="BR60" s="690"/>
      <c r="BS60" s="690"/>
      <c r="BT60" s="690"/>
      <c r="BU60" s="690"/>
      <c r="BV60" s="690"/>
      <c r="BW60" s="690"/>
      <c r="BX60" s="690"/>
      <c r="BY60" s="690"/>
      <c r="BZ60" s="690"/>
      <c r="CA60" s="690"/>
      <c r="CB60" s="690"/>
      <c r="CC60" s="690"/>
      <c r="CD60" s="690"/>
      <c r="CE60" s="690"/>
      <c r="CF60" s="690"/>
    </row>
    <row r="61" spans="2:84" x14ac:dyDescent="0.15">
      <c r="B61" s="102"/>
      <c r="C61" s="690"/>
      <c r="D61" s="690"/>
      <c r="E61" s="690"/>
      <c r="F61" s="690"/>
      <c r="G61" s="690"/>
      <c r="H61" s="690"/>
      <c r="I61" s="690"/>
      <c r="J61" s="690"/>
      <c r="K61" s="690"/>
      <c r="L61" s="690"/>
      <c r="M61" s="690"/>
      <c r="N61" s="690"/>
      <c r="O61" s="690"/>
      <c r="P61" s="690"/>
      <c r="Q61" s="690"/>
      <c r="R61" s="690"/>
      <c r="S61" s="690"/>
      <c r="T61" s="690"/>
      <c r="U61" s="690"/>
      <c r="V61" s="690"/>
      <c r="W61" s="690"/>
      <c r="X61" s="690"/>
      <c r="Y61" s="690"/>
      <c r="Z61" s="690"/>
      <c r="AA61" s="690"/>
      <c r="AB61" s="690"/>
      <c r="AC61" s="690"/>
      <c r="AD61" s="690"/>
      <c r="AE61" s="690"/>
      <c r="AF61" s="690"/>
      <c r="AG61" s="690"/>
      <c r="AH61" s="690"/>
      <c r="AI61" s="690"/>
      <c r="AJ61" s="690"/>
      <c r="AK61" s="690"/>
      <c r="AL61" s="690"/>
      <c r="AM61" s="690"/>
      <c r="AN61" s="690"/>
      <c r="AO61" s="690"/>
      <c r="AP61" s="102"/>
      <c r="AQ61" s="102"/>
      <c r="AT61" s="690"/>
      <c r="AU61" s="690"/>
      <c r="AV61" s="690"/>
      <c r="AW61" s="690"/>
      <c r="AX61" s="690"/>
      <c r="AY61" s="690"/>
      <c r="AZ61" s="690"/>
      <c r="BA61" s="690"/>
      <c r="BB61" s="690"/>
      <c r="BC61" s="690"/>
      <c r="BD61" s="690"/>
      <c r="BE61" s="690"/>
      <c r="BF61" s="690"/>
      <c r="BG61" s="690"/>
      <c r="BH61" s="690"/>
      <c r="BI61" s="690"/>
      <c r="BJ61" s="690"/>
      <c r="BK61" s="690"/>
      <c r="BL61" s="690"/>
      <c r="BM61" s="690"/>
      <c r="BN61" s="690"/>
      <c r="BO61" s="690"/>
      <c r="BP61" s="690"/>
      <c r="BQ61" s="690"/>
      <c r="BR61" s="690"/>
      <c r="BS61" s="690"/>
      <c r="BT61" s="690"/>
      <c r="BU61" s="690"/>
      <c r="BV61" s="690"/>
      <c r="BW61" s="690"/>
      <c r="BX61" s="690"/>
      <c r="BY61" s="690"/>
      <c r="BZ61" s="690"/>
      <c r="CA61" s="690"/>
      <c r="CB61" s="690"/>
      <c r="CC61" s="690"/>
      <c r="CD61" s="690"/>
      <c r="CE61" s="690"/>
      <c r="CF61" s="690"/>
    </row>
    <row r="62" spans="2:84" x14ac:dyDescent="0.15">
      <c r="B62" s="102"/>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2"/>
      <c r="AQ62" s="102"/>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row>
    <row r="63" spans="2:84" x14ac:dyDescent="0.15">
      <c r="B63" s="102"/>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2"/>
      <c r="AQ63" s="102"/>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row>
    <row r="64" spans="2:84" x14ac:dyDescent="0.15">
      <c r="B64" s="102"/>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2"/>
      <c r="AQ64" s="102"/>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06"/>
      <c r="BR64" s="106"/>
      <c r="BS64" s="106"/>
      <c r="BT64" s="106"/>
      <c r="BU64" s="106"/>
      <c r="BV64" s="106"/>
      <c r="BW64" s="106"/>
      <c r="BX64" s="106"/>
      <c r="BY64" s="106"/>
      <c r="BZ64" s="106"/>
      <c r="CA64" s="106"/>
      <c r="CB64" s="106"/>
      <c r="CC64" s="106"/>
      <c r="CD64" s="106"/>
      <c r="CE64" s="106"/>
      <c r="CF64" s="106"/>
    </row>
    <row r="65" spans="2:86" x14ac:dyDescent="0.15">
      <c r="B65" s="102"/>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2"/>
      <c r="AQ65" s="102"/>
      <c r="AT65" s="106"/>
      <c r="AU65" s="106"/>
      <c r="AV65" s="106"/>
      <c r="AW65" s="106"/>
      <c r="AX65" s="106"/>
      <c r="AY65" s="106"/>
      <c r="AZ65" s="106"/>
      <c r="BA65" s="106"/>
      <c r="BB65" s="106"/>
      <c r="BC65" s="106"/>
      <c r="BD65" s="106"/>
      <c r="BE65" s="106"/>
      <c r="BF65" s="106"/>
      <c r="BG65" s="106"/>
      <c r="BH65" s="106"/>
      <c r="BI65" s="106"/>
      <c r="BJ65" s="106"/>
      <c r="BK65" s="106"/>
      <c r="BL65" s="106"/>
      <c r="BM65" s="106"/>
      <c r="BN65" s="106"/>
      <c r="BO65" s="106"/>
      <c r="BP65" s="106"/>
      <c r="BQ65" s="106"/>
      <c r="BR65" s="106"/>
      <c r="BS65" s="106"/>
      <c r="BT65" s="106"/>
      <c r="BU65" s="106"/>
      <c r="BV65" s="106"/>
      <c r="BW65" s="106"/>
      <c r="BX65" s="106"/>
      <c r="BY65" s="106"/>
      <c r="BZ65" s="106"/>
      <c r="CA65" s="106"/>
      <c r="CB65" s="106"/>
      <c r="CC65" s="106"/>
      <c r="CD65" s="106"/>
      <c r="CE65" s="106"/>
      <c r="CF65" s="106"/>
    </row>
    <row r="66" spans="2:86" x14ac:dyDescent="0.15">
      <c r="B66" s="102"/>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2"/>
      <c r="AQ66" s="102"/>
      <c r="AT66" s="106"/>
      <c r="AU66" s="106"/>
      <c r="AV66" s="106"/>
      <c r="AW66" s="106"/>
      <c r="AX66" s="106"/>
      <c r="AY66" s="106"/>
      <c r="AZ66" s="106"/>
      <c r="BA66" s="106"/>
      <c r="BB66" s="106"/>
      <c r="BC66" s="106"/>
      <c r="BD66" s="106"/>
      <c r="BE66" s="106"/>
      <c r="BF66" s="106"/>
      <c r="BG66" s="106"/>
      <c r="BH66" s="106"/>
      <c r="BI66" s="106"/>
      <c r="BJ66" s="106"/>
      <c r="BK66" s="106"/>
      <c r="BL66" s="106"/>
      <c r="BM66" s="106"/>
      <c r="BN66" s="106"/>
      <c r="BO66" s="106"/>
      <c r="BP66" s="106"/>
      <c r="BQ66" s="106"/>
      <c r="BR66" s="106"/>
      <c r="BS66" s="106"/>
      <c r="BT66" s="106"/>
      <c r="BU66" s="106"/>
      <c r="BV66" s="106"/>
      <c r="BW66" s="106"/>
      <c r="BX66" s="106"/>
      <c r="BY66" s="106"/>
      <c r="BZ66" s="106"/>
      <c r="CA66" s="106"/>
      <c r="CB66" s="106"/>
      <c r="CC66" s="106"/>
      <c r="CD66" s="106"/>
      <c r="CE66" s="106"/>
      <c r="CF66" s="106"/>
    </row>
    <row r="67" spans="2:86" x14ac:dyDescent="0.15">
      <c r="B67" s="102"/>
      <c r="C67" s="106"/>
      <c r="D67" s="106"/>
      <c r="E67" s="106"/>
      <c r="F67" s="106"/>
      <c r="G67" s="106"/>
      <c r="H67" s="106"/>
      <c r="I67" s="106"/>
      <c r="J67" s="106"/>
      <c r="K67" s="106"/>
      <c r="L67" s="106"/>
      <c r="M67" s="106"/>
      <c r="N67" s="106"/>
      <c r="O67" s="106"/>
      <c r="P67" s="106"/>
      <c r="Q67" s="106"/>
      <c r="R67" s="106"/>
      <c r="S67" s="106"/>
      <c r="T67" s="106"/>
      <c r="U67" s="698" t="s">
        <v>356</v>
      </c>
      <c r="V67" s="106"/>
      <c r="W67" s="106"/>
      <c r="X67" s="106"/>
      <c r="Y67" s="106"/>
      <c r="Z67" s="106"/>
      <c r="AA67" s="106"/>
      <c r="AB67" s="106"/>
      <c r="AC67" s="106"/>
      <c r="AD67" s="106"/>
      <c r="AE67" s="106"/>
      <c r="AF67" s="106"/>
      <c r="AG67" s="106"/>
      <c r="AH67" s="106"/>
      <c r="AI67" s="106"/>
      <c r="AJ67" s="106"/>
      <c r="AK67" s="106"/>
      <c r="AL67" s="106"/>
      <c r="AM67" s="106"/>
      <c r="AN67" s="106"/>
      <c r="AO67" s="106"/>
      <c r="AP67" s="102"/>
      <c r="AQ67" s="102"/>
      <c r="AT67" s="106"/>
      <c r="AU67" s="106"/>
      <c r="AV67" s="106"/>
      <c r="AW67" s="106"/>
      <c r="AX67" s="106"/>
      <c r="AY67" s="106"/>
      <c r="AZ67" s="106"/>
      <c r="BA67" s="106"/>
      <c r="BB67" s="106"/>
      <c r="BC67" s="106"/>
      <c r="BD67" s="106"/>
      <c r="BE67" s="106"/>
      <c r="BF67" s="106"/>
      <c r="BG67" s="106"/>
      <c r="BH67" s="106"/>
      <c r="BI67" s="106"/>
      <c r="BJ67" s="106"/>
      <c r="BK67" s="106"/>
      <c r="BL67" s="106"/>
      <c r="BM67" s="106"/>
      <c r="BN67" s="106"/>
      <c r="BO67" s="106"/>
      <c r="BP67" s="106"/>
      <c r="BQ67" s="106"/>
      <c r="BR67" s="106"/>
      <c r="BS67" s="106"/>
      <c r="BT67" s="106"/>
      <c r="BU67" s="106"/>
      <c r="BV67" s="106"/>
      <c r="BW67" s="106"/>
      <c r="BX67" s="106"/>
      <c r="BY67" s="106"/>
      <c r="BZ67" s="106"/>
      <c r="CA67" s="106"/>
      <c r="CB67" s="106"/>
      <c r="CC67" s="106"/>
      <c r="CD67" s="106"/>
      <c r="CE67" s="106"/>
      <c r="CF67" s="106"/>
    </row>
    <row r="68" spans="2:86" x14ac:dyDescent="0.15">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c r="BZ68" s="102"/>
      <c r="CA68" s="102"/>
      <c r="CB68" s="102"/>
      <c r="CC68" s="102"/>
      <c r="CD68" s="102"/>
      <c r="CE68" s="102"/>
      <c r="CF68" s="102"/>
      <c r="CG68" s="102"/>
      <c r="CH68" s="102"/>
    </row>
    <row r="69" spans="2:86" x14ac:dyDescent="0.15">
      <c r="B69" s="102"/>
      <c r="C69" s="102" t="s">
        <v>240</v>
      </c>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T69" s="102" t="s">
        <v>240</v>
      </c>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02"/>
      <c r="BX69" s="102"/>
      <c r="BY69" s="102"/>
      <c r="BZ69" s="102"/>
      <c r="CA69" s="102"/>
      <c r="CB69" s="102"/>
      <c r="CC69" s="102"/>
      <c r="CD69" s="102"/>
      <c r="CE69" s="102"/>
      <c r="CF69" s="102"/>
      <c r="CG69" s="102"/>
      <c r="CH69" s="102"/>
    </row>
    <row r="70" spans="2:86" x14ac:dyDescent="0.15">
      <c r="B70" s="102"/>
      <c r="C70" s="685" t="s">
        <v>112</v>
      </c>
      <c r="D70" s="685"/>
      <c r="E70" s="685"/>
      <c r="F70" s="685"/>
      <c r="G70" s="685"/>
      <c r="H70" s="685"/>
      <c r="I70" s="685"/>
      <c r="J70" s="685"/>
      <c r="K70" s="685"/>
      <c r="L70" s="685"/>
      <c r="M70" s="685"/>
      <c r="N70" s="685"/>
      <c r="O70" s="685"/>
      <c r="P70" s="685"/>
      <c r="Q70" s="685"/>
      <c r="R70" s="685" t="s">
        <v>245</v>
      </c>
      <c r="S70" s="685"/>
      <c r="T70" s="685"/>
      <c r="U70" s="685"/>
      <c r="V70" s="685"/>
      <c r="W70" s="685"/>
      <c r="X70" s="685"/>
      <c r="Y70" s="685"/>
      <c r="Z70" s="685"/>
      <c r="AA70" s="685"/>
      <c r="AB70" s="685"/>
      <c r="AC70" s="685"/>
      <c r="AD70" s="685"/>
      <c r="AE70" s="685"/>
      <c r="AF70" s="685"/>
      <c r="AG70" s="685"/>
      <c r="AH70" s="685"/>
      <c r="AI70" s="685"/>
      <c r="AJ70" s="685"/>
      <c r="AK70" s="685"/>
      <c r="AL70" s="685"/>
      <c r="AM70" s="685"/>
      <c r="AN70" s="685"/>
      <c r="AO70" s="102"/>
      <c r="AP70" s="102"/>
      <c r="AQ70" s="102"/>
      <c r="AT70" s="691" t="s">
        <v>112</v>
      </c>
      <c r="AU70" s="691"/>
      <c r="AV70" s="691"/>
      <c r="AW70" s="691"/>
      <c r="AX70" s="691"/>
      <c r="AY70" s="691"/>
      <c r="AZ70" s="691"/>
      <c r="BA70" s="691"/>
      <c r="BB70" s="691"/>
      <c r="BC70" s="691"/>
      <c r="BD70" s="691"/>
      <c r="BE70" s="691"/>
      <c r="BF70" s="691"/>
      <c r="BG70" s="691"/>
      <c r="BH70" s="691"/>
      <c r="BI70" s="691" t="s">
        <v>245</v>
      </c>
      <c r="BJ70" s="691"/>
      <c r="BK70" s="691"/>
      <c r="BL70" s="691"/>
      <c r="BM70" s="691"/>
      <c r="BN70" s="691"/>
      <c r="BO70" s="691"/>
      <c r="BP70" s="691"/>
      <c r="BQ70" s="691"/>
      <c r="BR70" s="691"/>
      <c r="BS70" s="691"/>
      <c r="BT70" s="691"/>
      <c r="BU70" s="691"/>
      <c r="BV70" s="691"/>
      <c r="BW70" s="691"/>
      <c r="BX70" s="691"/>
      <c r="BY70" s="691"/>
      <c r="BZ70" s="691"/>
      <c r="CA70" s="691"/>
      <c r="CB70" s="691"/>
      <c r="CC70" s="691"/>
      <c r="CD70" s="691"/>
      <c r="CE70" s="691"/>
      <c r="CF70" s="102"/>
      <c r="CG70" s="102"/>
      <c r="CH70" s="102"/>
    </row>
    <row r="71" spans="2:86" x14ac:dyDescent="0.15">
      <c r="B71" s="102"/>
      <c r="C71" s="685" t="s">
        <v>241</v>
      </c>
      <c r="D71" s="685"/>
      <c r="E71" s="685"/>
      <c r="F71" s="685"/>
      <c r="G71" s="685"/>
      <c r="H71" s="685"/>
      <c r="I71" s="685"/>
      <c r="J71" s="685"/>
      <c r="K71" s="685"/>
      <c r="L71" s="685"/>
      <c r="M71" s="685"/>
      <c r="N71" s="685"/>
      <c r="O71" s="685"/>
      <c r="P71" s="685"/>
      <c r="Q71" s="685"/>
      <c r="R71" s="686" t="s">
        <v>246</v>
      </c>
      <c r="S71" s="686"/>
      <c r="T71" s="686"/>
      <c r="U71" s="686"/>
      <c r="V71" s="686"/>
      <c r="W71" s="686"/>
      <c r="X71" s="686"/>
      <c r="Y71" s="686"/>
      <c r="Z71" s="686"/>
      <c r="AA71" s="686"/>
      <c r="AB71" s="686"/>
      <c r="AC71" s="686"/>
      <c r="AD71" s="686"/>
      <c r="AE71" s="686"/>
      <c r="AF71" s="686"/>
      <c r="AG71" s="686"/>
      <c r="AH71" s="686"/>
      <c r="AI71" s="686"/>
      <c r="AJ71" s="686"/>
      <c r="AK71" s="686"/>
      <c r="AL71" s="686"/>
      <c r="AM71" s="686"/>
      <c r="AN71" s="686"/>
      <c r="AO71" s="102"/>
      <c r="AP71" s="102"/>
      <c r="AQ71" s="102"/>
      <c r="AT71" s="691" t="s">
        <v>241</v>
      </c>
      <c r="AU71" s="691"/>
      <c r="AV71" s="691"/>
      <c r="AW71" s="691"/>
      <c r="AX71" s="691"/>
      <c r="AY71" s="691"/>
      <c r="AZ71" s="691"/>
      <c r="BA71" s="691"/>
      <c r="BB71" s="691"/>
      <c r="BC71" s="691"/>
      <c r="BD71" s="691"/>
      <c r="BE71" s="691"/>
      <c r="BF71" s="691"/>
      <c r="BG71" s="691"/>
      <c r="BH71" s="691"/>
      <c r="BI71" s="692" t="s">
        <v>246</v>
      </c>
      <c r="BJ71" s="692"/>
      <c r="BK71" s="692"/>
      <c r="BL71" s="692"/>
      <c r="BM71" s="692"/>
      <c r="BN71" s="692"/>
      <c r="BO71" s="692"/>
      <c r="BP71" s="692"/>
      <c r="BQ71" s="692"/>
      <c r="BR71" s="692"/>
      <c r="BS71" s="692"/>
      <c r="BT71" s="692"/>
      <c r="BU71" s="692"/>
      <c r="BV71" s="692"/>
      <c r="BW71" s="692"/>
      <c r="BX71" s="692"/>
      <c r="BY71" s="692"/>
      <c r="BZ71" s="692"/>
      <c r="CA71" s="692"/>
      <c r="CB71" s="692"/>
      <c r="CC71" s="692"/>
      <c r="CD71" s="692"/>
      <c r="CE71" s="692"/>
      <c r="CF71" s="102"/>
      <c r="CG71" s="102"/>
      <c r="CH71" s="102"/>
    </row>
    <row r="72" spans="2:86" ht="12" customHeight="1" x14ac:dyDescent="0.15">
      <c r="B72" s="102"/>
      <c r="C72" s="685" t="s">
        <v>242</v>
      </c>
      <c r="D72" s="685"/>
      <c r="E72" s="685"/>
      <c r="F72" s="685"/>
      <c r="G72" s="685"/>
      <c r="H72" s="685"/>
      <c r="I72" s="685"/>
      <c r="J72" s="685"/>
      <c r="K72" s="685"/>
      <c r="L72" s="685"/>
      <c r="M72" s="685"/>
      <c r="N72" s="685"/>
      <c r="O72" s="685"/>
      <c r="P72" s="685"/>
      <c r="Q72" s="685"/>
      <c r="R72" s="686" t="s">
        <v>247</v>
      </c>
      <c r="S72" s="686"/>
      <c r="T72" s="686"/>
      <c r="U72" s="686"/>
      <c r="V72" s="686"/>
      <c r="W72" s="686"/>
      <c r="X72" s="686"/>
      <c r="Y72" s="686"/>
      <c r="Z72" s="686"/>
      <c r="AA72" s="686"/>
      <c r="AB72" s="686"/>
      <c r="AC72" s="686"/>
      <c r="AD72" s="686"/>
      <c r="AE72" s="686"/>
      <c r="AF72" s="686"/>
      <c r="AG72" s="686"/>
      <c r="AH72" s="686"/>
      <c r="AI72" s="686"/>
      <c r="AJ72" s="686"/>
      <c r="AK72" s="686"/>
      <c r="AL72" s="686"/>
      <c r="AM72" s="686"/>
      <c r="AN72" s="686"/>
      <c r="AO72" s="102"/>
      <c r="AP72" s="102"/>
      <c r="AQ72" s="102"/>
      <c r="AT72" s="691" t="s">
        <v>242</v>
      </c>
      <c r="AU72" s="691"/>
      <c r="AV72" s="691"/>
      <c r="AW72" s="691"/>
      <c r="AX72" s="691"/>
      <c r="AY72" s="691"/>
      <c r="AZ72" s="691"/>
      <c r="BA72" s="691"/>
      <c r="BB72" s="691"/>
      <c r="BC72" s="691"/>
      <c r="BD72" s="691"/>
      <c r="BE72" s="691"/>
      <c r="BF72" s="691"/>
      <c r="BG72" s="691"/>
      <c r="BH72" s="691"/>
      <c r="BI72" s="692" t="s">
        <v>247</v>
      </c>
      <c r="BJ72" s="692"/>
      <c r="BK72" s="692"/>
      <c r="BL72" s="692"/>
      <c r="BM72" s="692"/>
      <c r="BN72" s="692"/>
      <c r="BO72" s="692"/>
      <c r="BP72" s="692"/>
      <c r="BQ72" s="692"/>
      <c r="BR72" s="692"/>
      <c r="BS72" s="692"/>
      <c r="BT72" s="692"/>
      <c r="BU72" s="692"/>
      <c r="BV72" s="692"/>
      <c r="BW72" s="692"/>
      <c r="BX72" s="692"/>
      <c r="BY72" s="692"/>
      <c r="BZ72" s="692"/>
      <c r="CA72" s="692"/>
      <c r="CB72" s="692"/>
      <c r="CC72" s="692"/>
      <c r="CD72" s="692"/>
      <c r="CE72" s="692"/>
      <c r="CF72" s="102"/>
      <c r="CG72" s="102"/>
      <c r="CH72" s="102"/>
    </row>
    <row r="73" spans="2:86" ht="12" customHeight="1" x14ac:dyDescent="0.15">
      <c r="B73" s="102"/>
      <c r="C73" s="687" t="s">
        <v>250</v>
      </c>
      <c r="D73" s="687"/>
      <c r="E73" s="687"/>
      <c r="F73" s="687"/>
      <c r="G73" s="687"/>
      <c r="H73" s="687"/>
      <c r="I73" s="687"/>
      <c r="J73" s="687"/>
      <c r="K73" s="687"/>
      <c r="L73" s="687"/>
      <c r="M73" s="687"/>
      <c r="N73" s="687"/>
      <c r="O73" s="687"/>
      <c r="P73" s="687"/>
      <c r="Q73" s="687"/>
      <c r="R73" s="688" t="s">
        <v>251</v>
      </c>
      <c r="S73" s="688"/>
      <c r="T73" s="688"/>
      <c r="U73" s="688"/>
      <c r="V73" s="688"/>
      <c r="W73" s="688"/>
      <c r="X73" s="688"/>
      <c r="Y73" s="688"/>
      <c r="Z73" s="688"/>
      <c r="AA73" s="688"/>
      <c r="AB73" s="688"/>
      <c r="AC73" s="688"/>
      <c r="AD73" s="688"/>
      <c r="AE73" s="688"/>
      <c r="AF73" s="688"/>
      <c r="AG73" s="688"/>
      <c r="AH73" s="688"/>
      <c r="AI73" s="688"/>
      <c r="AJ73" s="688"/>
      <c r="AK73" s="688"/>
      <c r="AL73" s="688"/>
      <c r="AM73" s="688"/>
      <c r="AN73" s="688"/>
      <c r="AO73" s="102"/>
      <c r="AP73" s="102"/>
      <c r="AQ73" s="102"/>
      <c r="AT73" s="693" t="s">
        <v>250</v>
      </c>
      <c r="AU73" s="693"/>
      <c r="AV73" s="693"/>
      <c r="AW73" s="693"/>
      <c r="AX73" s="693"/>
      <c r="AY73" s="693"/>
      <c r="AZ73" s="693"/>
      <c r="BA73" s="693"/>
      <c r="BB73" s="693"/>
      <c r="BC73" s="693"/>
      <c r="BD73" s="693"/>
      <c r="BE73" s="693"/>
      <c r="BF73" s="693"/>
      <c r="BG73" s="693"/>
      <c r="BH73" s="693"/>
      <c r="BI73" s="694" t="s">
        <v>251</v>
      </c>
      <c r="BJ73" s="694"/>
      <c r="BK73" s="694"/>
      <c r="BL73" s="694"/>
      <c r="BM73" s="694"/>
      <c r="BN73" s="694"/>
      <c r="BO73" s="694"/>
      <c r="BP73" s="694"/>
      <c r="BQ73" s="694"/>
      <c r="BR73" s="694"/>
      <c r="BS73" s="694"/>
      <c r="BT73" s="694"/>
      <c r="BU73" s="694"/>
      <c r="BV73" s="694"/>
      <c r="BW73" s="694"/>
      <c r="BX73" s="694"/>
      <c r="BY73" s="694"/>
      <c r="BZ73" s="694"/>
      <c r="CA73" s="694"/>
      <c r="CB73" s="694"/>
      <c r="CC73" s="694"/>
      <c r="CD73" s="694"/>
      <c r="CE73" s="694"/>
      <c r="CF73" s="102"/>
      <c r="CG73" s="102"/>
      <c r="CH73" s="102"/>
    </row>
    <row r="74" spans="2:86" ht="12" customHeight="1" x14ac:dyDescent="0.15">
      <c r="B74" s="102"/>
      <c r="C74" s="687"/>
      <c r="D74" s="687"/>
      <c r="E74" s="687"/>
      <c r="F74" s="687"/>
      <c r="G74" s="687"/>
      <c r="H74" s="687"/>
      <c r="I74" s="687"/>
      <c r="J74" s="687"/>
      <c r="K74" s="687"/>
      <c r="L74" s="687"/>
      <c r="M74" s="687"/>
      <c r="N74" s="687"/>
      <c r="O74" s="687"/>
      <c r="P74" s="687"/>
      <c r="Q74" s="687"/>
      <c r="R74" s="686" t="s">
        <v>252</v>
      </c>
      <c r="S74" s="686"/>
      <c r="T74" s="686"/>
      <c r="U74" s="686"/>
      <c r="V74" s="686"/>
      <c r="W74" s="686"/>
      <c r="X74" s="686"/>
      <c r="Y74" s="686"/>
      <c r="Z74" s="686"/>
      <c r="AA74" s="686"/>
      <c r="AB74" s="686"/>
      <c r="AC74" s="686"/>
      <c r="AD74" s="686"/>
      <c r="AE74" s="686"/>
      <c r="AF74" s="686"/>
      <c r="AG74" s="686"/>
      <c r="AH74" s="686"/>
      <c r="AI74" s="686"/>
      <c r="AJ74" s="686"/>
      <c r="AK74" s="686"/>
      <c r="AL74" s="686"/>
      <c r="AM74" s="686"/>
      <c r="AN74" s="686"/>
      <c r="AO74" s="102"/>
      <c r="AP74" s="102"/>
      <c r="AQ74" s="102"/>
      <c r="AT74" s="693"/>
      <c r="AU74" s="693"/>
      <c r="AV74" s="693"/>
      <c r="AW74" s="693"/>
      <c r="AX74" s="693"/>
      <c r="AY74" s="693"/>
      <c r="AZ74" s="693"/>
      <c r="BA74" s="693"/>
      <c r="BB74" s="693"/>
      <c r="BC74" s="693"/>
      <c r="BD74" s="693"/>
      <c r="BE74" s="693"/>
      <c r="BF74" s="693"/>
      <c r="BG74" s="693"/>
      <c r="BH74" s="693"/>
      <c r="BI74" s="692" t="s">
        <v>252</v>
      </c>
      <c r="BJ74" s="692"/>
      <c r="BK74" s="692"/>
      <c r="BL74" s="692"/>
      <c r="BM74" s="692"/>
      <c r="BN74" s="692"/>
      <c r="BO74" s="692"/>
      <c r="BP74" s="692"/>
      <c r="BQ74" s="692"/>
      <c r="BR74" s="692"/>
      <c r="BS74" s="692"/>
      <c r="BT74" s="692"/>
      <c r="BU74" s="692"/>
      <c r="BV74" s="692"/>
      <c r="BW74" s="692"/>
      <c r="BX74" s="692"/>
      <c r="BY74" s="692"/>
      <c r="BZ74" s="692"/>
      <c r="CA74" s="692"/>
      <c r="CB74" s="692"/>
      <c r="CC74" s="692"/>
      <c r="CD74" s="692"/>
      <c r="CE74" s="692"/>
      <c r="CF74" s="102"/>
      <c r="CG74" s="102"/>
      <c r="CH74" s="102"/>
    </row>
    <row r="75" spans="2:86" ht="12" customHeight="1" x14ac:dyDescent="0.15">
      <c r="B75" s="102"/>
      <c r="C75" s="685" t="s">
        <v>243</v>
      </c>
      <c r="D75" s="685"/>
      <c r="E75" s="685"/>
      <c r="F75" s="685"/>
      <c r="G75" s="685"/>
      <c r="H75" s="685"/>
      <c r="I75" s="685"/>
      <c r="J75" s="685"/>
      <c r="K75" s="685"/>
      <c r="L75" s="685"/>
      <c r="M75" s="685"/>
      <c r="N75" s="685"/>
      <c r="O75" s="685"/>
      <c r="P75" s="685"/>
      <c r="Q75" s="685"/>
      <c r="R75" s="686" t="s">
        <v>248</v>
      </c>
      <c r="S75" s="686"/>
      <c r="T75" s="686"/>
      <c r="U75" s="686"/>
      <c r="V75" s="686"/>
      <c r="W75" s="686"/>
      <c r="X75" s="686"/>
      <c r="Y75" s="686"/>
      <c r="Z75" s="686"/>
      <c r="AA75" s="686"/>
      <c r="AB75" s="686"/>
      <c r="AC75" s="686"/>
      <c r="AD75" s="686"/>
      <c r="AE75" s="686"/>
      <c r="AF75" s="686"/>
      <c r="AG75" s="686"/>
      <c r="AH75" s="686"/>
      <c r="AI75" s="686"/>
      <c r="AJ75" s="686"/>
      <c r="AK75" s="686"/>
      <c r="AL75" s="686"/>
      <c r="AM75" s="686"/>
      <c r="AN75" s="686"/>
      <c r="AO75" s="102"/>
      <c r="AP75" s="102"/>
      <c r="AQ75" s="102"/>
      <c r="AT75" s="691" t="s">
        <v>243</v>
      </c>
      <c r="AU75" s="691"/>
      <c r="AV75" s="691"/>
      <c r="AW75" s="691"/>
      <c r="AX75" s="691"/>
      <c r="AY75" s="691"/>
      <c r="AZ75" s="691"/>
      <c r="BA75" s="691"/>
      <c r="BB75" s="691"/>
      <c r="BC75" s="691"/>
      <c r="BD75" s="691"/>
      <c r="BE75" s="691"/>
      <c r="BF75" s="691"/>
      <c r="BG75" s="691"/>
      <c r="BH75" s="691"/>
      <c r="BI75" s="692" t="s">
        <v>248</v>
      </c>
      <c r="BJ75" s="692"/>
      <c r="BK75" s="692"/>
      <c r="BL75" s="692"/>
      <c r="BM75" s="692"/>
      <c r="BN75" s="692"/>
      <c r="BO75" s="692"/>
      <c r="BP75" s="692"/>
      <c r="BQ75" s="692"/>
      <c r="BR75" s="692"/>
      <c r="BS75" s="692"/>
      <c r="BT75" s="692"/>
      <c r="BU75" s="692"/>
      <c r="BV75" s="692"/>
      <c r="BW75" s="692"/>
      <c r="BX75" s="692"/>
      <c r="BY75" s="692"/>
      <c r="BZ75" s="692"/>
      <c r="CA75" s="692"/>
      <c r="CB75" s="692"/>
      <c r="CC75" s="692"/>
      <c r="CD75" s="692"/>
      <c r="CE75" s="692"/>
      <c r="CF75" s="102"/>
      <c r="CG75" s="102"/>
      <c r="CH75" s="102"/>
    </row>
    <row r="76" spans="2:86" ht="12" customHeight="1" x14ac:dyDescent="0.15">
      <c r="B76" s="102"/>
      <c r="C76" s="685" t="s">
        <v>244</v>
      </c>
      <c r="D76" s="685"/>
      <c r="E76" s="685"/>
      <c r="F76" s="685"/>
      <c r="G76" s="685"/>
      <c r="H76" s="685"/>
      <c r="I76" s="685"/>
      <c r="J76" s="685"/>
      <c r="K76" s="685"/>
      <c r="L76" s="685"/>
      <c r="M76" s="685"/>
      <c r="N76" s="685"/>
      <c r="O76" s="685"/>
      <c r="P76" s="685"/>
      <c r="Q76" s="685"/>
      <c r="R76" s="686" t="s">
        <v>249</v>
      </c>
      <c r="S76" s="686"/>
      <c r="T76" s="686"/>
      <c r="U76" s="686"/>
      <c r="V76" s="686"/>
      <c r="W76" s="686"/>
      <c r="X76" s="686"/>
      <c r="Y76" s="686"/>
      <c r="Z76" s="686"/>
      <c r="AA76" s="686"/>
      <c r="AB76" s="686"/>
      <c r="AC76" s="686"/>
      <c r="AD76" s="686"/>
      <c r="AE76" s="686"/>
      <c r="AF76" s="686"/>
      <c r="AG76" s="686"/>
      <c r="AH76" s="686"/>
      <c r="AI76" s="686"/>
      <c r="AJ76" s="686"/>
      <c r="AK76" s="686"/>
      <c r="AL76" s="686"/>
      <c r="AM76" s="686"/>
      <c r="AN76" s="686"/>
      <c r="AO76" s="102"/>
      <c r="AP76" s="102"/>
      <c r="AQ76" s="102"/>
      <c r="AT76" s="691" t="s">
        <v>244</v>
      </c>
      <c r="AU76" s="691"/>
      <c r="AV76" s="691"/>
      <c r="AW76" s="691"/>
      <c r="AX76" s="691"/>
      <c r="AY76" s="691"/>
      <c r="AZ76" s="691"/>
      <c r="BA76" s="691"/>
      <c r="BB76" s="691"/>
      <c r="BC76" s="691"/>
      <c r="BD76" s="691"/>
      <c r="BE76" s="691"/>
      <c r="BF76" s="691"/>
      <c r="BG76" s="691"/>
      <c r="BH76" s="691"/>
      <c r="BI76" s="692" t="s">
        <v>249</v>
      </c>
      <c r="BJ76" s="692"/>
      <c r="BK76" s="692"/>
      <c r="BL76" s="692"/>
      <c r="BM76" s="692"/>
      <c r="BN76" s="692"/>
      <c r="BO76" s="692"/>
      <c r="BP76" s="692"/>
      <c r="BQ76" s="692"/>
      <c r="BR76" s="692"/>
      <c r="BS76" s="692"/>
      <c r="BT76" s="692"/>
      <c r="BU76" s="692"/>
      <c r="BV76" s="692"/>
      <c r="BW76" s="692"/>
      <c r="BX76" s="692"/>
      <c r="BY76" s="692"/>
      <c r="BZ76" s="692"/>
      <c r="CA76" s="692"/>
      <c r="CB76" s="692"/>
      <c r="CC76" s="692"/>
      <c r="CD76" s="692"/>
      <c r="CE76" s="692"/>
      <c r="CF76" s="102"/>
      <c r="CG76" s="102"/>
      <c r="CH76" s="102"/>
    </row>
    <row r="77" spans="2:86" ht="12" customHeight="1" x14ac:dyDescent="0.15">
      <c r="B77" s="102"/>
      <c r="C77" s="695" t="s">
        <v>294</v>
      </c>
      <c r="D77" s="695"/>
      <c r="E77" s="695"/>
      <c r="F77" s="695"/>
      <c r="G77" s="695"/>
      <c r="H77" s="695"/>
      <c r="I77" s="695"/>
      <c r="J77" s="695"/>
      <c r="K77" s="695"/>
      <c r="L77" s="695"/>
      <c r="M77" s="695"/>
      <c r="N77" s="695"/>
      <c r="O77" s="695"/>
      <c r="P77" s="695"/>
      <c r="Q77" s="695"/>
      <c r="R77" s="696" t="s">
        <v>299</v>
      </c>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102"/>
      <c r="AP77" s="102"/>
      <c r="AQ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row>
    <row r="78" spans="2:86" ht="12" customHeight="1" x14ac:dyDescent="0.15">
      <c r="B78" s="102"/>
      <c r="C78" s="695" t="s">
        <v>295</v>
      </c>
      <c r="D78" s="695"/>
      <c r="E78" s="695"/>
      <c r="F78" s="695"/>
      <c r="G78" s="695"/>
      <c r="H78" s="695"/>
      <c r="I78" s="695"/>
      <c r="J78" s="695"/>
      <c r="K78" s="695"/>
      <c r="L78" s="695"/>
      <c r="M78" s="695"/>
      <c r="N78" s="695"/>
      <c r="O78" s="695"/>
      <c r="P78" s="695"/>
      <c r="Q78" s="695"/>
      <c r="R78" s="696" t="s">
        <v>298</v>
      </c>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102"/>
      <c r="AP78" s="102"/>
      <c r="AQ78" s="102"/>
      <c r="AT78" s="102" t="s">
        <v>354</v>
      </c>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row>
    <row r="79" spans="2:86" ht="12" customHeight="1" x14ac:dyDescent="0.15">
      <c r="B79" s="102"/>
      <c r="C79" s="695" t="s">
        <v>296</v>
      </c>
      <c r="D79" s="695"/>
      <c r="E79" s="695"/>
      <c r="F79" s="695"/>
      <c r="G79" s="695"/>
      <c r="H79" s="695"/>
      <c r="I79" s="695"/>
      <c r="J79" s="695"/>
      <c r="K79" s="695"/>
      <c r="L79" s="695"/>
      <c r="M79" s="695"/>
      <c r="N79" s="695"/>
      <c r="O79" s="695"/>
      <c r="P79" s="695"/>
      <c r="Q79" s="695"/>
      <c r="R79" s="697" t="s">
        <v>300</v>
      </c>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102"/>
      <c r="AP79" s="102"/>
      <c r="AQ79" s="102"/>
      <c r="AT79" s="102"/>
      <c r="AU79" s="102" t="s">
        <v>253</v>
      </c>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02"/>
      <c r="CG79" s="102"/>
      <c r="CH79" s="102"/>
    </row>
    <row r="80" spans="2:86" x14ac:dyDescent="0.15">
      <c r="B80" s="102"/>
      <c r="C80" s="695" t="s">
        <v>297</v>
      </c>
      <c r="D80" s="695"/>
      <c r="E80" s="695"/>
      <c r="F80" s="695"/>
      <c r="G80" s="695"/>
      <c r="H80" s="695"/>
      <c r="I80" s="695"/>
      <c r="J80" s="695"/>
      <c r="K80" s="695"/>
      <c r="L80" s="695"/>
      <c r="M80" s="695"/>
      <c r="N80" s="695"/>
      <c r="O80" s="695"/>
      <c r="P80" s="695"/>
      <c r="Q80" s="695"/>
      <c r="R80" s="696" t="s">
        <v>301</v>
      </c>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102"/>
      <c r="AP80" s="102"/>
      <c r="AQ80" s="102"/>
      <c r="AT80" s="102"/>
      <c r="AU80" s="102" t="s">
        <v>254</v>
      </c>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c r="CB80" s="102"/>
      <c r="CC80" s="102"/>
      <c r="CD80" s="102"/>
      <c r="CE80" s="102"/>
      <c r="CF80" s="102"/>
      <c r="CG80" s="102"/>
      <c r="CH80" s="102"/>
    </row>
    <row r="81" spans="2:86" x14ac:dyDescent="0.15">
      <c r="B81" s="102"/>
      <c r="C81" s="103" t="s">
        <v>302</v>
      </c>
      <c r="D81" s="104"/>
      <c r="E81" s="104"/>
      <c r="F81" s="104"/>
      <c r="G81" s="104"/>
      <c r="H81" s="104"/>
      <c r="I81" s="104"/>
      <c r="J81" s="104"/>
      <c r="K81" s="104"/>
      <c r="L81" s="104"/>
      <c r="M81" s="104"/>
      <c r="N81" s="104"/>
      <c r="O81" s="104"/>
      <c r="P81" s="104"/>
      <c r="Q81" s="104"/>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2"/>
      <c r="AP81" s="102"/>
      <c r="AQ81" s="102"/>
      <c r="AT81" s="102"/>
      <c r="AU81" s="102" t="s">
        <v>255</v>
      </c>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row>
    <row r="82" spans="2:86" x14ac:dyDescent="0.15">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T82" s="102"/>
      <c r="AU82" s="102" t="s">
        <v>256</v>
      </c>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row>
    <row r="83" spans="2:86" x14ac:dyDescent="0.15">
      <c r="B83" s="102"/>
      <c r="C83" s="102" t="s">
        <v>355</v>
      </c>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row>
    <row r="84" spans="2:86" x14ac:dyDescent="0.15">
      <c r="B84" s="102"/>
      <c r="C84" s="102"/>
      <c r="D84" s="102" t="s">
        <v>326</v>
      </c>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row>
    <row r="85" spans="2:86" x14ac:dyDescent="0.15">
      <c r="B85" s="102"/>
      <c r="C85" s="102"/>
      <c r="D85" s="102" t="s">
        <v>254</v>
      </c>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row>
    <row r="86" spans="2:86" x14ac:dyDescent="0.15">
      <c r="B86" s="102"/>
      <c r="C86" s="102"/>
      <c r="D86" s="102" t="s">
        <v>255</v>
      </c>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row>
    <row r="87" spans="2:86" x14ac:dyDescent="0.15">
      <c r="B87" s="102"/>
      <c r="C87" s="102"/>
      <c r="D87" s="101" t="s">
        <v>292</v>
      </c>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row>
    <row r="88" spans="2:86" x14ac:dyDescent="0.15">
      <c r="B88" s="102"/>
      <c r="C88" s="102"/>
      <c r="D88" s="102" t="s">
        <v>293</v>
      </c>
      <c r="E88" s="105"/>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row>
    <row r="89" spans="2:86" x14ac:dyDescent="0.15">
      <c r="B89" s="102"/>
      <c r="C89" s="102"/>
      <c r="D89" s="102"/>
      <c r="E89" s="105"/>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row>
    <row r="90" spans="2:86" x14ac:dyDescent="0.15">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row>
    <row r="91" spans="2:86" x14ac:dyDescent="0.15">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row>
    <row r="92" spans="2:86" x14ac:dyDescent="0.15">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row>
    <row r="93" spans="2:86" x14ac:dyDescent="0.15">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c r="BZ93" s="102"/>
      <c r="CA93" s="102"/>
      <c r="CB93" s="102"/>
      <c r="CC93" s="102"/>
      <c r="CD93" s="102"/>
      <c r="CE93" s="102"/>
      <c r="CF93" s="102"/>
      <c r="CG93" s="102"/>
      <c r="CH93" s="102"/>
    </row>
    <row r="94" spans="2:86" x14ac:dyDescent="0.15">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row>
    <row r="95" spans="2:86" x14ac:dyDescent="0.15">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T95" s="102"/>
      <c r="AU95" s="102"/>
      <c r="AV95" s="102"/>
      <c r="AW95" s="102"/>
      <c r="AX95" s="102"/>
      <c r="AY95" s="102"/>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c r="BZ95" s="102"/>
      <c r="CA95" s="102"/>
      <c r="CB95" s="102"/>
      <c r="CC95" s="102"/>
      <c r="CD95" s="102"/>
      <c r="CE95" s="102"/>
      <c r="CF95" s="102"/>
      <c r="CG95" s="102"/>
      <c r="CH95" s="102"/>
    </row>
    <row r="96" spans="2:86" x14ac:dyDescent="0.15">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102"/>
    </row>
    <row r="97" spans="2:86" x14ac:dyDescent="0.15">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c r="BZ97" s="102"/>
      <c r="CA97" s="102"/>
      <c r="CB97" s="102"/>
      <c r="CC97" s="102"/>
      <c r="CD97" s="102"/>
      <c r="CE97" s="102"/>
      <c r="CF97" s="102"/>
      <c r="CG97" s="102"/>
      <c r="CH97" s="102"/>
    </row>
    <row r="98" spans="2:86" x14ac:dyDescent="0.15">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row>
    <row r="99" spans="2:86" x14ac:dyDescent="0.15">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row>
    <row r="100" spans="2:86" x14ac:dyDescent="0.15">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row>
    <row r="101" spans="2:86" x14ac:dyDescent="0.15">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2"/>
      <c r="CE101" s="102"/>
      <c r="CF101" s="102"/>
      <c r="CG101" s="102"/>
      <c r="CH101" s="102"/>
    </row>
    <row r="102" spans="2:86" x14ac:dyDescent="0.15">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c r="BZ102" s="102"/>
      <c r="CA102" s="102"/>
      <c r="CB102" s="102"/>
      <c r="CC102" s="102"/>
      <c r="CD102" s="102"/>
      <c r="CE102" s="102"/>
      <c r="CF102" s="102"/>
      <c r="CG102" s="102"/>
      <c r="CH102" s="102"/>
    </row>
    <row r="103" spans="2:86" x14ac:dyDescent="0.15">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c r="BZ103" s="102"/>
      <c r="CA103" s="102"/>
      <c r="CB103" s="102"/>
      <c r="CC103" s="102"/>
      <c r="CD103" s="102"/>
      <c r="CE103" s="102"/>
      <c r="CF103" s="102"/>
      <c r="CG103" s="102"/>
      <c r="CH103" s="102"/>
    </row>
    <row r="104" spans="2:86" x14ac:dyDescent="0.15">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row>
    <row r="105" spans="2:86" x14ac:dyDescent="0.15">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c r="BN105" s="102"/>
      <c r="BO105" s="102"/>
      <c r="BP105" s="102"/>
      <c r="BQ105" s="102"/>
      <c r="BR105" s="102"/>
      <c r="BS105" s="102"/>
      <c r="BT105" s="102"/>
      <c r="BU105" s="102"/>
      <c r="BV105" s="102"/>
      <c r="BW105" s="102"/>
      <c r="BX105" s="102"/>
      <c r="BY105" s="102"/>
      <c r="BZ105" s="102"/>
      <c r="CA105" s="102"/>
      <c r="CB105" s="102"/>
      <c r="CC105" s="102"/>
      <c r="CD105" s="102"/>
      <c r="CE105" s="102"/>
      <c r="CF105" s="102"/>
      <c r="CG105" s="102"/>
      <c r="CH105" s="102"/>
    </row>
    <row r="106" spans="2:86" x14ac:dyDescent="0.15">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c r="BZ106" s="102"/>
      <c r="CA106" s="102"/>
      <c r="CB106" s="102"/>
      <c r="CC106" s="102"/>
      <c r="CD106" s="102"/>
      <c r="CE106" s="102"/>
      <c r="CF106" s="102"/>
      <c r="CG106" s="102"/>
      <c r="CH106" s="102"/>
    </row>
    <row r="107" spans="2:86" x14ac:dyDescent="0.15">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102"/>
      <c r="BX107" s="102"/>
      <c r="BY107" s="102"/>
      <c r="BZ107" s="102"/>
      <c r="CA107" s="102"/>
      <c r="CB107" s="102"/>
      <c r="CC107" s="102"/>
      <c r="CD107" s="102"/>
      <c r="CE107" s="102"/>
      <c r="CF107" s="102"/>
      <c r="CG107" s="102"/>
      <c r="CH107" s="102"/>
    </row>
    <row r="108" spans="2:86" x14ac:dyDescent="0.15">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102"/>
      <c r="BR108" s="102"/>
      <c r="BS108" s="102"/>
      <c r="BT108" s="102"/>
      <c r="BU108" s="102"/>
      <c r="BV108" s="102"/>
      <c r="BW108" s="102"/>
      <c r="BX108" s="102"/>
      <c r="BY108" s="102"/>
      <c r="BZ108" s="102"/>
      <c r="CA108" s="102"/>
      <c r="CB108" s="102"/>
      <c r="CC108" s="102"/>
      <c r="CD108" s="102"/>
      <c r="CE108" s="102"/>
      <c r="CF108" s="102"/>
      <c r="CG108" s="102"/>
      <c r="CH108" s="102"/>
    </row>
    <row r="109" spans="2:86" x14ac:dyDescent="0.15">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c r="BP109" s="102"/>
      <c r="BQ109" s="102"/>
      <c r="BR109" s="102"/>
      <c r="BS109" s="102"/>
      <c r="BT109" s="102"/>
      <c r="BU109" s="102"/>
      <c r="BV109" s="102"/>
      <c r="BW109" s="102"/>
      <c r="BX109" s="102"/>
      <c r="BY109" s="102"/>
      <c r="BZ109" s="102"/>
      <c r="CA109" s="102"/>
      <c r="CB109" s="102"/>
      <c r="CC109" s="102"/>
      <c r="CD109" s="102"/>
      <c r="CE109" s="102"/>
      <c r="CF109" s="102"/>
      <c r="CG109" s="102"/>
      <c r="CH109" s="102"/>
    </row>
    <row r="110" spans="2:86" x14ac:dyDescent="0.15">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c r="BP110" s="102"/>
      <c r="BQ110" s="102"/>
      <c r="BR110" s="102"/>
      <c r="BS110" s="102"/>
      <c r="BT110" s="102"/>
      <c r="BU110" s="102"/>
      <c r="BV110" s="102"/>
      <c r="BW110" s="102"/>
      <c r="BX110" s="102"/>
      <c r="BY110" s="102"/>
      <c r="BZ110" s="102"/>
      <c r="CA110" s="102"/>
      <c r="CB110" s="102"/>
      <c r="CC110" s="102"/>
      <c r="CD110" s="102"/>
      <c r="CE110" s="102"/>
      <c r="CF110" s="102"/>
      <c r="CG110" s="102"/>
      <c r="CH110" s="102"/>
    </row>
    <row r="111" spans="2:86" x14ac:dyDescent="0.15">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c r="BP111" s="102"/>
      <c r="BQ111" s="102"/>
      <c r="BR111" s="102"/>
      <c r="BS111" s="102"/>
      <c r="BT111" s="102"/>
      <c r="BU111" s="102"/>
      <c r="BV111" s="102"/>
      <c r="BW111" s="102"/>
      <c r="BX111" s="102"/>
      <c r="BY111" s="102"/>
      <c r="BZ111" s="102"/>
      <c r="CA111" s="102"/>
      <c r="CB111" s="102"/>
      <c r="CC111" s="102"/>
      <c r="CD111" s="102"/>
      <c r="CE111" s="102"/>
      <c r="CF111" s="102"/>
      <c r="CG111" s="102"/>
      <c r="CH111" s="102"/>
    </row>
    <row r="112" spans="2:86" x14ac:dyDescent="0.15">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c r="BP112" s="102"/>
      <c r="BQ112" s="102"/>
      <c r="BR112" s="102"/>
      <c r="BS112" s="102"/>
      <c r="BT112" s="102"/>
      <c r="BU112" s="102"/>
      <c r="BV112" s="102"/>
      <c r="BW112" s="102"/>
      <c r="BX112" s="102"/>
      <c r="BY112" s="102"/>
      <c r="BZ112" s="102"/>
      <c r="CA112" s="102"/>
      <c r="CB112" s="102"/>
      <c r="CC112" s="102"/>
      <c r="CD112" s="102"/>
      <c r="CE112" s="102"/>
      <c r="CF112" s="102"/>
      <c r="CG112" s="102"/>
      <c r="CH112" s="102"/>
    </row>
    <row r="113" spans="2:86" x14ac:dyDescent="0.15">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c r="BZ113" s="102"/>
      <c r="CA113" s="102"/>
      <c r="CB113" s="102"/>
      <c r="CC113" s="102"/>
      <c r="CD113" s="102"/>
      <c r="CE113" s="102"/>
      <c r="CF113" s="102"/>
      <c r="CG113" s="102"/>
      <c r="CH113" s="102"/>
    </row>
    <row r="114" spans="2:86" x14ac:dyDescent="0.15">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c r="BZ114" s="102"/>
      <c r="CA114" s="102"/>
      <c r="CB114" s="102"/>
      <c r="CC114" s="102"/>
      <c r="CD114" s="102"/>
      <c r="CE114" s="102"/>
      <c r="CF114" s="102"/>
      <c r="CG114" s="102"/>
      <c r="CH114" s="102"/>
    </row>
    <row r="115" spans="2:86" x14ac:dyDescent="0.15">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02"/>
      <c r="BT115" s="102"/>
      <c r="BU115" s="102"/>
      <c r="BV115" s="102"/>
      <c r="BW115" s="102"/>
      <c r="BX115" s="102"/>
      <c r="BY115" s="102"/>
      <c r="BZ115" s="102"/>
      <c r="CA115" s="102"/>
      <c r="CB115" s="102"/>
      <c r="CC115" s="102"/>
      <c r="CD115" s="102"/>
      <c r="CE115" s="102"/>
      <c r="CF115" s="102"/>
      <c r="CG115" s="102"/>
      <c r="CH115" s="102"/>
    </row>
    <row r="116" spans="2:86" x14ac:dyDescent="0.15">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02"/>
      <c r="BT116" s="102"/>
      <c r="BU116" s="102"/>
      <c r="BV116" s="102"/>
      <c r="BW116" s="102"/>
      <c r="BX116" s="102"/>
      <c r="BY116" s="102"/>
      <c r="BZ116" s="102"/>
      <c r="CA116" s="102"/>
      <c r="CB116" s="102"/>
      <c r="CC116" s="102"/>
      <c r="CD116" s="102"/>
      <c r="CE116" s="102"/>
      <c r="CF116" s="102"/>
      <c r="CG116" s="102"/>
      <c r="CH116" s="102"/>
    </row>
    <row r="117" spans="2:86" x14ac:dyDescent="0.15">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c r="BP117" s="102"/>
      <c r="BQ117" s="102"/>
      <c r="BR117" s="102"/>
      <c r="BS117" s="102"/>
      <c r="BT117" s="102"/>
      <c r="BU117" s="102"/>
      <c r="BV117" s="102"/>
      <c r="BW117" s="102"/>
      <c r="BX117" s="102"/>
      <c r="BY117" s="102"/>
      <c r="BZ117" s="102"/>
      <c r="CA117" s="102"/>
      <c r="CB117" s="102"/>
      <c r="CC117" s="102"/>
      <c r="CD117" s="102"/>
      <c r="CE117" s="102"/>
      <c r="CF117" s="102"/>
      <c r="CG117" s="102"/>
      <c r="CH117" s="102"/>
    </row>
    <row r="118" spans="2:86" x14ac:dyDescent="0.15">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c r="BP118" s="102"/>
      <c r="BQ118" s="102"/>
      <c r="BR118" s="102"/>
      <c r="BS118" s="102"/>
      <c r="BT118" s="102"/>
      <c r="BU118" s="102"/>
      <c r="BV118" s="102"/>
      <c r="BW118" s="102"/>
      <c r="BX118" s="102"/>
      <c r="BY118" s="102"/>
      <c r="BZ118" s="102"/>
      <c r="CA118" s="102"/>
      <c r="CB118" s="102"/>
      <c r="CC118" s="102"/>
      <c r="CD118" s="102"/>
      <c r="CE118" s="102"/>
      <c r="CF118" s="102"/>
      <c r="CG118" s="102"/>
      <c r="CH118" s="102"/>
    </row>
    <row r="119" spans="2:86" x14ac:dyDescent="0.15">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T119" s="102"/>
      <c r="AU119" s="102"/>
      <c r="AV119" s="102"/>
      <c r="AW119" s="102"/>
      <c r="AX119" s="102"/>
      <c r="AY119" s="102"/>
      <c r="AZ119" s="102"/>
      <c r="BA119" s="102"/>
      <c r="BB119" s="102"/>
      <c r="BC119" s="102"/>
      <c r="BD119" s="102"/>
      <c r="BE119" s="102"/>
      <c r="BF119" s="102"/>
      <c r="BG119" s="102"/>
      <c r="BH119" s="102"/>
      <c r="BI119" s="102"/>
      <c r="BJ119" s="102"/>
      <c r="BK119" s="102"/>
      <c r="BL119" s="102"/>
      <c r="BM119" s="102"/>
      <c r="BN119" s="102"/>
      <c r="BO119" s="102"/>
      <c r="BP119" s="102"/>
      <c r="BQ119" s="102"/>
      <c r="BR119" s="102"/>
      <c r="BS119" s="102"/>
      <c r="BT119" s="102"/>
      <c r="BU119" s="102"/>
      <c r="BV119" s="102"/>
      <c r="BW119" s="102"/>
      <c r="BX119" s="102"/>
      <c r="BY119" s="102"/>
      <c r="BZ119" s="102"/>
      <c r="CA119" s="102"/>
      <c r="CB119" s="102"/>
      <c r="CC119" s="102"/>
      <c r="CD119" s="102"/>
      <c r="CE119" s="102"/>
      <c r="CF119" s="102"/>
      <c r="CG119" s="102"/>
      <c r="CH119" s="102"/>
    </row>
    <row r="120" spans="2:86" x14ac:dyDescent="0.15">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c r="BZ120" s="102"/>
      <c r="CA120" s="102"/>
      <c r="CB120" s="102"/>
      <c r="CC120" s="102"/>
      <c r="CD120" s="102"/>
      <c r="CE120" s="102"/>
      <c r="CF120" s="102"/>
      <c r="CG120" s="102"/>
      <c r="CH120" s="102"/>
    </row>
    <row r="121" spans="2:86" x14ac:dyDescent="0.15">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T121" s="102"/>
      <c r="AU121" s="102"/>
      <c r="AV121" s="102"/>
      <c r="AW121" s="102"/>
      <c r="AX121" s="102"/>
      <c r="AY121" s="102"/>
      <c r="AZ121" s="102"/>
      <c r="BA121" s="102"/>
      <c r="BB121" s="102"/>
      <c r="BC121" s="102"/>
      <c r="BD121" s="102"/>
      <c r="BE121" s="102"/>
      <c r="BF121" s="102"/>
      <c r="BG121" s="102"/>
      <c r="BH121" s="102"/>
      <c r="BI121" s="102"/>
      <c r="BJ121" s="102"/>
      <c r="BK121" s="102"/>
      <c r="BL121" s="102"/>
      <c r="BM121" s="102"/>
      <c r="BN121" s="102"/>
      <c r="BO121" s="102"/>
      <c r="BP121" s="102"/>
      <c r="BQ121" s="102"/>
      <c r="BR121" s="102"/>
      <c r="BS121" s="102"/>
      <c r="BT121" s="102"/>
      <c r="BU121" s="102"/>
      <c r="BV121" s="102"/>
      <c r="BW121" s="102"/>
      <c r="BX121" s="102"/>
      <c r="BY121" s="102"/>
      <c r="BZ121" s="102"/>
      <c r="CA121" s="102"/>
      <c r="CB121" s="102"/>
      <c r="CC121" s="102"/>
      <c r="CD121" s="102"/>
      <c r="CE121" s="102"/>
      <c r="CF121" s="102"/>
      <c r="CG121" s="102"/>
      <c r="CH121" s="102"/>
    </row>
    <row r="122" spans="2:86" x14ac:dyDescent="0.15">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c r="BZ122" s="102"/>
      <c r="CA122" s="102"/>
      <c r="CB122" s="102"/>
      <c r="CC122" s="102"/>
      <c r="CD122" s="102"/>
      <c r="CE122" s="102"/>
      <c r="CF122" s="102"/>
      <c r="CG122" s="102"/>
      <c r="CH122" s="102"/>
    </row>
    <row r="123" spans="2:86" x14ac:dyDescent="0.15">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T123" s="102"/>
      <c r="AU123" s="102"/>
      <c r="AV123" s="102"/>
      <c r="AW123" s="102"/>
      <c r="AX123" s="102"/>
      <c r="AY123" s="102"/>
      <c r="AZ123" s="102"/>
      <c r="BA123" s="102"/>
      <c r="BB123" s="102"/>
      <c r="BC123" s="102"/>
      <c r="BD123" s="102"/>
      <c r="BE123" s="102"/>
      <c r="BF123" s="102"/>
      <c r="BG123" s="102"/>
      <c r="BH123" s="102"/>
      <c r="BI123" s="102"/>
      <c r="BJ123" s="102"/>
      <c r="BK123" s="102"/>
      <c r="BL123" s="102"/>
      <c r="BM123" s="102"/>
      <c r="BN123" s="102"/>
      <c r="BO123" s="102"/>
      <c r="BP123" s="102"/>
      <c r="BQ123" s="102"/>
      <c r="BR123" s="102"/>
      <c r="BS123" s="102"/>
      <c r="BT123" s="102"/>
      <c r="BU123" s="102"/>
      <c r="BV123" s="102"/>
      <c r="BW123" s="102"/>
      <c r="BX123" s="102"/>
      <c r="BY123" s="102"/>
      <c r="BZ123" s="102"/>
      <c r="CA123" s="102"/>
      <c r="CB123" s="102"/>
      <c r="CC123" s="102"/>
      <c r="CD123" s="102"/>
      <c r="CE123" s="102"/>
      <c r="CF123" s="102"/>
      <c r="CG123" s="102"/>
      <c r="CH123" s="102"/>
    </row>
    <row r="124" spans="2:86" x14ac:dyDescent="0.15">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T124" s="102"/>
      <c r="AU124" s="102"/>
      <c r="AV124" s="102"/>
      <c r="AW124" s="102"/>
      <c r="AX124" s="102"/>
      <c r="AY124" s="102"/>
      <c r="AZ124" s="102"/>
      <c r="BA124" s="102"/>
      <c r="BB124" s="102"/>
      <c r="BC124" s="102"/>
      <c r="BD124" s="102"/>
      <c r="BE124" s="102"/>
      <c r="BF124" s="102"/>
      <c r="BG124" s="102"/>
      <c r="BH124" s="102"/>
      <c r="BI124" s="102"/>
      <c r="BJ124" s="102"/>
      <c r="BK124" s="102"/>
      <c r="BL124" s="102"/>
      <c r="BM124" s="102"/>
      <c r="BN124" s="102"/>
      <c r="BO124" s="102"/>
      <c r="BP124" s="102"/>
      <c r="BQ124" s="102"/>
      <c r="BR124" s="102"/>
      <c r="BS124" s="102"/>
      <c r="BT124" s="102"/>
      <c r="BU124" s="102"/>
      <c r="BV124" s="102"/>
      <c r="BW124" s="102"/>
      <c r="BX124" s="102"/>
      <c r="BY124" s="102"/>
      <c r="BZ124" s="102"/>
      <c r="CA124" s="102"/>
      <c r="CB124" s="102"/>
      <c r="CC124" s="102"/>
      <c r="CD124" s="102"/>
      <c r="CE124" s="102"/>
      <c r="CF124" s="102"/>
      <c r="CG124" s="102"/>
      <c r="CH124" s="102"/>
    </row>
    <row r="125" spans="2:86" x14ac:dyDescent="0.15">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T125" s="102"/>
      <c r="AU125" s="102"/>
      <c r="AV125" s="102"/>
      <c r="AW125" s="102"/>
      <c r="AX125" s="102"/>
      <c r="AY125" s="102"/>
      <c r="AZ125" s="102"/>
      <c r="BA125" s="102"/>
      <c r="BB125" s="102"/>
      <c r="BC125" s="102"/>
      <c r="BD125" s="102"/>
      <c r="BE125" s="102"/>
      <c r="BF125" s="102"/>
      <c r="BG125" s="102"/>
      <c r="BH125" s="102"/>
      <c r="BI125" s="102"/>
      <c r="BJ125" s="102"/>
      <c r="BK125" s="102"/>
      <c r="BL125" s="102"/>
      <c r="BM125" s="102"/>
      <c r="BN125" s="102"/>
      <c r="BO125" s="102"/>
      <c r="BP125" s="102"/>
      <c r="BQ125" s="102"/>
      <c r="BR125" s="102"/>
      <c r="BS125" s="102"/>
      <c r="BT125" s="102"/>
      <c r="BU125" s="102"/>
      <c r="BV125" s="102"/>
      <c r="BW125" s="102"/>
      <c r="BX125" s="102"/>
      <c r="BY125" s="102"/>
      <c r="BZ125" s="102"/>
      <c r="CA125" s="102"/>
      <c r="CB125" s="102"/>
      <c r="CC125" s="102"/>
      <c r="CD125" s="102"/>
      <c r="CE125" s="102"/>
      <c r="CF125" s="102"/>
      <c r="CG125" s="102"/>
      <c r="CH125" s="102"/>
    </row>
    <row r="126" spans="2:86" x14ac:dyDescent="0.15">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102"/>
      <c r="BT126" s="102"/>
      <c r="BU126" s="102"/>
      <c r="BV126" s="102"/>
      <c r="BW126" s="102"/>
      <c r="BX126" s="102"/>
      <c r="BY126" s="102"/>
      <c r="BZ126" s="102"/>
      <c r="CA126" s="102"/>
      <c r="CB126" s="102"/>
      <c r="CC126" s="102"/>
      <c r="CD126" s="102"/>
      <c r="CE126" s="102"/>
      <c r="CF126" s="102"/>
      <c r="CG126" s="102"/>
      <c r="CH126" s="102"/>
    </row>
    <row r="127" spans="2:86" x14ac:dyDescent="0.15">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T127" s="102"/>
      <c r="AU127" s="102"/>
      <c r="AV127" s="102"/>
      <c r="AW127" s="102"/>
      <c r="AX127" s="102"/>
      <c r="AY127" s="102"/>
      <c r="AZ127" s="102"/>
      <c r="BA127" s="102"/>
      <c r="BB127" s="102"/>
      <c r="BC127" s="102"/>
      <c r="BD127" s="102"/>
      <c r="BE127" s="102"/>
      <c r="BF127" s="102"/>
      <c r="BG127" s="102"/>
      <c r="BH127" s="102"/>
      <c r="BI127" s="102"/>
      <c r="BJ127" s="102"/>
      <c r="BK127" s="102"/>
      <c r="BL127" s="102"/>
      <c r="BM127" s="102"/>
      <c r="BN127" s="102"/>
      <c r="BO127" s="102"/>
      <c r="BP127" s="102"/>
      <c r="BQ127" s="102"/>
      <c r="BR127" s="102"/>
      <c r="BS127" s="102"/>
      <c r="BT127" s="102"/>
      <c r="BU127" s="102"/>
      <c r="BV127" s="102"/>
      <c r="BW127" s="102"/>
      <c r="BX127" s="102"/>
      <c r="BY127" s="102"/>
      <c r="BZ127" s="102"/>
      <c r="CA127" s="102"/>
      <c r="CB127" s="102"/>
      <c r="CC127" s="102"/>
      <c r="CD127" s="102"/>
      <c r="CE127" s="102"/>
      <c r="CF127" s="102"/>
      <c r="CG127" s="102"/>
      <c r="CH127" s="102"/>
    </row>
    <row r="128" spans="2:86" x14ac:dyDescent="0.15">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T128" s="102"/>
      <c r="AU128" s="102"/>
      <c r="AV128" s="102"/>
      <c r="AW128" s="102"/>
      <c r="AX128" s="102"/>
      <c r="AY128" s="102"/>
      <c r="AZ128" s="102"/>
      <c r="BA128" s="102"/>
      <c r="BB128" s="102"/>
      <c r="BC128" s="102"/>
      <c r="BD128" s="102"/>
      <c r="BE128" s="102"/>
      <c r="BF128" s="102"/>
      <c r="BG128" s="102"/>
      <c r="BH128" s="102"/>
      <c r="BI128" s="102"/>
      <c r="BJ128" s="102"/>
      <c r="BK128" s="102"/>
      <c r="BL128" s="102"/>
      <c r="BM128" s="102"/>
      <c r="BN128" s="102"/>
      <c r="BO128" s="102"/>
      <c r="BP128" s="102"/>
      <c r="BQ128" s="102"/>
      <c r="BR128" s="102"/>
      <c r="BS128" s="102"/>
      <c r="BT128" s="102"/>
      <c r="BU128" s="102"/>
      <c r="BV128" s="102"/>
      <c r="BW128" s="102"/>
      <c r="BX128" s="102"/>
      <c r="BY128" s="102"/>
      <c r="BZ128" s="102"/>
      <c r="CA128" s="102"/>
      <c r="CB128" s="102"/>
      <c r="CC128" s="102"/>
      <c r="CD128" s="102"/>
      <c r="CE128" s="102"/>
      <c r="CF128" s="102"/>
      <c r="CG128" s="102"/>
      <c r="CH128" s="102"/>
    </row>
    <row r="129" spans="2:86" x14ac:dyDescent="0.15">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T129" s="102"/>
      <c r="AU129" s="102"/>
      <c r="AV129" s="102"/>
      <c r="AW129" s="102"/>
      <c r="AX129" s="102"/>
      <c r="AY129" s="102"/>
      <c r="AZ129" s="102"/>
      <c r="BA129" s="102"/>
      <c r="BB129" s="102"/>
      <c r="BC129" s="102"/>
      <c r="BD129" s="102"/>
      <c r="BE129" s="102"/>
      <c r="BF129" s="102"/>
      <c r="BG129" s="102"/>
      <c r="BH129" s="102"/>
      <c r="BI129" s="102"/>
      <c r="BJ129" s="102"/>
      <c r="BK129" s="102"/>
      <c r="BL129" s="102"/>
      <c r="BM129" s="102"/>
      <c r="BN129" s="102"/>
      <c r="BO129" s="102"/>
      <c r="BP129" s="102"/>
      <c r="BQ129" s="102"/>
      <c r="BR129" s="102"/>
      <c r="BS129" s="102"/>
      <c r="BT129" s="102"/>
      <c r="BU129" s="102"/>
      <c r="BV129" s="102"/>
      <c r="BW129" s="102"/>
      <c r="BX129" s="102"/>
      <c r="BY129" s="102"/>
      <c r="BZ129" s="102"/>
      <c r="CA129" s="102"/>
      <c r="CB129" s="102"/>
      <c r="CC129" s="102"/>
      <c r="CD129" s="102"/>
      <c r="CE129" s="102"/>
      <c r="CF129" s="102"/>
      <c r="CG129" s="102"/>
      <c r="CH129" s="102"/>
    </row>
    <row r="130" spans="2:86" x14ac:dyDescent="0.15">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T130" s="102"/>
      <c r="AU130" s="102"/>
      <c r="AV130" s="102"/>
      <c r="AW130" s="102"/>
      <c r="AX130" s="102"/>
      <c r="AY130" s="102"/>
      <c r="AZ130" s="102"/>
      <c r="BA130" s="102"/>
      <c r="BB130" s="102"/>
      <c r="BC130" s="102"/>
      <c r="BD130" s="102"/>
      <c r="BE130" s="102"/>
      <c r="BF130" s="102"/>
      <c r="BG130" s="102"/>
      <c r="BH130" s="102"/>
      <c r="BI130" s="102"/>
      <c r="BJ130" s="102"/>
      <c r="BK130" s="102"/>
      <c r="BL130" s="102"/>
      <c r="BM130" s="102"/>
      <c r="BN130" s="102"/>
      <c r="BO130" s="102"/>
      <c r="BP130" s="102"/>
      <c r="BQ130" s="102"/>
      <c r="BR130" s="102"/>
      <c r="BS130" s="102"/>
      <c r="BT130" s="102"/>
      <c r="BU130" s="102"/>
      <c r="BV130" s="102"/>
      <c r="BW130" s="102"/>
      <c r="BX130" s="102"/>
      <c r="BY130" s="102"/>
      <c r="BZ130" s="102"/>
      <c r="CA130" s="102"/>
      <c r="CB130" s="102"/>
      <c r="CC130" s="102"/>
      <c r="CD130" s="102"/>
      <c r="CE130" s="102"/>
      <c r="CF130" s="102"/>
      <c r="CG130" s="102"/>
      <c r="CH130" s="102"/>
    </row>
    <row r="131" spans="2:86" x14ac:dyDescent="0.15">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T131" s="102"/>
      <c r="AU131" s="102"/>
      <c r="AV131" s="102"/>
      <c r="AW131" s="102"/>
      <c r="AX131" s="102"/>
      <c r="AY131" s="102"/>
      <c r="AZ131" s="102"/>
      <c r="BA131" s="102"/>
      <c r="BB131" s="102"/>
      <c r="BC131" s="102"/>
      <c r="BD131" s="102"/>
      <c r="BE131" s="102"/>
      <c r="BF131" s="102"/>
      <c r="BG131" s="102"/>
      <c r="BH131" s="102"/>
      <c r="BI131" s="102"/>
      <c r="BJ131" s="102"/>
      <c r="BK131" s="102"/>
      <c r="BL131" s="102"/>
      <c r="BM131" s="102"/>
      <c r="BN131" s="102"/>
      <c r="BO131" s="102"/>
      <c r="BP131" s="102"/>
      <c r="BQ131" s="102"/>
      <c r="BR131" s="102"/>
      <c r="BS131" s="102"/>
      <c r="BT131" s="102"/>
      <c r="BU131" s="102"/>
      <c r="BV131" s="102"/>
      <c r="BW131" s="102"/>
      <c r="BX131" s="102"/>
      <c r="BY131" s="102"/>
      <c r="BZ131" s="102"/>
      <c r="CA131" s="102"/>
      <c r="CB131" s="102"/>
      <c r="CC131" s="102"/>
      <c r="CD131" s="102"/>
      <c r="CE131" s="102"/>
      <c r="CF131" s="102"/>
      <c r="CG131" s="102"/>
      <c r="CH131" s="102"/>
    </row>
    <row r="132" spans="2:86" x14ac:dyDescent="0.15">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102"/>
      <c r="BW132" s="102"/>
      <c r="BX132" s="102"/>
      <c r="BY132" s="102"/>
      <c r="BZ132" s="102"/>
      <c r="CA132" s="102"/>
      <c r="CB132" s="102"/>
      <c r="CC132" s="102"/>
      <c r="CD132" s="102"/>
      <c r="CE132" s="102"/>
      <c r="CF132" s="102"/>
      <c r="CG132" s="102"/>
      <c r="CH132" s="102"/>
    </row>
    <row r="133" spans="2:86" x14ac:dyDescent="0.15">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T133" s="102"/>
      <c r="AU133" s="102"/>
      <c r="AV133" s="102"/>
      <c r="AW133" s="102"/>
      <c r="AX133" s="102"/>
      <c r="AY133" s="102"/>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2"/>
      <c r="BU133" s="102"/>
      <c r="BV133" s="102"/>
      <c r="BW133" s="102"/>
      <c r="BX133" s="102"/>
      <c r="BY133" s="102"/>
      <c r="BZ133" s="102"/>
      <c r="CA133" s="102"/>
      <c r="CB133" s="102"/>
      <c r="CC133" s="102"/>
      <c r="CD133" s="102"/>
      <c r="CE133" s="102"/>
      <c r="CF133" s="102"/>
      <c r="CG133" s="102"/>
      <c r="CH133" s="102"/>
    </row>
    <row r="134" spans="2:86" x14ac:dyDescent="0.15">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T134" s="102"/>
      <c r="AU134" s="102"/>
      <c r="AV134" s="102"/>
      <c r="AW134" s="102"/>
      <c r="AX134" s="102"/>
      <c r="AY134" s="102"/>
      <c r="AZ134" s="102"/>
      <c r="BA134" s="102"/>
      <c r="BB134" s="102"/>
      <c r="BC134" s="102"/>
      <c r="BD134" s="102"/>
      <c r="BE134" s="102"/>
      <c r="BF134" s="102"/>
      <c r="BG134" s="102"/>
      <c r="BH134" s="102"/>
      <c r="BI134" s="102"/>
      <c r="BJ134" s="102"/>
      <c r="BK134" s="102"/>
      <c r="BL134" s="102"/>
      <c r="BM134" s="102"/>
      <c r="BN134" s="102"/>
      <c r="BO134" s="102"/>
      <c r="BP134" s="102"/>
      <c r="BQ134" s="102"/>
      <c r="BR134" s="102"/>
      <c r="BS134" s="102"/>
      <c r="BT134" s="102"/>
      <c r="BU134" s="102"/>
      <c r="BV134" s="102"/>
      <c r="BW134" s="102"/>
      <c r="BX134" s="102"/>
      <c r="BY134" s="102"/>
      <c r="BZ134" s="102"/>
      <c r="CA134" s="102"/>
      <c r="CB134" s="102"/>
      <c r="CC134" s="102"/>
      <c r="CD134" s="102"/>
      <c r="CE134" s="102"/>
      <c r="CF134" s="102"/>
      <c r="CG134" s="102"/>
      <c r="CH134" s="102"/>
    </row>
    <row r="135" spans="2:86" x14ac:dyDescent="0.15">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c r="BR135" s="102"/>
      <c r="BS135" s="102"/>
      <c r="BT135" s="102"/>
      <c r="BU135" s="102"/>
      <c r="BV135" s="102"/>
      <c r="BW135" s="102"/>
      <c r="BX135" s="102"/>
      <c r="BY135" s="102"/>
      <c r="BZ135" s="102"/>
      <c r="CA135" s="102"/>
      <c r="CB135" s="102"/>
      <c r="CC135" s="102"/>
      <c r="CD135" s="102"/>
      <c r="CE135" s="102"/>
      <c r="CF135" s="102"/>
      <c r="CG135" s="102"/>
      <c r="CH135" s="102"/>
    </row>
    <row r="136" spans="2:86" x14ac:dyDescent="0.15">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N136" s="102"/>
      <c r="BO136" s="102"/>
      <c r="BP136" s="102"/>
      <c r="BQ136" s="102"/>
      <c r="BR136" s="102"/>
      <c r="BS136" s="102"/>
      <c r="BT136" s="102"/>
      <c r="BU136" s="102"/>
      <c r="BV136" s="102"/>
      <c r="BW136" s="102"/>
      <c r="BX136" s="102"/>
      <c r="BY136" s="102"/>
      <c r="BZ136" s="102"/>
      <c r="CA136" s="102"/>
      <c r="CB136" s="102"/>
      <c r="CC136" s="102"/>
      <c r="CD136" s="102"/>
      <c r="CE136" s="102"/>
      <c r="CF136" s="102"/>
      <c r="CG136" s="102"/>
      <c r="CH136" s="102"/>
    </row>
    <row r="137" spans="2:86" x14ac:dyDescent="0.15">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c r="BR137" s="102"/>
      <c r="BS137" s="102"/>
      <c r="BT137" s="102"/>
      <c r="BU137" s="102"/>
      <c r="BV137" s="102"/>
      <c r="BW137" s="102"/>
      <c r="BX137" s="102"/>
      <c r="BY137" s="102"/>
      <c r="BZ137" s="102"/>
      <c r="CA137" s="102"/>
      <c r="CB137" s="102"/>
      <c r="CC137" s="102"/>
      <c r="CD137" s="102"/>
      <c r="CE137" s="102"/>
      <c r="CF137" s="102"/>
      <c r="CG137" s="102"/>
      <c r="CH137" s="102"/>
    </row>
    <row r="138" spans="2:86" x14ac:dyDescent="0.15">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row>
    <row r="139" spans="2:86" x14ac:dyDescent="0.15">
      <c r="B139" s="102"/>
      <c r="C139" s="102"/>
      <c r="D139" s="102"/>
      <c r="E139" s="102"/>
      <c r="F139" s="102"/>
      <c r="G139" s="102"/>
      <c r="H139" s="102"/>
      <c r="I139" s="102"/>
      <c r="J139" s="102"/>
      <c r="K139" s="102"/>
      <c r="L139" s="102"/>
      <c r="M139" s="102"/>
      <c r="N139" s="102"/>
      <c r="O139" s="102"/>
      <c r="P139" s="102"/>
      <c r="Q139" s="102"/>
      <c r="R139" s="102"/>
      <c r="S139" s="102"/>
      <c r="T139" s="102"/>
      <c r="U139" s="698" t="s">
        <v>357</v>
      </c>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row>
    <row r="140" spans="2:86" x14ac:dyDescent="0.15">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row>
    <row r="141" spans="2:86" x14ac:dyDescent="0.15">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row>
    <row r="142" spans="2:86" x14ac:dyDescent="0.15">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row>
    <row r="143" spans="2:86" x14ac:dyDescent="0.15">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row>
    <row r="144" spans="2:86" x14ac:dyDescent="0.15">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row>
    <row r="145" spans="2:41" x14ac:dyDescent="0.15">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row>
    <row r="146" spans="2:41" x14ac:dyDescent="0.15">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row>
    <row r="147" spans="2:41" x14ac:dyDescent="0.15">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row>
    <row r="148" spans="2:41" ht="8.25" customHeight="1" x14ac:dyDescent="0.15">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row>
    <row r="149" spans="2:41" x14ac:dyDescent="0.15">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row>
    <row r="150" spans="2:41" x14ac:dyDescent="0.15">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row>
    <row r="151" spans="2:41" x14ac:dyDescent="0.15">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row>
    <row r="152" spans="2:41" x14ac:dyDescent="0.15">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row>
    <row r="153" spans="2:41" x14ac:dyDescent="0.15">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row>
    <row r="154" spans="2:41" x14ac:dyDescent="0.15">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row>
    <row r="155" spans="2:41" x14ac:dyDescent="0.15">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row>
    <row r="156" spans="2:41" x14ac:dyDescent="0.15">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row>
    <row r="157" spans="2:41" x14ac:dyDescent="0.15">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row>
    <row r="158" spans="2:41" x14ac:dyDescent="0.15">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row>
    <row r="159" spans="2:41" x14ac:dyDescent="0.15">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row>
    <row r="160" spans="2:41" x14ac:dyDescent="0.15">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row>
    <row r="161" spans="2:41" x14ac:dyDescent="0.15">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row>
    <row r="162" spans="2:41" x14ac:dyDescent="0.15">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row>
    <row r="163" spans="2:41" x14ac:dyDescent="0.15">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row>
    <row r="164" spans="2:41" x14ac:dyDescent="0.15">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row>
    <row r="165" spans="2:41" x14ac:dyDescent="0.15">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row>
    <row r="166" spans="2:41" x14ac:dyDescent="0.15">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row>
    <row r="167" spans="2:41" x14ac:dyDescent="0.15">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row>
    <row r="168" spans="2:41" x14ac:dyDescent="0.15">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row>
    <row r="169" spans="2:41" x14ac:dyDescent="0.15">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row>
    <row r="170" spans="2:41" x14ac:dyDescent="0.15">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row>
    <row r="171" spans="2:41" x14ac:dyDescent="0.15">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row>
    <row r="172" spans="2:41" x14ac:dyDescent="0.15">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row>
    <row r="173" spans="2:41" x14ac:dyDescent="0.15">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row>
    <row r="174" spans="2:41" x14ac:dyDescent="0.15">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row>
    <row r="175" spans="2:41" x14ac:dyDescent="0.15">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row>
    <row r="176" spans="2:41" x14ac:dyDescent="0.15">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row>
    <row r="177" spans="2:41" x14ac:dyDescent="0.15">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row>
    <row r="178" spans="2:41" x14ac:dyDescent="0.15">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row>
    <row r="179" spans="2:41" x14ac:dyDescent="0.15">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row>
    <row r="180" spans="2:41" x14ac:dyDescent="0.15">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row>
    <row r="181" spans="2:41" x14ac:dyDescent="0.15">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row>
    <row r="182" spans="2:41" x14ac:dyDescent="0.15">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row>
    <row r="183" spans="2:41" x14ac:dyDescent="0.15">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row>
    <row r="184" spans="2:41" x14ac:dyDescent="0.15">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row>
    <row r="185" spans="2:41" x14ac:dyDescent="0.15">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row>
    <row r="186" spans="2:41" x14ac:dyDescent="0.15">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row>
    <row r="187" spans="2:41" x14ac:dyDescent="0.15">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row>
    <row r="188" spans="2:41" x14ac:dyDescent="0.15">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row>
    <row r="189" spans="2:41" x14ac:dyDescent="0.15">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row>
    <row r="190" spans="2:41" x14ac:dyDescent="0.15">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row>
    <row r="191" spans="2:41" x14ac:dyDescent="0.15">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row>
    <row r="192" spans="2:41" x14ac:dyDescent="0.15">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row>
    <row r="193" spans="2:41" x14ac:dyDescent="0.15">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row>
    <row r="194" spans="2:41" x14ac:dyDescent="0.15">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row>
    <row r="195" spans="2:41" x14ac:dyDescent="0.15">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row>
    <row r="196" spans="2:41" x14ac:dyDescent="0.15">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row>
    <row r="197" spans="2:41" x14ac:dyDescent="0.15">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row>
    <row r="198" spans="2:41" x14ac:dyDescent="0.15">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row>
    <row r="199" spans="2:41" x14ac:dyDescent="0.15">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row>
    <row r="200" spans="2:41" x14ac:dyDescent="0.15">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row>
    <row r="201" spans="2:41" x14ac:dyDescent="0.15">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row>
    <row r="202" spans="2:41" x14ac:dyDescent="0.15">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row>
    <row r="203" spans="2:41" x14ac:dyDescent="0.15">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row>
    <row r="204" spans="2:41" x14ac:dyDescent="0.15">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row>
    <row r="205" spans="2:41" x14ac:dyDescent="0.15">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row>
    <row r="206" spans="2:41" x14ac:dyDescent="0.15">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row>
    <row r="207" spans="2:41" x14ac:dyDescent="0.15">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row>
    <row r="208" spans="2:41" x14ac:dyDescent="0.15">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row>
    <row r="209" spans="2:41" x14ac:dyDescent="0.15">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row>
    <row r="210" spans="2:41" x14ac:dyDescent="0.15">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row>
    <row r="211" spans="2:41" x14ac:dyDescent="0.15">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row>
    <row r="212" spans="2:41" x14ac:dyDescent="0.15">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row>
    <row r="213" spans="2:41" x14ac:dyDescent="0.15">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row>
    <row r="214" spans="2:41" x14ac:dyDescent="0.15">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row>
    <row r="215" spans="2:41" x14ac:dyDescent="0.15">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row>
    <row r="216" spans="2:41" x14ac:dyDescent="0.15">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row>
    <row r="217" spans="2:41" x14ac:dyDescent="0.15">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row>
    <row r="218" spans="2:41" x14ac:dyDescent="0.15">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row>
    <row r="219" spans="2:41" x14ac:dyDescent="0.15">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row>
    <row r="220" spans="2:41" x14ac:dyDescent="0.15">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row>
    <row r="221" spans="2:41" x14ac:dyDescent="0.15">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row>
    <row r="222" spans="2:41" x14ac:dyDescent="0.15">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row>
    <row r="223" spans="2:41" x14ac:dyDescent="0.15">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row>
    <row r="224" spans="2:41" x14ac:dyDescent="0.15">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row>
    <row r="225" spans="2:41" x14ac:dyDescent="0.15">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row>
    <row r="226" spans="2:41" x14ac:dyDescent="0.15">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row>
    <row r="227" spans="2:41" x14ac:dyDescent="0.15">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row>
    <row r="228" spans="2:41" x14ac:dyDescent="0.15">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row>
    <row r="229" spans="2:41" x14ac:dyDescent="0.15">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row>
    <row r="230" spans="2:41" x14ac:dyDescent="0.15">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row>
    <row r="231" spans="2:41" x14ac:dyDescent="0.15">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row>
    <row r="232" spans="2:41" x14ac:dyDescent="0.15">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row>
    <row r="233" spans="2:41" x14ac:dyDescent="0.15">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row>
    <row r="234" spans="2:41" x14ac:dyDescent="0.15">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row>
    <row r="235" spans="2:41" x14ac:dyDescent="0.15">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row>
    <row r="236" spans="2:41" x14ac:dyDescent="0.15">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row>
    <row r="237" spans="2:41" x14ac:dyDescent="0.15">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row>
    <row r="238" spans="2:41" x14ac:dyDescent="0.15">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row>
    <row r="239" spans="2:41" x14ac:dyDescent="0.15">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row>
    <row r="240" spans="2:41" x14ac:dyDescent="0.15">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row>
    <row r="241" spans="2:41" x14ac:dyDescent="0.15">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row>
    <row r="242" spans="2:41" x14ac:dyDescent="0.15">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row>
    <row r="243" spans="2:41" x14ac:dyDescent="0.15">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row>
    <row r="244" spans="2:41" x14ac:dyDescent="0.15">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row>
    <row r="245" spans="2:41" x14ac:dyDescent="0.15">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row>
    <row r="246" spans="2:41" x14ac:dyDescent="0.15">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row>
    <row r="247" spans="2:41" x14ac:dyDescent="0.15">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row>
    <row r="248" spans="2:41" x14ac:dyDescent="0.15">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row>
    <row r="249" spans="2:41" x14ac:dyDescent="0.15">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row>
    <row r="250" spans="2:41" x14ac:dyDescent="0.15">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row>
    <row r="251" spans="2:41" x14ac:dyDescent="0.15">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row>
    <row r="252" spans="2:41" x14ac:dyDescent="0.15">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row>
    <row r="253" spans="2:41" x14ac:dyDescent="0.15">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row>
    <row r="254" spans="2:41" x14ac:dyDescent="0.15">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row>
    <row r="255" spans="2:41" x14ac:dyDescent="0.15">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row>
    <row r="256" spans="2:41" x14ac:dyDescent="0.15">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row>
    <row r="257" spans="2:41" x14ac:dyDescent="0.15">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row>
    <row r="258" spans="2:41" x14ac:dyDescent="0.15">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c r="AL258" s="102"/>
      <c r="AM258" s="102"/>
      <c r="AN258" s="102"/>
      <c r="AO258" s="102"/>
    </row>
    <row r="259" spans="2:41" x14ac:dyDescent="0.15">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row>
    <row r="260" spans="2:41" x14ac:dyDescent="0.15">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row>
    <row r="261" spans="2:41" x14ac:dyDescent="0.15">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c r="AL261" s="102"/>
      <c r="AM261" s="102"/>
      <c r="AN261" s="102"/>
      <c r="AO261" s="102"/>
    </row>
    <row r="262" spans="2:41" x14ac:dyDescent="0.15">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02"/>
      <c r="AN262" s="102"/>
      <c r="AO262" s="102"/>
    </row>
    <row r="263" spans="2:41" x14ac:dyDescent="0.15">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02"/>
      <c r="AN263" s="102"/>
      <c r="AO263" s="102"/>
    </row>
    <row r="264" spans="2:41" x14ac:dyDescent="0.15">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c r="AO264" s="102"/>
    </row>
    <row r="265" spans="2:41" x14ac:dyDescent="0.15">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c r="AO265" s="102"/>
    </row>
    <row r="266" spans="2:41" x14ac:dyDescent="0.15">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row>
    <row r="267" spans="2:41" x14ac:dyDescent="0.15">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row>
    <row r="268" spans="2:41" x14ac:dyDescent="0.15">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row>
    <row r="269" spans="2:41" x14ac:dyDescent="0.15">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row>
    <row r="270" spans="2:41" x14ac:dyDescent="0.15">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c r="AO270" s="102"/>
    </row>
    <row r="271" spans="2:41" x14ac:dyDescent="0.15">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c r="AO271" s="102"/>
    </row>
    <row r="272" spans="2:41" x14ac:dyDescent="0.15">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row>
    <row r="273" spans="2:41" x14ac:dyDescent="0.15">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row>
    <row r="274" spans="2:41" x14ac:dyDescent="0.15">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row>
    <row r="275" spans="2:41" x14ac:dyDescent="0.15">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c r="AL275" s="102"/>
      <c r="AM275" s="102"/>
      <c r="AN275" s="102"/>
      <c r="AO275" s="102"/>
    </row>
    <row r="276" spans="2:41" x14ac:dyDescent="0.15">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02"/>
      <c r="AN276" s="102"/>
      <c r="AO276" s="102"/>
    </row>
    <row r="277" spans="2:41" x14ac:dyDescent="0.15">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row>
    <row r="278" spans="2:41" x14ac:dyDescent="0.15">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102"/>
      <c r="AO278" s="102"/>
    </row>
    <row r="279" spans="2:41" x14ac:dyDescent="0.15">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c r="AO279" s="102"/>
    </row>
    <row r="280" spans="2:41" x14ac:dyDescent="0.15">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c r="AL280" s="102"/>
      <c r="AM280" s="102"/>
      <c r="AN280" s="102"/>
      <c r="AO280" s="102"/>
    </row>
    <row r="281" spans="2:41" x14ac:dyDescent="0.15">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c r="AO281" s="102"/>
    </row>
    <row r="282" spans="2:41" x14ac:dyDescent="0.15">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c r="AO282" s="102"/>
    </row>
    <row r="283" spans="2:41" x14ac:dyDescent="0.15">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c r="AO283" s="102"/>
    </row>
    <row r="284" spans="2:41" x14ac:dyDescent="0.15">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02"/>
      <c r="AN284" s="102"/>
      <c r="AO284" s="102"/>
    </row>
    <row r="285" spans="2:41" x14ac:dyDescent="0.15">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c r="AO285" s="102"/>
    </row>
    <row r="286" spans="2:41" x14ac:dyDescent="0.15">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c r="AL286" s="102"/>
      <c r="AM286" s="102"/>
      <c r="AN286" s="102"/>
      <c r="AO286" s="102"/>
    </row>
    <row r="287" spans="2:41" x14ac:dyDescent="0.15">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c r="AL287" s="102"/>
      <c r="AM287" s="102"/>
      <c r="AN287" s="102"/>
      <c r="AO287" s="102"/>
    </row>
    <row r="288" spans="2:41" x14ac:dyDescent="0.15">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row>
    <row r="289" spans="2:41" x14ac:dyDescent="0.15">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c r="AL289" s="102"/>
      <c r="AM289" s="102"/>
      <c r="AN289" s="102"/>
      <c r="AO289" s="102"/>
    </row>
    <row r="290" spans="2:41" x14ac:dyDescent="0.15">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c r="AO290" s="102"/>
    </row>
    <row r="291" spans="2:41" x14ac:dyDescent="0.15">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02"/>
      <c r="AN291" s="102"/>
      <c r="AO291" s="102"/>
    </row>
    <row r="292" spans="2:41" x14ac:dyDescent="0.15">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c r="AL292" s="102"/>
      <c r="AM292" s="102"/>
      <c r="AN292" s="102"/>
      <c r="AO292" s="102"/>
    </row>
    <row r="293" spans="2:41" x14ac:dyDescent="0.15">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row>
    <row r="294" spans="2:41" x14ac:dyDescent="0.15">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row>
    <row r="295" spans="2:41" x14ac:dyDescent="0.15">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row>
    <row r="296" spans="2:41" x14ac:dyDescent="0.15">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row>
    <row r="297" spans="2:41" x14ac:dyDescent="0.15">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02"/>
      <c r="AN297" s="102"/>
      <c r="AO297" s="102"/>
    </row>
    <row r="298" spans="2:41" x14ac:dyDescent="0.15">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row>
    <row r="299" spans="2:41" x14ac:dyDescent="0.15">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c r="AL299" s="102"/>
      <c r="AM299" s="102"/>
      <c r="AN299" s="102"/>
      <c r="AO299" s="102"/>
    </row>
    <row r="300" spans="2:41" x14ac:dyDescent="0.15">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c r="AL300" s="102"/>
      <c r="AM300" s="102"/>
      <c r="AN300" s="102"/>
      <c r="AO300" s="102"/>
    </row>
    <row r="301" spans="2:41" x14ac:dyDescent="0.15">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c r="AL301" s="102"/>
      <c r="AM301" s="102"/>
      <c r="AN301" s="102"/>
      <c r="AO301" s="102"/>
    </row>
    <row r="302" spans="2:41" x14ac:dyDescent="0.15">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row>
    <row r="303" spans="2:41" x14ac:dyDescent="0.15">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row>
    <row r="304" spans="2:41" x14ac:dyDescent="0.15">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row>
    <row r="305" spans="2:41" x14ac:dyDescent="0.15">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row>
    <row r="306" spans="2:41" x14ac:dyDescent="0.15">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row>
    <row r="307" spans="2:41" x14ac:dyDescent="0.15">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row>
    <row r="308" spans="2:41" x14ac:dyDescent="0.15">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row>
    <row r="309" spans="2:41" x14ac:dyDescent="0.15">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row>
    <row r="310" spans="2:41" x14ac:dyDescent="0.15">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row>
    <row r="311" spans="2:41" x14ac:dyDescent="0.15">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row>
    <row r="312" spans="2:41" x14ac:dyDescent="0.15">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row>
    <row r="313" spans="2:41" x14ac:dyDescent="0.15">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row>
    <row r="314" spans="2:41" x14ac:dyDescent="0.15">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row>
    <row r="315" spans="2:41" x14ac:dyDescent="0.15">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row>
    <row r="316" spans="2:41" x14ac:dyDescent="0.15">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row>
    <row r="317" spans="2:41" x14ac:dyDescent="0.15">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row>
    <row r="318" spans="2:41" x14ac:dyDescent="0.15">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row>
    <row r="319" spans="2:41" x14ac:dyDescent="0.15">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row>
    <row r="320" spans="2:41" x14ac:dyDescent="0.15">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row>
    <row r="321" spans="2:41" x14ac:dyDescent="0.15">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row>
    <row r="322" spans="2:41" x14ac:dyDescent="0.15">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row>
    <row r="323" spans="2:41" x14ac:dyDescent="0.15">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row>
    <row r="324" spans="2:41" x14ac:dyDescent="0.15">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row>
    <row r="325" spans="2:41" x14ac:dyDescent="0.15">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row>
    <row r="326" spans="2:41" x14ac:dyDescent="0.15">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row>
    <row r="327" spans="2:41" x14ac:dyDescent="0.15">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row>
    <row r="328" spans="2:41" x14ac:dyDescent="0.15">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row>
    <row r="329" spans="2:41" x14ac:dyDescent="0.15">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row>
    <row r="330" spans="2:41" x14ac:dyDescent="0.15">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row>
    <row r="331" spans="2:41" x14ac:dyDescent="0.15">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row>
    <row r="332" spans="2:41" x14ac:dyDescent="0.15">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row>
    <row r="333" spans="2:41" x14ac:dyDescent="0.15">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c r="AO333" s="102"/>
    </row>
    <row r="334" spans="2:41" x14ac:dyDescent="0.15">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c r="AL334" s="102"/>
      <c r="AM334" s="102"/>
      <c r="AN334" s="102"/>
      <c r="AO334" s="102"/>
    </row>
    <row r="335" spans="2:41" x14ac:dyDescent="0.15">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row>
    <row r="336" spans="2:41" x14ac:dyDescent="0.15">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c r="AO336" s="102"/>
    </row>
    <row r="337" spans="2:41" x14ac:dyDescent="0.15">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row>
    <row r="338" spans="2:41" x14ac:dyDescent="0.15">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row>
    <row r="339" spans="2:41" x14ac:dyDescent="0.15">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row>
    <row r="340" spans="2:41" x14ac:dyDescent="0.15">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row>
    <row r="341" spans="2:41" x14ac:dyDescent="0.15">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row>
    <row r="342" spans="2:41" x14ac:dyDescent="0.15">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row>
    <row r="343" spans="2:41" x14ac:dyDescent="0.15">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row>
    <row r="344" spans="2:41" x14ac:dyDescent="0.15">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row>
    <row r="345" spans="2:41" x14ac:dyDescent="0.15">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row>
    <row r="346" spans="2:41" x14ac:dyDescent="0.15">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row>
    <row r="347" spans="2:41" x14ac:dyDescent="0.15">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row>
    <row r="348" spans="2:41" x14ac:dyDescent="0.15">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row>
    <row r="349" spans="2:41" x14ac:dyDescent="0.15">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row>
    <row r="350" spans="2:41" x14ac:dyDescent="0.15">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row>
    <row r="351" spans="2:41" x14ac:dyDescent="0.15">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c r="AO351" s="102"/>
    </row>
    <row r="352" spans="2:41" x14ac:dyDescent="0.15">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row>
    <row r="353" spans="2:41" x14ac:dyDescent="0.15">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row>
    <row r="354" spans="2:41" x14ac:dyDescent="0.15">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row>
    <row r="355" spans="2:41" x14ac:dyDescent="0.15">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row>
    <row r="356" spans="2:41" x14ac:dyDescent="0.15">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row>
    <row r="357" spans="2:41" x14ac:dyDescent="0.15">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row>
    <row r="358" spans="2:41" x14ac:dyDescent="0.15">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row>
    <row r="359" spans="2:41" x14ac:dyDescent="0.15">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row>
    <row r="360" spans="2:41" x14ac:dyDescent="0.15">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row>
    <row r="361" spans="2:41" x14ac:dyDescent="0.15">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row>
    <row r="362" spans="2:41" x14ac:dyDescent="0.15">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row>
    <row r="363" spans="2:41" x14ac:dyDescent="0.15">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row>
    <row r="364" spans="2:41" x14ac:dyDescent="0.15">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row>
    <row r="365" spans="2:41" x14ac:dyDescent="0.15">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row>
    <row r="366" spans="2:41" x14ac:dyDescent="0.15">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row>
    <row r="367" spans="2:41" x14ac:dyDescent="0.15">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row>
    <row r="368" spans="2:41" x14ac:dyDescent="0.15">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row>
    <row r="369" spans="2:41" x14ac:dyDescent="0.15">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row>
    <row r="370" spans="2:41" x14ac:dyDescent="0.15">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row>
    <row r="371" spans="2:41" x14ac:dyDescent="0.15">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row>
    <row r="372" spans="2:41" x14ac:dyDescent="0.15">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row>
    <row r="373" spans="2:41" x14ac:dyDescent="0.15">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row>
    <row r="374" spans="2:41" x14ac:dyDescent="0.15">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row>
    <row r="375" spans="2:41" x14ac:dyDescent="0.15">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row>
    <row r="376" spans="2:41" x14ac:dyDescent="0.15">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row>
    <row r="377" spans="2:41" x14ac:dyDescent="0.15">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row>
    <row r="378" spans="2:41" x14ac:dyDescent="0.15">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row>
    <row r="379" spans="2:41" x14ac:dyDescent="0.15">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row>
    <row r="380" spans="2:41" x14ac:dyDescent="0.15">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row>
    <row r="381" spans="2:41" x14ac:dyDescent="0.15">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row>
    <row r="382" spans="2:41" x14ac:dyDescent="0.15">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row>
    <row r="383" spans="2:41" x14ac:dyDescent="0.15">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row>
    <row r="384" spans="2:41" x14ac:dyDescent="0.15">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row>
    <row r="385" spans="2:41" x14ac:dyDescent="0.15">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row>
    <row r="386" spans="2:41" x14ac:dyDescent="0.15">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row>
    <row r="387" spans="2:41" x14ac:dyDescent="0.15">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row>
    <row r="388" spans="2:41" x14ac:dyDescent="0.15">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row>
    <row r="389" spans="2:41" x14ac:dyDescent="0.15">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row>
    <row r="390" spans="2:41" x14ac:dyDescent="0.15">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row>
    <row r="391" spans="2:41" x14ac:dyDescent="0.15">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row>
    <row r="392" spans="2:41" x14ac:dyDescent="0.15">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c r="AL392" s="102"/>
      <c r="AM392" s="102"/>
      <c r="AN392" s="102"/>
      <c r="AO392" s="102"/>
    </row>
    <row r="393" spans="2:41" x14ac:dyDescent="0.15">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c r="AA393" s="102"/>
      <c r="AB393" s="102"/>
      <c r="AC393" s="102"/>
      <c r="AD393" s="102"/>
      <c r="AE393" s="102"/>
      <c r="AF393" s="102"/>
      <c r="AG393" s="102"/>
      <c r="AH393" s="102"/>
      <c r="AI393" s="102"/>
      <c r="AJ393" s="102"/>
      <c r="AK393" s="102"/>
      <c r="AL393" s="102"/>
      <c r="AM393" s="102"/>
      <c r="AN393" s="102"/>
      <c r="AO393" s="102"/>
    </row>
    <row r="394" spans="2:41" x14ac:dyDescent="0.15">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c r="AA394" s="102"/>
      <c r="AB394" s="102"/>
      <c r="AC394" s="102"/>
      <c r="AD394" s="102"/>
      <c r="AE394" s="102"/>
      <c r="AF394" s="102"/>
      <c r="AG394" s="102"/>
      <c r="AH394" s="102"/>
      <c r="AI394" s="102"/>
      <c r="AJ394" s="102"/>
      <c r="AK394" s="102"/>
      <c r="AL394" s="102"/>
      <c r="AM394" s="102"/>
      <c r="AN394" s="102"/>
      <c r="AO394" s="102"/>
    </row>
    <row r="395" spans="2:41" x14ac:dyDescent="0.15">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c r="AA395" s="102"/>
      <c r="AB395" s="102"/>
      <c r="AC395" s="102"/>
      <c r="AD395" s="102"/>
      <c r="AE395" s="102"/>
      <c r="AF395" s="102"/>
      <c r="AG395" s="102"/>
      <c r="AH395" s="102"/>
      <c r="AI395" s="102"/>
      <c r="AJ395" s="102"/>
      <c r="AK395" s="102"/>
      <c r="AL395" s="102"/>
      <c r="AM395" s="102"/>
      <c r="AN395" s="102"/>
      <c r="AO395" s="102"/>
    </row>
    <row r="396" spans="2:41" x14ac:dyDescent="0.15">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02"/>
      <c r="AK396" s="102"/>
      <c r="AL396" s="102"/>
      <c r="AM396" s="102"/>
      <c r="AN396" s="102"/>
      <c r="AO396" s="102"/>
    </row>
    <row r="397" spans="2:41" x14ac:dyDescent="0.15">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c r="AA397" s="102"/>
      <c r="AB397" s="102"/>
      <c r="AC397" s="102"/>
      <c r="AD397" s="102"/>
      <c r="AE397" s="102"/>
      <c r="AF397" s="102"/>
      <c r="AG397" s="102"/>
      <c r="AH397" s="102"/>
      <c r="AI397" s="102"/>
      <c r="AJ397" s="102"/>
      <c r="AK397" s="102"/>
      <c r="AL397" s="102"/>
      <c r="AM397" s="102"/>
      <c r="AN397" s="102"/>
      <c r="AO397" s="102"/>
    </row>
    <row r="398" spans="2:41" x14ac:dyDescent="0.15">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02"/>
      <c r="AH398" s="102"/>
      <c r="AI398" s="102"/>
      <c r="AJ398" s="102"/>
      <c r="AK398" s="102"/>
      <c r="AL398" s="102"/>
      <c r="AM398" s="102"/>
      <c r="AN398" s="102"/>
      <c r="AO398" s="102"/>
    </row>
    <row r="399" spans="2:41" x14ac:dyDescent="0.15">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row>
    <row r="400" spans="2:41" x14ac:dyDescent="0.15">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2"/>
      <c r="AL400" s="102"/>
      <c r="AM400" s="102"/>
      <c r="AN400" s="102"/>
      <c r="AO400" s="102"/>
    </row>
    <row r="401" spans="2:41" x14ac:dyDescent="0.15">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c r="AA401" s="102"/>
      <c r="AB401" s="102"/>
      <c r="AC401" s="102"/>
      <c r="AD401" s="102"/>
      <c r="AE401" s="102"/>
      <c r="AF401" s="102"/>
      <c r="AG401" s="102"/>
      <c r="AH401" s="102"/>
      <c r="AI401" s="102"/>
      <c r="AJ401" s="102"/>
      <c r="AK401" s="102"/>
      <c r="AL401" s="102"/>
      <c r="AM401" s="102"/>
      <c r="AN401" s="102"/>
      <c r="AO401" s="102"/>
    </row>
    <row r="402" spans="2:41" x14ac:dyDescent="0.15">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2"/>
      <c r="AL402" s="102"/>
      <c r="AM402" s="102"/>
      <c r="AN402" s="102"/>
      <c r="AO402" s="102"/>
    </row>
    <row r="403" spans="2:41" x14ac:dyDescent="0.15">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row>
    <row r="404" spans="2:41" x14ac:dyDescent="0.15">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02"/>
      <c r="AH404" s="102"/>
      <c r="AI404" s="102"/>
      <c r="AJ404" s="102"/>
      <c r="AK404" s="102"/>
      <c r="AL404" s="102"/>
      <c r="AM404" s="102"/>
      <c r="AN404" s="102"/>
      <c r="AO404" s="102"/>
    </row>
    <row r="405" spans="2:41" x14ac:dyDescent="0.15">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row>
    <row r="406" spans="2:41" x14ac:dyDescent="0.15">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row>
    <row r="407" spans="2:41" x14ac:dyDescent="0.15">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row>
    <row r="408" spans="2:41" x14ac:dyDescent="0.15">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row>
    <row r="409" spans="2:41" x14ac:dyDescent="0.15">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row>
    <row r="410" spans="2:41" x14ac:dyDescent="0.15">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row>
    <row r="411" spans="2:41" x14ac:dyDescent="0.15">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row>
    <row r="412" spans="2:41" x14ac:dyDescent="0.15">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c r="AA412" s="102"/>
      <c r="AB412" s="102"/>
      <c r="AC412" s="102"/>
      <c r="AD412" s="102"/>
      <c r="AE412" s="102"/>
      <c r="AF412" s="102"/>
      <c r="AG412" s="102"/>
      <c r="AH412" s="102"/>
      <c r="AI412" s="102"/>
      <c r="AJ412" s="102"/>
      <c r="AK412" s="102"/>
      <c r="AL412" s="102"/>
      <c r="AM412" s="102"/>
      <c r="AN412" s="102"/>
      <c r="AO412" s="102"/>
    </row>
    <row r="413" spans="2:41" x14ac:dyDescent="0.15">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c r="AL413" s="102"/>
      <c r="AM413" s="102"/>
      <c r="AN413" s="102"/>
      <c r="AO413" s="102"/>
    </row>
    <row r="414" spans="2:41" x14ac:dyDescent="0.15">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row>
    <row r="415" spans="2:41" x14ac:dyDescent="0.15">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row>
    <row r="416" spans="2:41" x14ac:dyDescent="0.15">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row>
    <row r="417" spans="2:41" x14ac:dyDescent="0.15">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row>
    <row r="418" spans="2:41" x14ac:dyDescent="0.15">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row>
    <row r="419" spans="2:41" x14ac:dyDescent="0.15">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row>
    <row r="420" spans="2:41" x14ac:dyDescent="0.15">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row>
    <row r="421" spans="2:41" x14ac:dyDescent="0.15">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row>
    <row r="422" spans="2:41" x14ac:dyDescent="0.15">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row>
    <row r="423" spans="2:41" x14ac:dyDescent="0.15">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row>
    <row r="424" spans="2:41" x14ac:dyDescent="0.15">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row>
    <row r="425" spans="2:41" x14ac:dyDescent="0.15">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row>
    <row r="426" spans="2:41" x14ac:dyDescent="0.15">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row>
    <row r="427" spans="2:41" x14ac:dyDescent="0.15">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row>
    <row r="428" spans="2:41" x14ac:dyDescent="0.15">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row>
    <row r="429" spans="2:41" x14ac:dyDescent="0.15">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row>
    <row r="430" spans="2:41" x14ac:dyDescent="0.15">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row>
    <row r="431" spans="2:41" x14ac:dyDescent="0.15">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row>
    <row r="432" spans="2:41" x14ac:dyDescent="0.15">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row>
    <row r="433" spans="2:41" x14ac:dyDescent="0.15">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row>
    <row r="434" spans="2:41" x14ac:dyDescent="0.15">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row>
    <row r="435" spans="2:41" x14ac:dyDescent="0.15">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row>
    <row r="436" spans="2:41" x14ac:dyDescent="0.15">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row>
    <row r="437" spans="2:41" x14ac:dyDescent="0.15">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row>
    <row r="438" spans="2:41" x14ac:dyDescent="0.15">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row>
    <row r="439" spans="2:41" x14ac:dyDescent="0.15">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row>
    <row r="440" spans="2:41" x14ac:dyDescent="0.15">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row>
    <row r="441" spans="2:41" x14ac:dyDescent="0.15">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row>
    <row r="442" spans="2:41" x14ac:dyDescent="0.15">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row>
    <row r="443" spans="2:41" x14ac:dyDescent="0.15">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row>
    <row r="444" spans="2:41" x14ac:dyDescent="0.15">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row>
    <row r="445" spans="2:41" x14ac:dyDescent="0.15">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row>
    <row r="446" spans="2:41" x14ac:dyDescent="0.15">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row>
    <row r="447" spans="2:41" x14ac:dyDescent="0.15">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row>
    <row r="448" spans="2:41" x14ac:dyDescent="0.15">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row>
    <row r="449" spans="2:41" x14ac:dyDescent="0.15">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row>
    <row r="450" spans="2:41" x14ac:dyDescent="0.15">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row>
    <row r="451" spans="2:41" x14ac:dyDescent="0.15">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row>
    <row r="452" spans="2:41" x14ac:dyDescent="0.15">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row>
    <row r="453" spans="2:41" x14ac:dyDescent="0.15">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row>
    <row r="454" spans="2:41" x14ac:dyDescent="0.15">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row>
    <row r="455" spans="2:41" x14ac:dyDescent="0.15">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row>
    <row r="456" spans="2:41" x14ac:dyDescent="0.15">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row>
    <row r="457" spans="2:41" x14ac:dyDescent="0.15">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row>
    <row r="458" spans="2:41" x14ac:dyDescent="0.15">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row>
    <row r="459" spans="2:41" x14ac:dyDescent="0.15">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row>
    <row r="460" spans="2:41" x14ac:dyDescent="0.15">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row>
    <row r="461" spans="2:41" x14ac:dyDescent="0.15">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row>
    <row r="462" spans="2:41" x14ac:dyDescent="0.15">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row>
    <row r="463" spans="2:41" x14ac:dyDescent="0.15">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row>
    <row r="464" spans="2:41" x14ac:dyDescent="0.15">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row>
    <row r="465" spans="2:41" x14ac:dyDescent="0.15">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row>
    <row r="466" spans="2:41" x14ac:dyDescent="0.15">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row>
    <row r="467" spans="2:41" x14ac:dyDescent="0.15">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row>
    <row r="468" spans="2:41" x14ac:dyDescent="0.15">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row>
    <row r="469" spans="2:41" x14ac:dyDescent="0.15">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row>
    <row r="470" spans="2:41" x14ac:dyDescent="0.15">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row>
    <row r="471" spans="2:41" x14ac:dyDescent="0.15">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row>
    <row r="472" spans="2:41" x14ac:dyDescent="0.15">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row>
    <row r="473" spans="2:41" x14ac:dyDescent="0.15">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row>
    <row r="474" spans="2:41" x14ac:dyDescent="0.15">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row>
    <row r="475" spans="2:41" x14ac:dyDescent="0.15">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row>
    <row r="476" spans="2:41" x14ac:dyDescent="0.15">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row>
    <row r="477" spans="2:41" x14ac:dyDescent="0.15">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row>
    <row r="478" spans="2:41" x14ac:dyDescent="0.15">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row>
    <row r="479" spans="2:41" x14ac:dyDescent="0.15">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c r="AA479" s="102"/>
      <c r="AB479" s="102"/>
      <c r="AC479" s="102"/>
      <c r="AD479" s="102"/>
      <c r="AE479" s="102"/>
      <c r="AF479" s="102"/>
      <c r="AG479" s="102"/>
      <c r="AH479" s="102"/>
      <c r="AI479" s="102"/>
      <c r="AJ479" s="102"/>
      <c r="AK479" s="102"/>
      <c r="AL479" s="102"/>
      <c r="AM479" s="102"/>
      <c r="AN479" s="102"/>
      <c r="AO479" s="102"/>
    </row>
    <row r="480" spans="2:41" x14ac:dyDescent="0.15">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c r="AA480" s="102"/>
      <c r="AB480" s="102"/>
      <c r="AC480" s="102"/>
      <c r="AD480" s="102"/>
      <c r="AE480" s="102"/>
      <c r="AF480" s="102"/>
      <c r="AG480" s="102"/>
      <c r="AH480" s="102"/>
      <c r="AI480" s="102"/>
      <c r="AJ480" s="102"/>
      <c r="AK480" s="102"/>
      <c r="AL480" s="102"/>
      <c r="AM480" s="102"/>
      <c r="AN480" s="102"/>
      <c r="AO480" s="102"/>
    </row>
    <row r="481" spans="2:41" x14ac:dyDescent="0.15">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c r="AA481" s="102"/>
      <c r="AB481" s="102"/>
      <c r="AC481" s="102"/>
      <c r="AD481" s="102"/>
      <c r="AE481" s="102"/>
      <c r="AF481" s="102"/>
      <c r="AG481" s="102"/>
      <c r="AH481" s="102"/>
      <c r="AI481" s="102"/>
      <c r="AJ481" s="102"/>
      <c r="AK481" s="102"/>
      <c r="AL481" s="102"/>
      <c r="AM481" s="102"/>
      <c r="AN481" s="102"/>
      <c r="AO481" s="102"/>
    </row>
    <row r="482" spans="2:41" x14ac:dyDescent="0.15">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G482" s="102"/>
      <c r="AH482" s="102"/>
      <c r="AI482" s="102"/>
      <c r="AJ482" s="102"/>
      <c r="AK482" s="102"/>
      <c r="AL482" s="102"/>
      <c r="AM482" s="102"/>
      <c r="AN482" s="102"/>
      <c r="AO482" s="102"/>
    </row>
    <row r="483" spans="2:41" x14ac:dyDescent="0.15">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c r="AA483" s="102"/>
      <c r="AB483" s="102"/>
      <c r="AC483" s="102"/>
      <c r="AD483" s="102"/>
      <c r="AE483" s="102"/>
      <c r="AF483" s="102"/>
      <c r="AG483" s="102"/>
      <c r="AH483" s="102"/>
      <c r="AI483" s="102"/>
      <c r="AJ483" s="102"/>
      <c r="AK483" s="102"/>
      <c r="AL483" s="102"/>
      <c r="AM483" s="102"/>
      <c r="AN483" s="102"/>
      <c r="AO483" s="102"/>
    </row>
    <row r="484" spans="2:41" x14ac:dyDescent="0.15">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c r="AA484" s="102"/>
      <c r="AB484" s="102"/>
      <c r="AC484" s="102"/>
      <c r="AD484" s="102"/>
      <c r="AE484" s="102"/>
      <c r="AF484" s="102"/>
      <c r="AG484" s="102"/>
      <c r="AH484" s="102"/>
      <c r="AI484" s="102"/>
      <c r="AJ484" s="102"/>
      <c r="AK484" s="102"/>
      <c r="AL484" s="102"/>
      <c r="AM484" s="102"/>
      <c r="AN484" s="102"/>
      <c r="AO484" s="102"/>
    </row>
    <row r="485" spans="2:41" x14ac:dyDescent="0.15">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c r="AA485" s="102"/>
      <c r="AB485" s="102"/>
      <c r="AC485" s="102"/>
      <c r="AD485" s="102"/>
      <c r="AE485" s="102"/>
      <c r="AF485" s="102"/>
      <c r="AG485" s="102"/>
      <c r="AH485" s="102"/>
      <c r="AI485" s="102"/>
      <c r="AJ485" s="102"/>
      <c r="AK485" s="102"/>
      <c r="AL485" s="102"/>
      <c r="AM485" s="102"/>
      <c r="AN485" s="102"/>
      <c r="AO485" s="102"/>
    </row>
    <row r="486" spans="2:41" x14ac:dyDescent="0.15">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c r="AA486" s="102"/>
      <c r="AB486" s="102"/>
      <c r="AC486" s="102"/>
      <c r="AD486" s="102"/>
      <c r="AE486" s="102"/>
      <c r="AF486" s="102"/>
      <c r="AG486" s="102"/>
      <c r="AH486" s="102"/>
      <c r="AI486" s="102"/>
      <c r="AJ486" s="102"/>
      <c r="AK486" s="102"/>
      <c r="AL486" s="102"/>
      <c r="AM486" s="102"/>
      <c r="AN486" s="102"/>
      <c r="AO486" s="102"/>
    </row>
    <row r="487" spans="2:41" x14ac:dyDescent="0.15">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c r="AA487" s="102"/>
      <c r="AB487" s="102"/>
      <c r="AC487" s="102"/>
      <c r="AD487" s="102"/>
      <c r="AE487" s="102"/>
      <c r="AF487" s="102"/>
      <c r="AG487" s="102"/>
      <c r="AH487" s="102"/>
      <c r="AI487" s="102"/>
      <c r="AJ487" s="102"/>
      <c r="AK487" s="102"/>
      <c r="AL487" s="102"/>
      <c r="AM487" s="102"/>
      <c r="AN487" s="102"/>
      <c r="AO487" s="102"/>
    </row>
    <row r="488" spans="2:41" x14ac:dyDescent="0.15">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c r="AL488" s="102"/>
      <c r="AM488" s="102"/>
      <c r="AN488" s="102"/>
      <c r="AO488" s="102"/>
    </row>
    <row r="489" spans="2:41" x14ac:dyDescent="0.15">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c r="AL489" s="102"/>
      <c r="AM489" s="102"/>
      <c r="AN489" s="102"/>
      <c r="AO489" s="102"/>
    </row>
    <row r="490" spans="2:41" x14ac:dyDescent="0.15">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c r="AL490" s="102"/>
      <c r="AM490" s="102"/>
      <c r="AN490" s="102"/>
      <c r="AO490" s="102"/>
    </row>
    <row r="491" spans="2:41" x14ac:dyDescent="0.15">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c r="AL491" s="102"/>
      <c r="AM491" s="102"/>
      <c r="AN491" s="102"/>
      <c r="AO491" s="102"/>
    </row>
    <row r="492" spans="2:41" x14ac:dyDescent="0.15">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c r="AL492" s="102"/>
      <c r="AM492" s="102"/>
      <c r="AN492" s="102"/>
      <c r="AO492" s="102"/>
    </row>
    <row r="493" spans="2:41" x14ac:dyDescent="0.15">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c r="AL493" s="102"/>
      <c r="AM493" s="102"/>
      <c r="AN493" s="102"/>
      <c r="AO493" s="102"/>
    </row>
    <row r="494" spans="2:41" x14ac:dyDescent="0.15">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G494" s="102"/>
      <c r="AH494" s="102"/>
      <c r="AI494" s="102"/>
      <c r="AJ494" s="102"/>
      <c r="AK494" s="102"/>
      <c r="AL494" s="102"/>
      <c r="AM494" s="102"/>
      <c r="AN494" s="102"/>
      <c r="AO494" s="102"/>
    </row>
    <row r="495" spans="2:41" x14ac:dyDescent="0.15">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c r="AA495" s="102"/>
      <c r="AB495" s="102"/>
      <c r="AC495" s="102"/>
      <c r="AD495" s="102"/>
      <c r="AE495" s="102"/>
      <c r="AF495" s="102"/>
      <c r="AG495" s="102"/>
      <c r="AH495" s="102"/>
      <c r="AI495" s="102"/>
      <c r="AJ495" s="102"/>
      <c r="AK495" s="102"/>
      <c r="AL495" s="102"/>
      <c r="AM495" s="102"/>
      <c r="AN495" s="102"/>
      <c r="AO495" s="102"/>
    </row>
    <row r="496" spans="2:41" x14ac:dyDescent="0.15">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c r="AA496" s="102"/>
      <c r="AB496" s="102"/>
      <c r="AC496" s="102"/>
      <c r="AD496" s="102"/>
      <c r="AE496" s="102"/>
      <c r="AF496" s="102"/>
      <c r="AG496" s="102"/>
      <c r="AH496" s="102"/>
      <c r="AI496" s="102"/>
      <c r="AJ496" s="102"/>
      <c r="AK496" s="102"/>
      <c r="AL496" s="102"/>
      <c r="AM496" s="102"/>
      <c r="AN496" s="102"/>
      <c r="AO496" s="102"/>
    </row>
    <row r="497" spans="2:41" x14ac:dyDescent="0.15">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c r="AA497" s="102"/>
      <c r="AB497" s="102"/>
      <c r="AC497" s="102"/>
      <c r="AD497" s="102"/>
      <c r="AE497" s="102"/>
      <c r="AF497" s="102"/>
      <c r="AG497" s="102"/>
      <c r="AH497" s="102"/>
      <c r="AI497" s="102"/>
      <c r="AJ497" s="102"/>
      <c r="AK497" s="102"/>
      <c r="AL497" s="102"/>
      <c r="AM497" s="102"/>
      <c r="AN497" s="102"/>
      <c r="AO497" s="102"/>
    </row>
    <row r="498" spans="2:41" x14ac:dyDescent="0.15">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c r="AA498" s="102"/>
      <c r="AB498" s="102"/>
      <c r="AC498" s="102"/>
      <c r="AD498" s="102"/>
      <c r="AE498" s="102"/>
      <c r="AF498" s="102"/>
      <c r="AG498" s="102"/>
      <c r="AH498" s="102"/>
      <c r="AI498" s="102"/>
      <c r="AJ498" s="102"/>
      <c r="AK498" s="102"/>
      <c r="AL498" s="102"/>
      <c r="AM498" s="102"/>
      <c r="AN498" s="102"/>
      <c r="AO498" s="102"/>
    </row>
    <row r="499" spans="2:41" x14ac:dyDescent="0.15">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c r="AA499" s="102"/>
      <c r="AB499" s="102"/>
      <c r="AC499" s="102"/>
      <c r="AD499" s="102"/>
      <c r="AE499" s="102"/>
      <c r="AF499" s="102"/>
      <c r="AG499" s="102"/>
      <c r="AH499" s="102"/>
      <c r="AI499" s="102"/>
      <c r="AJ499" s="102"/>
      <c r="AK499" s="102"/>
      <c r="AL499" s="102"/>
      <c r="AM499" s="102"/>
      <c r="AN499" s="102"/>
      <c r="AO499" s="102"/>
    </row>
    <row r="500" spans="2:41" x14ac:dyDescent="0.15">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c r="AL500" s="102"/>
      <c r="AM500" s="102"/>
      <c r="AN500" s="102"/>
      <c r="AO500" s="102"/>
    </row>
    <row r="501" spans="2:41" x14ac:dyDescent="0.15">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2"/>
      <c r="AL501" s="102"/>
      <c r="AM501" s="102"/>
      <c r="AN501" s="102"/>
      <c r="AO501" s="102"/>
    </row>
    <row r="502" spans="2:41" x14ac:dyDescent="0.15">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c r="AA502" s="102"/>
      <c r="AB502" s="102"/>
      <c r="AC502" s="102"/>
      <c r="AD502" s="102"/>
      <c r="AE502" s="102"/>
      <c r="AF502" s="102"/>
      <c r="AG502" s="102"/>
      <c r="AH502" s="102"/>
      <c r="AI502" s="102"/>
      <c r="AJ502" s="102"/>
      <c r="AK502" s="102"/>
      <c r="AL502" s="102"/>
      <c r="AM502" s="102"/>
      <c r="AN502" s="102"/>
      <c r="AO502" s="102"/>
    </row>
    <row r="503" spans="2:41" x14ac:dyDescent="0.15">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c r="AA503" s="102"/>
      <c r="AB503" s="102"/>
      <c r="AC503" s="102"/>
      <c r="AD503" s="102"/>
      <c r="AE503" s="102"/>
      <c r="AF503" s="102"/>
      <c r="AG503" s="102"/>
      <c r="AH503" s="102"/>
      <c r="AI503" s="102"/>
      <c r="AJ503" s="102"/>
      <c r="AK503" s="102"/>
      <c r="AL503" s="102"/>
      <c r="AM503" s="102"/>
      <c r="AN503" s="102"/>
      <c r="AO503" s="102"/>
    </row>
    <row r="504" spans="2:41" x14ac:dyDescent="0.15">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c r="AL504" s="102"/>
      <c r="AM504" s="102"/>
      <c r="AN504" s="102"/>
      <c r="AO504" s="102"/>
    </row>
    <row r="505" spans="2:41" x14ac:dyDescent="0.15">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c r="AL505" s="102"/>
      <c r="AM505" s="102"/>
      <c r="AN505" s="102"/>
      <c r="AO505" s="102"/>
    </row>
    <row r="506" spans="2:41" x14ac:dyDescent="0.15">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c r="AA506" s="102"/>
      <c r="AB506" s="102"/>
      <c r="AC506" s="102"/>
      <c r="AD506" s="102"/>
      <c r="AE506" s="102"/>
      <c r="AF506" s="102"/>
      <c r="AG506" s="102"/>
      <c r="AH506" s="102"/>
      <c r="AI506" s="102"/>
      <c r="AJ506" s="102"/>
      <c r="AK506" s="102"/>
      <c r="AL506" s="102"/>
      <c r="AM506" s="102"/>
      <c r="AN506" s="102"/>
      <c r="AO506" s="102"/>
    </row>
    <row r="507" spans="2:41" x14ac:dyDescent="0.15">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c r="AA507" s="102"/>
      <c r="AB507" s="102"/>
      <c r="AC507" s="102"/>
      <c r="AD507" s="102"/>
      <c r="AE507" s="102"/>
      <c r="AF507" s="102"/>
      <c r="AG507" s="102"/>
      <c r="AH507" s="102"/>
      <c r="AI507" s="102"/>
      <c r="AJ507" s="102"/>
      <c r="AK507" s="102"/>
      <c r="AL507" s="102"/>
      <c r="AM507" s="102"/>
      <c r="AN507" s="102"/>
      <c r="AO507" s="102"/>
    </row>
    <row r="508" spans="2:41" x14ac:dyDescent="0.15">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c r="AA508" s="102"/>
      <c r="AB508" s="102"/>
      <c r="AC508" s="102"/>
      <c r="AD508" s="102"/>
      <c r="AE508" s="102"/>
      <c r="AF508" s="102"/>
      <c r="AG508" s="102"/>
      <c r="AH508" s="102"/>
      <c r="AI508" s="102"/>
      <c r="AJ508" s="102"/>
      <c r="AK508" s="102"/>
      <c r="AL508" s="102"/>
      <c r="AM508" s="102"/>
      <c r="AN508" s="102"/>
      <c r="AO508" s="102"/>
    </row>
    <row r="509" spans="2:41" x14ac:dyDescent="0.15">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c r="AA509" s="102"/>
      <c r="AB509" s="102"/>
      <c r="AC509" s="102"/>
      <c r="AD509" s="102"/>
      <c r="AE509" s="102"/>
      <c r="AF509" s="102"/>
      <c r="AG509" s="102"/>
      <c r="AH509" s="102"/>
      <c r="AI509" s="102"/>
      <c r="AJ509" s="102"/>
      <c r="AK509" s="102"/>
      <c r="AL509" s="102"/>
      <c r="AM509" s="102"/>
      <c r="AN509" s="102"/>
      <c r="AO509" s="102"/>
    </row>
    <row r="510" spans="2:41" x14ac:dyDescent="0.15">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c r="AA510" s="102"/>
      <c r="AB510" s="102"/>
      <c r="AC510" s="102"/>
      <c r="AD510" s="102"/>
      <c r="AE510" s="102"/>
      <c r="AF510" s="102"/>
      <c r="AG510" s="102"/>
      <c r="AH510" s="102"/>
      <c r="AI510" s="102"/>
      <c r="AJ510" s="102"/>
      <c r="AK510" s="102"/>
      <c r="AL510" s="102"/>
      <c r="AM510" s="102"/>
      <c r="AN510" s="102"/>
      <c r="AO510" s="102"/>
    </row>
    <row r="511" spans="2:41" x14ac:dyDescent="0.15">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c r="AA511" s="102"/>
      <c r="AB511" s="102"/>
      <c r="AC511" s="102"/>
      <c r="AD511" s="102"/>
      <c r="AE511" s="102"/>
      <c r="AF511" s="102"/>
      <c r="AG511" s="102"/>
      <c r="AH511" s="102"/>
      <c r="AI511" s="102"/>
      <c r="AJ511" s="102"/>
      <c r="AK511" s="102"/>
      <c r="AL511" s="102"/>
      <c r="AM511" s="102"/>
      <c r="AN511" s="102"/>
      <c r="AO511" s="102"/>
    </row>
    <row r="512" spans="2:41" x14ac:dyDescent="0.15">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c r="AA512" s="102"/>
      <c r="AB512" s="102"/>
      <c r="AC512" s="102"/>
      <c r="AD512" s="102"/>
      <c r="AE512" s="102"/>
      <c r="AF512" s="102"/>
      <c r="AG512" s="102"/>
      <c r="AH512" s="102"/>
      <c r="AI512" s="102"/>
      <c r="AJ512" s="102"/>
      <c r="AK512" s="102"/>
      <c r="AL512" s="102"/>
      <c r="AM512" s="102"/>
      <c r="AN512" s="102"/>
      <c r="AO512" s="102"/>
    </row>
    <row r="513" spans="2:41" x14ac:dyDescent="0.15">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c r="AA513" s="102"/>
      <c r="AB513" s="102"/>
      <c r="AC513" s="102"/>
      <c r="AD513" s="102"/>
      <c r="AE513" s="102"/>
      <c r="AF513" s="102"/>
      <c r="AG513" s="102"/>
      <c r="AH513" s="102"/>
      <c r="AI513" s="102"/>
      <c r="AJ513" s="102"/>
      <c r="AK513" s="102"/>
      <c r="AL513" s="102"/>
      <c r="AM513" s="102"/>
      <c r="AN513" s="102"/>
      <c r="AO513" s="102"/>
    </row>
    <row r="514" spans="2:41" x14ac:dyDescent="0.15">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c r="AA514" s="102"/>
      <c r="AB514" s="102"/>
      <c r="AC514" s="102"/>
      <c r="AD514" s="102"/>
      <c r="AE514" s="102"/>
      <c r="AF514" s="102"/>
      <c r="AG514" s="102"/>
      <c r="AH514" s="102"/>
      <c r="AI514" s="102"/>
      <c r="AJ514" s="102"/>
      <c r="AK514" s="102"/>
      <c r="AL514" s="102"/>
      <c r="AM514" s="102"/>
      <c r="AN514" s="102"/>
      <c r="AO514" s="102"/>
    </row>
    <row r="515" spans="2:41" x14ac:dyDescent="0.15">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c r="AA515" s="102"/>
      <c r="AB515" s="102"/>
      <c r="AC515" s="102"/>
      <c r="AD515" s="102"/>
      <c r="AE515" s="102"/>
      <c r="AF515" s="102"/>
      <c r="AG515" s="102"/>
      <c r="AH515" s="102"/>
      <c r="AI515" s="102"/>
      <c r="AJ515" s="102"/>
      <c r="AK515" s="102"/>
      <c r="AL515" s="102"/>
      <c r="AM515" s="102"/>
      <c r="AN515" s="102"/>
      <c r="AO515" s="102"/>
    </row>
    <row r="516" spans="2:41" x14ac:dyDescent="0.15">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c r="AA516" s="102"/>
      <c r="AB516" s="102"/>
      <c r="AC516" s="102"/>
      <c r="AD516" s="102"/>
      <c r="AE516" s="102"/>
      <c r="AF516" s="102"/>
      <c r="AG516" s="102"/>
      <c r="AH516" s="102"/>
      <c r="AI516" s="102"/>
      <c r="AJ516" s="102"/>
      <c r="AK516" s="102"/>
      <c r="AL516" s="102"/>
      <c r="AM516" s="102"/>
      <c r="AN516" s="102"/>
      <c r="AO516" s="102"/>
    </row>
    <row r="517" spans="2:41" x14ac:dyDescent="0.15">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c r="AA517" s="102"/>
      <c r="AB517" s="102"/>
      <c r="AC517" s="102"/>
      <c r="AD517" s="102"/>
      <c r="AE517" s="102"/>
      <c r="AF517" s="102"/>
      <c r="AG517" s="102"/>
      <c r="AH517" s="102"/>
      <c r="AI517" s="102"/>
      <c r="AJ517" s="102"/>
      <c r="AK517" s="102"/>
      <c r="AL517" s="102"/>
      <c r="AM517" s="102"/>
      <c r="AN517" s="102"/>
      <c r="AO517" s="102"/>
    </row>
    <row r="518" spans="2:41" x14ac:dyDescent="0.15">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c r="AA518" s="102"/>
      <c r="AB518" s="102"/>
      <c r="AC518" s="102"/>
      <c r="AD518" s="102"/>
      <c r="AE518" s="102"/>
      <c r="AF518" s="102"/>
      <c r="AG518" s="102"/>
      <c r="AH518" s="102"/>
      <c r="AI518" s="102"/>
      <c r="AJ518" s="102"/>
      <c r="AK518" s="102"/>
      <c r="AL518" s="102"/>
      <c r="AM518" s="102"/>
      <c r="AN518" s="102"/>
      <c r="AO518" s="102"/>
    </row>
    <row r="519" spans="2:41" x14ac:dyDescent="0.15">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c r="AA519" s="102"/>
      <c r="AB519" s="102"/>
      <c r="AC519" s="102"/>
      <c r="AD519" s="102"/>
      <c r="AE519" s="102"/>
      <c r="AF519" s="102"/>
      <c r="AG519" s="102"/>
      <c r="AH519" s="102"/>
      <c r="AI519" s="102"/>
      <c r="AJ519" s="102"/>
      <c r="AK519" s="102"/>
      <c r="AL519" s="102"/>
      <c r="AM519" s="102"/>
      <c r="AN519" s="102"/>
      <c r="AO519" s="102"/>
    </row>
    <row r="520" spans="2:41" x14ac:dyDescent="0.15">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c r="AA520" s="102"/>
      <c r="AB520" s="102"/>
      <c r="AC520" s="102"/>
      <c r="AD520" s="102"/>
      <c r="AE520" s="102"/>
      <c r="AF520" s="102"/>
      <c r="AG520" s="102"/>
      <c r="AH520" s="102"/>
      <c r="AI520" s="102"/>
      <c r="AJ520" s="102"/>
      <c r="AK520" s="102"/>
      <c r="AL520" s="102"/>
      <c r="AM520" s="102"/>
      <c r="AN520" s="102"/>
      <c r="AO520" s="102"/>
    </row>
    <row r="521" spans="2:41" x14ac:dyDescent="0.15">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c r="AA521" s="102"/>
      <c r="AB521" s="102"/>
      <c r="AC521" s="102"/>
      <c r="AD521" s="102"/>
      <c r="AE521" s="102"/>
      <c r="AF521" s="102"/>
      <c r="AG521" s="102"/>
      <c r="AH521" s="102"/>
      <c r="AI521" s="102"/>
      <c r="AJ521" s="102"/>
      <c r="AK521" s="102"/>
      <c r="AL521" s="102"/>
      <c r="AM521" s="102"/>
      <c r="AN521" s="102"/>
      <c r="AO521" s="102"/>
    </row>
    <row r="522" spans="2:41" x14ac:dyDescent="0.15">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c r="AA522" s="102"/>
      <c r="AB522" s="102"/>
      <c r="AC522" s="102"/>
      <c r="AD522" s="102"/>
      <c r="AE522" s="102"/>
      <c r="AF522" s="102"/>
      <c r="AG522" s="102"/>
      <c r="AH522" s="102"/>
      <c r="AI522" s="102"/>
      <c r="AJ522" s="102"/>
      <c r="AK522" s="102"/>
      <c r="AL522" s="102"/>
      <c r="AM522" s="102"/>
      <c r="AN522" s="102"/>
      <c r="AO522" s="102"/>
    </row>
    <row r="523" spans="2:41" x14ac:dyDescent="0.15">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c r="AA523" s="102"/>
      <c r="AB523" s="102"/>
      <c r="AC523" s="102"/>
      <c r="AD523" s="102"/>
      <c r="AE523" s="102"/>
      <c r="AF523" s="102"/>
      <c r="AG523" s="102"/>
      <c r="AH523" s="102"/>
      <c r="AI523" s="102"/>
      <c r="AJ523" s="102"/>
      <c r="AK523" s="102"/>
      <c r="AL523" s="102"/>
      <c r="AM523" s="102"/>
      <c r="AN523" s="102"/>
      <c r="AO523" s="102"/>
    </row>
    <row r="524" spans="2:41" x14ac:dyDescent="0.15">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c r="AA524" s="102"/>
      <c r="AB524" s="102"/>
      <c r="AC524" s="102"/>
      <c r="AD524" s="102"/>
      <c r="AE524" s="102"/>
      <c r="AF524" s="102"/>
      <c r="AG524" s="102"/>
      <c r="AH524" s="102"/>
      <c r="AI524" s="102"/>
      <c r="AJ524" s="102"/>
      <c r="AK524" s="102"/>
      <c r="AL524" s="102"/>
      <c r="AM524" s="102"/>
      <c r="AN524" s="102"/>
      <c r="AO524" s="102"/>
    </row>
    <row r="525" spans="2:41" x14ac:dyDescent="0.15">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c r="AA525" s="102"/>
      <c r="AB525" s="102"/>
      <c r="AC525" s="102"/>
      <c r="AD525" s="102"/>
      <c r="AE525" s="102"/>
      <c r="AF525" s="102"/>
      <c r="AG525" s="102"/>
      <c r="AH525" s="102"/>
      <c r="AI525" s="102"/>
      <c r="AJ525" s="102"/>
      <c r="AK525" s="102"/>
      <c r="AL525" s="102"/>
      <c r="AM525" s="102"/>
      <c r="AN525" s="102"/>
      <c r="AO525" s="102"/>
    </row>
    <row r="526" spans="2:41" x14ac:dyDescent="0.15">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c r="AA526" s="102"/>
      <c r="AB526" s="102"/>
      <c r="AC526" s="102"/>
      <c r="AD526" s="102"/>
      <c r="AE526" s="102"/>
      <c r="AF526" s="102"/>
      <c r="AG526" s="102"/>
      <c r="AH526" s="102"/>
      <c r="AI526" s="102"/>
      <c r="AJ526" s="102"/>
      <c r="AK526" s="102"/>
      <c r="AL526" s="102"/>
      <c r="AM526" s="102"/>
      <c r="AN526" s="102"/>
      <c r="AO526" s="102"/>
    </row>
    <row r="527" spans="2:41" x14ac:dyDescent="0.15">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c r="AA527" s="102"/>
      <c r="AB527" s="102"/>
      <c r="AC527" s="102"/>
      <c r="AD527" s="102"/>
      <c r="AE527" s="102"/>
      <c r="AF527" s="102"/>
      <c r="AG527" s="102"/>
      <c r="AH527" s="102"/>
      <c r="AI527" s="102"/>
      <c r="AJ527" s="102"/>
      <c r="AK527" s="102"/>
      <c r="AL527" s="102"/>
      <c r="AM527" s="102"/>
      <c r="AN527" s="102"/>
      <c r="AO527" s="102"/>
    </row>
    <row r="528" spans="2:41" x14ac:dyDescent="0.15">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c r="AA528" s="102"/>
      <c r="AB528" s="102"/>
      <c r="AC528" s="102"/>
      <c r="AD528" s="102"/>
      <c r="AE528" s="102"/>
      <c r="AF528" s="102"/>
      <c r="AG528" s="102"/>
      <c r="AH528" s="102"/>
      <c r="AI528" s="102"/>
      <c r="AJ528" s="102"/>
      <c r="AK528" s="102"/>
      <c r="AL528" s="102"/>
      <c r="AM528" s="102"/>
      <c r="AN528" s="102"/>
      <c r="AO528" s="102"/>
    </row>
    <row r="529" spans="2:41" x14ac:dyDescent="0.15">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c r="AA529" s="102"/>
      <c r="AB529" s="102"/>
      <c r="AC529" s="102"/>
      <c r="AD529" s="102"/>
      <c r="AE529" s="102"/>
      <c r="AF529" s="102"/>
      <c r="AG529" s="102"/>
      <c r="AH529" s="102"/>
      <c r="AI529" s="102"/>
      <c r="AJ529" s="102"/>
      <c r="AK529" s="102"/>
      <c r="AL529" s="102"/>
      <c r="AM529" s="102"/>
      <c r="AN529" s="102"/>
      <c r="AO529" s="102"/>
    </row>
    <row r="530" spans="2:41" x14ac:dyDescent="0.15">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c r="AA530" s="102"/>
      <c r="AB530" s="102"/>
      <c r="AC530" s="102"/>
      <c r="AD530" s="102"/>
      <c r="AE530" s="102"/>
      <c r="AF530" s="102"/>
      <c r="AG530" s="102"/>
      <c r="AH530" s="102"/>
      <c r="AI530" s="102"/>
      <c r="AJ530" s="102"/>
      <c r="AK530" s="102"/>
      <c r="AL530" s="102"/>
      <c r="AM530" s="102"/>
      <c r="AN530" s="102"/>
      <c r="AO530" s="102"/>
    </row>
    <row r="531" spans="2:41" x14ac:dyDescent="0.15">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c r="AA531" s="102"/>
      <c r="AB531" s="102"/>
      <c r="AC531" s="102"/>
      <c r="AD531" s="102"/>
      <c r="AE531" s="102"/>
      <c r="AF531" s="102"/>
      <c r="AG531" s="102"/>
      <c r="AH531" s="102"/>
      <c r="AI531" s="102"/>
      <c r="AJ531" s="102"/>
      <c r="AK531" s="102"/>
      <c r="AL531" s="102"/>
      <c r="AM531" s="102"/>
      <c r="AN531" s="102"/>
      <c r="AO531" s="102"/>
    </row>
    <row r="532" spans="2:41" x14ac:dyDescent="0.15">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c r="AA532" s="102"/>
      <c r="AB532" s="102"/>
      <c r="AC532" s="102"/>
      <c r="AD532" s="102"/>
      <c r="AE532" s="102"/>
      <c r="AF532" s="102"/>
      <c r="AG532" s="102"/>
      <c r="AH532" s="102"/>
      <c r="AI532" s="102"/>
      <c r="AJ532" s="102"/>
      <c r="AK532" s="102"/>
      <c r="AL532" s="102"/>
      <c r="AM532" s="102"/>
      <c r="AN532" s="102"/>
      <c r="AO532" s="102"/>
    </row>
    <row r="533" spans="2:41" x14ac:dyDescent="0.15">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c r="AA533" s="102"/>
      <c r="AB533" s="102"/>
      <c r="AC533" s="102"/>
      <c r="AD533" s="102"/>
      <c r="AE533" s="102"/>
      <c r="AF533" s="102"/>
      <c r="AG533" s="102"/>
      <c r="AH533" s="102"/>
      <c r="AI533" s="102"/>
      <c r="AJ533" s="102"/>
      <c r="AK533" s="102"/>
      <c r="AL533" s="102"/>
      <c r="AM533" s="102"/>
      <c r="AN533" s="102"/>
      <c r="AO533" s="102"/>
    </row>
    <row r="534" spans="2:41" x14ac:dyDescent="0.15">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c r="AA534" s="102"/>
      <c r="AB534" s="102"/>
      <c r="AC534" s="102"/>
      <c r="AD534" s="102"/>
      <c r="AE534" s="102"/>
      <c r="AF534" s="102"/>
      <c r="AG534" s="102"/>
      <c r="AH534" s="102"/>
      <c r="AI534" s="102"/>
      <c r="AJ534" s="102"/>
      <c r="AK534" s="102"/>
      <c r="AL534" s="102"/>
      <c r="AM534" s="102"/>
      <c r="AN534" s="102"/>
      <c r="AO534" s="102"/>
    </row>
    <row r="535" spans="2:41" x14ac:dyDescent="0.15">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c r="AA535" s="102"/>
      <c r="AB535" s="102"/>
      <c r="AC535" s="102"/>
      <c r="AD535" s="102"/>
      <c r="AE535" s="102"/>
      <c r="AF535" s="102"/>
      <c r="AG535" s="102"/>
      <c r="AH535" s="102"/>
      <c r="AI535" s="102"/>
      <c r="AJ535" s="102"/>
      <c r="AK535" s="102"/>
      <c r="AL535" s="102"/>
      <c r="AM535" s="102"/>
      <c r="AN535" s="102"/>
      <c r="AO535" s="102"/>
    </row>
    <row r="536" spans="2:41" x14ac:dyDescent="0.15">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c r="AA536" s="102"/>
      <c r="AB536" s="102"/>
      <c r="AC536" s="102"/>
      <c r="AD536" s="102"/>
      <c r="AE536" s="102"/>
      <c r="AF536" s="102"/>
      <c r="AG536" s="102"/>
      <c r="AH536" s="102"/>
      <c r="AI536" s="102"/>
      <c r="AJ536" s="102"/>
      <c r="AK536" s="102"/>
      <c r="AL536" s="102"/>
      <c r="AM536" s="102"/>
      <c r="AN536" s="102"/>
      <c r="AO536" s="102"/>
    </row>
    <row r="537" spans="2:41" x14ac:dyDescent="0.15">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c r="AA537" s="102"/>
      <c r="AB537" s="102"/>
      <c r="AC537" s="102"/>
      <c r="AD537" s="102"/>
      <c r="AE537" s="102"/>
      <c r="AF537" s="102"/>
      <c r="AG537" s="102"/>
      <c r="AH537" s="102"/>
      <c r="AI537" s="102"/>
      <c r="AJ537" s="102"/>
      <c r="AK537" s="102"/>
      <c r="AL537" s="102"/>
      <c r="AM537" s="102"/>
      <c r="AN537" s="102"/>
      <c r="AO537" s="102"/>
    </row>
    <row r="538" spans="2:41" x14ac:dyDescent="0.15">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c r="AA538" s="102"/>
      <c r="AB538" s="102"/>
      <c r="AC538" s="102"/>
      <c r="AD538" s="102"/>
      <c r="AE538" s="102"/>
      <c r="AF538" s="102"/>
      <c r="AG538" s="102"/>
      <c r="AH538" s="102"/>
      <c r="AI538" s="102"/>
      <c r="AJ538" s="102"/>
      <c r="AK538" s="102"/>
      <c r="AL538" s="102"/>
      <c r="AM538" s="102"/>
      <c r="AN538" s="102"/>
      <c r="AO538" s="102"/>
    </row>
    <row r="539" spans="2:41" x14ac:dyDescent="0.15">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c r="AA539" s="102"/>
      <c r="AB539" s="102"/>
      <c r="AC539" s="102"/>
      <c r="AD539" s="102"/>
      <c r="AE539" s="102"/>
      <c r="AF539" s="102"/>
      <c r="AG539" s="102"/>
      <c r="AH539" s="102"/>
      <c r="AI539" s="102"/>
      <c r="AJ539" s="102"/>
      <c r="AK539" s="102"/>
      <c r="AL539" s="102"/>
      <c r="AM539" s="102"/>
      <c r="AN539" s="102"/>
      <c r="AO539" s="102"/>
    </row>
    <row r="540" spans="2:41" x14ac:dyDescent="0.15">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c r="AA540" s="102"/>
      <c r="AB540" s="102"/>
      <c r="AC540" s="102"/>
      <c r="AD540" s="102"/>
      <c r="AE540" s="102"/>
      <c r="AF540" s="102"/>
      <c r="AG540" s="102"/>
      <c r="AH540" s="102"/>
      <c r="AI540" s="102"/>
      <c r="AJ540" s="102"/>
      <c r="AK540" s="102"/>
      <c r="AL540" s="102"/>
      <c r="AM540" s="102"/>
      <c r="AN540" s="102"/>
      <c r="AO540" s="102"/>
    </row>
    <row r="541" spans="2:41" x14ac:dyDescent="0.15">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c r="AA541" s="102"/>
      <c r="AB541" s="102"/>
      <c r="AC541" s="102"/>
      <c r="AD541" s="102"/>
      <c r="AE541" s="102"/>
      <c r="AF541" s="102"/>
      <c r="AG541" s="102"/>
      <c r="AH541" s="102"/>
      <c r="AI541" s="102"/>
      <c r="AJ541" s="102"/>
      <c r="AK541" s="102"/>
      <c r="AL541" s="102"/>
      <c r="AM541" s="102"/>
      <c r="AN541" s="102"/>
      <c r="AO541" s="102"/>
    </row>
    <row r="542" spans="2:41" x14ac:dyDescent="0.15">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c r="AA542" s="102"/>
      <c r="AB542" s="102"/>
      <c r="AC542" s="102"/>
      <c r="AD542" s="102"/>
      <c r="AE542" s="102"/>
      <c r="AF542" s="102"/>
      <c r="AG542" s="102"/>
      <c r="AH542" s="102"/>
      <c r="AI542" s="102"/>
      <c r="AJ542" s="102"/>
      <c r="AK542" s="102"/>
      <c r="AL542" s="102"/>
      <c r="AM542" s="102"/>
      <c r="AN542" s="102"/>
      <c r="AO542" s="102"/>
    </row>
    <row r="543" spans="2:41" x14ac:dyDescent="0.15">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c r="AA543" s="102"/>
      <c r="AB543" s="102"/>
      <c r="AC543" s="102"/>
      <c r="AD543" s="102"/>
      <c r="AE543" s="102"/>
      <c r="AF543" s="102"/>
      <c r="AG543" s="102"/>
      <c r="AH543" s="102"/>
      <c r="AI543" s="102"/>
      <c r="AJ543" s="102"/>
      <c r="AK543" s="102"/>
      <c r="AL543" s="102"/>
      <c r="AM543" s="102"/>
      <c r="AN543" s="102"/>
      <c r="AO543" s="102"/>
    </row>
    <row r="544" spans="2:41" x14ac:dyDescent="0.15">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c r="AA544" s="102"/>
      <c r="AB544" s="102"/>
      <c r="AC544" s="102"/>
      <c r="AD544" s="102"/>
      <c r="AE544" s="102"/>
      <c r="AF544" s="102"/>
      <c r="AG544" s="102"/>
      <c r="AH544" s="102"/>
      <c r="AI544" s="102"/>
      <c r="AJ544" s="102"/>
      <c r="AK544" s="102"/>
      <c r="AL544" s="102"/>
      <c r="AM544" s="102"/>
      <c r="AN544" s="102"/>
      <c r="AO544" s="102"/>
    </row>
    <row r="545" spans="2:41" x14ac:dyDescent="0.15">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c r="AA545" s="102"/>
      <c r="AB545" s="102"/>
      <c r="AC545" s="102"/>
      <c r="AD545" s="102"/>
      <c r="AE545" s="102"/>
      <c r="AF545" s="102"/>
      <c r="AG545" s="102"/>
      <c r="AH545" s="102"/>
      <c r="AI545" s="102"/>
      <c r="AJ545" s="102"/>
      <c r="AK545" s="102"/>
      <c r="AL545" s="102"/>
      <c r="AM545" s="102"/>
      <c r="AN545" s="102"/>
      <c r="AO545" s="102"/>
    </row>
    <row r="546" spans="2:41" x14ac:dyDescent="0.15">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c r="AA546" s="102"/>
      <c r="AB546" s="102"/>
      <c r="AC546" s="102"/>
      <c r="AD546" s="102"/>
      <c r="AE546" s="102"/>
      <c r="AF546" s="102"/>
      <c r="AG546" s="102"/>
      <c r="AH546" s="102"/>
      <c r="AI546" s="102"/>
      <c r="AJ546" s="102"/>
      <c r="AK546" s="102"/>
      <c r="AL546" s="102"/>
      <c r="AM546" s="102"/>
      <c r="AN546" s="102"/>
      <c r="AO546" s="102"/>
    </row>
    <row r="547" spans="2:41" x14ac:dyDescent="0.15">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c r="AA547" s="102"/>
      <c r="AB547" s="102"/>
      <c r="AC547" s="102"/>
      <c r="AD547" s="102"/>
      <c r="AE547" s="102"/>
      <c r="AF547" s="102"/>
      <c r="AG547" s="102"/>
      <c r="AH547" s="102"/>
      <c r="AI547" s="102"/>
      <c r="AJ547" s="102"/>
      <c r="AK547" s="102"/>
      <c r="AL547" s="102"/>
      <c r="AM547" s="102"/>
      <c r="AN547" s="102"/>
      <c r="AO547" s="102"/>
    </row>
    <row r="548" spans="2:41" x14ac:dyDescent="0.15">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c r="AA548" s="102"/>
      <c r="AB548" s="102"/>
      <c r="AC548" s="102"/>
      <c r="AD548" s="102"/>
      <c r="AE548" s="102"/>
      <c r="AF548" s="102"/>
      <c r="AG548" s="102"/>
      <c r="AH548" s="102"/>
      <c r="AI548" s="102"/>
      <c r="AJ548" s="102"/>
      <c r="AK548" s="102"/>
      <c r="AL548" s="102"/>
      <c r="AM548" s="102"/>
      <c r="AN548" s="102"/>
      <c r="AO548" s="102"/>
    </row>
    <row r="549" spans="2:41" x14ac:dyDescent="0.15">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c r="AA549" s="102"/>
      <c r="AB549" s="102"/>
      <c r="AC549" s="102"/>
      <c r="AD549" s="102"/>
      <c r="AE549" s="102"/>
      <c r="AF549" s="102"/>
      <c r="AG549" s="102"/>
      <c r="AH549" s="102"/>
      <c r="AI549" s="102"/>
      <c r="AJ549" s="102"/>
      <c r="AK549" s="102"/>
      <c r="AL549" s="102"/>
      <c r="AM549" s="102"/>
      <c r="AN549" s="102"/>
      <c r="AO549" s="102"/>
    </row>
    <row r="550" spans="2:41" x14ac:dyDescent="0.15">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c r="AA550" s="102"/>
      <c r="AB550" s="102"/>
      <c r="AC550" s="102"/>
      <c r="AD550" s="102"/>
      <c r="AE550" s="102"/>
      <c r="AF550" s="102"/>
      <c r="AG550" s="102"/>
      <c r="AH550" s="102"/>
      <c r="AI550" s="102"/>
      <c r="AJ550" s="102"/>
      <c r="AK550" s="102"/>
      <c r="AL550" s="102"/>
      <c r="AM550" s="102"/>
      <c r="AN550" s="102"/>
      <c r="AO550" s="102"/>
    </row>
    <row r="551" spans="2:41" x14ac:dyDescent="0.15">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c r="AA551" s="102"/>
      <c r="AB551" s="102"/>
      <c r="AC551" s="102"/>
      <c r="AD551" s="102"/>
      <c r="AE551" s="102"/>
      <c r="AF551" s="102"/>
      <c r="AG551" s="102"/>
      <c r="AH551" s="102"/>
      <c r="AI551" s="102"/>
      <c r="AJ551" s="102"/>
      <c r="AK551" s="102"/>
      <c r="AL551" s="102"/>
      <c r="AM551" s="102"/>
      <c r="AN551" s="102"/>
      <c r="AO551" s="102"/>
    </row>
    <row r="552" spans="2:41" x14ac:dyDescent="0.15">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c r="AA552" s="102"/>
      <c r="AB552" s="102"/>
      <c r="AC552" s="102"/>
      <c r="AD552" s="102"/>
      <c r="AE552" s="102"/>
      <c r="AF552" s="102"/>
      <c r="AG552" s="102"/>
      <c r="AH552" s="102"/>
      <c r="AI552" s="102"/>
      <c r="AJ552" s="102"/>
      <c r="AK552" s="102"/>
      <c r="AL552" s="102"/>
      <c r="AM552" s="102"/>
      <c r="AN552" s="102"/>
      <c r="AO552" s="102"/>
    </row>
    <row r="553" spans="2:41" x14ac:dyDescent="0.15">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c r="AA553" s="102"/>
      <c r="AB553" s="102"/>
      <c r="AC553" s="102"/>
      <c r="AD553" s="102"/>
      <c r="AE553" s="102"/>
      <c r="AF553" s="102"/>
      <c r="AG553" s="102"/>
      <c r="AH553" s="102"/>
      <c r="AI553" s="102"/>
      <c r="AJ553" s="102"/>
      <c r="AK553" s="102"/>
      <c r="AL553" s="102"/>
      <c r="AM553" s="102"/>
      <c r="AN553" s="102"/>
      <c r="AO553" s="102"/>
    </row>
    <row r="554" spans="2:41" x14ac:dyDescent="0.15">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c r="AA554" s="102"/>
      <c r="AB554" s="102"/>
      <c r="AC554" s="102"/>
      <c r="AD554" s="102"/>
      <c r="AE554" s="102"/>
      <c r="AF554" s="102"/>
      <c r="AG554" s="102"/>
      <c r="AH554" s="102"/>
      <c r="AI554" s="102"/>
      <c r="AJ554" s="102"/>
      <c r="AK554" s="102"/>
      <c r="AL554" s="102"/>
      <c r="AM554" s="102"/>
      <c r="AN554" s="102"/>
      <c r="AO554" s="102"/>
    </row>
    <row r="555" spans="2:41" x14ac:dyDescent="0.15">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c r="AA555" s="102"/>
      <c r="AB555" s="102"/>
      <c r="AC555" s="102"/>
      <c r="AD555" s="102"/>
      <c r="AE555" s="102"/>
      <c r="AF555" s="102"/>
      <c r="AG555" s="102"/>
      <c r="AH555" s="102"/>
      <c r="AI555" s="102"/>
      <c r="AJ555" s="102"/>
      <c r="AK555" s="102"/>
      <c r="AL555" s="102"/>
      <c r="AM555" s="102"/>
      <c r="AN555" s="102"/>
      <c r="AO555" s="102"/>
    </row>
    <row r="556" spans="2:41" x14ac:dyDescent="0.15">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c r="AA556" s="102"/>
      <c r="AB556" s="102"/>
      <c r="AC556" s="102"/>
      <c r="AD556" s="102"/>
      <c r="AE556" s="102"/>
      <c r="AF556" s="102"/>
      <c r="AG556" s="102"/>
      <c r="AH556" s="102"/>
      <c r="AI556" s="102"/>
      <c r="AJ556" s="102"/>
      <c r="AK556" s="102"/>
      <c r="AL556" s="102"/>
      <c r="AM556" s="102"/>
      <c r="AN556" s="102"/>
      <c r="AO556" s="102"/>
    </row>
    <row r="557" spans="2:41" x14ac:dyDescent="0.15">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c r="AA557" s="102"/>
      <c r="AB557" s="102"/>
      <c r="AC557" s="102"/>
      <c r="AD557" s="102"/>
      <c r="AE557" s="102"/>
      <c r="AF557" s="102"/>
      <c r="AG557" s="102"/>
      <c r="AH557" s="102"/>
      <c r="AI557" s="102"/>
      <c r="AJ557" s="102"/>
      <c r="AK557" s="102"/>
      <c r="AL557" s="102"/>
      <c r="AM557" s="102"/>
      <c r="AN557" s="102"/>
      <c r="AO557" s="102"/>
    </row>
    <row r="558" spans="2:41" x14ac:dyDescent="0.15">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c r="AA558" s="102"/>
      <c r="AB558" s="102"/>
      <c r="AC558" s="102"/>
      <c r="AD558" s="102"/>
      <c r="AE558" s="102"/>
      <c r="AF558" s="102"/>
      <c r="AG558" s="102"/>
      <c r="AH558" s="102"/>
      <c r="AI558" s="102"/>
      <c r="AJ558" s="102"/>
      <c r="AK558" s="102"/>
      <c r="AL558" s="102"/>
      <c r="AM558" s="102"/>
      <c r="AN558" s="102"/>
      <c r="AO558" s="102"/>
    </row>
    <row r="559" spans="2:41" x14ac:dyDescent="0.15">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c r="AA559" s="102"/>
      <c r="AB559" s="102"/>
      <c r="AC559" s="102"/>
      <c r="AD559" s="102"/>
      <c r="AE559" s="102"/>
      <c r="AF559" s="102"/>
      <c r="AG559" s="102"/>
      <c r="AH559" s="102"/>
      <c r="AI559" s="102"/>
      <c r="AJ559" s="102"/>
      <c r="AK559" s="102"/>
      <c r="AL559" s="102"/>
      <c r="AM559" s="102"/>
      <c r="AN559" s="102"/>
      <c r="AO559" s="102"/>
    </row>
    <row r="560" spans="2:41" x14ac:dyDescent="0.15">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c r="AA560" s="102"/>
      <c r="AB560" s="102"/>
      <c r="AC560" s="102"/>
      <c r="AD560" s="102"/>
      <c r="AE560" s="102"/>
      <c r="AF560" s="102"/>
      <c r="AG560" s="102"/>
      <c r="AH560" s="102"/>
      <c r="AI560" s="102"/>
      <c r="AJ560" s="102"/>
      <c r="AK560" s="102"/>
      <c r="AL560" s="102"/>
      <c r="AM560" s="102"/>
      <c r="AN560" s="102"/>
      <c r="AO560" s="102"/>
    </row>
    <row r="561" spans="2:41" x14ac:dyDescent="0.15">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c r="AA561" s="102"/>
      <c r="AB561" s="102"/>
      <c r="AC561" s="102"/>
      <c r="AD561" s="102"/>
      <c r="AE561" s="102"/>
      <c r="AF561" s="102"/>
      <c r="AG561" s="102"/>
      <c r="AH561" s="102"/>
      <c r="AI561" s="102"/>
      <c r="AJ561" s="102"/>
      <c r="AK561" s="102"/>
      <c r="AL561" s="102"/>
      <c r="AM561" s="102"/>
      <c r="AN561" s="102"/>
      <c r="AO561" s="102"/>
    </row>
    <row r="562" spans="2:41" x14ac:dyDescent="0.15">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c r="AA562" s="102"/>
      <c r="AB562" s="102"/>
      <c r="AC562" s="102"/>
      <c r="AD562" s="102"/>
      <c r="AE562" s="102"/>
      <c r="AF562" s="102"/>
      <c r="AG562" s="102"/>
      <c r="AH562" s="102"/>
      <c r="AI562" s="102"/>
      <c r="AJ562" s="102"/>
      <c r="AK562" s="102"/>
      <c r="AL562" s="102"/>
      <c r="AM562" s="102"/>
      <c r="AN562" s="102"/>
      <c r="AO562" s="102"/>
    </row>
    <row r="563" spans="2:41" x14ac:dyDescent="0.15">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c r="AA563" s="102"/>
      <c r="AB563" s="102"/>
      <c r="AC563" s="102"/>
      <c r="AD563" s="102"/>
      <c r="AE563" s="102"/>
      <c r="AF563" s="102"/>
      <c r="AG563" s="102"/>
      <c r="AH563" s="102"/>
      <c r="AI563" s="102"/>
      <c r="AJ563" s="102"/>
      <c r="AK563" s="102"/>
      <c r="AL563" s="102"/>
      <c r="AM563" s="102"/>
      <c r="AN563" s="102"/>
      <c r="AO563" s="102"/>
    </row>
    <row r="564" spans="2:41" x14ac:dyDescent="0.15">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c r="AA564" s="102"/>
      <c r="AB564" s="102"/>
      <c r="AC564" s="102"/>
      <c r="AD564" s="102"/>
      <c r="AE564" s="102"/>
      <c r="AF564" s="102"/>
      <c r="AG564" s="102"/>
      <c r="AH564" s="102"/>
      <c r="AI564" s="102"/>
      <c r="AJ564" s="102"/>
      <c r="AK564" s="102"/>
      <c r="AL564" s="102"/>
      <c r="AM564" s="102"/>
      <c r="AN564" s="102"/>
      <c r="AO564" s="102"/>
    </row>
    <row r="565" spans="2:41" x14ac:dyDescent="0.15">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c r="AA565" s="102"/>
      <c r="AB565" s="102"/>
      <c r="AC565" s="102"/>
      <c r="AD565" s="102"/>
      <c r="AE565" s="102"/>
      <c r="AF565" s="102"/>
      <c r="AG565" s="102"/>
      <c r="AH565" s="102"/>
      <c r="AI565" s="102"/>
      <c r="AJ565" s="102"/>
      <c r="AK565" s="102"/>
      <c r="AL565" s="102"/>
      <c r="AM565" s="102"/>
      <c r="AN565" s="102"/>
      <c r="AO565" s="102"/>
    </row>
    <row r="566" spans="2:41" x14ac:dyDescent="0.15">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c r="AA566" s="102"/>
      <c r="AB566" s="102"/>
      <c r="AC566" s="102"/>
      <c r="AD566" s="102"/>
      <c r="AE566" s="102"/>
      <c r="AF566" s="102"/>
      <c r="AG566" s="102"/>
      <c r="AH566" s="102"/>
      <c r="AI566" s="102"/>
      <c r="AJ566" s="102"/>
      <c r="AK566" s="102"/>
      <c r="AL566" s="102"/>
      <c r="AM566" s="102"/>
      <c r="AN566" s="102"/>
      <c r="AO566" s="102"/>
    </row>
    <row r="567" spans="2:41" x14ac:dyDescent="0.15">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c r="AA567" s="102"/>
      <c r="AB567" s="102"/>
      <c r="AC567" s="102"/>
      <c r="AD567" s="102"/>
      <c r="AE567" s="102"/>
      <c r="AF567" s="102"/>
      <c r="AG567" s="102"/>
      <c r="AH567" s="102"/>
      <c r="AI567" s="102"/>
      <c r="AJ567" s="102"/>
      <c r="AK567" s="102"/>
      <c r="AL567" s="102"/>
      <c r="AM567" s="102"/>
      <c r="AN567" s="102"/>
      <c r="AO567" s="102"/>
    </row>
    <row r="568" spans="2:41" x14ac:dyDescent="0.15">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c r="AA568" s="102"/>
      <c r="AB568" s="102"/>
      <c r="AC568" s="102"/>
      <c r="AD568" s="102"/>
      <c r="AE568" s="102"/>
      <c r="AF568" s="102"/>
      <c r="AG568" s="102"/>
      <c r="AH568" s="102"/>
      <c r="AI568" s="102"/>
      <c r="AJ568" s="102"/>
      <c r="AK568" s="102"/>
      <c r="AL568" s="102"/>
      <c r="AM568" s="102"/>
      <c r="AN568" s="102"/>
      <c r="AO568" s="102"/>
    </row>
    <row r="569" spans="2:41" x14ac:dyDescent="0.15">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c r="AA569" s="102"/>
      <c r="AB569" s="102"/>
      <c r="AC569" s="102"/>
      <c r="AD569" s="102"/>
      <c r="AE569" s="102"/>
      <c r="AF569" s="102"/>
      <c r="AG569" s="102"/>
      <c r="AH569" s="102"/>
      <c r="AI569" s="102"/>
      <c r="AJ569" s="102"/>
      <c r="AK569" s="102"/>
      <c r="AL569" s="102"/>
      <c r="AM569" s="102"/>
      <c r="AN569" s="102"/>
      <c r="AO569" s="102"/>
    </row>
    <row r="570" spans="2:41" x14ac:dyDescent="0.15">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c r="AA570" s="102"/>
      <c r="AB570" s="102"/>
      <c r="AC570" s="102"/>
      <c r="AD570" s="102"/>
      <c r="AE570" s="102"/>
      <c r="AF570" s="102"/>
      <c r="AG570" s="102"/>
      <c r="AH570" s="102"/>
      <c r="AI570" s="102"/>
      <c r="AJ570" s="102"/>
      <c r="AK570" s="102"/>
      <c r="AL570" s="102"/>
      <c r="AM570" s="102"/>
      <c r="AN570" s="102"/>
      <c r="AO570" s="102"/>
    </row>
    <row r="571" spans="2:41" x14ac:dyDescent="0.15">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c r="AA571" s="102"/>
      <c r="AB571" s="102"/>
      <c r="AC571" s="102"/>
      <c r="AD571" s="102"/>
      <c r="AE571" s="102"/>
      <c r="AF571" s="102"/>
      <c r="AG571" s="102"/>
      <c r="AH571" s="102"/>
      <c r="AI571" s="102"/>
      <c r="AJ571" s="102"/>
      <c r="AK571" s="102"/>
      <c r="AL571" s="102"/>
      <c r="AM571" s="102"/>
      <c r="AN571" s="102"/>
      <c r="AO571" s="102"/>
    </row>
    <row r="572" spans="2:41" x14ac:dyDescent="0.15">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c r="AA572" s="102"/>
      <c r="AB572" s="102"/>
      <c r="AC572" s="102"/>
      <c r="AD572" s="102"/>
      <c r="AE572" s="102"/>
      <c r="AF572" s="102"/>
      <c r="AG572" s="102"/>
      <c r="AH572" s="102"/>
      <c r="AI572" s="102"/>
      <c r="AJ572" s="102"/>
      <c r="AK572" s="102"/>
      <c r="AL572" s="102"/>
      <c r="AM572" s="102"/>
      <c r="AN572" s="102"/>
      <c r="AO572" s="102"/>
    </row>
    <row r="573" spans="2:41" x14ac:dyDescent="0.15">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c r="AA573" s="102"/>
      <c r="AB573" s="102"/>
      <c r="AC573" s="102"/>
      <c r="AD573" s="102"/>
      <c r="AE573" s="102"/>
      <c r="AF573" s="102"/>
      <c r="AG573" s="102"/>
      <c r="AH573" s="102"/>
      <c r="AI573" s="102"/>
      <c r="AJ573" s="102"/>
      <c r="AK573" s="102"/>
      <c r="AL573" s="102"/>
      <c r="AM573" s="102"/>
      <c r="AN573" s="102"/>
      <c r="AO573" s="102"/>
    </row>
    <row r="574" spans="2:41" x14ac:dyDescent="0.15">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c r="AA574" s="102"/>
      <c r="AB574" s="102"/>
      <c r="AC574" s="102"/>
      <c r="AD574" s="102"/>
      <c r="AE574" s="102"/>
      <c r="AF574" s="102"/>
      <c r="AG574" s="102"/>
      <c r="AH574" s="102"/>
      <c r="AI574" s="102"/>
      <c r="AJ574" s="102"/>
      <c r="AK574" s="102"/>
      <c r="AL574" s="102"/>
      <c r="AM574" s="102"/>
      <c r="AN574" s="102"/>
      <c r="AO574" s="102"/>
    </row>
    <row r="575" spans="2:41" x14ac:dyDescent="0.15">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c r="AA575" s="102"/>
      <c r="AB575" s="102"/>
      <c r="AC575" s="102"/>
      <c r="AD575" s="102"/>
      <c r="AE575" s="102"/>
      <c r="AF575" s="102"/>
      <c r="AG575" s="102"/>
      <c r="AH575" s="102"/>
      <c r="AI575" s="102"/>
      <c r="AJ575" s="102"/>
      <c r="AK575" s="102"/>
      <c r="AL575" s="102"/>
      <c r="AM575" s="102"/>
      <c r="AN575" s="102"/>
      <c r="AO575" s="102"/>
    </row>
    <row r="576" spans="2:41" x14ac:dyDescent="0.15">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c r="AA576" s="102"/>
      <c r="AB576" s="102"/>
      <c r="AC576" s="102"/>
      <c r="AD576" s="102"/>
      <c r="AE576" s="102"/>
      <c r="AF576" s="102"/>
      <c r="AG576" s="102"/>
      <c r="AH576" s="102"/>
      <c r="AI576" s="102"/>
      <c r="AJ576" s="102"/>
      <c r="AK576" s="102"/>
      <c r="AL576" s="102"/>
      <c r="AM576" s="102"/>
      <c r="AN576" s="102"/>
      <c r="AO576" s="102"/>
    </row>
    <row r="577" spans="2:41" x14ac:dyDescent="0.15">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c r="AA577" s="102"/>
      <c r="AB577" s="102"/>
      <c r="AC577" s="102"/>
      <c r="AD577" s="102"/>
      <c r="AE577" s="102"/>
      <c r="AF577" s="102"/>
      <c r="AG577" s="102"/>
      <c r="AH577" s="102"/>
      <c r="AI577" s="102"/>
      <c r="AJ577" s="102"/>
      <c r="AK577" s="102"/>
      <c r="AL577" s="102"/>
      <c r="AM577" s="102"/>
      <c r="AN577" s="102"/>
      <c r="AO577" s="102"/>
    </row>
    <row r="578" spans="2:41" x14ac:dyDescent="0.15">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c r="AA578" s="102"/>
      <c r="AB578" s="102"/>
      <c r="AC578" s="102"/>
      <c r="AD578" s="102"/>
      <c r="AE578" s="102"/>
      <c r="AF578" s="102"/>
      <c r="AG578" s="102"/>
      <c r="AH578" s="102"/>
      <c r="AI578" s="102"/>
      <c r="AJ578" s="102"/>
      <c r="AK578" s="102"/>
      <c r="AL578" s="102"/>
      <c r="AM578" s="102"/>
      <c r="AN578" s="102"/>
      <c r="AO578" s="102"/>
    </row>
    <row r="579" spans="2:41" x14ac:dyDescent="0.15">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c r="AA579" s="102"/>
      <c r="AB579" s="102"/>
      <c r="AC579" s="102"/>
      <c r="AD579" s="102"/>
      <c r="AE579" s="102"/>
      <c r="AF579" s="102"/>
      <c r="AG579" s="102"/>
      <c r="AH579" s="102"/>
      <c r="AI579" s="102"/>
      <c r="AJ579" s="102"/>
      <c r="AK579" s="102"/>
      <c r="AL579" s="102"/>
      <c r="AM579" s="102"/>
      <c r="AN579" s="102"/>
      <c r="AO579" s="102"/>
    </row>
    <row r="580" spans="2:41" x14ac:dyDescent="0.15">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c r="AA580" s="102"/>
      <c r="AB580" s="102"/>
      <c r="AC580" s="102"/>
      <c r="AD580" s="102"/>
      <c r="AE580" s="102"/>
      <c r="AF580" s="102"/>
      <c r="AG580" s="102"/>
      <c r="AH580" s="102"/>
      <c r="AI580" s="102"/>
      <c r="AJ580" s="102"/>
      <c r="AK580" s="102"/>
      <c r="AL580" s="102"/>
      <c r="AM580" s="102"/>
      <c r="AN580" s="102"/>
      <c r="AO580" s="102"/>
    </row>
    <row r="581" spans="2:41" x14ac:dyDescent="0.15">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c r="AA581" s="102"/>
      <c r="AB581" s="102"/>
      <c r="AC581" s="102"/>
      <c r="AD581" s="102"/>
      <c r="AE581" s="102"/>
      <c r="AF581" s="102"/>
      <c r="AG581" s="102"/>
      <c r="AH581" s="102"/>
      <c r="AI581" s="102"/>
      <c r="AJ581" s="102"/>
      <c r="AK581" s="102"/>
      <c r="AL581" s="102"/>
      <c r="AM581" s="102"/>
      <c r="AN581" s="102"/>
      <c r="AO581" s="102"/>
    </row>
    <row r="582" spans="2:41" x14ac:dyDescent="0.15">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c r="AA582" s="102"/>
      <c r="AB582" s="102"/>
      <c r="AC582" s="102"/>
      <c r="AD582" s="102"/>
      <c r="AE582" s="102"/>
      <c r="AF582" s="102"/>
      <c r="AG582" s="102"/>
      <c r="AH582" s="102"/>
      <c r="AI582" s="102"/>
      <c r="AJ582" s="102"/>
      <c r="AK582" s="102"/>
      <c r="AL582" s="102"/>
      <c r="AM582" s="102"/>
      <c r="AN582" s="102"/>
      <c r="AO582" s="102"/>
    </row>
    <row r="583" spans="2:41" x14ac:dyDescent="0.15">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c r="AA583" s="102"/>
      <c r="AB583" s="102"/>
      <c r="AC583" s="102"/>
      <c r="AD583" s="102"/>
      <c r="AE583" s="102"/>
      <c r="AF583" s="102"/>
      <c r="AG583" s="102"/>
      <c r="AH583" s="102"/>
      <c r="AI583" s="102"/>
      <c r="AJ583" s="102"/>
      <c r="AK583" s="102"/>
      <c r="AL583" s="102"/>
      <c r="AM583" s="102"/>
      <c r="AN583" s="102"/>
      <c r="AO583" s="102"/>
    </row>
    <row r="584" spans="2:41" x14ac:dyDescent="0.15">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c r="AA584" s="102"/>
      <c r="AB584" s="102"/>
      <c r="AC584" s="102"/>
      <c r="AD584" s="102"/>
      <c r="AE584" s="102"/>
      <c r="AF584" s="102"/>
      <c r="AG584" s="102"/>
      <c r="AH584" s="102"/>
      <c r="AI584" s="102"/>
      <c r="AJ584" s="102"/>
      <c r="AK584" s="102"/>
      <c r="AL584" s="102"/>
      <c r="AM584" s="102"/>
      <c r="AN584" s="102"/>
      <c r="AO584" s="102"/>
    </row>
    <row r="585" spans="2:41" x14ac:dyDescent="0.15">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c r="AA585" s="102"/>
      <c r="AB585" s="102"/>
      <c r="AC585" s="102"/>
      <c r="AD585" s="102"/>
      <c r="AE585" s="102"/>
      <c r="AF585" s="102"/>
      <c r="AG585" s="102"/>
      <c r="AH585" s="102"/>
      <c r="AI585" s="102"/>
      <c r="AJ585" s="102"/>
      <c r="AK585" s="102"/>
      <c r="AL585" s="102"/>
      <c r="AM585" s="102"/>
      <c r="AN585" s="102"/>
      <c r="AO585" s="102"/>
    </row>
    <row r="586" spans="2:41" x14ac:dyDescent="0.15">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c r="AA586" s="102"/>
      <c r="AB586" s="102"/>
      <c r="AC586" s="102"/>
      <c r="AD586" s="102"/>
      <c r="AE586" s="102"/>
      <c r="AF586" s="102"/>
      <c r="AG586" s="102"/>
      <c r="AH586" s="102"/>
      <c r="AI586" s="102"/>
      <c r="AJ586" s="102"/>
      <c r="AK586" s="102"/>
      <c r="AL586" s="102"/>
      <c r="AM586" s="102"/>
      <c r="AN586" s="102"/>
      <c r="AO586" s="102"/>
    </row>
    <row r="587" spans="2:41" x14ac:dyDescent="0.15">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c r="AA587" s="102"/>
      <c r="AB587" s="102"/>
      <c r="AC587" s="102"/>
      <c r="AD587" s="102"/>
      <c r="AE587" s="102"/>
      <c r="AF587" s="102"/>
      <c r="AG587" s="102"/>
      <c r="AH587" s="102"/>
      <c r="AI587" s="102"/>
      <c r="AJ587" s="102"/>
      <c r="AK587" s="102"/>
      <c r="AL587" s="102"/>
      <c r="AM587" s="102"/>
      <c r="AN587" s="102"/>
      <c r="AO587" s="102"/>
    </row>
    <row r="588" spans="2:41" x14ac:dyDescent="0.15">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c r="AA588" s="102"/>
      <c r="AB588" s="102"/>
      <c r="AC588" s="102"/>
      <c r="AD588" s="102"/>
      <c r="AE588" s="102"/>
      <c r="AF588" s="102"/>
      <c r="AG588" s="102"/>
      <c r="AH588" s="102"/>
      <c r="AI588" s="102"/>
      <c r="AJ588" s="102"/>
      <c r="AK588" s="102"/>
      <c r="AL588" s="102"/>
      <c r="AM588" s="102"/>
      <c r="AN588" s="102"/>
      <c r="AO588" s="102"/>
    </row>
    <row r="589" spans="2:41" x14ac:dyDescent="0.15">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c r="AA589" s="102"/>
      <c r="AB589" s="102"/>
      <c r="AC589" s="102"/>
      <c r="AD589" s="102"/>
      <c r="AE589" s="102"/>
      <c r="AF589" s="102"/>
      <c r="AG589" s="102"/>
      <c r="AH589" s="102"/>
      <c r="AI589" s="102"/>
      <c r="AJ589" s="102"/>
      <c r="AK589" s="102"/>
      <c r="AL589" s="102"/>
      <c r="AM589" s="102"/>
      <c r="AN589" s="102"/>
      <c r="AO589" s="102"/>
    </row>
    <row r="590" spans="2:41" x14ac:dyDescent="0.15">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c r="AA590" s="102"/>
      <c r="AB590" s="102"/>
      <c r="AC590" s="102"/>
      <c r="AD590" s="102"/>
      <c r="AE590" s="102"/>
      <c r="AF590" s="102"/>
      <c r="AG590" s="102"/>
      <c r="AH590" s="102"/>
      <c r="AI590" s="102"/>
      <c r="AJ590" s="102"/>
      <c r="AK590" s="102"/>
      <c r="AL590" s="102"/>
      <c r="AM590" s="102"/>
      <c r="AN590" s="102"/>
      <c r="AO590" s="102"/>
    </row>
    <row r="591" spans="2:41" x14ac:dyDescent="0.15">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c r="AA591" s="102"/>
      <c r="AB591" s="102"/>
      <c r="AC591" s="102"/>
      <c r="AD591" s="102"/>
      <c r="AE591" s="102"/>
      <c r="AF591" s="102"/>
      <c r="AG591" s="102"/>
      <c r="AH591" s="102"/>
      <c r="AI591" s="102"/>
      <c r="AJ591" s="102"/>
      <c r="AK591" s="102"/>
      <c r="AL591" s="102"/>
      <c r="AM591" s="102"/>
      <c r="AN591" s="102"/>
      <c r="AO591" s="102"/>
    </row>
    <row r="592" spans="2:41" x14ac:dyDescent="0.15">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c r="AA592" s="102"/>
      <c r="AB592" s="102"/>
      <c r="AC592" s="102"/>
      <c r="AD592" s="102"/>
      <c r="AE592" s="102"/>
      <c r="AF592" s="102"/>
      <c r="AG592" s="102"/>
      <c r="AH592" s="102"/>
      <c r="AI592" s="102"/>
      <c r="AJ592" s="102"/>
      <c r="AK592" s="102"/>
      <c r="AL592" s="102"/>
      <c r="AM592" s="102"/>
      <c r="AN592" s="102"/>
      <c r="AO592" s="102"/>
    </row>
    <row r="593" spans="2:41" x14ac:dyDescent="0.15">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c r="AA593" s="102"/>
      <c r="AB593" s="102"/>
      <c r="AC593" s="102"/>
      <c r="AD593" s="102"/>
      <c r="AE593" s="102"/>
      <c r="AF593" s="102"/>
      <c r="AG593" s="102"/>
      <c r="AH593" s="102"/>
      <c r="AI593" s="102"/>
      <c r="AJ593" s="102"/>
      <c r="AK593" s="102"/>
      <c r="AL593" s="102"/>
      <c r="AM593" s="102"/>
      <c r="AN593" s="102"/>
      <c r="AO593" s="102"/>
    </row>
    <row r="594" spans="2:41" x14ac:dyDescent="0.15">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c r="AA594" s="102"/>
      <c r="AB594" s="102"/>
      <c r="AC594" s="102"/>
      <c r="AD594" s="102"/>
      <c r="AE594" s="102"/>
      <c r="AF594" s="102"/>
      <c r="AG594" s="102"/>
      <c r="AH594" s="102"/>
      <c r="AI594" s="102"/>
      <c r="AJ594" s="102"/>
      <c r="AK594" s="102"/>
      <c r="AL594" s="102"/>
      <c r="AM594" s="102"/>
      <c r="AN594" s="102"/>
      <c r="AO594" s="102"/>
    </row>
    <row r="595" spans="2:41" x14ac:dyDescent="0.15">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c r="AA595" s="102"/>
      <c r="AB595" s="102"/>
      <c r="AC595" s="102"/>
      <c r="AD595" s="102"/>
      <c r="AE595" s="102"/>
      <c r="AF595" s="102"/>
      <c r="AG595" s="102"/>
      <c r="AH595" s="102"/>
      <c r="AI595" s="102"/>
      <c r="AJ595" s="102"/>
      <c r="AK595" s="102"/>
      <c r="AL595" s="102"/>
      <c r="AM595" s="102"/>
      <c r="AN595" s="102"/>
      <c r="AO595" s="102"/>
    </row>
    <row r="596" spans="2:41" x14ac:dyDescent="0.15">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c r="AA596" s="102"/>
      <c r="AB596" s="102"/>
      <c r="AC596" s="102"/>
      <c r="AD596" s="102"/>
      <c r="AE596" s="102"/>
      <c r="AF596" s="102"/>
      <c r="AG596" s="102"/>
      <c r="AH596" s="102"/>
      <c r="AI596" s="102"/>
      <c r="AJ596" s="102"/>
      <c r="AK596" s="102"/>
      <c r="AL596" s="102"/>
      <c r="AM596" s="102"/>
      <c r="AN596" s="102"/>
      <c r="AO596" s="102"/>
    </row>
    <row r="597" spans="2:41" x14ac:dyDescent="0.15">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c r="AA597" s="102"/>
      <c r="AB597" s="102"/>
      <c r="AC597" s="102"/>
      <c r="AD597" s="102"/>
      <c r="AE597" s="102"/>
      <c r="AF597" s="102"/>
      <c r="AG597" s="102"/>
      <c r="AH597" s="102"/>
      <c r="AI597" s="102"/>
      <c r="AJ597" s="102"/>
      <c r="AK597" s="102"/>
      <c r="AL597" s="102"/>
      <c r="AM597" s="102"/>
      <c r="AN597" s="102"/>
      <c r="AO597" s="102"/>
    </row>
    <row r="598" spans="2:41" x14ac:dyDescent="0.15">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c r="AA598" s="102"/>
      <c r="AB598" s="102"/>
      <c r="AC598" s="102"/>
      <c r="AD598" s="102"/>
      <c r="AE598" s="102"/>
      <c r="AF598" s="102"/>
      <c r="AG598" s="102"/>
      <c r="AH598" s="102"/>
      <c r="AI598" s="102"/>
      <c r="AJ598" s="102"/>
      <c r="AK598" s="102"/>
      <c r="AL598" s="102"/>
      <c r="AM598" s="102"/>
      <c r="AN598" s="102"/>
      <c r="AO598" s="102"/>
    </row>
    <row r="599" spans="2:41" x14ac:dyDescent="0.15">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c r="AA599" s="102"/>
      <c r="AB599" s="102"/>
      <c r="AC599" s="102"/>
      <c r="AD599" s="102"/>
      <c r="AE599" s="102"/>
      <c r="AF599" s="102"/>
      <c r="AG599" s="102"/>
      <c r="AH599" s="102"/>
      <c r="AI599" s="102"/>
      <c r="AJ599" s="102"/>
      <c r="AK599" s="102"/>
      <c r="AL599" s="102"/>
      <c r="AM599" s="102"/>
      <c r="AN599" s="102"/>
      <c r="AO599" s="102"/>
    </row>
    <row r="600" spans="2:41" x14ac:dyDescent="0.15">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c r="AA600" s="102"/>
      <c r="AB600" s="102"/>
      <c r="AC600" s="102"/>
      <c r="AD600" s="102"/>
      <c r="AE600" s="102"/>
      <c r="AF600" s="102"/>
      <c r="AG600" s="102"/>
      <c r="AH600" s="102"/>
      <c r="AI600" s="102"/>
      <c r="AJ600" s="102"/>
      <c r="AK600" s="102"/>
      <c r="AL600" s="102"/>
      <c r="AM600" s="102"/>
      <c r="AN600" s="102"/>
      <c r="AO600" s="102"/>
    </row>
    <row r="601" spans="2:41" x14ac:dyDescent="0.15">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c r="AA601" s="102"/>
      <c r="AB601" s="102"/>
      <c r="AC601" s="102"/>
      <c r="AD601" s="102"/>
      <c r="AE601" s="102"/>
      <c r="AF601" s="102"/>
      <c r="AG601" s="102"/>
      <c r="AH601" s="102"/>
      <c r="AI601" s="102"/>
      <c r="AJ601" s="102"/>
      <c r="AK601" s="102"/>
      <c r="AL601" s="102"/>
      <c r="AM601" s="102"/>
      <c r="AN601" s="102"/>
      <c r="AO601" s="102"/>
    </row>
    <row r="602" spans="2:41" x14ac:dyDescent="0.15">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c r="AA602" s="102"/>
      <c r="AB602" s="102"/>
      <c r="AC602" s="102"/>
      <c r="AD602" s="102"/>
      <c r="AE602" s="102"/>
      <c r="AF602" s="102"/>
      <c r="AG602" s="102"/>
      <c r="AH602" s="102"/>
      <c r="AI602" s="102"/>
      <c r="AJ602" s="102"/>
      <c r="AK602" s="102"/>
      <c r="AL602" s="102"/>
      <c r="AM602" s="102"/>
      <c r="AN602" s="102"/>
      <c r="AO602" s="102"/>
    </row>
    <row r="603" spans="2:41" x14ac:dyDescent="0.15">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c r="AA603" s="102"/>
      <c r="AB603" s="102"/>
      <c r="AC603" s="102"/>
      <c r="AD603" s="102"/>
      <c r="AE603" s="102"/>
      <c r="AF603" s="102"/>
      <c r="AG603" s="102"/>
      <c r="AH603" s="102"/>
      <c r="AI603" s="102"/>
      <c r="AJ603" s="102"/>
      <c r="AK603" s="102"/>
      <c r="AL603" s="102"/>
      <c r="AM603" s="102"/>
      <c r="AN603" s="102"/>
      <c r="AO603" s="102"/>
    </row>
    <row r="604" spans="2:41" x14ac:dyDescent="0.15">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c r="AA604" s="102"/>
      <c r="AB604" s="102"/>
      <c r="AC604" s="102"/>
      <c r="AD604" s="102"/>
      <c r="AE604" s="102"/>
      <c r="AF604" s="102"/>
      <c r="AG604" s="102"/>
      <c r="AH604" s="102"/>
      <c r="AI604" s="102"/>
      <c r="AJ604" s="102"/>
      <c r="AK604" s="102"/>
      <c r="AL604" s="102"/>
      <c r="AM604" s="102"/>
      <c r="AN604" s="102"/>
      <c r="AO604" s="102"/>
    </row>
    <row r="605" spans="2:41" x14ac:dyDescent="0.15">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c r="AA605" s="102"/>
      <c r="AB605" s="102"/>
      <c r="AC605" s="102"/>
      <c r="AD605" s="102"/>
      <c r="AE605" s="102"/>
      <c r="AF605" s="102"/>
      <c r="AG605" s="102"/>
      <c r="AH605" s="102"/>
      <c r="AI605" s="102"/>
      <c r="AJ605" s="102"/>
      <c r="AK605" s="102"/>
      <c r="AL605" s="102"/>
      <c r="AM605" s="102"/>
      <c r="AN605" s="102"/>
      <c r="AO605" s="102"/>
    </row>
    <row r="606" spans="2:41" x14ac:dyDescent="0.15">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c r="AA606" s="102"/>
      <c r="AB606" s="102"/>
      <c r="AC606" s="102"/>
      <c r="AD606" s="102"/>
      <c r="AE606" s="102"/>
      <c r="AF606" s="102"/>
      <c r="AG606" s="102"/>
      <c r="AH606" s="102"/>
      <c r="AI606" s="102"/>
      <c r="AJ606" s="102"/>
      <c r="AK606" s="102"/>
      <c r="AL606" s="102"/>
      <c r="AM606" s="102"/>
      <c r="AN606" s="102"/>
      <c r="AO606" s="102"/>
    </row>
    <row r="607" spans="2:41" x14ac:dyDescent="0.15">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c r="AA607" s="102"/>
      <c r="AB607" s="102"/>
      <c r="AC607" s="102"/>
      <c r="AD607" s="102"/>
      <c r="AE607" s="102"/>
      <c r="AF607" s="102"/>
      <c r="AG607" s="102"/>
      <c r="AH607" s="102"/>
      <c r="AI607" s="102"/>
      <c r="AJ607" s="102"/>
      <c r="AK607" s="102"/>
      <c r="AL607" s="102"/>
      <c r="AM607" s="102"/>
      <c r="AN607" s="102"/>
      <c r="AO607" s="102"/>
    </row>
    <row r="608" spans="2:41" x14ac:dyDescent="0.15">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c r="AA608" s="102"/>
      <c r="AB608" s="102"/>
      <c r="AC608" s="102"/>
      <c r="AD608" s="102"/>
      <c r="AE608" s="102"/>
      <c r="AF608" s="102"/>
      <c r="AG608" s="102"/>
      <c r="AH608" s="102"/>
      <c r="AI608" s="102"/>
      <c r="AJ608" s="102"/>
      <c r="AK608" s="102"/>
      <c r="AL608" s="102"/>
      <c r="AM608" s="102"/>
      <c r="AN608" s="102"/>
      <c r="AO608" s="102"/>
    </row>
    <row r="609" spans="2:41" x14ac:dyDescent="0.15">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c r="AA609" s="102"/>
      <c r="AB609" s="102"/>
      <c r="AC609" s="102"/>
      <c r="AD609" s="102"/>
      <c r="AE609" s="102"/>
      <c r="AF609" s="102"/>
      <c r="AG609" s="102"/>
      <c r="AH609" s="102"/>
      <c r="AI609" s="102"/>
      <c r="AJ609" s="102"/>
      <c r="AK609" s="102"/>
      <c r="AL609" s="102"/>
      <c r="AM609" s="102"/>
      <c r="AN609" s="102"/>
      <c r="AO609" s="102"/>
    </row>
    <row r="610" spans="2:41" x14ac:dyDescent="0.15">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c r="AA610" s="102"/>
      <c r="AB610" s="102"/>
      <c r="AC610" s="102"/>
      <c r="AD610" s="102"/>
      <c r="AE610" s="102"/>
      <c r="AF610" s="102"/>
      <c r="AG610" s="102"/>
      <c r="AH610" s="102"/>
      <c r="AI610" s="102"/>
      <c r="AJ610" s="102"/>
      <c r="AK610" s="102"/>
      <c r="AL610" s="102"/>
      <c r="AM610" s="102"/>
      <c r="AN610" s="102"/>
      <c r="AO610" s="102"/>
    </row>
    <row r="611" spans="2:41" x14ac:dyDescent="0.15">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c r="AA611" s="102"/>
      <c r="AB611" s="102"/>
      <c r="AC611" s="102"/>
      <c r="AD611" s="102"/>
      <c r="AE611" s="102"/>
      <c r="AF611" s="102"/>
      <c r="AG611" s="102"/>
      <c r="AH611" s="102"/>
      <c r="AI611" s="102"/>
      <c r="AJ611" s="102"/>
      <c r="AK611" s="102"/>
      <c r="AL611" s="102"/>
      <c r="AM611" s="102"/>
      <c r="AN611" s="102"/>
      <c r="AO611" s="102"/>
    </row>
    <row r="612" spans="2:41" x14ac:dyDescent="0.15">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c r="AA612" s="102"/>
      <c r="AB612" s="102"/>
      <c r="AC612" s="102"/>
      <c r="AD612" s="102"/>
      <c r="AE612" s="102"/>
      <c r="AF612" s="102"/>
      <c r="AG612" s="102"/>
      <c r="AH612" s="102"/>
      <c r="AI612" s="102"/>
      <c r="AJ612" s="102"/>
      <c r="AK612" s="102"/>
      <c r="AL612" s="102"/>
      <c r="AM612" s="102"/>
      <c r="AN612" s="102"/>
      <c r="AO612" s="102"/>
    </row>
    <row r="613" spans="2:41" x14ac:dyDescent="0.15">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c r="AA613" s="102"/>
      <c r="AB613" s="102"/>
      <c r="AC613" s="102"/>
      <c r="AD613" s="102"/>
      <c r="AE613" s="102"/>
      <c r="AF613" s="102"/>
      <c r="AG613" s="102"/>
      <c r="AH613" s="102"/>
      <c r="AI613" s="102"/>
      <c r="AJ613" s="102"/>
      <c r="AK613" s="102"/>
      <c r="AL613" s="102"/>
      <c r="AM613" s="102"/>
      <c r="AN613" s="102"/>
      <c r="AO613" s="102"/>
    </row>
    <row r="614" spans="2:41" x14ac:dyDescent="0.15">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c r="AA614" s="102"/>
      <c r="AB614" s="102"/>
      <c r="AC614" s="102"/>
      <c r="AD614" s="102"/>
      <c r="AE614" s="102"/>
      <c r="AF614" s="102"/>
      <c r="AG614" s="102"/>
      <c r="AH614" s="102"/>
      <c r="AI614" s="102"/>
      <c r="AJ614" s="102"/>
      <c r="AK614" s="102"/>
      <c r="AL614" s="102"/>
      <c r="AM614" s="102"/>
      <c r="AN614" s="102"/>
      <c r="AO614" s="102"/>
    </row>
    <row r="615" spans="2:41" x14ac:dyDescent="0.15">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c r="AA615" s="102"/>
      <c r="AB615" s="102"/>
      <c r="AC615" s="102"/>
      <c r="AD615" s="102"/>
      <c r="AE615" s="102"/>
      <c r="AF615" s="102"/>
      <c r="AG615" s="102"/>
      <c r="AH615" s="102"/>
      <c r="AI615" s="102"/>
      <c r="AJ615" s="102"/>
      <c r="AK615" s="102"/>
      <c r="AL615" s="102"/>
      <c r="AM615" s="102"/>
      <c r="AN615" s="102"/>
      <c r="AO615" s="102"/>
    </row>
    <row r="616" spans="2:41" x14ac:dyDescent="0.15">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c r="AA616" s="102"/>
      <c r="AB616" s="102"/>
      <c r="AC616" s="102"/>
      <c r="AD616" s="102"/>
      <c r="AE616" s="102"/>
      <c r="AF616" s="102"/>
      <c r="AG616" s="102"/>
      <c r="AH616" s="102"/>
      <c r="AI616" s="102"/>
      <c r="AJ616" s="102"/>
      <c r="AK616" s="102"/>
      <c r="AL616" s="102"/>
      <c r="AM616" s="102"/>
      <c r="AN616" s="102"/>
      <c r="AO616" s="102"/>
    </row>
    <row r="617" spans="2:41" x14ac:dyDescent="0.15">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c r="AA617" s="102"/>
      <c r="AB617" s="102"/>
      <c r="AC617" s="102"/>
      <c r="AD617" s="102"/>
      <c r="AE617" s="102"/>
      <c r="AF617" s="102"/>
      <c r="AG617" s="102"/>
      <c r="AH617" s="102"/>
      <c r="AI617" s="102"/>
      <c r="AJ617" s="102"/>
      <c r="AK617" s="102"/>
      <c r="AL617" s="102"/>
      <c r="AM617" s="102"/>
      <c r="AN617" s="102"/>
      <c r="AO617" s="102"/>
    </row>
    <row r="618" spans="2:41" x14ac:dyDescent="0.15">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c r="AA618" s="102"/>
      <c r="AB618" s="102"/>
      <c r="AC618" s="102"/>
      <c r="AD618" s="102"/>
      <c r="AE618" s="102"/>
      <c r="AF618" s="102"/>
      <c r="AG618" s="102"/>
      <c r="AH618" s="102"/>
      <c r="AI618" s="102"/>
      <c r="AJ618" s="102"/>
      <c r="AK618" s="102"/>
      <c r="AL618" s="102"/>
      <c r="AM618" s="102"/>
      <c r="AN618" s="102"/>
      <c r="AO618" s="102"/>
    </row>
    <row r="619" spans="2:41" x14ac:dyDescent="0.15">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c r="AA619" s="102"/>
      <c r="AB619" s="102"/>
      <c r="AC619" s="102"/>
      <c r="AD619" s="102"/>
      <c r="AE619" s="102"/>
      <c r="AF619" s="102"/>
      <c r="AG619" s="102"/>
      <c r="AH619" s="102"/>
      <c r="AI619" s="102"/>
      <c r="AJ619" s="102"/>
      <c r="AK619" s="102"/>
      <c r="AL619" s="102"/>
      <c r="AM619" s="102"/>
      <c r="AN619" s="102"/>
      <c r="AO619" s="102"/>
    </row>
    <row r="620" spans="2:41" x14ac:dyDescent="0.15">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c r="AA620" s="102"/>
      <c r="AB620" s="102"/>
      <c r="AC620" s="102"/>
      <c r="AD620" s="102"/>
      <c r="AE620" s="102"/>
      <c r="AF620" s="102"/>
      <c r="AG620" s="102"/>
      <c r="AH620" s="102"/>
      <c r="AI620" s="102"/>
      <c r="AJ620" s="102"/>
      <c r="AK620" s="102"/>
      <c r="AL620" s="102"/>
      <c r="AM620" s="102"/>
      <c r="AN620" s="102"/>
      <c r="AO620" s="102"/>
    </row>
    <row r="621" spans="2:41" x14ac:dyDescent="0.15">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c r="AA621" s="102"/>
      <c r="AB621" s="102"/>
      <c r="AC621" s="102"/>
      <c r="AD621" s="102"/>
      <c r="AE621" s="102"/>
      <c r="AF621" s="102"/>
      <c r="AG621" s="102"/>
      <c r="AH621" s="102"/>
      <c r="AI621" s="102"/>
      <c r="AJ621" s="102"/>
      <c r="AK621" s="102"/>
      <c r="AL621" s="102"/>
      <c r="AM621" s="102"/>
      <c r="AN621" s="102"/>
      <c r="AO621" s="102"/>
    </row>
    <row r="622" spans="2:41" x14ac:dyDescent="0.15">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c r="AA622" s="102"/>
      <c r="AB622" s="102"/>
      <c r="AC622" s="102"/>
      <c r="AD622" s="102"/>
      <c r="AE622" s="102"/>
      <c r="AF622" s="102"/>
      <c r="AG622" s="102"/>
      <c r="AH622" s="102"/>
      <c r="AI622" s="102"/>
      <c r="AJ622" s="102"/>
      <c r="AK622" s="102"/>
      <c r="AL622" s="102"/>
      <c r="AM622" s="102"/>
      <c r="AN622" s="102"/>
      <c r="AO622" s="102"/>
    </row>
    <row r="623" spans="2:41" x14ac:dyDescent="0.15">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c r="AA623" s="102"/>
      <c r="AB623" s="102"/>
      <c r="AC623" s="102"/>
      <c r="AD623" s="102"/>
      <c r="AE623" s="102"/>
      <c r="AF623" s="102"/>
      <c r="AG623" s="102"/>
      <c r="AH623" s="102"/>
      <c r="AI623" s="102"/>
      <c r="AJ623" s="102"/>
      <c r="AK623" s="102"/>
      <c r="AL623" s="102"/>
      <c r="AM623" s="102"/>
      <c r="AN623" s="102"/>
      <c r="AO623" s="102"/>
    </row>
    <row r="624" spans="2:41" x14ac:dyDescent="0.15">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c r="AA624" s="102"/>
      <c r="AB624" s="102"/>
      <c r="AC624" s="102"/>
      <c r="AD624" s="102"/>
      <c r="AE624" s="102"/>
      <c r="AF624" s="102"/>
      <c r="AG624" s="102"/>
      <c r="AH624" s="102"/>
      <c r="AI624" s="102"/>
      <c r="AJ624" s="102"/>
      <c r="AK624" s="102"/>
      <c r="AL624" s="102"/>
      <c r="AM624" s="102"/>
      <c r="AN624" s="102"/>
      <c r="AO624" s="102"/>
    </row>
    <row r="625" spans="2:41" x14ac:dyDescent="0.15">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c r="AA625" s="102"/>
      <c r="AB625" s="102"/>
      <c r="AC625" s="102"/>
      <c r="AD625" s="102"/>
      <c r="AE625" s="102"/>
      <c r="AF625" s="102"/>
      <c r="AG625" s="102"/>
      <c r="AH625" s="102"/>
      <c r="AI625" s="102"/>
      <c r="AJ625" s="102"/>
      <c r="AK625" s="102"/>
      <c r="AL625" s="102"/>
      <c r="AM625" s="102"/>
      <c r="AN625" s="102"/>
      <c r="AO625" s="102"/>
    </row>
    <row r="626" spans="2:41" x14ac:dyDescent="0.15">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c r="AA626" s="102"/>
      <c r="AB626" s="102"/>
      <c r="AC626" s="102"/>
      <c r="AD626" s="102"/>
      <c r="AE626" s="102"/>
      <c r="AF626" s="102"/>
      <c r="AG626" s="102"/>
      <c r="AH626" s="102"/>
      <c r="AI626" s="102"/>
      <c r="AJ626" s="102"/>
      <c r="AK626" s="102"/>
      <c r="AL626" s="102"/>
      <c r="AM626" s="102"/>
      <c r="AN626" s="102"/>
      <c r="AO626" s="102"/>
    </row>
    <row r="627" spans="2:41" x14ac:dyDescent="0.15">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c r="AA627" s="102"/>
      <c r="AB627" s="102"/>
      <c r="AC627" s="102"/>
      <c r="AD627" s="102"/>
      <c r="AE627" s="102"/>
      <c r="AF627" s="102"/>
      <c r="AG627" s="102"/>
      <c r="AH627" s="102"/>
      <c r="AI627" s="102"/>
      <c r="AJ627" s="102"/>
      <c r="AK627" s="102"/>
      <c r="AL627" s="102"/>
      <c r="AM627" s="102"/>
      <c r="AN627" s="102"/>
      <c r="AO627" s="102"/>
    </row>
    <row r="628" spans="2:41" x14ac:dyDescent="0.15">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c r="AA628" s="102"/>
      <c r="AB628" s="102"/>
      <c r="AC628" s="102"/>
      <c r="AD628" s="102"/>
      <c r="AE628" s="102"/>
      <c r="AF628" s="102"/>
      <c r="AG628" s="102"/>
      <c r="AH628" s="102"/>
      <c r="AI628" s="102"/>
      <c r="AJ628" s="102"/>
      <c r="AK628" s="102"/>
      <c r="AL628" s="102"/>
      <c r="AM628" s="102"/>
      <c r="AN628" s="102"/>
      <c r="AO628" s="102"/>
    </row>
    <row r="629" spans="2:41" x14ac:dyDescent="0.15">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c r="AA629" s="102"/>
      <c r="AB629" s="102"/>
      <c r="AC629" s="102"/>
      <c r="AD629" s="102"/>
      <c r="AE629" s="102"/>
      <c r="AF629" s="102"/>
      <c r="AG629" s="102"/>
      <c r="AH629" s="102"/>
      <c r="AI629" s="102"/>
      <c r="AJ629" s="102"/>
      <c r="AK629" s="102"/>
      <c r="AL629" s="102"/>
      <c r="AM629" s="102"/>
      <c r="AN629" s="102"/>
      <c r="AO629" s="102"/>
    </row>
    <row r="630" spans="2:41" x14ac:dyDescent="0.15">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c r="AA630" s="102"/>
      <c r="AB630" s="102"/>
      <c r="AC630" s="102"/>
      <c r="AD630" s="102"/>
      <c r="AE630" s="102"/>
      <c r="AF630" s="102"/>
      <c r="AG630" s="102"/>
      <c r="AH630" s="102"/>
      <c r="AI630" s="102"/>
      <c r="AJ630" s="102"/>
      <c r="AK630" s="102"/>
      <c r="AL630" s="102"/>
      <c r="AM630" s="102"/>
      <c r="AN630" s="102"/>
      <c r="AO630" s="102"/>
    </row>
    <row r="631" spans="2:41" x14ac:dyDescent="0.15">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c r="AA631" s="102"/>
      <c r="AB631" s="102"/>
      <c r="AC631" s="102"/>
      <c r="AD631" s="102"/>
      <c r="AE631" s="102"/>
      <c r="AF631" s="102"/>
      <c r="AG631" s="102"/>
      <c r="AH631" s="102"/>
      <c r="AI631" s="102"/>
      <c r="AJ631" s="102"/>
      <c r="AK631" s="102"/>
      <c r="AL631" s="102"/>
      <c r="AM631" s="102"/>
      <c r="AN631" s="102"/>
      <c r="AO631" s="102"/>
    </row>
    <row r="632" spans="2:41" x14ac:dyDescent="0.15">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c r="AA632" s="102"/>
      <c r="AB632" s="102"/>
      <c r="AC632" s="102"/>
      <c r="AD632" s="102"/>
      <c r="AE632" s="102"/>
      <c r="AF632" s="102"/>
      <c r="AG632" s="102"/>
      <c r="AH632" s="102"/>
      <c r="AI632" s="102"/>
      <c r="AJ632" s="102"/>
      <c r="AK632" s="102"/>
      <c r="AL632" s="102"/>
      <c r="AM632" s="102"/>
      <c r="AN632" s="102"/>
      <c r="AO632" s="102"/>
    </row>
    <row r="633" spans="2:41" x14ac:dyDescent="0.15">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c r="AA633" s="102"/>
      <c r="AB633" s="102"/>
      <c r="AC633" s="102"/>
      <c r="AD633" s="102"/>
      <c r="AE633" s="102"/>
      <c r="AF633" s="102"/>
      <c r="AG633" s="102"/>
      <c r="AH633" s="102"/>
      <c r="AI633" s="102"/>
      <c r="AJ633" s="102"/>
      <c r="AK633" s="102"/>
      <c r="AL633" s="102"/>
      <c r="AM633" s="102"/>
      <c r="AN633" s="102"/>
      <c r="AO633" s="102"/>
    </row>
    <row r="634" spans="2:41" x14ac:dyDescent="0.15">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c r="AA634" s="102"/>
      <c r="AB634" s="102"/>
      <c r="AC634" s="102"/>
      <c r="AD634" s="102"/>
      <c r="AE634" s="102"/>
      <c r="AF634" s="102"/>
      <c r="AG634" s="102"/>
      <c r="AH634" s="102"/>
      <c r="AI634" s="102"/>
      <c r="AJ634" s="102"/>
      <c r="AK634" s="102"/>
      <c r="AL634" s="102"/>
      <c r="AM634" s="102"/>
      <c r="AN634" s="102"/>
      <c r="AO634" s="102"/>
    </row>
    <row r="635" spans="2:41" x14ac:dyDescent="0.15">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c r="AA635" s="102"/>
      <c r="AB635" s="102"/>
      <c r="AC635" s="102"/>
      <c r="AD635" s="102"/>
      <c r="AE635" s="102"/>
      <c r="AF635" s="102"/>
      <c r="AG635" s="102"/>
      <c r="AH635" s="102"/>
      <c r="AI635" s="102"/>
      <c r="AJ635" s="102"/>
      <c r="AK635" s="102"/>
      <c r="AL635" s="102"/>
      <c r="AM635" s="102"/>
      <c r="AN635" s="102"/>
      <c r="AO635" s="102"/>
    </row>
    <row r="636" spans="2:41" x14ac:dyDescent="0.15">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c r="AA636" s="102"/>
      <c r="AB636" s="102"/>
      <c r="AC636" s="102"/>
      <c r="AD636" s="102"/>
      <c r="AE636" s="102"/>
      <c r="AF636" s="102"/>
      <c r="AG636" s="102"/>
      <c r="AH636" s="102"/>
      <c r="AI636" s="102"/>
      <c r="AJ636" s="102"/>
      <c r="AK636" s="102"/>
      <c r="AL636" s="102"/>
      <c r="AM636" s="102"/>
      <c r="AN636" s="102"/>
      <c r="AO636" s="102"/>
    </row>
    <row r="637" spans="2:41" x14ac:dyDescent="0.15">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c r="AA637" s="102"/>
      <c r="AB637" s="102"/>
      <c r="AC637" s="102"/>
      <c r="AD637" s="102"/>
      <c r="AE637" s="102"/>
      <c r="AF637" s="102"/>
      <c r="AG637" s="102"/>
      <c r="AH637" s="102"/>
      <c r="AI637" s="102"/>
      <c r="AJ637" s="102"/>
      <c r="AK637" s="102"/>
      <c r="AL637" s="102"/>
      <c r="AM637" s="102"/>
      <c r="AN637" s="102"/>
      <c r="AO637" s="102"/>
    </row>
    <row r="638" spans="2:41" x14ac:dyDescent="0.15">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c r="AA638" s="102"/>
      <c r="AB638" s="102"/>
      <c r="AC638" s="102"/>
      <c r="AD638" s="102"/>
      <c r="AE638" s="102"/>
      <c r="AF638" s="102"/>
      <c r="AG638" s="102"/>
      <c r="AH638" s="102"/>
      <c r="AI638" s="102"/>
      <c r="AJ638" s="102"/>
      <c r="AK638" s="102"/>
      <c r="AL638" s="102"/>
      <c r="AM638" s="102"/>
      <c r="AN638" s="102"/>
      <c r="AO638" s="102"/>
    </row>
    <row r="639" spans="2:41" x14ac:dyDescent="0.15">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c r="AA639" s="102"/>
      <c r="AB639" s="102"/>
      <c r="AC639" s="102"/>
      <c r="AD639" s="102"/>
      <c r="AE639" s="102"/>
      <c r="AF639" s="102"/>
      <c r="AG639" s="102"/>
      <c r="AH639" s="102"/>
      <c r="AI639" s="102"/>
      <c r="AJ639" s="102"/>
      <c r="AK639" s="102"/>
      <c r="AL639" s="102"/>
      <c r="AM639" s="102"/>
      <c r="AN639" s="102"/>
      <c r="AO639" s="102"/>
    </row>
    <row r="640" spans="2:41" x14ac:dyDescent="0.15">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c r="AA640" s="102"/>
      <c r="AB640" s="102"/>
      <c r="AC640" s="102"/>
      <c r="AD640" s="102"/>
      <c r="AE640" s="102"/>
      <c r="AF640" s="102"/>
      <c r="AG640" s="102"/>
      <c r="AH640" s="102"/>
      <c r="AI640" s="102"/>
      <c r="AJ640" s="102"/>
      <c r="AK640" s="102"/>
      <c r="AL640" s="102"/>
      <c r="AM640" s="102"/>
      <c r="AN640" s="102"/>
      <c r="AO640" s="102"/>
    </row>
    <row r="641" spans="2:41" x14ac:dyDescent="0.15">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c r="AA641" s="102"/>
      <c r="AB641" s="102"/>
      <c r="AC641" s="102"/>
      <c r="AD641" s="102"/>
      <c r="AE641" s="102"/>
      <c r="AF641" s="102"/>
      <c r="AG641" s="102"/>
      <c r="AH641" s="102"/>
      <c r="AI641" s="102"/>
      <c r="AJ641" s="102"/>
      <c r="AK641" s="102"/>
      <c r="AL641" s="102"/>
      <c r="AM641" s="102"/>
      <c r="AN641" s="102"/>
      <c r="AO641" s="102"/>
    </row>
    <row r="642" spans="2:41" x14ac:dyDescent="0.15">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c r="AA642" s="102"/>
      <c r="AB642" s="102"/>
      <c r="AC642" s="102"/>
      <c r="AD642" s="102"/>
      <c r="AE642" s="102"/>
      <c r="AF642" s="102"/>
      <c r="AG642" s="102"/>
      <c r="AH642" s="102"/>
      <c r="AI642" s="102"/>
      <c r="AJ642" s="102"/>
      <c r="AK642" s="102"/>
      <c r="AL642" s="102"/>
      <c r="AM642" s="102"/>
      <c r="AN642" s="102"/>
      <c r="AO642" s="102"/>
    </row>
    <row r="643" spans="2:41" x14ac:dyDescent="0.15">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c r="AA643" s="102"/>
      <c r="AB643" s="102"/>
      <c r="AC643" s="102"/>
      <c r="AD643" s="102"/>
      <c r="AE643" s="102"/>
      <c r="AF643" s="102"/>
      <c r="AG643" s="102"/>
      <c r="AH643" s="102"/>
      <c r="AI643" s="102"/>
      <c r="AJ643" s="102"/>
      <c r="AK643" s="102"/>
      <c r="AL643" s="102"/>
      <c r="AM643" s="102"/>
      <c r="AN643" s="102"/>
      <c r="AO643" s="102"/>
    </row>
    <row r="644" spans="2:41" x14ac:dyDescent="0.15">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c r="AA644" s="102"/>
      <c r="AB644" s="102"/>
      <c r="AC644" s="102"/>
      <c r="AD644" s="102"/>
      <c r="AE644" s="102"/>
      <c r="AF644" s="102"/>
      <c r="AG644" s="102"/>
      <c r="AH644" s="102"/>
      <c r="AI644" s="102"/>
      <c r="AJ644" s="102"/>
      <c r="AK644" s="102"/>
      <c r="AL644" s="102"/>
      <c r="AM644" s="102"/>
      <c r="AN644" s="102"/>
      <c r="AO644" s="102"/>
    </row>
    <row r="645" spans="2:41" x14ac:dyDescent="0.15">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c r="AA645" s="102"/>
      <c r="AB645" s="102"/>
      <c r="AC645" s="102"/>
      <c r="AD645" s="102"/>
      <c r="AE645" s="102"/>
      <c r="AF645" s="102"/>
      <c r="AG645" s="102"/>
      <c r="AH645" s="102"/>
      <c r="AI645" s="102"/>
      <c r="AJ645" s="102"/>
      <c r="AK645" s="102"/>
      <c r="AL645" s="102"/>
      <c r="AM645" s="102"/>
      <c r="AN645" s="102"/>
      <c r="AO645" s="102"/>
    </row>
    <row r="646" spans="2:41" x14ac:dyDescent="0.15">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c r="AA646" s="102"/>
      <c r="AB646" s="102"/>
      <c r="AC646" s="102"/>
      <c r="AD646" s="102"/>
      <c r="AE646" s="102"/>
      <c r="AF646" s="102"/>
      <c r="AG646" s="102"/>
      <c r="AH646" s="102"/>
      <c r="AI646" s="102"/>
      <c r="AJ646" s="102"/>
      <c r="AK646" s="102"/>
      <c r="AL646" s="102"/>
      <c r="AM646" s="102"/>
      <c r="AN646" s="102"/>
      <c r="AO646" s="102"/>
    </row>
    <row r="647" spans="2:41" x14ac:dyDescent="0.15">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c r="AA647" s="102"/>
      <c r="AB647" s="102"/>
      <c r="AC647" s="102"/>
      <c r="AD647" s="102"/>
      <c r="AE647" s="102"/>
      <c r="AF647" s="102"/>
      <c r="AG647" s="102"/>
      <c r="AH647" s="102"/>
      <c r="AI647" s="102"/>
      <c r="AJ647" s="102"/>
      <c r="AK647" s="102"/>
      <c r="AL647" s="102"/>
      <c r="AM647" s="102"/>
      <c r="AN647" s="102"/>
      <c r="AO647" s="102"/>
    </row>
    <row r="648" spans="2:41" x14ac:dyDescent="0.15">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c r="AA648" s="102"/>
      <c r="AB648" s="102"/>
      <c r="AC648" s="102"/>
      <c r="AD648" s="102"/>
      <c r="AE648" s="102"/>
      <c r="AF648" s="102"/>
      <c r="AG648" s="102"/>
      <c r="AH648" s="102"/>
      <c r="AI648" s="102"/>
      <c r="AJ648" s="102"/>
      <c r="AK648" s="102"/>
      <c r="AL648" s="102"/>
      <c r="AM648" s="102"/>
      <c r="AN648" s="102"/>
      <c r="AO648" s="102"/>
    </row>
    <row r="649" spans="2:41" x14ac:dyDescent="0.15">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c r="AA649" s="102"/>
      <c r="AB649" s="102"/>
      <c r="AC649" s="102"/>
      <c r="AD649" s="102"/>
      <c r="AE649" s="102"/>
      <c r="AF649" s="102"/>
      <c r="AG649" s="102"/>
      <c r="AH649" s="102"/>
      <c r="AI649" s="102"/>
      <c r="AJ649" s="102"/>
      <c r="AK649" s="102"/>
      <c r="AL649" s="102"/>
      <c r="AM649" s="102"/>
      <c r="AN649" s="102"/>
      <c r="AO649" s="102"/>
    </row>
    <row r="650" spans="2:41" x14ac:dyDescent="0.15">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c r="AA650" s="102"/>
      <c r="AB650" s="102"/>
      <c r="AC650" s="102"/>
      <c r="AD650" s="102"/>
      <c r="AE650" s="102"/>
      <c r="AF650" s="102"/>
      <c r="AG650" s="102"/>
      <c r="AH650" s="102"/>
      <c r="AI650" s="102"/>
      <c r="AJ650" s="102"/>
      <c r="AK650" s="102"/>
      <c r="AL650" s="102"/>
      <c r="AM650" s="102"/>
      <c r="AN650" s="102"/>
      <c r="AO650" s="102"/>
    </row>
    <row r="651" spans="2:41" x14ac:dyDescent="0.15">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c r="AA651" s="102"/>
      <c r="AB651" s="102"/>
      <c r="AC651" s="102"/>
      <c r="AD651" s="102"/>
      <c r="AE651" s="102"/>
      <c r="AF651" s="102"/>
      <c r="AG651" s="102"/>
      <c r="AH651" s="102"/>
      <c r="AI651" s="102"/>
      <c r="AJ651" s="102"/>
      <c r="AK651" s="102"/>
      <c r="AL651" s="102"/>
      <c r="AM651" s="102"/>
      <c r="AN651" s="102"/>
      <c r="AO651" s="102"/>
    </row>
    <row r="652" spans="2:41" x14ac:dyDescent="0.15">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c r="AA652" s="102"/>
      <c r="AB652" s="102"/>
      <c r="AC652" s="102"/>
      <c r="AD652" s="102"/>
      <c r="AE652" s="102"/>
      <c r="AF652" s="102"/>
      <c r="AG652" s="102"/>
      <c r="AH652" s="102"/>
      <c r="AI652" s="102"/>
      <c r="AJ652" s="102"/>
      <c r="AK652" s="102"/>
      <c r="AL652" s="102"/>
      <c r="AM652" s="102"/>
      <c r="AN652" s="102"/>
      <c r="AO652" s="102"/>
    </row>
    <row r="653" spans="2:41" x14ac:dyDescent="0.15">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c r="AA653" s="102"/>
      <c r="AB653" s="102"/>
      <c r="AC653" s="102"/>
      <c r="AD653" s="102"/>
      <c r="AE653" s="102"/>
      <c r="AF653" s="102"/>
      <c r="AG653" s="102"/>
      <c r="AH653" s="102"/>
      <c r="AI653" s="102"/>
      <c r="AJ653" s="102"/>
      <c r="AK653" s="102"/>
      <c r="AL653" s="102"/>
      <c r="AM653" s="102"/>
      <c r="AN653" s="102"/>
      <c r="AO653" s="102"/>
    </row>
    <row r="654" spans="2:41" x14ac:dyDescent="0.15">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c r="AA654" s="102"/>
      <c r="AB654" s="102"/>
      <c r="AC654" s="102"/>
      <c r="AD654" s="102"/>
      <c r="AE654" s="102"/>
      <c r="AF654" s="102"/>
      <c r="AG654" s="102"/>
      <c r="AH654" s="102"/>
      <c r="AI654" s="102"/>
      <c r="AJ654" s="102"/>
      <c r="AK654" s="102"/>
      <c r="AL654" s="102"/>
      <c r="AM654" s="102"/>
      <c r="AN654" s="102"/>
      <c r="AO654" s="102"/>
    </row>
    <row r="655" spans="2:41" x14ac:dyDescent="0.15">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c r="AA655" s="102"/>
      <c r="AB655" s="102"/>
      <c r="AC655" s="102"/>
      <c r="AD655" s="102"/>
      <c r="AE655" s="102"/>
      <c r="AF655" s="102"/>
      <c r="AG655" s="102"/>
      <c r="AH655" s="102"/>
      <c r="AI655" s="102"/>
      <c r="AJ655" s="102"/>
      <c r="AK655" s="102"/>
      <c r="AL655" s="102"/>
      <c r="AM655" s="102"/>
      <c r="AN655" s="102"/>
      <c r="AO655" s="102"/>
    </row>
    <row r="656" spans="2:41" x14ac:dyDescent="0.15">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c r="AA656" s="102"/>
      <c r="AB656" s="102"/>
      <c r="AC656" s="102"/>
      <c r="AD656" s="102"/>
      <c r="AE656" s="102"/>
      <c r="AF656" s="102"/>
      <c r="AG656" s="102"/>
      <c r="AH656" s="102"/>
      <c r="AI656" s="102"/>
      <c r="AJ656" s="102"/>
      <c r="AK656" s="102"/>
      <c r="AL656" s="102"/>
      <c r="AM656" s="102"/>
      <c r="AN656" s="102"/>
      <c r="AO656" s="102"/>
    </row>
    <row r="657" spans="2:41" x14ac:dyDescent="0.15">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c r="AA657" s="102"/>
      <c r="AB657" s="102"/>
      <c r="AC657" s="102"/>
      <c r="AD657" s="102"/>
      <c r="AE657" s="102"/>
      <c r="AF657" s="102"/>
      <c r="AG657" s="102"/>
      <c r="AH657" s="102"/>
      <c r="AI657" s="102"/>
      <c r="AJ657" s="102"/>
      <c r="AK657" s="102"/>
      <c r="AL657" s="102"/>
      <c r="AM657" s="102"/>
      <c r="AN657" s="102"/>
      <c r="AO657" s="102"/>
    </row>
    <row r="658" spans="2:41" x14ac:dyDescent="0.15">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c r="AA658" s="102"/>
      <c r="AB658" s="102"/>
      <c r="AC658" s="102"/>
      <c r="AD658" s="102"/>
      <c r="AE658" s="102"/>
      <c r="AF658" s="102"/>
      <c r="AG658" s="102"/>
      <c r="AH658" s="102"/>
      <c r="AI658" s="102"/>
      <c r="AJ658" s="102"/>
      <c r="AK658" s="102"/>
      <c r="AL658" s="102"/>
      <c r="AM658" s="102"/>
      <c r="AN658" s="102"/>
      <c r="AO658" s="102"/>
    </row>
    <row r="659" spans="2:41" x14ac:dyDescent="0.15">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c r="AA659" s="102"/>
      <c r="AB659" s="102"/>
      <c r="AC659" s="102"/>
      <c r="AD659" s="102"/>
      <c r="AE659" s="102"/>
      <c r="AF659" s="102"/>
      <c r="AG659" s="102"/>
      <c r="AH659" s="102"/>
      <c r="AI659" s="102"/>
      <c r="AJ659" s="102"/>
      <c r="AK659" s="102"/>
      <c r="AL659" s="102"/>
      <c r="AM659" s="102"/>
      <c r="AN659" s="102"/>
      <c r="AO659" s="102"/>
    </row>
    <row r="660" spans="2:41" x14ac:dyDescent="0.15">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c r="AA660" s="102"/>
      <c r="AB660" s="102"/>
      <c r="AC660" s="102"/>
      <c r="AD660" s="102"/>
      <c r="AE660" s="102"/>
      <c r="AF660" s="102"/>
      <c r="AG660" s="102"/>
      <c r="AH660" s="102"/>
      <c r="AI660" s="102"/>
      <c r="AJ660" s="102"/>
      <c r="AK660" s="102"/>
      <c r="AL660" s="102"/>
      <c r="AM660" s="102"/>
      <c r="AN660" s="102"/>
      <c r="AO660" s="102"/>
    </row>
    <row r="661" spans="2:41" x14ac:dyDescent="0.15">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c r="AA661" s="102"/>
      <c r="AB661" s="102"/>
      <c r="AC661" s="102"/>
      <c r="AD661" s="102"/>
      <c r="AE661" s="102"/>
      <c r="AF661" s="102"/>
      <c r="AG661" s="102"/>
      <c r="AH661" s="102"/>
      <c r="AI661" s="102"/>
      <c r="AJ661" s="102"/>
      <c r="AK661" s="102"/>
      <c r="AL661" s="102"/>
      <c r="AM661" s="102"/>
      <c r="AN661" s="102"/>
      <c r="AO661" s="102"/>
    </row>
    <row r="662" spans="2:41" x14ac:dyDescent="0.15">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c r="AA662" s="102"/>
      <c r="AB662" s="102"/>
      <c r="AC662" s="102"/>
      <c r="AD662" s="102"/>
      <c r="AE662" s="102"/>
      <c r="AF662" s="102"/>
      <c r="AG662" s="102"/>
      <c r="AH662" s="102"/>
      <c r="AI662" s="102"/>
      <c r="AJ662" s="102"/>
      <c r="AK662" s="102"/>
      <c r="AL662" s="102"/>
      <c r="AM662" s="102"/>
      <c r="AN662" s="102"/>
      <c r="AO662" s="102"/>
    </row>
    <row r="663" spans="2:41" x14ac:dyDescent="0.15">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c r="AA663" s="102"/>
      <c r="AB663" s="102"/>
      <c r="AC663" s="102"/>
      <c r="AD663" s="102"/>
      <c r="AE663" s="102"/>
      <c r="AF663" s="102"/>
      <c r="AG663" s="102"/>
      <c r="AH663" s="102"/>
      <c r="AI663" s="102"/>
      <c r="AJ663" s="102"/>
      <c r="AK663" s="102"/>
      <c r="AL663" s="102"/>
      <c r="AM663" s="102"/>
      <c r="AN663" s="102"/>
      <c r="AO663" s="102"/>
    </row>
    <row r="664" spans="2:41" x14ac:dyDescent="0.15">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c r="AA664" s="102"/>
      <c r="AB664" s="102"/>
      <c r="AC664" s="102"/>
      <c r="AD664" s="102"/>
      <c r="AE664" s="102"/>
      <c r="AF664" s="102"/>
      <c r="AG664" s="102"/>
      <c r="AH664" s="102"/>
      <c r="AI664" s="102"/>
      <c r="AJ664" s="102"/>
      <c r="AK664" s="102"/>
      <c r="AL664" s="102"/>
      <c r="AM664" s="102"/>
      <c r="AN664" s="102"/>
      <c r="AO664" s="102"/>
    </row>
    <row r="665" spans="2:41" x14ac:dyDescent="0.15">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c r="AA665" s="102"/>
      <c r="AB665" s="102"/>
      <c r="AC665" s="102"/>
      <c r="AD665" s="102"/>
      <c r="AE665" s="102"/>
      <c r="AF665" s="102"/>
      <c r="AG665" s="102"/>
      <c r="AH665" s="102"/>
      <c r="AI665" s="102"/>
      <c r="AJ665" s="102"/>
      <c r="AK665" s="102"/>
      <c r="AL665" s="102"/>
      <c r="AM665" s="102"/>
      <c r="AN665" s="102"/>
      <c r="AO665" s="102"/>
    </row>
    <row r="666" spans="2:41" x14ac:dyDescent="0.15">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c r="AA666" s="102"/>
      <c r="AB666" s="102"/>
      <c r="AC666" s="102"/>
      <c r="AD666" s="102"/>
      <c r="AE666" s="102"/>
      <c r="AF666" s="102"/>
      <c r="AG666" s="102"/>
      <c r="AH666" s="102"/>
      <c r="AI666" s="102"/>
      <c r="AJ666" s="102"/>
      <c r="AK666" s="102"/>
      <c r="AL666" s="102"/>
      <c r="AM666" s="102"/>
      <c r="AN666" s="102"/>
      <c r="AO666" s="102"/>
    </row>
    <row r="667" spans="2:41" x14ac:dyDescent="0.15">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c r="AA667" s="102"/>
      <c r="AB667" s="102"/>
      <c r="AC667" s="102"/>
      <c r="AD667" s="102"/>
      <c r="AE667" s="102"/>
      <c r="AF667" s="102"/>
      <c r="AG667" s="102"/>
      <c r="AH667" s="102"/>
      <c r="AI667" s="102"/>
      <c r="AJ667" s="102"/>
      <c r="AK667" s="102"/>
      <c r="AL667" s="102"/>
      <c r="AM667" s="102"/>
      <c r="AN667" s="102"/>
      <c r="AO667" s="102"/>
    </row>
    <row r="668" spans="2:41" x14ac:dyDescent="0.15">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c r="AA668" s="102"/>
      <c r="AB668" s="102"/>
      <c r="AC668" s="102"/>
      <c r="AD668" s="102"/>
      <c r="AE668" s="102"/>
      <c r="AF668" s="102"/>
      <c r="AG668" s="102"/>
      <c r="AH668" s="102"/>
      <c r="AI668" s="102"/>
      <c r="AJ668" s="102"/>
      <c r="AK668" s="102"/>
      <c r="AL668" s="102"/>
      <c r="AM668" s="102"/>
      <c r="AN668" s="102"/>
      <c r="AO668" s="102"/>
    </row>
    <row r="669" spans="2:41" x14ac:dyDescent="0.15">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c r="AA669" s="102"/>
      <c r="AB669" s="102"/>
      <c r="AC669" s="102"/>
      <c r="AD669" s="102"/>
      <c r="AE669" s="102"/>
      <c r="AF669" s="102"/>
      <c r="AG669" s="102"/>
      <c r="AH669" s="102"/>
      <c r="AI669" s="102"/>
      <c r="AJ669" s="102"/>
      <c r="AK669" s="102"/>
      <c r="AL669" s="102"/>
      <c r="AM669" s="102"/>
      <c r="AN669" s="102"/>
      <c r="AO669" s="102"/>
    </row>
    <row r="670" spans="2:41" x14ac:dyDescent="0.15">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c r="AA670" s="102"/>
      <c r="AB670" s="102"/>
      <c r="AC670" s="102"/>
      <c r="AD670" s="102"/>
      <c r="AE670" s="102"/>
      <c r="AF670" s="102"/>
      <c r="AG670" s="102"/>
      <c r="AH670" s="102"/>
      <c r="AI670" s="102"/>
      <c r="AJ670" s="102"/>
      <c r="AK670" s="102"/>
      <c r="AL670" s="102"/>
      <c r="AM670" s="102"/>
      <c r="AN670" s="102"/>
      <c r="AO670" s="102"/>
    </row>
    <row r="671" spans="2:41" x14ac:dyDescent="0.15">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c r="AA671" s="102"/>
      <c r="AB671" s="102"/>
      <c r="AC671" s="102"/>
      <c r="AD671" s="102"/>
      <c r="AE671" s="102"/>
      <c r="AF671" s="102"/>
      <c r="AG671" s="102"/>
      <c r="AH671" s="102"/>
      <c r="AI671" s="102"/>
      <c r="AJ671" s="102"/>
      <c r="AK671" s="102"/>
      <c r="AL671" s="102"/>
      <c r="AM671" s="102"/>
      <c r="AN671" s="102"/>
      <c r="AO671" s="102"/>
    </row>
    <row r="672" spans="2:41" x14ac:dyDescent="0.15">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c r="AA672" s="102"/>
      <c r="AB672" s="102"/>
      <c r="AC672" s="102"/>
      <c r="AD672" s="102"/>
      <c r="AE672" s="102"/>
      <c r="AF672" s="102"/>
      <c r="AG672" s="102"/>
      <c r="AH672" s="102"/>
      <c r="AI672" s="102"/>
      <c r="AJ672" s="102"/>
      <c r="AK672" s="102"/>
      <c r="AL672" s="102"/>
      <c r="AM672" s="102"/>
      <c r="AN672" s="102"/>
      <c r="AO672" s="102"/>
    </row>
    <row r="673" spans="2:41" x14ac:dyDescent="0.15">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c r="AA673" s="102"/>
      <c r="AB673" s="102"/>
      <c r="AC673" s="102"/>
      <c r="AD673" s="102"/>
      <c r="AE673" s="102"/>
      <c r="AF673" s="102"/>
      <c r="AG673" s="102"/>
      <c r="AH673" s="102"/>
      <c r="AI673" s="102"/>
      <c r="AJ673" s="102"/>
      <c r="AK673" s="102"/>
      <c r="AL673" s="102"/>
      <c r="AM673" s="102"/>
      <c r="AN673" s="102"/>
      <c r="AO673" s="102"/>
    </row>
    <row r="674" spans="2:41" x14ac:dyDescent="0.15">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c r="AA674" s="102"/>
      <c r="AB674" s="102"/>
      <c r="AC674" s="102"/>
      <c r="AD674" s="102"/>
      <c r="AE674" s="102"/>
      <c r="AF674" s="102"/>
      <c r="AG674" s="102"/>
      <c r="AH674" s="102"/>
      <c r="AI674" s="102"/>
      <c r="AJ674" s="102"/>
      <c r="AK674" s="102"/>
      <c r="AL674" s="102"/>
      <c r="AM674" s="102"/>
      <c r="AN674" s="102"/>
      <c r="AO674" s="102"/>
    </row>
    <row r="675" spans="2:41" x14ac:dyDescent="0.15">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c r="AA675" s="102"/>
      <c r="AB675" s="102"/>
      <c r="AC675" s="102"/>
      <c r="AD675" s="102"/>
      <c r="AE675" s="102"/>
      <c r="AF675" s="102"/>
      <c r="AG675" s="102"/>
      <c r="AH675" s="102"/>
      <c r="AI675" s="102"/>
      <c r="AJ675" s="102"/>
      <c r="AK675" s="102"/>
      <c r="AL675" s="102"/>
      <c r="AM675" s="102"/>
      <c r="AN675" s="102"/>
      <c r="AO675" s="102"/>
    </row>
    <row r="676" spans="2:41" x14ac:dyDescent="0.15">
      <c r="B676" s="102"/>
      <c r="C676" s="102"/>
      <c r="D676" s="102"/>
      <c r="E676" s="102"/>
      <c r="F676" s="102"/>
      <c r="G676" s="102"/>
      <c r="H676" s="102"/>
      <c r="I676" s="102"/>
      <c r="J676" s="102"/>
      <c r="K676" s="102"/>
      <c r="L676" s="102"/>
      <c r="M676" s="102"/>
      <c r="N676" s="102"/>
      <c r="O676" s="102"/>
      <c r="P676" s="102"/>
      <c r="Q676" s="102"/>
      <c r="R676" s="102"/>
      <c r="S676" s="102"/>
      <c r="T676" s="102"/>
      <c r="U676" s="102"/>
      <c r="V676" s="102"/>
      <c r="W676" s="102"/>
      <c r="X676" s="102"/>
      <c r="Y676" s="102"/>
      <c r="Z676" s="102"/>
      <c r="AA676" s="102"/>
      <c r="AB676" s="102"/>
      <c r="AC676" s="102"/>
      <c r="AD676" s="102"/>
      <c r="AE676" s="102"/>
      <c r="AF676" s="102"/>
      <c r="AG676" s="102"/>
      <c r="AH676" s="102"/>
      <c r="AI676" s="102"/>
      <c r="AJ676" s="102"/>
      <c r="AK676" s="102"/>
      <c r="AL676" s="102"/>
      <c r="AM676" s="102"/>
      <c r="AN676" s="102"/>
      <c r="AO676" s="102"/>
    </row>
    <row r="677" spans="2:41" x14ac:dyDescent="0.15">
      <c r="B677" s="102"/>
      <c r="C677" s="102"/>
      <c r="D677" s="102"/>
      <c r="E677" s="102"/>
      <c r="F677" s="102"/>
      <c r="G677" s="102"/>
      <c r="H677" s="102"/>
      <c r="I677" s="102"/>
      <c r="J677" s="102"/>
      <c r="K677" s="102"/>
      <c r="L677" s="102"/>
      <c r="M677" s="102"/>
      <c r="N677" s="102"/>
      <c r="O677" s="102"/>
      <c r="P677" s="102"/>
      <c r="Q677" s="102"/>
      <c r="R677" s="102"/>
      <c r="S677" s="102"/>
      <c r="T677" s="102"/>
      <c r="U677" s="102"/>
      <c r="V677" s="102"/>
      <c r="W677" s="102"/>
      <c r="X677" s="102"/>
      <c r="Y677" s="102"/>
      <c r="Z677" s="102"/>
      <c r="AA677" s="102"/>
      <c r="AB677" s="102"/>
      <c r="AC677" s="102"/>
      <c r="AD677" s="102"/>
      <c r="AE677" s="102"/>
      <c r="AF677" s="102"/>
      <c r="AG677" s="102"/>
      <c r="AH677" s="102"/>
      <c r="AI677" s="102"/>
      <c r="AJ677" s="102"/>
      <c r="AK677" s="102"/>
      <c r="AL677" s="102"/>
      <c r="AM677" s="102"/>
      <c r="AN677" s="102"/>
      <c r="AO677" s="102"/>
    </row>
    <row r="678" spans="2:41" x14ac:dyDescent="0.15">
      <c r="B678" s="102"/>
      <c r="C678" s="102"/>
      <c r="D678" s="102"/>
      <c r="E678" s="102"/>
      <c r="F678" s="102"/>
      <c r="G678" s="102"/>
      <c r="H678" s="102"/>
      <c r="I678" s="102"/>
      <c r="J678" s="102"/>
      <c r="K678" s="102"/>
      <c r="L678" s="102"/>
      <c r="M678" s="102"/>
      <c r="N678" s="102"/>
      <c r="O678" s="102"/>
      <c r="P678" s="102"/>
      <c r="Q678" s="102"/>
      <c r="R678" s="102"/>
      <c r="S678" s="102"/>
      <c r="T678" s="102"/>
      <c r="U678" s="102"/>
      <c r="V678" s="102"/>
      <c r="W678" s="102"/>
      <c r="X678" s="102"/>
      <c r="Y678" s="102"/>
      <c r="Z678" s="102"/>
      <c r="AA678" s="102"/>
      <c r="AB678" s="102"/>
      <c r="AC678" s="102"/>
      <c r="AD678" s="102"/>
      <c r="AE678" s="102"/>
      <c r="AF678" s="102"/>
      <c r="AG678" s="102"/>
      <c r="AH678" s="102"/>
      <c r="AI678" s="102"/>
      <c r="AJ678" s="102"/>
      <c r="AK678" s="102"/>
      <c r="AL678" s="102"/>
      <c r="AM678" s="102"/>
      <c r="AN678" s="102"/>
      <c r="AO678" s="102"/>
    </row>
    <row r="679" spans="2:41" x14ac:dyDescent="0.15">
      <c r="B679" s="102"/>
      <c r="C679" s="102"/>
      <c r="D679" s="102"/>
      <c r="E679" s="102"/>
      <c r="F679" s="102"/>
      <c r="G679" s="102"/>
      <c r="H679" s="102"/>
      <c r="I679" s="102"/>
      <c r="J679" s="102"/>
      <c r="K679" s="102"/>
      <c r="L679" s="102"/>
      <c r="M679" s="102"/>
      <c r="N679" s="102"/>
      <c r="O679" s="102"/>
      <c r="P679" s="102"/>
      <c r="Q679" s="102"/>
      <c r="R679" s="102"/>
      <c r="S679" s="102"/>
      <c r="T679" s="102"/>
      <c r="U679" s="102"/>
      <c r="V679" s="102"/>
      <c r="W679" s="102"/>
      <c r="X679" s="102"/>
      <c r="Y679" s="102"/>
      <c r="Z679" s="102"/>
      <c r="AA679" s="102"/>
      <c r="AB679" s="102"/>
      <c r="AC679" s="102"/>
      <c r="AD679" s="102"/>
      <c r="AE679" s="102"/>
      <c r="AF679" s="102"/>
      <c r="AG679" s="102"/>
      <c r="AH679" s="102"/>
      <c r="AI679" s="102"/>
      <c r="AJ679" s="102"/>
      <c r="AK679" s="102"/>
      <c r="AL679" s="102"/>
      <c r="AM679" s="102"/>
      <c r="AN679" s="102"/>
      <c r="AO679" s="102"/>
    </row>
    <row r="680" spans="2:41" x14ac:dyDescent="0.15">
      <c r="B680" s="102"/>
      <c r="C680" s="102"/>
      <c r="D680" s="102"/>
      <c r="E680" s="102"/>
      <c r="F680" s="102"/>
      <c r="G680" s="102"/>
      <c r="H680" s="102"/>
      <c r="I680" s="102"/>
      <c r="J680" s="102"/>
      <c r="K680" s="102"/>
      <c r="L680" s="102"/>
      <c r="M680" s="102"/>
      <c r="N680" s="102"/>
      <c r="O680" s="102"/>
      <c r="P680" s="102"/>
      <c r="Q680" s="102"/>
      <c r="R680" s="102"/>
      <c r="S680" s="102"/>
      <c r="T680" s="102"/>
      <c r="U680" s="102"/>
      <c r="V680" s="102"/>
      <c r="W680" s="102"/>
      <c r="X680" s="102"/>
      <c r="Y680" s="102"/>
      <c r="Z680" s="102"/>
      <c r="AA680" s="102"/>
      <c r="AB680" s="102"/>
      <c r="AC680" s="102"/>
      <c r="AD680" s="102"/>
      <c r="AE680" s="102"/>
      <c r="AF680" s="102"/>
      <c r="AG680" s="102"/>
      <c r="AH680" s="102"/>
      <c r="AI680" s="102"/>
      <c r="AJ680" s="102"/>
      <c r="AK680" s="102"/>
      <c r="AL680" s="102"/>
      <c r="AM680" s="102"/>
      <c r="AN680" s="102"/>
      <c r="AO680" s="102"/>
    </row>
    <row r="681" spans="2:41" x14ac:dyDescent="0.15">
      <c r="B681" s="102"/>
      <c r="C681" s="102"/>
      <c r="D681" s="102"/>
      <c r="E681" s="102"/>
      <c r="F681" s="102"/>
      <c r="G681" s="102"/>
      <c r="H681" s="102"/>
      <c r="I681" s="102"/>
      <c r="J681" s="102"/>
      <c r="K681" s="102"/>
      <c r="L681" s="102"/>
      <c r="M681" s="102"/>
      <c r="N681" s="102"/>
      <c r="O681" s="102"/>
      <c r="P681" s="102"/>
      <c r="Q681" s="102"/>
      <c r="R681" s="102"/>
      <c r="S681" s="102"/>
      <c r="T681" s="102"/>
      <c r="U681" s="102"/>
      <c r="V681" s="102"/>
      <c r="W681" s="102"/>
      <c r="X681" s="102"/>
      <c r="Y681" s="102"/>
      <c r="Z681" s="102"/>
      <c r="AA681" s="102"/>
      <c r="AB681" s="102"/>
      <c r="AC681" s="102"/>
      <c r="AD681" s="102"/>
      <c r="AE681" s="102"/>
      <c r="AF681" s="102"/>
      <c r="AG681" s="102"/>
      <c r="AH681" s="102"/>
      <c r="AI681" s="102"/>
      <c r="AJ681" s="102"/>
      <c r="AK681" s="102"/>
      <c r="AL681" s="102"/>
      <c r="AM681" s="102"/>
      <c r="AN681" s="102"/>
      <c r="AO681" s="102"/>
    </row>
    <row r="682" spans="2:41" x14ac:dyDescent="0.15">
      <c r="B682" s="102"/>
      <c r="C682" s="102"/>
      <c r="D682" s="102"/>
      <c r="E682" s="102"/>
      <c r="F682" s="102"/>
      <c r="G682" s="102"/>
      <c r="H682" s="102"/>
      <c r="I682" s="102"/>
      <c r="J682" s="102"/>
      <c r="K682" s="102"/>
      <c r="L682" s="102"/>
      <c r="M682" s="102"/>
      <c r="N682" s="102"/>
      <c r="O682" s="102"/>
      <c r="P682" s="102"/>
      <c r="Q682" s="102"/>
      <c r="R682" s="102"/>
      <c r="S682" s="102"/>
      <c r="T682" s="102"/>
      <c r="U682" s="102"/>
      <c r="V682" s="102"/>
      <c r="W682" s="102"/>
      <c r="X682" s="102"/>
      <c r="Y682" s="102"/>
      <c r="Z682" s="102"/>
      <c r="AA682" s="102"/>
      <c r="AB682" s="102"/>
      <c r="AC682" s="102"/>
      <c r="AD682" s="102"/>
      <c r="AE682" s="102"/>
      <c r="AF682" s="102"/>
      <c r="AG682" s="102"/>
      <c r="AH682" s="102"/>
      <c r="AI682" s="102"/>
      <c r="AJ682" s="102"/>
      <c r="AK682" s="102"/>
      <c r="AL682" s="102"/>
      <c r="AM682" s="102"/>
      <c r="AN682" s="102"/>
      <c r="AO682" s="102"/>
    </row>
    <row r="683" spans="2:41" x14ac:dyDescent="0.15">
      <c r="B683" s="102"/>
      <c r="C683" s="102"/>
      <c r="D683" s="102"/>
      <c r="E683" s="102"/>
      <c r="F683" s="102"/>
      <c r="G683" s="102"/>
      <c r="H683" s="102"/>
      <c r="I683" s="102"/>
      <c r="J683" s="102"/>
      <c r="K683" s="102"/>
      <c r="L683" s="102"/>
      <c r="M683" s="102"/>
      <c r="N683" s="102"/>
      <c r="O683" s="102"/>
      <c r="P683" s="102"/>
      <c r="Q683" s="102"/>
      <c r="R683" s="102"/>
      <c r="S683" s="102"/>
      <c r="T683" s="102"/>
      <c r="U683" s="102"/>
      <c r="V683" s="102"/>
      <c r="W683" s="102"/>
      <c r="X683" s="102"/>
      <c r="Y683" s="102"/>
      <c r="Z683" s="102"/>
      <c r="AA683" s="102"/>
      <c r="AB683" s="102"/>
      <c r="AC683" s="102"/>
      <c r="AD683" s="102"/>
      <c r="AE683" s="102"/>
      <c r="AF683" s="102"/>
      <c r="AG683" s="102"/>
      <c r="AH683" s="102"/>
      <c r="AI683" s="102"/>
      <c r="AJ683" s="102"/>
      <c r="AK683" s="102"/>
      <c r="AL683" s="102"/>
      <c r="AM683" s="102"/>
      <c r="AN683" s="102"/>
      <c r="AO683" s="102"/>
    </row>
    <row r="684" spans="2:41" x14ac:dyDescent="0.15">
      <c r="B684" s="102"/>
      <c r="C684" s="102"/>
      <c r="D684" s="102"/>
      <c r="E684" s="102"/>
      <c r="F684" s="102"/>
      <c r="G684" s="102"/>
      <c r="H684" s="102"/>
      <c r="I684" s="102"/>
      <c r="J684" s="102"/>
      <c r="K684" s="102"/>
      <c r="L684" s="102"/>
      <c r="M684" s="102"/>
      <c r="N684" s="102"/>
      <c r="O684" s="102"/>
      <c r="P684" s="102"/>
      <c r="Q684" s="102"/>
      <c r="R684" s="102"/>
      <c r="S684" s="102"/>
      <c r="T684" s="102"/>
      <c r="U684" s="102"/>
      <c r="V684" s="102"/>
      <c r="W684" s="102"/>
      <c r="X684" s="102"/>
      <c r="Y684" s="102"/>
      <c r="Z684" s="102"/>
      <c r="AA684" s="102"/>
      <c r="AB684" s="102"/>
      <c r="AC684" s="102"/>
      <c r="AD684" s="102"/>
      <c r="AE684" s="102"/>
      <c r="AF684" s="102"/>
      <c r="AG684" s="102"/>
      <c r="AH684" s="102"/>
      <c r="AI684" s="102"/>
      <c r="AJ684" s="102"/>
      <c r="AK684" s="102"/>
      <c r="AL684" s="102"/>
      <c r="AM684" s="102"/>
      <c r="AN684" s="102"/>
      <c r="AO684" s="102"/>
    </row>
    <row r="685" spans="2:41" x14ac:dyDescent="0.15">
      <c r="B685" s="102"/>
      <c r="C685" s="102"/>
      <c r="D685" s="102"/>
      <c r="E685" s="102"/>
      <c r="F685" s="102"/>
      <c r="G685" s="102"/>
      <c r="H685" s="102"/>
      <c r="I685" s="102"/>
      <c r="J685" s="102"/>
      <c r="K685" s="102"/>
      <c r="L685" s="102"/>
      <c r="M685" s="102"/>
      <c r="N685" s="102"/>
      <c r="O685" s="102"/>
      <c r="P685" s="102"/>
      <c r="Q685" s="102"/>
      <c r="R685" s="102"/>
      <c r="S685" s="102"/>
      <c r="T685" s="102"/>
      <c r="U685" s="102"/>
      <c r="V685" s="102"/>
      <c r="W685" s="102"/>
      <c r="X685" s="102"/>
      <c r="Y685" s="102"/>
      <c r="Z685" s="102"/>
      <c r="AA685" s="102"/>
      <c r="AB685" s="102"/>
      <c r="AC685" s="102"/>
      <c r="AD685" s="102"/>
      <c r="AE685" s="102"/>
      <c r="AF685" s="102"/>
      <c r="AG685" s="102"/>
      <c r="AH685" s="102"/>
      <c r="AI685" s="102"/>
      <c r="AJ685" s="102"/>
      <c r="AK685" s="102"/>
      <c r="AL685" s="102"/>
      <c r="AM685" s="102"/>
      <c r="AN685" s="102"/>
      <c r="AO685" s="102"/>
    </row>
    <row r="686" spans="2:41" x14ac:dyDescent="0.15">
      <c r="B686" s="102"/>
      <c r="C686" s="102"/>
      <c r="D686" s="102"/>
      <c r="E686" s="102"/>
      <c r="F686" s="102"/>
      <c r="G686" s="102"/>
      <c r="H686" s="102"/>
      <c r="I686" s="102"/>
      <c r="J686" s="102"/>
      <c r="K686" s="102"/>
      <c r="L686" s="102"/>
      <c r="M686" s="102"/>
      <c r="N686" s="102"/>
      <c r="O686" s="102"/>
      <c r="P686" s="102"/>
      <c r="Q686" s="102"/>
      <c r="R686" s="102"/>
      <c r="S686" s="102"/>
      <c r="T686" s="102"/>
      <c r="U686" s="102"/>
      <c r="V686" s="102"/>
      <c r="W686" s="102"/>
      <c r="X686" s="102"/>
      <c r="Y686" s="102"/>
      <c r="Z686" s="102"/>
      <c r="AA686" s="102"/>
      <c r="AB686" s="102"/>
      <c r="AC686" s="102"/>
      <c r="AD686" s="102"/>
      <c r="AE686" s="102"/>
      <c r="AF686" s="102"/>
      <c r="AG686" s="102"/>
      <c r="AH686" s="102"/>
      <c r="AI686" s="102"/>
      <c r="AJ686" s="102"/>
      <c r="AK686" s="102"/>
      <c r="AL686" s="102"/>
      <c r="AM686" s="102"/>
      <c r="AN686" s="102"/>
      <c r="AO686" s="102"/>
    </row>
    <row r="687" spans="2:41" x14ac:dyDescent="0.15">
      <c r="B687" s="102"/>
      <c r="C687" s="102"/>
      <c r="D687" s="102"/>
      <c r="E687" s="102"/>
      <c r="F687" s="102"/>
      <c r="G687" s="102"/>
      <c r="H687" s="102"/>
      <c r="I687" s="102"/>
      <c r="J687" s="102"/>
      <c r="K687" s="102"/>
      <c r="L687" s="102"/>
      <c r="M687" s="102"/>
      <c r="N687" s="102"/>
      <c r="O687" s="102"/>
      <c r="P687" s="102"/>
      <c r="Q687" s="102"/>
      <c r="R687" s="102"/>
      <c r="S687" s="102"/>
      <c r="T687" s="102"/>
      <c r="U687" s="102"/>
      <c r="V687" s="102"/>
      <c r="W687" s="102"/>
      <c r="X687" s="102"/>
      <c r="Y687" s="102"/>
      <c r="Z687" s="102"/>
      <c r="AA687" s="102"/>
      <c r="AB687" s="102"/>
      <c r="AC687" s="102"/>
      <c r="AD687" s="102"/>
      <c r="AE687" s="102"/>
      <c r="AF687" s="102"/>
      <c r="AG687" s="102"/>
      <c r="AH687" s="102"/>
      <c r="AI687" s="102"/>
      <c r="AJ687" s="102"/>
      <c r="AK687" s="102"/>
      <c r="AL687" s="102"/>
      <c r="AM687" s="102"/>
      <c r="AN687" s="102"/>
      <c r="AO687" s="102"/>
    </row>
    <row r="688" spans="2:41" x14ac:dyDescent="0.15">
      <c r="B688" s="102"/>
      <c r="C688" s="102"/>
      <c r="D688" s="102"/>
      <c r="E688" s="102"/>
      <c r="F688" s="102"/>
      <c r="G688" s="102"/>
      <c r="H688" s="102"/>
      <c r="I688" s="102"/>
      <c r="J688" s="102"/>
      <c r="K688" s="102"/>
      <c r="L688" s="102"/>
      <c r="M688" s="102"/>
      <c r="N688" s="102"/>
      <c r="O688" s="102"/>
      <c r="P688" s="102"/>
      <c r="Q688" s="102"/>
      <c r="R688" s="102"/>
      <c r="S688" s="102"/>
      <c r="T688" s="102"/>
      <c r="U688" s="102"/>
      <c r="V688" s="102"/>
      <c r="W688" s="102"/>
      <c r="X688" s="102"/>
      <c r="Y688" s="102"/>
      <c r="Z688" s="102"/>
      <c r="AA688" s="102"/>
      <c r="AB688" s="102"/>
      <c r="AC688" s="102"/>
      <c r="AD688" s="102"/>
      <c r="AE688" s="102"/>
      <c r="AF688" s="102"/>
      <c r="AG688" s="102"/>
      <c r="AH688" s="102"/>
      <c r="AI688" s="102"/>
      <c r="AJ688" s="102"/>
      <c r="AK688" s="102"/>
      <c r="AL688" s="102"/>
      <c r="AM688" s="102"/>
      <c r="AN688" s="102"/>
      <c r="AO688" s="102"/>
    </row>
    <row r="689" spans="2:41" x14ac:dyDescent="0.15">
      <c r="B689" s="102"/>
      <c r="C689" s="102"/>
      <c r="D689" s="102"/>
      <c r="E689" s="102"/>
      <c r="F689" s="102"/>
      <c r="G689" s="102"/>
      <c r="H689" s="102"/>
      <c r="I689" s="102"/>
      <c r="J689" s="102"/>
      <c r="K689" s="102"/>
      <c r="L689" s="102"/>
      <c r="M689" s="102"/>
      <c r="N689" s="102"/>
      <c r="O689" s="102"/>
      <c r="P689" s="102"/>
      <c r="Q689" s="102"/>
      <c r="R689" s="102"/>
      <c r="S689" s="102"/>
      <c r="T689" s="102"/>
      <c r="U689" s="102"/>
      <c r="V689" s="102"/>
      <c r="W689" s="102"/>
      <c r="X689" s="102"/>
      <c r="Y689" s="102"/>
      <c r="Z689" s="102"/>
      <c r="AA689" s="102"/>
      <c r="AB689" s="102"/>
      <c r="AC689" s="102"/>
      <c r="AD689" s="102"/>
      <c r="AE689" s="102"/>
      <c r="AF689" s="102"/>
      <c r="AG689" s="102"/>
      <c r="AH689" s="102"/>
      <c r="AI689" s="102"/>
      <c r="AJ689" s="102"/>
      <c r="AK689" s="102"/>
      <c r="AL689" s="102"/>
      <c r="AM689" s="102"/>
      <c r="AN689" s="102"/>
      <c r="AO689" s="102"/>
    </row>
    <row r="690" spans="2:41" x14ac:dyDescent="0.15">
      <c r="B690" s="102"/>
      <c r="C690" s="102"/>
      <c r="D690" s="102"/>
      <c r="E690" s="102"/>
      <c r="F690" s="102"/>
      <c r="G690" s="102"/>
      <c r="H690" s="102"/>
      <c r="I690" s="102"/>
      <c r="J690" s="102"/>
      <c r="K690" s="102"/>
      <c r="L690" s="102"/>
      <c r="M690" s="102"/>
      <c r="N690" s="102"/>
      <c r="O690" s="102"/>
      <c r="P690" s="102"/>
      <c r="Q690" s="102"/>
      <c r="R690" s="102"/>
      <c r="S690" s="102"/>
      <c r="T690" s="102"/>
      <c r="U690" s="102"/>
      <c r="V690" s="102"/>
      <c r="W690" s="102"/>
      <c r="X690" s="102"/>
      <c r="Y690" s="102"/>
      <c r="Z690" s="102"/>
      <c r="AA690" s="102"/>
      <c r="AB690" s="102"/>
      <c r="AC690" s="102"/>
      <c r="AD690" s="102"/>
      <c r="AE690" s="102"/>
      <c r="AF690" s="102"/>
      <c r="AG690" s="102"/>
      <c r="AH690" s="102"/>
      <c r="AI690" s="102"/>
      <c r="AJ690" s="102"/>
      <c r="AK690" s="102"/>
      <c r="AL690" s="102"/>
      <c r="AM690" s="102"/>
      <c r="AN690" s="102"/>
      <c r="AO690" s="102"/>
    </row>
    <row r="691" spans="2:41" x14ac:dyDescent="0.15">
      <c r="B691" s="102"/>
      <c r="C691" s="102"/>
      <c r="D691" s="102"/>
      <c r="E691" s="102"/>
      <c r="F691" s="102"/>
      <c r="G691" s="102"/>
      <c r="H691" s="102"/>
      <c r="I691" s="102"/>
      <c r="J691" s="102"/>
      <c r="K691" s="102"/>
      <c r="L691" s="102"/>
      <c r="M691" s="102"/>
      <c r="N691" s="102"/>
      <c r="O691" s="102"/>
      <c r="P691" s="102"/>
      <c r="Q691" s="102"/>
      <c r="R691" s="102"/>
      <c r="S691" s="102"/>
      <c r="T691" s="102"/>
      <c r="U691" s="102"/>
      <c r="V691" s="102"/>
      <c r="W691" s="102"/>
      <c r="X691" s="102"/>
      <c r="Y691" s="102"/>
      <c r="Z691" s="102"/>
      <c r="AA691" s="102"/>
      <c r="AB691" s="102"/>
      <c r="AC691" s="102"/>
      <c r="AD691" s="102"/>
      <c r="AE691" s="102"/>
      <c r="AF691" s="102"/>
      <c r="AG691" s="102"/>
      <c r="AH691" s="102"/>
      <c r="AI691" s="102"/>
      <c r="AJ691" s="102"/>
      <c r="AK691" s="102"/>
      <c r="AL691" s="102"/>
      <c r="AM691" s="102"/>
      <c r="AN691" s="102"/>
      <c r="AO691" s="102"/>
    </row>
    <row r="692" spans="2:41" x14ac:dyDescent="0.15">
      <c r="B692" s="102"/>
      <c r="C692" s="102"/>
      <c r="D692" s="102"/>
      <c r="E692" s="102"/>
      <c r="F692" s="102"/>
      <c r="G692" s="102"/>
      <c r="H692" s="102"/>
      <c r="I692" s="102"/>
      <c r="J692" s="102"/>
      <c r="K692" s="102"/>
      <c r="L692" s="102"/>
      <c r="M692" s="102"/>
      <c r="N692" s="102"/>
      <c r="O692" s="102"/>
      <c r="P692" s="102"/>
      <c r="Q692" s="102"/>
      <c r="R692" s="102"/>
      <c r="S692" s="102"/>
      <c r="T692" s="102"/>
      <c r="U692" s="102"/>
      <c r="V692" s="102"/>
      <c r="W692" s="102"/>
      <c r="X692" s="102"/>
      <c r="Y692" s="102"/>
      <c r="Z692" s="102"/>
      <c r="AA692" s="102"/>
      <c r="AB692" s="102"/>
      <c r="AC692" s="102"/>
      <c r="AD692" s="102"/>
      <c r="AE692" s="102"/>
      <c r="AF692" s="102"/>
      <c r="AG692" s="102"/>
      <c r="AH692" s="102"/>
      <c r="AI692" s="102"/>
      <c r="AJ692" s="102"/>
      <c r="AK692" s="102"/>
      <c r="AL692" s="102"/>
      <c r="AM692" s="102"/>
      <c r="AN692" s="102"/>
      <c r="AO692" s="102"/>
    </row>
    <row r="693" spans="2:41" x14ac:dyDescent="0.15">
      <c r="B693" s="102"/>
      <c r="C693" s="102"/>
      <c r="D693" s="102"/>
      <c r="E693" s="102"/>
      <c r="F693" s="102"/>
      <c r="G693" s="102"/>
      <c r="H693" s="102"/>
      <c r="I693" s="102"/>
      <c r="J693" s="102"/>
      <c r="K693" s="102"/>
      <c r="L693" s="102"/>
      <c r="M693" s="102"/>
      <c r="N693" s="102"/>
      <c r="O693" s="102"/>
      <c r="P693" s="102"/>
      <c r="Q693" s="102"/>
      <c r="R693" s="102"/>
      <c r="S693" s="102"/>
      <c r="T693" s="102"/>
      <c r="U693" s="102"/>
      <c r="V693" s="102"/>
      <c r="W693" s="102"/>
      <c r="X693" s="102"/>
      <c r="Y693" s="102"/>
      <c r="Z693" s="102"/>
      <c r="AA693" s="102"/>
      <c r="AB693" s="102"/>
      <c r="AC693" s="102"/>
      <c r="AD693" s="102"/>
      <c r="AE693" s="102"/>
      <c r="AF693" s="102"/>
      <c r="AG693" s="102"/>
      <c r="AH693" s="102"/>
      <c r="AI693" s="102"/>
      <c r="AJ693" s="102"/>
      <c r="AK693" s="102"/>
      <c r="AL693" s="102"/>
      <c r="AM693" s="102"/>
      <c r="AN693" s="102"/>
      <c r="AO693" s="102"/>
    </row>
    <row r="694" spans="2:41" x14ac:dyDescent="0.15">
      <c r="B694" s="102"/>
      <c r="C694" s="102"/>
      <c r="D694" s="102"/>
      <c r="E694" s="102"/>
      <c r="F694" s="102"/>
      <c r="G694" s="102"/>
      <c r="H694" s="102"/>
      <c r="I694" s="102"/>
      <c r="J694" s="102"/>
      <c r="K694" s="102"/>
      <c r="L694" s="102"/>
      <c r="M694" s="102"/>
      <c r="N694" s="102"/>
      <c r="O694" s="102"/>
      <c r="P694" s="102"/>
      <c r="Q694" s="102"/>
      <c r="R694" s="102"/>
      <c r="S694" s="102"/>
      <c r="T694" s="102"/>
      <c r="U694" s="102"/>
      <c r="V694" s="102"/>
      <c r="W694" s="102"/>
      <c r="X694" s="102"/>
      <c r="Y694" s="102"/>
      <c r="Z694" s="102"/>
      <c r="AA694" s="102"/>
      <c r="AB694" s="102"/>
      <c r="AC694" s="102"/>
      <c r="AD694" s="102"/>
      <c r="AE694" s="102"/>
      <c r="AF694" s="102"/>
      <c r="AG694" s="102"/>
      <c r="AH694" s="102"/>
      <c r="AI694" s="102"/>
      <c r="AJ694" s="102"/>
      <c r="AK694" s="102"/>
      <c r="AL694" s="102"/>
      <c r="AM694" s="102"/>
      <c r="AN694" s="102"/>
      <c r="AO694" s="102"/>
    </row>
    <row r="695" spans="2:41" x14ac:dyDescent="0.15">
      <c r="B695" s="102"/>
      <c r="C695" s="102"/>
      <c r="D695" s="102"/>
      <c r="E695" s="102"/>
      <c r="F695" s="102"/>
      <c r="G695" s="102"/>
      <c r="H695" s="102"/>
      <c r="I695" s="102"/>
      <c r="J695" s="102"/>
      <c r="K695" s="102"/>
      <c r="L695" s="102"/>
      <c r="M695" s="102"/>
      <c r="N695" s="102"/>
      <c r="O695" s="102"/>
      <c r="P695" s="102"/>
      <c r="Q695" s="102"/>
      <c r="R695" s="102"/>
      <c r="S695" s="102"/>
      <c r="T695" s="102"/>
      <c r="U695" s="102"/>
      <c r="V695" s="102"/>
      <c r="W695" s="102"/>
      <c r="X695" s="102"/>
      <c r="Y695" s="102"/>
      <c r="Z695" s="102"/>
      <c r="AA695" s="102"/>
      <c r="AB695" s="102"/>
      <c r="AC695" s="102"/>
      <c r="AD695" s="102"/>
      <c r="AE695" s="102"/>
      <c r="AF695" s="102"/>
      <c r="AG695" s="102"/>
      <c r="AH695" s="102"/>
      <c r="AI695" s="102"/>
      <c r="AJ695" s="102"/>
      <c r="AK695" s="102"/>
      <c r="AL695" s="102"/>
      <c r="AM695" s="102"/>
      <c r="AN695" s="102"/>
      <c r="AO695" s="102"/>
    </row>
    <row r="696" spans="2:41" x14ac:dyDescent="0.15">
      <c r="B696" s="102"/>
      <c r="C696" s="102"/>
      <c r="D696" s="102"/>
      <c r="E696" s="102"/>
      <c r="F696" s="102"/>
      <c r="G696" s="102"/>
      <c r="H696" s="102"/>
      <c r="I696" s="102"/>
      <c r="J696" s="102"/>
      <c r="K696" s="102"/>
      <c r="L696" s="102"/>
      <c r="M696" s="102"/>
      <c r="N696" s="102"/>
      <c r="O696" s="102"/>
      <c r="P696" s="102"/>
      <c r="Q696" s="102"/>
      <c r="R696" s="102"/>
      <c r="S696" s="102"/>
      <c r="T696" s="102"/>
      <c r="U696" s="102"/>
      <c r="V696" s="102"/>
      <c r="W696" s="102"/>
      <c r="X696" s="102"/>
      <c r="Y696" s="102"/>
      <c r="Z696" s="102"/>
      <c r="AA696" s="102"/>
      <c r="AB696" s="102"/>
      <c r="AC696" s="102"/>
      <c r="AD696" s="102"/>
      <c r="AE696" s="102"/>
      <c r="AF696" s="102"/>
      <c r="AG696" s="102"/>
      <c r="AH696" s="102"/>
      <c r="AI696" s="102"/>
      <c r="AJ696" s="102"/>
      <c r="AK696" s="102"/>
      <c r="AL696" s="102"/>
      <c r="AM696" s="102"/>
      <c r="AN696" s="102"/>
      <c r="AO696" s="102"/>
    </row>
    <row r="697" spans="2:41" x14ac:dyDescent="0.15">
      <c r="B697" s="102"/>
      <c r="C697" s="102"/>
      <c r="D697" s="102"/>
      <c r="E697" s="102"/>
      <c r="F697" s="102"/>
      <c r="G697" s="102"/>
      <c r="H697" s="102"/>
      <c r="I697" s="102"/>
      <c r="J697" s="102"/>
      <c r="K697" s="102"/>
      <c r="L697" s="102"/>
      <c r="M697" s="102"/>
      <c r="N697" s="102"/>
      <c r="O697" s="102"/>
      <c r="P697" s="102"/>
      <c r="Q697" s="102"/>
      <c r="R697" s="102"/>
      <c r="S697" s="102"/>
      <c r="T697" s="102"/>
      <c r="U697" s="102"/>
      <c r="V697" s="102"/>
      <c r="W697" s="102"/>
      <c r="X697" s="102"/>
      <c r="Y697" s="102"/>
      <c r="Z697" s="102"/>
      <c r="AA697" s="102"/>
      <c r="AB697" s="102"/>
      <c r="AC697" s="102"/>
      <c r="AD697" s="102"/>
      <c r="AE697" s="102"/>
      <c r="AF697" s="102"/>
      <c r="AG697" s="102"/>
      <c r="AH697" s="102"/>
      <c r="AI697" s="102"/>
      <c r="AJ697" s="102"/>
      <c r="AK697" s="102"/>
      <c r="AL697" s="102"/>
      <c r="AM697" s="102"/>
      <c r="AN697" s="102"/>
      <c r="AO697" s="102"/>
    </row>
    <row r="698" spans="2:41" x14ac:dyDescent="0.15">
      <c r="B698" s="102"/>
      <c r="C698" s="102"/>
      <c r="D698" s="102"/>
      <c r="E698" s="102"/>
      <c r="F698" s="102"/>
      <c r="G698" s="102"/>
      <c r="H698" s="102"/>
      <c r="I698" s="102"/>
      <c r="J698" s="102"/>
      <c r="K698" s="102"/>
      <c r="L698" s="102"/>
      <c r="M698" s="102"/>
      <c r="N698" s="102"/>
      <c r="O698" s="102"/>
      <c r="P698" s="102"/>
      <c r="Q698" s="102"/>
      <c r="R698" s="102"/>
      <c r="S698" s="102"/>
      <c r="T698" s="102"/>
      <c r="U698" s="102"/>
      <c r="V698" s="102"/>
      <c r="W698" s="102"/>
      <c r="X698" s="102"/>
      <c r="Y698" s="102"/>
      <c r="Z698" s="102"/>
      <c r="AA698" s="102"/>
      <c r="AB698" s="102"/>
      <c r="AC698" s="102"/>
      <c r="AD698" s="102"/>
      <c r="AE698" s="102"/>
      <c r="AF698" s="102"/>
      <c r="AG698" s="102"/>
      <c r="AH698" s="102"/>
      <c r="AI698" s="102"/>
      <c r="AJ698" s="102"/>
      <c r="AK698" s="102"/>
      <c r="AL698" s="102"/>
      <c r="AM698" s="102"/>
      <c r="AN698" s="102"/>
      <c r="AO698" s="102"/>
    </row>
    <row r="699" spans="2:41" x14ac:dyDescent="0.15">
      <c r="B699" s="102"/>
      <c r="C699" s="102"/>
      <c r="D699" s="102"/>
      <c r="E699" s="102"/>
      <c r="F699" s="102"/>
      <c r="G699" s="102"/>
      <c r="H699" s="102"/>
      <c r="I699" s="102"/>
      <c r="J699" s="102"/>
      <c r="K699" s="102"/>
      <c r="L699" s="102"/>
      <c r="M699" s="102"/>
      <c r="N699" s="102"/>
      <c r="O699" s="102"/>
      <c r="P699" s="102"/>
      <c r="Q699" s="102"/>
      <c r="R699" s="102"/>
      <c r="S699" s="102"/>
      <c r="T699" s="102"/>
      <c r="U699" s="102"/>
      <c r="V699" s="102"/>
      <c r="W699" s="102"/>
      <c r="X699" s="102"/>
      <c r="Y699" s="102"/>
      <c r="Z699" s="102"/>
      <c r="AA699" s="102"/>
      <c r="AB699" s="102"/>
      <c r="AC699" s="102"/>
      <c r="AD699" s="102"/>
      <c r="AE699" s="102"/>
      <c r="AF699" s="102"/>
      <c r="AG699" s="102"/>
      <c r="AH699" s="102"/>
      <c r="AI699" s="102"/>
      <c r="AJ699" s="102"/>
      <c r="AK699" s="102"/>
      <c r="AL699" s="102"/>
      <c r="AM699" s="102"/>
      <c r="AN699" s="102"/>
      <c r="AO699" s="102"/>
    </row>
    <row r="700" spans="2:41" x14ac:dyDescent="0.15">
      <c r="B700" s="102"/>
      <c r="C700" s="102"/>
      <c r="D700" s="102"/>
      <c r="E700" s="102"/>
      <c r="F700" s="102"/>
      <c r="G700" s="102"/>
      <c r="H700" s="102"/>
      <c r="I700" s="102"/>
      <c r="J700" s="102"/>
      <c r="K700" s="102"/>
      <c r="L700" s="102"/>
      <c r="M700" s="102"/>
      <c r="N700" s="102"/>
      <c r="O700" s="102"/>
      <c r="P700" s="102"/>
      <c r="Q700" s="102"/>
      <c r="R700" s="102"/>
      <c r="S700" s="102"/>
      <c r="T700" s="102"/>
      <c r="U700" s="102"/>
      <c r="V700" s="102"/>
      <c r="W700" s="102"/>
      <c r="X700" s="102"/>
      <c r="Y700" s="102"/>
      <c r="Z700" s="102"/>
      <c r="AA700" s="102"/>
      <c r="AB700" s="102"/>
      <c r="AC700" s="102"/>
      <c r="AD700" s="102"/>
      <c r="AE700" s="102"/>
      <c r="AF700" s="102"/>
      <c r="AG700" s="102"/>
      <c r="AH700" s="102"/>
      <c r="AI700" s="102"/>
      <c r="AJ700" s="102"/>
      <c r="AK700" s="102"/>
      <c r="AL700" s="102"/>
      <c r="AM700" s="102"/>
      <c r="AN700" s="102"/>
      <c r="AO700" s="102"/>
    </row>
    <row r="701" spans="2:41" x14ac:dyDescent="0.15">
      <c r="B701" s="102"/>
      <c r="C701" s="102"/>
      <c r="D701" s="102"/>
      <c r="E701" s="102"/>
      <c r="F701" s="102"/>
      <c r="G701" s="102"/>
      <c r="H701" s="102"/>
      <c r="I701" s="102"/>
      <c r="J701" s="102"/>
      <c r="K701" s="102"/>
      <c r="L701" s="102"/>
      <c r="M701" s="102"/>
      <c r="N701" s="102"/>
      <c r="O701" s="102"/>
      <c r="P701" s="102"/>
      <c r="Q701" s="102"/>
      <c r="R701" s="102"/>
      <c r="S701" s="102"/>
      <c r="T701" s="102"/>
      <c r="U701" s="102"/>
      <c r="V701" s="102"/>
      <c r="W701" s="102"/>
      <c r="X701" s="102"/>
      <c r="Y701" s="102"/>
      <c r="Z701" s="102"/>
      <c r="AA701" s="102"/>
      <c r="AB701" s="102"/>
      <c r="AC701" s="102"/>
      <c r="AD701" s="102"/>
      <c r="AE701" s="102"/>
      <c r="AF701" s="102"/>
      <c r="AG701" s="102"/>
      <c r="AH701" s="102"/>
      <c r="AI701" s="102"/>
      <c r="AJ701" s="102"/>
      <c r="AK701" s="102"/>
      <c r="AL701" s="102"/>
      <c r="AM701" s="102"/>
      <c r="AN701" s="102"/>
      <c r="AO701" s="102"/>
    </row>
    <row r="702" spans="2:41" x14ac:dyDescent="0.15">
      <c r="B702" s="102"/>
      <c r="C702" s="102"/>
      <c r="D702" s="102"/>
      <c r="E702" s="102"/>
      <c r="F702" s="102"/>
      <c r="G702" s="102"/>
      <c r="H702" s="102"/>
      <c r="I702" s="102"/>
      <c r="J702" s="102"/>
      <c r="K702" s="102"/>
      <c r="L702" s="102"/>
      <c r="M702" s="102"/>
      <c r="N702" s="102"/>
      <c r="O702" s="102"/>
      <c r="P702" s="102"/>
      <c r="Q702" s="102"/>
      <c r="R702" s="102"/>
      <c r="S702" s="102"/>
      <c r="T702" s="102"/>
      <c r="U702" s="102"/>
      <c r="V702" s="102"/>
      <c r="W702" s="102"/>
      <c r="X702" s="102"/>
      <c r="Y702" s="102"/>
      <c r="Z702" s="102"/>
      <c r="AA702" s="102"/>
      <c r="AB702" s="102"/>
      <c r="AC702" s="102"/>
      <c r="AD702" s="102"/>
      <c r="AE702" s="102"/>
      <c r="AF702" s="102"/>
      <c r="AG702" s="102"/>
      <c r="AH702" s="102"/>
      <c r="AI702" s="102"/>
      <c r="AJ702" s="102"/>
      <c r="AK702" s="102"/>
      <c r="AL702" s="102"/>
      <c r="AM702" s="102"/>
      <c r="AN702" s="102"/>
      <c r="AO702" s="102"/>
    </row>
    <row r="703" spans="2:41" x14ac:dyDescent="0.15">
      <c r="B703" s="102"/>
      <c r="C703" s="102"/>
      <c r="D703" s="102"/>
      <c r="E703" s="102"/>
      <c r="F703" s="102"/>
      <c r="G703" s="102"/>
      <c r="H703" s="102"/>
      <c r="I703" s="102"/>
      <c r="J703" s="102"/>
      <c r="K703" s="102"/>
      <c r="L703" s="102"/>
      <c r="M703" s="102"/>
      <c r="N703" s="102"/>
      <c r="O703" s="102"/>
      <c r="P703" s="102"/>
      <c r="Q703" s="102"/>
      <c r="R703" s="102"/>
      <c r="S703" s="102"/>
      <c r="T703" s="102"/>
      <c r="U703" s="102"/>
      <c r="V703" s="102"/>
      <c r="W703" s="102"/>
      <c r="X703" s="102"/>
      <c r="Y703" s="102"/>
      <c r="Z703" s="102"/>
      <c r="AA703" s="102"/>
      <c r="AB703" s="102"/>
      <c r="AC703" s="102"/>
      <c r="AD703" s="102"/>
      <c r="AE703" s="102"/>
      <c r="AF703" s="102"/>
      <c r="AG703" s="102"/>
      <c r="AH703" s="102"/>
      <c r="AI703" s="102"/>
      <c r="AJ703" s="102"/>
      <c r="AK703" s="102"/>
      <c r="AL703" s="102"/>
      <c r="AM703" s="102"/>
      <c r="AN703" s="102"/>
      <c r="AO703" s="102"/>
    </row>
    <row r="704" spans="2:41" x14ac:dyDescent="0.15">
      <c r="B704" s="102"/>
      <c r="C704" s="102"/>
      <c r="D704" s="102"/>
      <c r="E704" s="102"/>
      <c r="F704" s="102"/>
      <c r="G704" s="102"/>
      <c r="H704" s="102"/>
      <c r="I704" s="102"/>
      <c r="J704" s="102"/>
      <c r="K704" s="102"/>
      <c r="L704" s="102"/>
      <c r="M704" s="102"/>
      <c r="N704" s="102"/>
      <c r="O704" s="102"/>
      <c r="P704" s="102"/>
      <c r="Q704" s="102"/>
      <c r="R704" s="102"/>
      <c r="S704" s="102"/>
      <c r="T704" s="102"/>
      <c r="U704" s="102"/>
      <c r="V704" s="102"/>
      <c r="W704" s="102"/>
      <c r="X704" s="102"/>
      <c r="Y704" s="102"/>
      <c r="Z704" s="102"/>
      <c r="AA704" s="102"/>
      <c r="AB704" s="102"/>
      <c r="AC704" s="102"/>
      <c r="AD704" s="102"/>
      <c r="AE704" s="102"/>
      <c r="AF704" s="102"/>
      <c r="AG704" s="102"/>
      <c r="AH704" s="102"/>
      <c r="AI704" s="102"/>
      <c r="AJ704" s="102"/>
      <c r="AK704" s="102"/>
      <c r="AL704" s="102"/>
      <c r="AM704" s="102"/>
      <c r="AN704" s="102"/>
      <c r="AO704" s="102"/>
    </row>
    <row r="705" spans="2:41" x14ac:dyDescent="0.15">
      <c r="B705" s="102"/>
      <c r="C705" s="102"/>
      <c r="D705" s="102"/>
      <c r="E705" s="102"/>
      <c r="F705" s="102"/>
      <c r="G705" s="102"/>
      <c r="H705" s="102"/>
      <c r="I705" s="102"/>
      <c r="J705" s="102"/>
      <c r="K705" s="102"/>
      <c r="L705" s="102"/>
      <c r="M705" s="102"/>
      <c r="N705" s="102"/>
      <c r="O705" s="102"/>
      <c r="P705" s="102"/>
      <c r="Q705" s="102"/>
      <c r="R705" s="102"/>
      <c r="S705" s="102"/>
      <c r="T705" s="102"/>
      <c r="U705" s="102"/>
      <c r="V705" s="102"/>
      <c r="W705" s="102"/>
      <c r="X705" s="102"/>
      <c r="Y705" s="102"/>
      <c r="Z705" s="102"/>
      <c r="AA705" s="102"/>
      <c r="AB705" s="102"/>
      <c r="AC705" s="102"/>
      <c r="AD705" s="102"/>
      <c r="AE705" s="102"/>
      <c r="AF705" s="102"/>
      <c r="AG705" s="102"/>
      <c r="AH705" s="102"/>
      <c r="AI705" s="102"/>
      <c r="AJ705" s="102"/>
      <c r="AK705" s="102"/>
      <c r="AL705" s="102"/>
      <c r="AM705" s="102"/>
      <c r="AN705" s="102"/>
      <c r="AO705" s="102"/>
    </row>
    <row r="706" spans="2:41" x14ac:dyDescent="0.15">
      <c r="B706" s="102"/>
      <c r="C706" s="102"/>
      <c r="D706" s="102"/>
      <c r="E706" s="102"/>
      <c r="F706" s="102"/>
      <c r="G706" s="102"/>
      <c r="H706" s="102"/>
      <c r="I706" s="102"/>
      <c r="J706" s="102"/>
      <c r="K706" s="102"/>
      <c r="L706" s="102"/>
      <c r="M706" s="102"/>
      <c r="N706" s="102"/>
      <c r="O706" s="102"/>
      <c r="P706" s="102"/>
      <c r="Q706" s="102"/>
      <c r="R706" s="102"/>
      <c r="S706" s="102"/>
      <c r="T706" s="102"/>
      <c r="U706" s="102"/>
      <c r="V706" s="102"/>
      <c r="W706" s="102"/>
      <c r="X706" s="102"/>
      <c r="Y706" s="102"/>
      <c r="Z706" s="102"/>
      <c r="AA706" s="102"/>
      <c r="AB706" s="102"/>
      <c r="AC706" s="102"/>
      <c r="AD706" s="102"/>
      <c r="AE706" s="102"/>
      <c r="AF706" s="102"/>
      <c r="AG706" s="102"/>
      <c r="AH706" s="102"/>
      <c r="AI706" s="102"/>
      <c r="AJ706" s="102"/>
      <c r="AK706" s="102"/>
      <c r="AL706" s="102"/>
      <c r="AM706" s="102"/>
      <c r="AN706" s="102"/>
      <c r="AO706" s="102"/>
    </row>
    <row r="707" spans="2:41" x14ac:dyDescent="0.15">
      <c r="B707" s="102"/>
      <c r="C707" s="102"/>
      <c r="D707" s="102"/>
      <c r="E707" s="102"/>
      <c r="F707" s="102"/>
      <c r="G707" s="102"/>
      <c r="H707" s="102"/>
      <c r="I707" s="102"/>
      <c r="J707" s="102"/>
      <c r="K707" s="102"/>
      <c r="L707" s="102"/>
      <c r="M707" s="102"/>
      <c r="N707" s="102"/>
      <c r="O707" s="102"/>
      <c r="P707" s="102"/>
      <c r="Q707" s="102"/>
      <c r="R707" s="102"/>
      <c r="S707" s="102"/>
      <c r="T707" s="102"/>
      <c r="U707" s="102"/>
      <c r="V707" s="102"/>
      <c r="W707" s="102"/>
      <c r="X707" s="102"/>
      <c r="Y707" s="102"/>
      <c r="Z707" s="102"/>
      <c r="AA707" s="102"/>
      <c r="AB707" s="102"/>
      <c r="AC707" s="102"/>
      <c r="AD707" s="102"/>
      <c r="AE707" s="102"/>
      <c r="AF707" s="102"/>
      <c r="AG707" s="102"/>
      <c r="AH707" s="102"/>
      <c r="AI707" s="102"/>
      <c r="AJ707" s="102"/>
      <c r="AK707" s="102"/>
      <c r="AL707" s="102"/>
      <c r="AM707" s="102"/>
      <c r="AN707" s="102"/>
      <c r="AO707" s="102"/>
    </row>
    <row r="708" spans="2:41" x14ac:dyDescent="0.15">
      <c r="B708" s="102"/>
      <c r="C708" s="102"/>
      <c r="D708" s="102"/>
      <c r="E708" s="102"/>
      <c r="F708" s="102"/>
      <c r="G708" s="102"/>
      <c r="H708" s="102"/>
      <c r="I708" s="102"/>
      <c r="J708" s="102"/>
      <c r="K708" s="102"/>
      <c r="L708" s="102"/>
      <c r="M708" s="102"/>
      <c r="N708" s="102"/>
      <c r="O708" s="102"/>
      <c r="P708" s="102"/>
      <c r="Q708" s="102"/>
      <c r="R708" s="102"/>
      <c r="S708" s="102"/>
      <c r="T708" s="102"/>
      <c r="U708" s="102"/>
      <c r="V708" s="102"/>
      <c r="W708" s="102"/>
      <c r="X708" s="102"/>
      <c r="Y708" s="102"/>
      <c r="Z708" s="102"/>
      <c r="AA708" s="102"/>
      <c r="AB708" s="102"/>
      <c r="AC708" s="102"/>
      <c r="AD708" s="102"/>
      <c r="AE708" s="102"/>
      <c r="AF708" s="102"/>
      <c r="AG708" s="102"/>
      <c r="AH708" s="102"/>
      <c r="AI708" s="102"/>
      <c r="AJ708" s="102"/>
      <c r="AK708" s="102"/>
      <c r="AL708" s="102"/>
      <c r="AM708" s="102"/>
      <c r="AN708" s="102"/>
      <c r="AO708" s="102"/>
    </row>
    <row r="709" spans="2:41" x14ac:dyDescent="0.15">
      <c r="B709" s="102"/>
      <c r="C709" s="102"/>
      <c r="D709" s="102"/>
      <c r="E709" s="102"/>
      <c r="F709" s="102"/>
      <c r="G709" s="102"/>
      <c r="H709" s="102"/>
      <c r="I709" s="102"/>
      <c r="J709" s="102"/>
      <c r="K709" s="102"/>
      <c r="L709" s="102"/>
      <c r="M709" s="102"/>
      <c r="N709" s="102"/>
      <c r="O709" s="102"/>
      <c r="P709" s="102"/>
      <c r="Q709" s="102"/>
      <c r="R709" s="102"/>
      <c r="S709" s="102"/>
      <c r="T709" s="102"/>
      <c r="U709" s="102"/>
      <c r="V709" s="102"/>
      <c r="W709" s="102"/>
      <c r="X709" s="102"/>
      <c r="Y709" s="102"/>
      <c r="Z709" s="102"/>
      <c r="AA709" s="102"/>
      <c r="AB709" s="102"/>
      <c r="AC709" s="102"/>
      <c r="AD709" s="102"/>
      <c r="AE709" s="102"/>
      <c r="AF709" s="102"/>
      <c r="AG709" s="102"/>
      <c r="AH709" s="102"/>
      <c r="AI709" s="102"/>
      <c r="AJ709" s="102"/>
      <c r="AK709" s="102"/>
      <c r="AL709" s="102"/>
      <c r="AM709" s="102"/>
      <c r="AN709" s="102"/>
      <c r="AO709" s="102"/>
    </row>
    <row r="710" spans="2:41" x14ac:dyDescent="0.15">
      <c r="B710" s="102"/>
      <c r="C710" s="102"/>
      <c r="D710" s="102"/>
      <c r="E710" s="102"/>
      <c r="F710" s="102"/>
      <c r="G710" s="102"/>
      <c r="H710" s="102"/>
      <c r="I710" s="102"/>
      <c r="J710" s="102"/>
      <c r="K710" s="102"/>
      <c r="L710" s="102"/>
      <c r="M710" s="102"/>
      <c r="N710" s="102"/>
      <c r="O710" s="102"/>
      <c r="P710" s="102"/>
      <c r="Q710" s="102"/>
      <c r="R710" s="102"/>
      <c r="S710" s="102"/>
      <c r="T710" s="102"/>
      <c r="U710" s="102"/>
      <c r="V710" s="102"/>
      <c r="W710" s="102"/>
      <c r="X710" s="102"/>
      <c r="Y710" s="102"/>
      <c r="Z710" s="102"/>
      <c r="AA710" s="102"/>
      <c r="AB710" s="102"/>
      <c r="AC710" s="102"/>
      <c r="AD710" s="102"/>
      <c r="AE710" s="102"/>
      <c r="AF710" s="102"/>
      <c r="AG710" s="102"/>
      <c r="AH710" s="102"/>
      <c r="AI710" s="102"/>
      <c r="AJ710" s="102"/>
      <c r="AK710" s="102"/>
      <c r="AL710" s="102"/>
      <c r="AM710" s="102"/>
      <c r="AN710" s="102"/>
      <c r="AO710" s="102"/>
    </row>
    <row r="711" spans="2:41" x14ac:dyDescent="0.15">
      <c r="B711" s="102"/>
      <c r="C711" s="102"/>
      <c r="D711" s="102"/>
      <c r="E711" s="102"/>
      <c r="F711" s="102"/>
      <c r="G711" s="102"/>
      <c r="H711" s="102"/>
      <c r="I711" s="102"/>
      <c r="J711" s="102"/>
      <c r="K711" s="102"/>
      <c r="L711" s="102"/>
      <c r="M711" s="102"/>
      <c r="N711" s="102"/>
      <c r="O711" s="102"/>
      <c r="P711" s="102"/>
      <c r="Q711" s="102"/>
      <c r="R711" s="102"/>
      <c r="S711" s="102"/>
      <c r="T711" s="102"/>
      <c r="U711" s="102"/>
      <c r="V711" s="102"/>
      <c r="W711" s="102"/>
      <c r="X711" s="102"/>
      <c r="Y711" s="102"/>
      <c r="Z711" s="102"/>
      <c r="AA711" s="102"/>
      <c r="AB711" s="102"/>
      <c r="AC711" s="102"/>
      <c r="AD711" s="102"/>
      <c r="AE711" s="102"/>
      <c r="AF711" s="102"/>
      <c r="AG711" s="102"/>
      <c r="AH711" s="102"/>
      <c r="AI711" s="102"/>
      <c r="AJ711" s="102"/>
      <c r="AK711" s="102"/>
      <c r="AL711" s="102"/>
      <c r="AM711" s="102"/>
      <c r="AN711" s="102"/>
      <c r="AO711" s="102"/>
    </row>
    <row r="712" spans="2:41" x14ac:dyDescent="0.15">
      <c r="B712" s="102"/>
      <c r="C712" s="102"/>
      <c r="D712" s="102"/>
      <c r="E712" s="102"/>
      <c r="F712" s="102"/>
      <c r="G712" s="102"/>
      <c r="H712" s="102"/>
      <c r="I712" s="102"/>
      <c r="J712" s="102"/>
      <c r="K712" s="102"/>
      <c r="L712" s="102"/>
      <c r="M712" s="102"/>
      <c r="N712" s="102"/>
      <c r="O712" s="102"/>
      <c r="P712" s="102"/>
      <c r="Q712" s="102"/>
      <c r="R712" s="102"/>
      <c r="S712" s="102"/>
      <c r="T712" s="102"/>
      <c r="U712" s="102"/>
      <c r="V712" s="102"/>
      <c r="W712" s="102"/>
      <c r="X712" s="102"/>
      <c r="Y712" s="102"/>
      <c r="Z712" s="102"/>
      <c r="AA712" s="102"/>
      <c r="AB712" s="102"/>
      <c r="AC712" s="102"/>
      <c r="AD712" s="102"/>
      <c r="AE712" s="102"/>
      <c r="AF712" s="102"/>
      <c r="AG712" s="102"/>
      <c r="AH712" s="102"/>
      <c r="AI712" s="102"/>
      <c r="AJ712" s="102"/>
      <c r="AK712" s="102"/>
      <c r="AL712" s="102"/>
      <c r="AM712" s="102"/>
      <c r="AN712" s="102"/>
      <c r="AO712" s="102"/>
    </row>
    <row r="713" spans="2:41" x14ac:dyDescent="0.15">
      <c r="B713" s="102"/>
      <c r="C713" s="102"/>
      <c r="D713" s="102"/>
      <c r="E713" s="102"/>
      <c r="F713" s="102"/>
      <c r="G713" s="102"/>
      <c r="H713" s="102"/>
      <c r="I713" s="102"/>
      <c r="J713" s="102"/>
      <c r="K713" s="102"/>
      <c r="L713" s="102"/>
      <c r="M713" s="102"/>
      <c r="N713" s="102"/>
      <c r="O713" s="102"/>
      <c r="P713" s="102"/>
      <c r="Q713" s="102"/>
      <c r="R713" s="102"/>
      <c r="S713" s="102"/>
      <c r="T713" s="102"/>
      <c r="U713" s="102"/>
      <c r="V713" s="102"/>
      <c r="W713" s="102"/>
      <c r="X713" s="102"/>
      <c r="Y713" s="102"/>
      <c r="Z713" s="102"/>
      <c r="AA713" s="102"/>
      <c r="AB713" s="102"/>
      <c r="AC713" s="102"/>
      <c r="AD713" s="102"/>
      <c r="AE713" s="102"/>
      <c r="AF713" s="102"/>
      <c r="AG713" s="102"/>
      <c r="AH713" s="102"/>
      <c r="AI713" s="102"/>
      <c r="AJ713" s="102"/>
      <c r="AK713" s="102"/>
      <c r="AL713" s="102"/>
      <c r="AM713" s="102"/>
      <c r="AN713" s="102"/>
      <c r="AO713" s="102"/>
    </row>
    <row r="714" spans="2:41" x14ac:dyDescent="0.15">
      <c r="B714" s="102"/>
      <c r="C714" s="102"/>
      <c r="D714" s="102"/>
      <c r="E714" s="102"/>
      <c r="F714" s="102"/>
      <c r="G714" s="102"/>
      <c r="H714" s="102"/>
      <c r="I714" s="102"/>
      <c r="J714" s="102"/>
      <c r="K714" s="102"/>
      <c r="L714" s="102"/>
      <c r="M714" s="102"/>
      <c r="N714" s="102"/>
      <c r="O714" s="102"/>
      <c r="P714" s="102"/>
      <c r="Q714" s="102"/>
      <c r="R714" s="102"/>
      <c r="S714" s="102"/>
      <c r="T714" s="102"/>
      <c r="U714" s="102"/>
      <c r="V714" s="102"/>
      <c r="W714" s="102"/>
      <c r="X714" s="102"/>
      <c r="Y714" s="102"/>
      <c r="Z714" s="102"/>
      <c r="AA714" s="102"/>
      <c r="AB714" s="102"/>
      <c r="AC714" s="102"/>
      <c r="AD714" s="102"/>
      <c r="AE714" s="102"/>
      <c r="AF714" s="102"/>
      <c r="AG714" s="102"/>
      <c r="AH714" s="102"/>
      <c r="AI714" s="102"/>
      <c r="AJ714" s="102"/>
      <c r="AK714" s="102"/>
      <c r="AL714" s="102"/>
      <c r="AM714" s="102"/>
      <c r="AN714" s="102"/>
      <c r="AO714" s="102"/>
    </row>
    <row r="715" spans="2:41" x14ac:dyDescent="0.15">
      <c r="B715" s="102"/>
      <c r="C715" s="102"/>
      <c r="D715" s="102"/>
      <c r="E715" s="102"/>
      <c r="F715" s="102"/>
      <c r="G715" s="102"/>
      <c r="H715" s="102"/>
      <c r="I715" s="102"/>
      <c r="J715" s="102"/>
      <c r="K715" s="102"/>
      <c r="L715" s="102"/>
      <c r="M715" s="102"/>
      <c r="N715" s="102"/>
      <c r="O715" s="102"/>
      <c r="P715" s="102"/>
      <c r="Q715" s="102"/>
      <c r="R715" s="102"/>
      <c r="S715" s="102"/>
      <c r="T715" s="102"/>
      <c r="U715" s="102"/>
      <c r="V715" s="102"/>
      <c r="W715" s="102"/>
      <c r="X715" s="102"/>
      <c r="Y715" s="102"/>
      <c r="Z715" s="102"/>
      <c r="AA715" s="102"/>
      <c r="AB715" s="102"/>
      <c r="AC715" s="102"/>
      <c r="AD715" s="102"/>
      <c r="AE715" s="102"/>
      <c r="AF715" s="102"/>
      <c r="AG715" s="102"/>
      <c r="AH715" s="102"/>
      <c r="AI715" s="102"/>
      <c r="AJ715" s="102"/>
      <c r="AK715" s="102"/>
      <c r="AL715" s="102"/>
      <c r="AM715" s="102"/>
      <c r="AN715" s="102"/>
      <c r="AO715" s="102"/>
    </row>
    <row r="716" spans="2:41" x14ac:dyDescent="0.15">
      <c r="B716" s="102"/>
      <c r="C716" s="102"/>
      <c r="D716" s="102"/>
      <c r="E716" s="102"/>
      <c r="F716" s="102"/>
      <c r="G716" s="102"/>
      <c r="H716" s="102"/>
      <c r="I716" s="102"/>
      <c r="J716" s="102"/>
      <c r="K716" s="102"/>
      <c r="L716" s="102"/>
      <c r="M716" s="102"/>
      <c r="N716" s="102"/>
      <c r="O716" s="102"/>
      <c r="P716" s="102"/>
      <c r="Q716" s="102"/>
      <c r="R716" s="102"/>
      <c r="S716" s="102"/>
      <c r="T716" s="102"/>
      <c r="U716" s="102"/>
      <c r="V716" s="102"/>
      <c r="W716" s="102"/>
      <c r="X716" s="102"/>
      <c r="Y716" s="102"/>
      <c r="Z716" s="102"/>
      <c r="AA716" s="102"/>
      <c r="AB716" s="102"/>
      <c r="AC716" s="102"/>
      <c r="AD716" s="102"/>
      <c r="AE716" s="102"/>
      <c r="AF716" s="102"/>
      <c r="AG716" s="102"/>
      <c r="AH716" s="102"/>
      <c r="AI716" s="102"/>
      <c r="AJ716" s="102"/>
      <c r="AK716" s="102"/>
      <c r="AL716" s="102"/>
      <c r="AM716" s="102"/>
      <c r="AN716" s="102"/>
      <c r="AO716" s="102"/>
    </row>
    <row r="717" spans="2:41" x14ac:dyDescent="0.15">
      <c r="B717" s="102"/>
      <c r="C717" s="102"/>
      <c r="D717" s="102"/>
      <c r="E717" s="102"/>
      <c r="F717" s="102"/>
      <c r="G717" s="102"/>
      <c r="H717" s="102"/>
      <c r="I717" s="102"/>
      <c r="J717" s="102"/>
      <c r="K717" s="102"/>
      <c r="L717" s="102"/>
      <c r="M717" s="102"/>
      <c r="N717" s="102"/>
      <c r="O717" s="102"/>
      <c r="P717" s="102"/>
      <c r="Q717" s="102"/>
      <c r="R717" s="102"/>
      <c r="S717" s="102"/>
      <c r="T717" s="102"/>
      <c r="U717" s="102"/>
      <c r="V717" s="102"/>
      <c r="W717" s="102"/>
      <c r="X717" s="102"/>
      <c r="Y717" s="102"/>
      <c r="Z717" s="102"/>
      <c r="AA717" s="102"/>
      <c r="AB717" s="102"/>
      <c r="AC717" s="102"/>
      <c r="AD717" s="102"/>
      <c r="AE717" s="102"/>
      <c r="AF717" s="102"/>
      <c r="AG717" s="102"/>
      <c r="AH717" s="102"/>
      <c r="AI717" s="102"/>
      <c r="AJ717" s="102"/>
      <c r="AK717" s="102"/>
      <c r="AL717" s="102"/>
      <c r="AM717" s="102"/>
      <c r="AN717" s="102"/>
      <c r="AO717" s="102"/>
    </row>
    <row r="718" spans="2:41" x14ac:dyDescent="0.15">
      <c r="B718" s="102"/>
      <c r="C718" s="102"/>
      <c r="D718" s="102"/>
      <c r="E718" s="102"/>
      <c r="F718" s="102"/>
      <c r="G718" s="102"/>
      <c r="H718" s="102"/>
      <c r="I718" s="102"/>
      <c r="J718" s="102"/>
      <c r="K718" s="102"/>
      <c r="L718" s="102"/>
      <c r="M718" s="102"/>
      <c r="N718" s="102"/>
      <c r="O718" s="102"/>
      <c r="P718" s="102"/>
      <c r="Q718" s="102"/>
      <c r="R718" s="102"/>
      <c r="S718" s="102"/>
      <c r="T718" s="102"/>
      <c r="U718" s="102"/>
      <c r="V718" s="102"/>
      <c r="W718" s="102"/>
      <c r="X718" s="102"/>
      <c r="Y718" s="102"/>
      <c r="Z718" s="102"/>
      <c r="AA718" s="102"/>
      <c r="AB718" s="102"/>
      <c r="AC718" s="102"/>
      <c r="AD718" s="102"/>
      <c r="AE718" s="102"/>
      <c r="AF718" s="102"/>
      <c r="AG718" s="102"/>
      <c r="AH718" s="102"/>
      <c r="AI718" s="102"/>
      <c r="AJ718" s="102"/>
      <c r="AK718" s="102"/>
      <c r="AL718" s="102"/>
      <c r="AM718" s="102"/>
      <c r="AN718" s="102"/>
      <c r="AO718" s="102"/>
    </row>
    <row r="719" spans="2:41" x14ac:dyDescent="0.15">
      <c r="B719" s="102"/>
      <c r="C719" s="102"/>
      <c r="D719" s="102"/>
      <c r="E719" s="102"/>
      <c r="F719" s="102"/>
      <c r="G719" s="102"/>
      <c r="H719" s="102"/>
      <c r="I719" s="102"/>
      <c r="J719" s="102"/>
      <c r="K719" s="102"/>
      <c r="L719" s="102"/>
      <c r="M719" s="102"/>
      <c r="N719" s="102"/>
      <c r="O719" s="102"/>
      <c r="P719" s="102"/>
      <c r="Q719" s="102"/>
      <c r="R719" s="102"/>
      <c r="S719" s="102"/>
      <c r="T719" s="102"/>
      <c r="U719" s="102"/>
      <c r="V719" s="102"/>
      <c r="W719" s="102"/>
      <c r="X719" s="102"/>
      <c r="Y719" s="102"/>
      <c r="Z719" s="102"/>
      <c r="AA719" s="102"/>
      <c r="AB719" s="102"/>
      <c r="AC719" s="102"/>
      <c r="AD719" s="102"/>
      <c r="AE719" s="102"/>
      <c r="AF719" s="102"/>
      <c r="AG719" s="102"/>
      <c r="AH719" s="102"/>
      <c r="AI719" s="102"/>
      <c r="AJ719" s="102"/>
      <c r="AK719" s="102"/>
      <c r="AL719" s="102"/>
      <c r="AM719" s="102"/>
      <c r="AN719" s="102"/>
      <c r="AO719" s="102"/>
    </row>
    <row r="720" spans="2:41" x14ac:dyDescent="0.15">
      <c r="B720" s="102"/>
      <c r="C720" s="102"/>
      <c r="D720" s="102"/>
      <c r="E720" s="102"/>
      <c r="F720" s="102"/>
      <c r="G720" s="102"/>
      <c r="H720" s="102"/>
      <c r="I720" s="102"/>
      <c r="J720" s="102"/>
      <c r="K720" s="102"/>
      <c r="L720" s="102"/>
      <c r="M720" s="102"/>
      <c r="N720" s="102"/>
      <c r="O720" s="102"/>
      <c r="P720" s="102"/>
      <c r="Q720" s="102"/>
      <c r="R720" s="102"/>
      <c r="S720" s="102"/>
      <c r="T720" s="102"/>
      <c r="U720" s="102"/>
      <c r="V720" s="102"/>
      <c r="W720" s="102"/>
      <c r="X720" s="102"/>
      <c r="Y720" s="102"/>
      <c r="Z720" s="102"/>
      <c r="AA720" s="102"/>
      <c r="AB720" s="102"/>
      <c r="AC720" s="102"/>
      <c r="AD720" s="102"/>
      <c r="AE720" s="102"/>
      <c r="AF720" s="102"/>
      <c r="AG720" s="102"/>
      <c r="AH720" s="102"/>
      <c r="AI720" s="102"/>
      <c r="AJ720" s="102"/>
      <c r="AK720" s="102"/>
      <c r="AL720" s="102"/>
      <c r="AM720" s="102"/>
      <c r="AN720" s="102"/>
      <c r="AO720" s="102"/>
    </row>
    <row r="721" spans="2:41" x14ac:dyDescent="0.15">
      <c r="B721" s="102"/>
      <c r="C721" s="102"/>
      <c r="D721" s="102"/>
      <c r="E721" s="102"/>
      <c r="F721" s="102"/>
      <c r="G721" s="102"/>
      <c r="H721" s="102"/>
      <c r="I721" s="102"/>
      <c r="J721" s="102"/>
      <c r="K721" s="102"/>
      <c r="L721" s="102"/>
      <c r="M721" s="102"/>
      <c r="N721" s="102"/>
      <c r="O721" s="102"/>
      <c r="P721" s="102"/>
      <c r="Q721" s="102"/>
      <c r="R721" s="102"/>
      <c r="S721" s="102"/>
      <c r="T721" s="102"/>
      <c r="U721" s="102"/>
      <c r="V721" s="102"/>
      <c r="W721" s="102"/>
      <c r="X721" s="102"/>
      <c r="Y721" s="102"/>
      <c r="Z721" s="102"/>
      <c r="AA721" s="102"/>
      <c r="AB721" s="102"/>
      <c r="AC721" s="102"/>
      <c r="AD721" s="102"/>
      <c r="AE721" s="102"/>
      <c r="AF721" s="102"/>
      <c r="AG721" s="102"/>
      <c r="AH721" s="102"/>
      <c r="AI721" s="102"/>
      <c r="AJ721" s="102"/>
      <c r="AK721" s="102"/>
      <c r="AL721" s="102"/>
      <c r="AM721" s="102"/>
      <c r="AN721" s="102"/>
      <c r="AO721" s="102"/>
    </row>
    <row r="722" spans="2:41" x14ac:dyDescent="0.15">
      <c r="B722" s="102"/>
      <c r="C722" s="102"/>
      <c r="D722" s="102"/>
      <c r="E722" s="102"/>
      <c r="F722" s="102"/>
      <c r="G722" s="102"/>
      <c r="H722" s="102"/>
      <c r="I722" s="102"/>
      <c r="J722" s="102"/>
      <c r="K722" s="102"/>
      <c r="L722" s="102"/>
      <c r="M722" s="102"/>
      <c r="N722" s="102"/>
      <c r="O722" s="102"/>
      <c r="P722" s="102"/>
      <c r="Q722" s="102"/>
      <c r="R722" s="102"/>
      <c r="S722" s="102"/>
      <c r="T722" s="102"/>
      <c r="U722" s="102"/>
      <c r="V722" s="102"/>
      <c r="W722" s="102"/>
      <c r="X722" s="102"/>
      <c r="Y722" s="102"/>
      <c r="Z722" s="102"/>
      <c r="AA722" s="102"/>
      <c r="AB722" s="102"/>
      <c r="AC722" s="102"/>
      <c r="AD722" s="102"/>
      <c r="AE722" s="102"/>
      <c r="AF722" s="102"/>
      <c r="AG722" s="102"/>
      <c r="AH722" s="102"/>
      <c r="AI722" s="102"/>
      <c r="AJ722" s="102"/>
      <c r="AK722" s="102"/>
      <c r="AL722" s="102"/>
      <c r="AM722" s="102"/>
      <c r="AN722" s="102"/>
      <c r="AO722" s="102"/>
    </row>
    <row r="723" spans="2:41" x14ac:dyDescent="0.15">
      <c r="B723" s="102"/>
      <c r="C723" s="102"/>
      <c r="D723" s="102"/>
      <c r="E723" s="102"/>
      <c r="F723" s="102"/>
      <c r="G723" s="102"/>
      <c r="H723" s="102"/>
      <c r="I723" s="102"/>
      <c r="J723" s="102"/>
      <c r="K723" s="102"/>
      <c r="L723" s="102"/>
      <c r="M723" s="102"/>
      <c r="N723" s="102"/>
      <c r="O723" s="102"/>
      <c r="P723" s="102"/>
      <c r="Q723" s="102"/>
      <c r="R723" s="102"/>
      <c r="S723" s="102"/>
      <c r="T723" s="102"/>
      <c r="U723" s="102"/>
      <c r="V723" s="102"/>
      <c r="W723" s="102"/>
      <c r="X723" s="102"/>
      <c r="Y723" s="102"/>
      <c r="Z723" s="102"/>
      <c r="AA723" s="102"/>
      <c r="AB723" s="102"/>
      <c r="AC723" s="102"/>
      <c r="AD723" s="102"/>
      <c r="AE723" s="102"/>
      <c r="AF723" s="102"/>
      <c r="AG723" s="102"/>
      <c r="AH723" s="102"/>
      <c r="AI723" s="102"/>
      <c r="AJ723" s="102"/>
      <c r="AK723" s="102"/>
      <c r="AL723" s="102"/>
      <c r="AM723" s="102"/>
      <c r="AN723" s="102"/>
      <c r="AO723" s="102"/>
    </row>
    <row r="724" spans="2:41" x14ac:dyDescent="0.15">
      <c r="B724" s="102"/>
      <c r="C724" s="102"/>
      <c r="D724" s="102"/>
      <c r="E724" s="102"/>
      <c r="F724" s="102"/>
      <c r="G724" s="102"/>
      <c r="H724" s="102"/>
      <c r="I724" s="102"/>
      <c r="J724" s="102"/>
      <c r="K724" s="102"/>
      <c r="L724" s="102"/>
      <c r="M724" s="102"/>
      <c r="N724" s="102"/>
      <c r="O724" s="102"/>
      <c r="P724" s="102"/>
      <c r="Q724" s="102"/>
      <c r="R724" s="102"/>
      <c r="S724" s="102"/>
      <c r="T724" s="102"/>
      <c r="U724" s="102"/>
      <c r="V724" s="102"/>
      <c r="W724" s="102"/>
      <c r="X724" s="102"/>
      <c r="Y724" s="102"/>
      <c r="Z724" s="102"/>
      <c r="AA724" s="102"/>
      <c r="AB724" s="102"/>
      <c r="AC724" s="102"/>
      <c r="AD724" s="102"/>
      <c r="AE724" s="102"/>
      <c r="AF724" s="102"/>
      <c r="AG724" s="102"/>
      <c r="AH724" s="102"/>
      <c r="AI724" s="102"/>
      <c r="AJ724" s="102"/>
      <c r="AK724" s="102"/>
      <c r="AL724" s="102"/>
      <c r="AM724" s="102"/>
      <c r="AN724" s="102"/>
      <c r="AO724" s="102"/>
    </row>
    <row r="725" spans="2:41" x14ac:dyDescent="0.15">
      <c r="B725" s="102"/>
      <c r="C725" s="102"/>
      <c r="D725" s="102"/>
      <c r="E725" s="102"/>
      <c r="F725" s="102"/>
      <c r="G725" s="102"/>
      <c r="H725" s="102"/>
      <c r="I725" s="102"/>
      <c r="J725" s="102"/>
      <c r="K725" s="102"/>
      <c r="L725" s="102"/>
      <c r="M725" s="102"/>
      <c r="N725" s="102"/>
      <c r="O725" s="102"/>
      <c r="P725" s="102"/>
      <c r="Q725" s="102"/>
      <c r="R725" s="102"/>
      <c r="S725" s="102"/>
      <c r="T725" s="102"/>
      <c r="U725" s="102"/>
      <c r="V725" s="102"/>
      <c r="W725" s="102"/>
      <c r="X725" s="102"/>
      <c r="Y725" s="102"/>
      <c r="Z725" s="102"/>
      <c r="AA725" s="102"/>
      <c r="AB725" s="102"/>
      <c r="AC725" s="102"/>
      <c r="AD725" s="102"/>
      <c r="AE725" s="102"/>
      <c r="AF725" s="102"/>
      <c r="AG725" s="102"/>
      <c r="AH725" s="102"/>
      <c r="AI725" s="102"/>
      <c r="AJ725" s="102"/>
      <c r="AK725" s="102"/>
      <c r="AL725" s="102"/>
      <c r="AM725" s="102"/>
      <c r="AN725" s="102"/>
      <c r="AO725" s="102"/>
    </row>
    <row r="726" spans="2:41" x14ac:dyDescent="0.15">
      <c r="B726" s="102"/>
      <c r="C726" s="102"/>
      <c r="D726" s="102"/>
      <c r="E726" s="102"/>
      <c r="F726" s="102"/>
      <c r="G726" s="102"/>
      <c r="H726" s="102"/>
      <c r="I726" s="102"/>
      <c r="J726" s="102"/>
      <c r="K726" s="102"/>
      <c r="L726" s="102"/>
      <c r="M726" s="102"/>
      <c r="N726" s="102"/>
      <c r="O726" s="102"/>
      <c r="P726" s="102"/>
      <c r="Q726" s="102"/>
      <c r="R726" s="102"/>
      <c r="S726" s="102"/>
      <c r="T726" s="102"/>
      <c r="U726" s="102"/>
      <c r="V726" s="102"/>
      <c r="W726" s="102"/>
      <c r="X726" s="102"/>
      <c r="Y726" s="102"/>
      <c r="Z726" s="102"/>
      <c r="AA726" s="102"/>
      <c r="AB726" s="102"/>
      <c r="AC726" s="102"/>
      <c r="AD726" s="102"/>
      <c r="AE726" s="102"/>
      <c r="AF726" s="102"/>
      <c r="AG726" s="102"/>
      <c r="AH726" s="102"/>
      <c r="AI726" s="102"/>
      <c r="AJ726" s="102"/>
      <c r="AK726" s="102"/>
      <c r="AL726" s="102"/>
      <c r="AM726" s="102"/>
      <c r="AN726" s="102"/>
      <c r="AO726" s="102"/>
    </row>
    <row r="727" spans="2:41" x14ac:dyDescent="0.15">
      <c r="B727" s="102"/>
      <c r="C727" s="102"/>
      <c r="D727" s="102"/>
      <c r="E727" s="102"/>
      <c r="F727" s="102"/>
      <c r="G727" s="102"/>
      <c r="H727" s="102"/>
      <c r="I727" s="102"/>
      <c r="J727" s="102"/>
      <c r="K727" s="102"/>
      <c r="L727" s="102"/>
      <c r="M727" s="102"/>
      <c r="N727" s="102"/>
      <c r="O727" s="102"/>
      <c r="P727" s="102"/>
      <c r="Q727" s="102"/>
      <c r="R727" s="102"/>
      <c r="S727" s="102"/>
      <c r="T727" s="102"/>
      <c r="U727" s="102"/>
      <c r="V727" s="102"/>
      <c r="W727" s="102"/>
      <c r="X727" s="102"/>
      <c r="Y727" s="102"/>
      <c r="Z727" s="102"/>
      <c r="AA727" s="102"/>
      <c r="AB727" s="102"/>
      <c r="AC727" s="102"/>
      <c r="AD727" s="102"/>
      <c r="AE727" s="102"/>
      <c r="AF727" s="102"/>
      <c r="AG727" s="102"/>
      <c r="AH727" s="102"/>
      <c r="AI727" s="102"/>
      <c r="AJ727" s="102"/>
      <c r="AK727" s="102"/>
      <c r="AL727" s="102"/>
      <c r="AM727" s="102"/>
      <c r="AN727" s="102"/>
      <c r="AO727" s="102"/>
    </row>
    <row r="728" spans="2:41" x14ac:dyDescent="0.15">
      <c r="B728" s="102"/>
      <c r="C728" s="102"/>
      <c r="D728" s="102"/>
      <c r="E728" s="102"/>
      <c r="F728" s="102"/>
      <c r="G728" s="102"/>
      <c r="H728" s="102"/>
      <c r="I728" s="102"/>
      <c r="J728" s="102"/>
      <c r="K728" s="102"/>
      <c r="L728" s="102"/>
      <c r="M728" s="102"/>
      <c r="N728" s="102"/>
      <c r="O728" s="102"/>
      <c r="P728" s="102"/>
      <c r="Q728" s="102"/>
      <c r="R728" s="102"/>
      <c r="S728" s="102"/>
      <c r="T728" s="102"/>
      <c r="U728" s="102"/>
      <c r="V728" s="102"/>
      <c r="W728" s="102"/>
      <c r="X728" s="102"/>
      <c r="Y728" s="102"/>
      <c r="Z728" s="102"/>
      <c r="AA728" s="102"/>
      <c r="AB728" s="102"/>
      <c r="AC728" s="102"/>
      <c r="AD728" s="102"/>
      <c r="AE728" s="102"/>
      <c r="AF728" s="102"/>
      <c r="AG728" s="102"/>
      <c r="AH728" s="102"/>
      <c r="AI728" s="102"/>
      <c r="AJ728" s="102"/>
      <c r="AK728" s="102"/>
      <c r="AL728" s="102"/>
      <c r="AM728" s="102"/>
      <c r="AN728" s="102"/>
      <c r="AO728" s="102"/>
    </row>
    <row r="729" spans="2:41" x14ac:dyDescent="0.15">
      <c r="B729" s="102"/>
      <c r="C729" s="102"/>
      <c r="D729" s="102"/>
      <c r="E729" s="102"/>
      <c r="F729" s="102"/>
      <c r="G729" s="102"/>
      <c r="H729" s="102"/>
      <c r="I729" s="102"/>
      <c r="J729" s="102"/>
      <c r="K729" s="102"/>
      <c r="L729" s="102"/>
      <c r="M729" s="102"/>
      <c r="N729" s="102"/>
      <c r="O729" s="102"/>
      <c r="P729" s="102"/>
      <c r="Q729" s="102"/>
      <c r="R729" s="102"/>
      <c r="S729" s="102"/>
      <c r="T729" s="102"/>
      <c r="U729" s="102"/>
      <c r="V729" s="102"/>
      <c r="W729" s="102"/>
      <c r="X729" s="102"/>
      <c r="Y729" s="102"/>
      <c r="Z729" s="102"/>
      <c r="AA729" s="102"/>
      <c r="AB729" s="102"/>
      <c r="AC729" s="102"/>
      <c r="AD729" s="102"/>
      <c r="AE729" s="102"/>
      <c r="AF729" s="102"/>
      <c r="AG729" s="102"/>
      <c r="AH729" s="102"/>
      <c r="AI729" s="102"/>
      <c r="AJ729" s="102"/>
      <c r="AK729" s="102"/>
      <c r="AL729" s="102"/>
      <c r="AM729" s="102"/>
      <c r="AN729" s="102"/>
      <c r="AO729" s="102"/>
    </row>
    <row r="730" spans="2:41" x14ac:dyDescent="0.15">
      <c r="B730" s="102"/>
      <c r="C730" s="102"/>
      <c r="D730" s="102"/>
      <c r="E730" s="102"/>
      <c r="F730" s="102"/>
      <c r="G730" s="102"/>
      <c r="H730" s="102"/>
      <c r="I730" s="102"/>
      <c r="J730" s="102"/>
      <c r="K730" s="102"/>
      <c r="L730" s="102"/>
      <c r="M730" s="102"/>
      <c r="N730" s="102"/>
      <c r="O730" s="102"/>
      <c r="P730" s="102"/>
      <c r="Q730" s="102"/>
      <c r="R730" s="102"/>
      <c r="S730" s="102"/>
      <c r="T730" s="102"/>
      <c r="U730" s="102"/>
      <c r="V730" s="102"/>
      <c r="W730" s="102"/>
      <c r="X730" s="102"/>
      <c r="Y730" s="102"/>
      <c r="Z730" s="102"/>
      <c r="AA730" s="102"/>
      <c r="AB730" s="102"/>
      <c r="AC730" s="102"/>
      <c r="AD730" s="102"/>
      <c r="AE730" s="102"/>
      <c r="AF730" s="102"/>
      <c r="AG730" s="102"/>
      <c r="AH730" s="102"/>
      <c r="AI730" s="102"/>
      <c r="AJ730" s="102"/>
      <c r="AK730" s="102"/>
      <c r="AL730" s="102"/>
      <c r="AM730" s="102"/>
      <c r="AN730" s="102"/>
      <c r="AO730" s="102"/>
    </row>
    <row r="731" spans="2:41" x14ac:dyDescent="0.15">
      <c r="B731" s="102"/>
      <c r="C731" s="102"/>
      <c r="D731" s="102"/>
      <c r="E731" s="102"/>
      <c r="F731" s="102"/>
      <c r="G731" s="102"/>
      <c r="H731" s="102"/>
      <c r="I731" s="102"/>
      <c r="J731" s="102"/>
      <c r="K731" s="102"/>
      <c r="L731" s="102"/>
      <c r="M731" s="102"/>
      <c r="N731" s="102"/>
      <c r="O731" s="102"/>
      <c r="P731" s="102"/>
      <c r="Q731" s="102"/>
      <c r="R731" s="102"/>
      <c r="S731" s="102"/>
      <c r="T731" s="102"/>
      <c r="U731" s="102"/>
      <c r="V731" s="102"/>
      <c r="W731" s="102"/>
      <c r="X731" s="102"/>
      <c r="Y731" s="102"/>
      <c r="Z731" s="102"/>
      <c r="AA731" s="102"/>
      <c r="AB731" s="102"/>
      <c r="AC731" s="102"/>
      <c r="AD731" s="102"/>
      <c r="AE731" s="102"/>
      <c r="AF731" s="102"/>
      <c r="AG731" s="102"/>
      <c r="AH731" s="102"/>
      <c r="AI731" s="102"/>
      <c r="AJ731" s="102"/>
      <c r="AK731" s="102"/>
      <c r="AL731" s="102"/>
      <c r="AM731" s="102"/>
      <c r="AN731" s="102"/>
      <c r="AO731" s="102"/>
    </row>
    <row r="732" spans="2:41" x14ac:dyDescent="0.15">
      <c r="B732" s="102"/>
      <c r="C732" s="102"/>
      <c r="D732" s="102"/>
      <c r="E732" s="102"/>
      <c r="F732" s="102"/>
      <c r="G732" s="102"/>
      <c r="H732" s="102"/>
      <c r="I732" s="102"/>
      <c r="J732" s="102"/>
      <c r="K732" s="102"/>
      <c r="L732" s="102"/>
      <c r="M732" s="102"/>
      <c r="N732" s="102"/>
      <c r="O732" s="102"/>
      <c r="P732" s="102"/>
      <c r="Q732" s="102"/>
      <c r="R732" s="102"/>
      <c r="S732" s="102"/>
      <c r="T732" s="102"/>
      <c r="U732" s="102"/>
      <c r="V732" s="102"/>
      <c r="W732" s="102"/>
      <c r="X732" s="102"/>
      <c r="Y732" s="102"/>
      <c r="Z732" s="102"/>
      <c r="AA732" s="102"/>
      <c r="AB732" s="102"/>
      <c r="AC732" s="102"/>
      <c r="AD732" s="102"/>
      <c r="AE732" s="102"/>
      <c r="AF732" s="102"/>
      <c r="AG732" s="102"/>
      <c r="AH732" s="102"/>
      <c r="AI732" s="102"/>
      <c r="AJ732" s="102"/>
      <c r="AK732" s="102"/>
      <c r="AL732" s="102"/>
      <c r="AM732" s="102"/>
      <c r="AN732" s="102"/>
      <c r="AO732" s="102"/>
    </row>
    <row r="733" spans="2:41" x14ac:dyDescent="0.15">
      <c r="B733" s="102"/>
      <c r="C733" s="102"/>
      <c r="D733" s="102"/>
      <c r="E733" s="102"/>
      <c r="F733" s="102"/>
      <c r="G733" s="102"/>
      <c r="H733" s="102"/>
      <c r="I733" s="102"/>
      <c r="J733" s="102"/>
      <c r="K733" s="102"/>
      <c r="L733" s="102"/>
      <c r="M733" s="102"/>
      <c r="N733" s="102"/>
      <c r="O733" s="102"/>
      <c r="P733" s="102"/>
      <c r="Q733" s="102"/>
      <c r="R733" s="102"/>
      <c r="S733" s="102"/>
      <c r="T733" s="102"/>
      <c r="U733" s="102"/>
      <c r="V733" s="102"/>
      <c r="W733" s="102"/>
      <c r="X733" s="102"/>
      <c r="Y733" s="102"/>
      <c r="Z733" s="102"/>
      <c r="AA733" s="102"/>
      <c r="AB733" s="102"/>
      <c r="AC733" s="102"/>
      <c r="AD733" s="102"/>
      <c r="AE733" s="102"/>
      <c r="AF733" s="102"/>
      <c r="AG733" s="102"/>
      <c r="AH733" s="102"/>
      <c r="AI733" s="102"/>
      <c r="AJ733" s="102"/>
      <c r="AK733" s="102"/>
      <c r="AL733" s="102"/>
      <c r="AM733" s="102"/>
      <c r="AN733" s="102"/>
      <c r="AO733" s="102"/>
    </row>
    <row r="734" spans="2:41" x14ac:dyDescent="0.15">
      <c r="B734" s="102"/>
      <c r="C734" s="102"/>
      <c r="D734" s="102"/>
      <c r="E734" s="102"/>
      <c r="F734" s="102"/>
      <c r="G734" s="102"/>
      <c r="H734" s="102"/>
      <c r="I734" s="102"/>
      <c r="J734" s="102"/>
      <c r="K734" s="102"/>
      <c r="L734" s="102"/>
      <c r="M734" s="102"/>
      <c r="N734" s="102"/>
      <c r="O734" s="102"/>
      <c r="P734" s="102"/>
      <c r="Q734" s="102"/>
      <c r="R734" s="102"/>
      <c r="S734" s="102"/>
      <c r="T734" s="102"/>
      <c r="U734" s="102"/>
      <c r="V734" s="102"/>
      <c r="W734" s="102"/>
      <c r="X734" s="102"/>
      <c r="Y734" s="102"/>
      <c r="Z734" s="102"/>
      <c r="AA734" s="102"/>
      <c r="AB734" s="102"/>
      <c r="AC734" s="102"/>
      <c r="AD734" s="102"/>
      <c r="AE734" s="102"/>
      <c r="AF734" s="102"/>
      <c r="AG734" s="102"/>
      <c r="AH734" s="102"/>
      <c r="AI734" s="102"/>
      <c r="AJ734" s="102"/>
      <c r="AK734" s="102"/>
      <c r="AL734" s="102"/>
      <c r="AM734" s="102"/>
      <c r="AN734" s="102"/>
      <c r="AO734" s="102"/>
    </row>
    <row r="735" spans="2:41" x14ac:dyDescent="0.15">
      <c r="B735" s="102"/>
      <c r="C735" s="102"/>
      <c r="D735" s="102"/>
      <c r="E735" s="102"/>
      <c r="F735" s="102"/>
      <c r="G735" s="102"/>
      <c r="H735" s="102"/>
      <c r="I735" s="102"/>
      <c r="J735" s="102"/>
      <c r="K735" s="102"/>
      <c r="L735" s="102"/>
      <c r="M735" s="102"/>
      <c r="N735" s="102"/>
      <c r="O735" s="102"/>
      <c r="P735" s="102"/>
      <c r="Q735" s="102"/>
      <c r="R735" s="102"/>
      <c r="S735" s="102"/>
      <c r="T735" s="102"/>
      <c r="U735" s="102"/>
      <c r="V735" s="102"/>
      <c r="W735" s="102"/>
      <c r="X735" s="102"/>
      <c r="Y735" s="102"/>
      <c r="Z735" s="102"/>
      <c r="AA735" s="102"/>
      <c r="AB735" s="102"/>
      <c r="AC735" s="102"/>
      <c r="AD735" s="102"/>
      <c r="AE735" s="102"/>
      <c r="AF735" s="102"/>
      <c r="AG735" s="102"/>
      <c r="AH735" s="102"/>
      <c r="AI735" s="102"/>
      <c r="AJ735" s="102"/>
      <c r="AK735" s="102"/>
      <c r="AL735" s="102"/>
      <c r="AM735" s="102"/>
      <c r="AN735" s="102"/>
      <c r="AO735" s="102"/>
    </row>
    <row r="736" spans="2:41" x14ac:dyDescent="0.15">
      <c r="B736" s="102"/>
      <c r="C736" s="102"/>
      <c r="D736" s="102"/>
      <c r="E736" s="102"/>
      <c r="F736" s="102"/>
      <c r="G736" s="102"/>
      <c r="H736" s="102"/>
      <c r="I736" s="102"/>
      <c r="J736" s="102"/>
      <c r="K736" s="102"/>
      <c r="L736" s="102"/>
      <c r="M736" s="102"/>
      <c r="N736" s="102"/>
      <c r="O736" s="102"/>
      <c r="P736" s="102"/>
      <c r="Q736" s="102"/>
      <c r="R736" s="102"/>
      <c r="S736" s="102"/>
      <c r="T736" s="102"/>
      <c r="U736" s="102"/>
      <c r="V736" s="102"/>
      <c r="W736" s="102"/>
      <c r="X736" s="102"/>
      <c r="Y736" s="102"/>
      <c r="Z736" s="102"/>
      <c r="AA736" s="102"/>
      <c r="AB736" s="102"/>
      <c r="AC736" s="102"/>
      <c r="AD736" s="102"/>
      <c r="AE736" s="102"/>
      <c r="AF736" s="102"/>
      <c r="AG736" s="102"/>
      <c r="AH736" s="102"/>
      <c r="AI736" s="102"/>
      <c r="AJ736" s="102"/>
      <c r="AK736" s="102"/>
      <c r="AL736" s="102"/>
      <c r="AM736" s="102"/>
      <c r="AN736" s="102"/>
      <c r="AO736" s="102"/>
    </row>
    <row r="737" spans="2:41" x14ac:dyDescent="0.15">
      <c r="B737" s="102"/>
      <c r="C737" s="102"/>
      <c r="D737" s="102"/>
      <c r="E737" s="102"/>
      <c r="F737" s="102"/>
      <c r="G737" s="102"/>
      <c r="H737" s="102"/>
      <c r="I737" s="102"/>
      <c r="J737" s="102"/>
      <c r="K737" s="102"/>
      <c r="L737" s="102"/>
      <c r="M737" s="102"/>
      <c r="N737" s="102"/>
      <c r="O737" s="102"/>
      <c r="P737" s="102"/>
      <c r="Q737" s="102"/>
      <c r="R737" s="102"/>
      <c r="S737" s="102"/>
      <c r="T737" s="102"/>
      <c r="U737" s="102"/>
      <c r="V737" s="102"/>
      <c r="W737" s="102"/>
      <c r="X737" s="102"/>
      <c r="Y737" s="102"/>
      <c r="Z737" s="102"/>
      <c r="AA737" s="102"/>
      <c r="AB737" s="102"/>
      <c r="AC737" s="102"/>
      <c r="AD737" s="102"/>
      <c r="AE737" s="102"/>
      <c r="AF737" s="102"/>
      <c r="AG737" s="102"/>
      <c r="AH737" s="102"/>
      <c r="AI737" s="102"/>
      <c r="AJ737" s="102"/>
      <c r="AK737" s="102"/>
      <c r="AL737" s="102"/>
      <c r="AM737" s="102"/>
      <c r="AN737" s="102"/>
      <c r="AO737" s="102"/>
    </row>
    <row r="738" spans="2:41" x14ac:dyDescent="0.15">
      <c r="B738" s="102"/>
      <c r="C738" s="102"/>
      <c r="D738" s="102"/>
      <c r="E738" s="102"/>
      <c r="F738" s="102"/>
      <c r="G738" s="102"/>
      <c r="H738" s="102"/>
      <c r="I738" s="102"/>
      <c r="J738" s="102"/>
      <c r="K738" s="102"/>
      <c r="L738" s="102"/>
      <c r="M738" s="102"/>
      <c r="N738" s="102"/>
      <c r="O738" s="102"/>
      <c r="P738" s="102"/>
      <c r="Q738" s="102"/>
      <c r="R738" s="102"/>
      <c r="S738" s="102"/>
      <c r="T738" s="102"/>
      <c r="U738" s="102"/>
      <c r="V738" s="102"/>
      <c r="W738" s="102"/>
      <c r="X738" s="102"/>
      <c r="Y738" s="102"/>
      <c r="Z738" s="102"/>
      <c r="AA738" s="102"/>
      <c r="AB738" s="102"/>
      <c r="AC738" s="102"/>
      <c r="AD738" s="102"/>
      <c r="AE738" s="102"/>
      <c r="AF738" s="102"/>
      <c r="AG738" s="102"/>
      <c r="AH738" s="102"/>
      <c r="AI738" s="102"/>
      <c r="AJ738" s="102"/>
      <c r="AK738" s="102"/>
      <c r="AL738" s="102"/>
      <c r="AM738" s="102"/>
      <c r="AN738" s="102"/>
      <c r="AO738" s="102"/>
    </row>
    <row r="739" spans="2:41" x14ac:dyDescent="0.15">
      <c r="B739" s="102"/>
      <c r="C739" s="102"/>
      <c r="D739" s="102"/>
      <c r="E739" s="102"/>
      <c r="F739" s="102"/>
      <c r="G739" s="102"/>
      <c r="H739" s="102"/>
      <c r="I739" s="102"/>
      <c r="J739" s="102"/>
      <c r="K739" s="102"/>
      <c r="L739" s="102"/>
      <c r="M739" s="102"/>
      <c r="N739" s="102"/>
      <c r="O739" s="102"/>
      <c r="P739" s="102"/>
      <c r="Q739" s="102"/>
      <c r="R739" s="102"/>
      <c r="S739" s="102"/>
      <c r="T739" s="102"/>
      <c r="U739" s="102"/>
      <c r="V739" s="102"/>
      <c r="W739" s="102"/>
      <c r="X739" s="102"/>
      <c r="Y739" s="102"/>
      <c r="Z739" s="102"/>
      <c r="AA739" s="102"/>
      <c r="AB739" s="102"/>
      <c r="AC739" s="102"/>
      <c r="AD739" s="102"/>
      <c r="AE739" s="102"/>
      <c r="AF739" s="102"/>
      <c r="AG739" s="102"/>
      <c r="AH739" s="102"/>
      <c r="AI739" s="102"/>
      <c r="AJ739" s="102"/>
      <c r="AK739" s="102"/>
      <c r="AL739" s="102"/>
      <c r="AM739" s="102"/>
      <c r="AN739" s="102"/>
      <c r="AO739" s="102"/>
    </row>
    <row r="740" spans="2:41" x14ac:dyDescent="0.15">
      <c r="B740" s="102"/>
      <c r="C740" s="102"/>
      <c r="D740" s="102"/>
      <c r="E740" s="102"/>
      <c r="F740" s="102"/>
      <c r="G740" s="102"/>
      <c r="H740" s="102"/>
      <c r="I740" s="102"/>
      <c r="J740" s="102"/>
      <c r="K740" s="102"/>
      <c r="L740" s="102"/>
      <c r="M740" s="102"/>
      <c r="N740" s="102"/>
      <c r="O740" s="102"/>
      <c r="P740" s="102"/>
      <c r="Q740" s="102"/>
      <c r="R740" s="102"/>
      <c r="S740" s="102"/>
      <c r="T740" s="102"/>
      <c r="U740" s="102"/>
      <c r="V740" s="102"/>
      <c r="W740" s="102"/>
      <c r="X740" s="102"/>
      <c r="Y740" s="102"/>
      <c r="Z740" s="102"/>
      <c r="AA740" s="102"/>
      <c r="AB740" s="102"/>
      <c r="AC740" s="102"/>
      <c r="AD740" s="102"/>
      <c r="AE740" s="102"/>
      <c r="AF740" s="102"/>
      <c r="AG740" s="102"/>
      <c r="AH740" s="102"/>
      <c r="AI740" s="102"/>
      <c r="AJ740" s="102"/>
      <c r="AK740" s="102"/>
      <c r="AL740" s="102"/>
      <c r="AM740" s="102"/>
      <c r="AN740" s="102"/>
      <c r="AO740" s="102"/>
    </row>
    <row r="741" spans="2:41" x14ac:dyDescent="0.15">
      <c r="B741" s="102"/>
      <c r="C741" s="102"/>
      <c r="D741" s="102"/>
      <c r="E741" s="102"/>
      <c r="F741" s="102"/>
      <c r="G741" s="102"/>
      <c r="H741" s="102"/>
      <c r="I741" s="102"/>
      <c r="J741" s="102"/>
      <c r="K741" s="102"/>
      <c r="L741" s="102"/>
      <c r="M741" s="102"/>
      <c r="N741" s="102"/>
      <c r="O741" s="102"/>
      <c r="P741" s="102"/>
      <c r="Q741" s="102"/>
      <c r="R741" s="102"/>
      <c r="S741" s="102"/>
      <c r="T741" s="102"/>
      <c r="U741" s="102"/>
      <c r="V741" s="102"/>
      <c r="W741" s="102"/>
      <c r="X741" s="102"/>
      <c r="Y741" s="102"/>
      <c r="Z741" s="102"/>
      <c r="AA741" s="102"/>
      <c r="AB741" s="102"/>
      <c r="AC741" s="102"/>
      <c r="AD741" s="102"/>
      <c r="AE741" s="102"/>
      <c r="AF741" s="102"/>
      <c r="AG741" s="102"/>
      <c r="AH741" s="102"/>
      <c r="AI741" s="102"/>
      <c r="AJ741" s="102"/>
      <c r="AK741" s="102"/>
      <c r="AL741" s="102"/>
      <c r="AM741" s="102"/>
      <c r="AN741" s="102"/>
      <c r="AO741" s="102"/>
    </row>
    <row r="742" spans="2:41" x14ac:dyDescent="0.15">
      <c r="B742" s="102"/>
      <c r="C742" s="102"/>
      <c r="D742" s="102"/>
      <c r="E742" s="102"/>
      <c r="F742" s="102"/>
      <c r="G742" s="102"/>
      <c r="H742" s="102"/>
      <c r="I742" s="102"/>
      <c r="J742" s="102"/>
      <c r="K742" s="102"/>
      <c r="L742" s="102"/>
      <c r="M742" s="102"/>
      <c r="N742" s="102"/>
      <c r="O742" s="102"/>
      <c r="P742" s="102"/>
      <c r="Q742" s="102"/>
      <c r="R742" s="102"/>
      <c r="S742" s="102"/>
      <c r="T742" s="102"/>
      <c r="U742" s="102"/>
      <c r="V742" s="102"/>
      <c r="W742" s="102"/>
      <c r="X742" s="102"/>
      <c r="Y742" s="102"/>
      <c r="Z742" s="102"/>
      <c r="AA742" s="102"/>
      <c r="AB742" s="102"/>
      <c r="AC742" s="102"/>
      <c r="AD742" s="102"/>
      <c r="AE742" s="102"/>
      <c r="AF742" s="102"/>
      <c r="AG742" s="102"/>
      <c r="AH742" s="102"/>
      <c r="AI742" s="102"/>
      <c r="AJ742" s="102"/>
      <c r="AK742" s="102"/>
      <c r="AL742" s="102"/>
      <c r="AM742" s="102"/>
      <c r="AN742" s="102"/>
      <c r="AO742" s="102"/>
    </row>
    <row r="743" spans="2:41" x14ac:dyDescent="0.15">
      <c r="B743" s="102"/>
      <c r="C743" s="102"/>
      <c r="D743" s="102"/>
      <c r="E743" s="102"/>
      <c r="F743" s="102"/>
      <c r="G743" s="102"/>
      <c r="H743" s="102"/>
      <c r="I743" s="102"/>
      <c r="J743" s="102"/>
      <c r="K743" s="102"/>
      <c r="L743" s="102"/>
      <c r="M743" s="102"/>
      <c r="N743" s="102"/>
      <c r="O743" s="102"/>
      <c r="P743" s="102"/>
      <c r="Q743" s="102"/>
      <c r="R743" s="102"/>
      <c r="S743" s="102"/>
      <c r="T743" s="102"/>
      <c r="U743" s="102"/>
      <c r="V743" s="102"/>
      <c r="W743" s="102"/>
      <c r="X743" s="102"/>
      <c r="Y743" s="102"/>
      <c r="Z743" s="102"/>
      <c r="AA743" s="102"/>
      <c r="AB743" s="102"/>
      <c r="AC743" s="102"/>
      <c r="AD743" s="102"/>
      <c r="AE743" s="102"/>
      <c r="AF743" s="102"/>
      <c r="AG743" s="102"/>
      <c r="AH743" s="102"/>
      <c r="AI743" s="102"/>
      <c r="AJ743" s="102"/>
      <c r="AK743" s="102"/>
      <c r="AL743" s="102"/>
      <c r="AM743" s="102"/>
      <c r="AN743" s="102"/>
      <c r="AO743" s="102"/>
    </row>
    <row r="744" spans="2:41" x14ac:dyDescent="0.15">
      <c r="B744" s="102"/>
      <c r="C744" s="102"/>
      <c r="D744" s="102"/>
      <c r="E744" s="102"/>
      <c r="F744" s="102"/>
      <c r="G744" s="102"/>
      <c r="H744" s="102"/>
      <c r="I744" s="102"/>
      <c r="J744" s="102"/>
      <c r="K744" s="102"/>
      <c r="L744" s="102"/>
      <c r="M744" s="102"/>
      <c r="N744" s="102"/>
      <c r="O744" s="102"/>
      <c r="P744" s="102"/>
      <c r="Q744" s="102"/>
      <c r="R744" s="102"/>
      <c r="S744" s="102"/>
      <c r="T744" s="102"/>
      <c r="U744" s="102"/>
      <c r="V744" s="102"/>
      <c r="W744" s="102"/>
      <c r="X744" s="102"/>
      <c r="Y744" s="102"/>
      <c r="Z744" s="102"/>
      <c r="AA744" s="102"/>
      <c r="AB744" s="102"/>
      <c r="AC744" s="102"/>
      <c r="AD744" s="102"/>
      <c r="AE744" s="102"/>
      <c r="AF744" s="102"/>
      <c r="AG744" s="102"/>
      <c r="AH744" s="102"/>
      <c r="AI744" s="102"/>
      <c r="AJ744" s="102"/>
      <c r="AK744" s="102"/>
      <c r="AL744" s="102"/>
      <c r="AM744" s="102"/>
      <c r="AN744" s="102"/>
      <c r="AO744" s="102"/>
    </row>
    <row r="745" spans="2:41" x14ac:dyDescent="0.15">
      <c r="B745" s="102"/>
      <c r="C745" s="102"/>
      <c r="D745" s="102"/>
      <c r="E745" s="102"/>
      <c r="F745" s="102"/>
      <c r="G745" s="102"/>
      <c r="H745" s="102"/>
      <c r="I745" s="102"/>
      <c r="J745" s="102"/>
      <c r="K745" s="102"/>
      <c r="L745" s="102"/>
      <c r="M745" s="102"/>
      <c r="N745" s="102"/>
      <c r="O745" s="102"/>
      <c r="P745" s="102"/>
      <c r="Q745" s="102"/>
      <c r="R745" s="102"/>
      <c r="S745" s="102"/>
      <c r="T745" s="102"/>
      <c r="U745" s="102"/>
      <c r="V745" s="102"/>
      <c r="W745" s="102"/>
      <c r="X745" s="102"/>
      <c r="Y745" s="102"/>
      <c r="Z745" s="102"/>
      <c r="AA745" s="102"/>
      <c r="AB745" s="102"/>
      <c r="AC745" s="102"/>
      <c r="AD745" s="102"/>
      <c r="AE745" s="102"/>
      <c r="AF745" s="102"/>
      <c r="AG745" s="102"/>
      <c r="AH745" s="102"/>
      <c r="AI745" s="102"/>
      <c r="AJ745" s="102"/>
      <c r="AK745" s="102"/>
      <c r="AL745" s="102"/>
      <c r="AM745" s="102"/>
      <c r="AN745" s="102"/>
      <c r="AO745" s="102"/>
    </row>
    <row r="746" spans="2:41" x14ac:dyDescent="0.15">
      <c r="B746" s="102"/>
      <c r="C746" s="102"/>
      <c r="D746" s="102"/>
      <c r="E746" s="102"/>
      <c r="F746" s="102"/>
      <c r="G746" s="102"/>
      <c r="H746" s="102"/>
      <c r="I746" s="102"/>
      <c r="J746" s="102"/>
      <c r="K746" s="102"/>
      <c r="L746" s="102"/>
      <c r="M746" s="102"/>
      <c r="N746" s="102"/>
      <c r="O746" s="102"/>
      <c r="P746" s="102"/>
      <c r="Q746" s="102"/>
      <c r="R746" s="102"/>
      <c r="S746" s="102"/>
      <c r="T746" s="102"/>
      <c r="U746" s="102"/>
      <c r="V746" s="102"/>
      <c r="W746" s="102"/>
      <c r="X746" s="102"/>
      <c r="Y746" s="102"/>
      <c r="Z746" s="102"/>
      <c r="AA746" s="102"/>
      <c r="AB746" s="102"/>
      <c r="AC746" s="102"/>
      <c r="AD746" s="102"/>
      <c r="AE746" s="102"/>
      <c r="AF746" s="102"/>
      <c r="AG746" s="102"/>
      <c r="AH746" s="102"/>
      <c r="AI746" s="102"/>
      <c r="AJ746" s="102"/>
      <c r="AK746" s="102"/>
      <c r="AL746" s="102"/>
      <c r="AM746" s="102"/>
      <c r="AN746" s="102"/>
      <c r="AO746" s="102"/>
    </row>
    <row r="747" spans="2:41" x14ac:dyDescent="0.15">
      <c r="B747" s="102"/>
      <c r="C747" s="102"/>
      <c r="D747" s="102"/>
      <c r="E747" s="102"/>
      <c r="F747" s="102"/>
      <c r="G747" s="102"/>
      <c r="H747" s="102"/>
      <c r="I747" s="102"/>
      <c r="J747" s="102"/>
      <c r="K747" s="102"/>
      <c r="L747" s="102"/>
      <c r="M747" s="102"/>
      <c r="N747" s="102"/>
      <c r="O747" s="102"/>
      <c r="P747" s="102"/>
      <c r="Q747" s="102"/>
      <c r="R747" s="102"/>
      <c r="S747" s="102"/>
      <c r="T747" s="102"/>
      <c r="U747" s="102"/>
      <c r="V747" s="102"/>
      <c r="W747" s="102"/>
      <c r="X747" s="102"/>
      <c r="Y747" s="102"/>
      <c r="Z747" s="102"/>
      <c r="AA747" s="102"/>
      <c r="AB747" s="102"/>
      <c r="AC747" s="102"/>
      <c r="AD747" s="102"/>
      <c r="AE747" s="102"/>
      <c r="AF747" s="102"/>
      <c r="AG747" s="102"/>
      <c r="AH747" s="102"/>
      <c r="AI747" s="102"/>
      <c r="AJ747" s="102"/>
      <c r="AK747" s="102"/>
      <c r="AL747" s="102"/>
      <c r="AM747" s="102"/>
      <c r="AN747" s="102"/>
      <c r="AO747" s="102"/>
    </row>
    <row r="748" spans="2:41" x14ac:dyDescent="0.15">
      <c r="B748" s="102"/>
      <c r="C748" s="102"/>
      <c r="D748" s="102"/>
      <c r="E748" s="102"/>
      <c r="F748" s="102"/>
      <c r="G748" s="102"/>
      <c r="H748" s="102"/>
      <c r="I748" s="102"/>
      <c r="J748" s="102"/>
      <c r="K748" s="102"/>
      <c r="L748" s="102"/>
      <c r="M748" s="102"/>
      <c r="N748" s="102"/>
      <c r="O748" s="102"/>
      <c r="P748" s="102"/>
      <c r="Q748" s="102"/>
      <c r="R748" s="102"/>
      <c r="S748" s="102"/>
      <c r="T748" s="102"/>
      <c r="U748" s="102"/>
      <c r="V748" s="102"/>
      <c r="W748" s="102"/>
      <c r="X748" s="102"/>
      <c r="Y748" s="102"/>
      <c r="Z748" s="102"/>
      <c r="AA748" s="102"/>
      <c r="AB748" s="102"/>
      <c r="AC748" s="102"/>
      <c r="AD748" s="102"/>
      <c r="AE748" s="102"/>
      <c r="AF748" s="102"/>
      <c r="AG748" s="102"/>
      <c r="AH748" s="102"/>
      <c r="AI748" s="102"/>
      <c r="AJ748" s="102"/>
      <c r="AK748" s="102"/>
      <c r="AL748" s="102"/>
      <c r="AM748" s="102"/>
      <c r="AN748" s="102"/>
      <c r="AO748" s="102"/>
    </row>
    <row r="749" spans="2:41" x14ac:dyDescent="0.15">
      <c r="B749" s="102"/>
      <c r="C749" s="102"/>
      <c r="D749" s="102"/>
      <c r="E749" s="102"/>
      <c r="F749" s="102"/>
      <c r="G749" s="102"/>
      <c r="H749" s="102"/>
      <c r="I749" s="102"/>
      <c r="J749" s="102"/>
      <c r="K749" s="102"/>
      <c r="L749" s="102"/>
      <c r="M749" s="102"/>
      <c r="N749" s="102"/>
      <c r="O749" s="102"/>
      <c r="P749" s="102"/>
      <c r="Q749" s="102"/>
      <c r="R749" s="102"/>
      <c r="S749" s="102"/>
      <c r="T749" s="102"/>
      <c r="U749" s="102"/>
      <c r="V749" s="102"/>
      <c r="W749" s="102"/>
      <c r="X749" s="102"/>
      <c r="Y749" s="102"/>
      <c r="Z749" s="102"/>
      <c r="AA749" s="102"/>
      <c r="AB749" s="102"/>
      <c r="AC749" s="102"/>
      <c r="AD749" s="102"/>
      <c r="AE749" s="102"/>
      <c r="AF749" s="102"/>
      <c r="AG749" s="102"/>
      <c r="AH749" s="102"/>
      <c r="AI749" s="102"/>
      <c r="AJ749" s="102"/>
      <c r="AK749" s="102"/>
      <c r="AL749" s="102"/>
      <c r="AM749" s="102"/>
      <c r="AN749" s="102"/>
      <c r="AO749" s="102"/>
    </row>
    <row r="750" spans="2:41" x14ac:dyDescent="0.15">
      <c r="B750" s="102"/>
      <c r="C750" s="102"/>
      <c r="D750" s="102"/>
      <c r="E750" s="102"/>
      <c r="F750" s="102"/>
      <c r="G750" s="102"/>
      <c r="H750" s="102"/>
      <c r="I750" s="102"/>
      <c r="J750" s="102"/>
      <c r="K750" s="102"/>
      <c r="L750" s="102"/>
      <c r="M750" s="102"/>
      <c r="N750" s="102"/>
      <c r="O750" s="102"/>
      <c r="P750" s="102"/>
      <c r="Q750" s="102"/>
      <c r="R750" s="102"/>
      <c r="S750" s="102"/>
      <c r="T750" s="102"/>
      <c r="U750" s="102"/>
      <c r="V750" s="102"/>
      <c r="W750" s="102"/>
      <c r="X750" s="102"/>
      <c r="Y750" s="102"/>
      <c r="Z750" s="102"/>
      <c r="AA750" s="102"/>
      <c r="AB750" s="102"/>
      <c r="AC750" s="102"/>
      <c r="AD750" s="102"/>
      <c r="AE750" s="102"/>
      <c r="AF750" s="102"/>
      <c r="AG750" s="102"/>
      <c r="AH750" s="102"/>
      <c r="AI750" s="102"/>
      <c r="AJ750" s="102"/>
      <c r="AK750" s="102"/>
      <c r="AL750" s="102"/>
      <c r="AM750" s="102"/>
      <c r="AN750" s="102"/>
      <c r="AO750" s="102"/>
    </row>
    <row r="751" spans="2:41" x14ac:dyDescent="0.15">
      <c r="B751" s="102"/>
      <c r="C751" s="102"/>
      <c r="D751" s="102"/>
      <c r="E751" s="102"/>
      <c r="F751" s="102"/>
      <c r="G751" s="102"/>
      <c r="H751" s="102"/>
      <c r="I751" s="102"/>
      <c r="J751" s="102"/>
      <c r="K751" s="102"/>
      <c r="L751" s="102"/>
      <c r="M751" s="102"/>
      <c r="N751" s="102"/>
      <c r="O751" s="102"/>
      <c r="P751" s="102"/>
      <c r="Q751" s="102"/>
      <c r="R751" s="102"/>
      <c r="S751" s="102"/>
      <c r="T751" s="102"/>
      <c r="U751" s="102"/>
      <c r="V751" s="102"/>
      <c r="W751" s="102"/>
      <c r="X751" s="102"/>
      <c r="Y751" s="102"/>
      <c r="Z751" s="102"/>
      <c r="AA751" s="102"/>
      <c r="AB751" s="102"/>
      <c r="AC751" s="102"/>
      <c r="AD751" s="102"/>
      <c r="AE751" s="102"/>
      <c r="AF751" s="102"/>
      <c r="AG751" s="102"/>
      <c r="AH751" s="102"/>
      <c r="AI751" s="102"/>
      <c r="AJ751" s="102"/>
      <c r="AK751" s="102"/>
      <c r="AL751" s="102"/>
      <c r="AM751" s="102"/>
      <c r="AN751" s="102"/>
      <c r="AO751" s="102"/>
    </row>
    <row r="752" spans="2:41" x14ac:dyDescent="0.15">
      <c r="B752" s="102"/>
      <c r="C752" s="102"/>
      <c r="D752" s="102"/>
      <c r="E752" s="102"/>
      <c r="F752" s="102"/>
      <c r="G752" s="102"/>
      <c r="H752" s="102"/>
      <c r="I752" s="102"/>
      <c r="J752" s="102"/>
      <c r="K752" s="102"/>
      <c r="L752" s="102"/>
      <c r="M752" s="102"/>
      <c r="N752" s="102"/>
      <c r="O752" s="102"/>
      <c r="P752" s="102"/>
      <c r="Q752" s="102"/>
      <c r="R752" s="102"/>
      <c r="S752" s="102"/>
      <c r="T752" s="102"/>
      <c r="U752" s="102"/>
      <c r="V752" s="102"/>
      <c r="W752" s="102"/>
      <c r="X752" s="102"/>
      <c r="Y752" s="102"/>
      <c r="Z752" s="102"/>
      <c r="AA752" s="102"/>
      <c r="AB752" s="102"/>
      <c r="AC752" s="102"/>
      <c r="AD752" s="102"/>
      <c r="AE752" s="102"/>
      <c r="AF752" s="102"/>
      <c r="AG752" s="102"/>
      <c r="AH752" s="102"/>
      <c r="AI752" s="102"/>
      <c r="AJ752" s="102"/>
      <c r="AK752" s="102"/>
      <c r="AL752" s="102"/>
      <c r="AM752" s="102"/>
      <c r="AN752" s="102"/>
      <c r="AO752" s="102"/>
    </row>
    <row r="753" spans="2:41" x14ac:dyDescent="0.15">
      <c r="B753" s="102"/>
      <c r="C753" s="102"/>
      <c r="D753" s="102"/>
      <c r="E753" s="102"/>
      <c r="F753" s="102"/>
      <c r="G753" s="102"/>
      <c r="H753" s="102"/>
      <c r="I753" s="102"/>
      <c r="J753" s="102"/>
      <c r="K753" s="102"/>
      <c r="L753" s="102"/>
      <c r="M753" s="102"/>
      <c r="N753" s="102"/>
      <c r="O753" s="102"/>
      <c r="P753" s="102"/>
      <c r="Q753" s="102"/>
      <c r="R753" s="102"/>
      <c r="S753" s="102"/>
      <c r="T753" s="102"/>
      <c r="U753" s="102"/>
      <c r="V753" s="102"/>
      <c r="W753" s="102"/>
      <c r="X753" s="102"/>
      <c r="Y753" s="102"/>
      <c r="Z753" s="102"/>
      <c r="AA753" s="102"/>
      <c r="AB753" s="102"/>
      <c r="AC753" s="102"/>
      <c r="AD753" s="102"/>
      <c r="AE753" s="102"/>
      <c r="AF753" s="102"/>
      <c r="AG753" s="102"/>
      <c r="AH753" s="102"/>
      <c r="AI753" s="102"/>
      <c r="AJ753" s="102"/>
      <c r="AK753" s="102"/>
      <c r="AL753" s="102"/>
      <c r="AM753" s="102"/>
      <c r="AN753" s="102"/>
      <c r="AO753" s="102"/>
    </row>
    <row r="754" spans="2:41" x14ac:dyDescent="0.15">
      <c r="B754" s="102"/>
      <c r="C754" s="102"/>
      <c r="D754" s="102"/>
      <c r="E754" s="102"/>
      <c r="F754" s="102"/>
      <c r="G754" s="102"/>
      <c r="H754" s="102"/>
      <c r="I754" s="102"/>
      <c r="J754" s="102"/>
      <c r="K754" s="102"/>
      <c r="L754" s="102"/>
      <c r="M754" s="102"/>
      <c r="N754" s="102"/>
      <c r="O754" s="102"/>
      <c r="P754" s="102"/>
      <c r="Q754" s="102"/>
      <c r="R754" s="102"/>
      <c r="S754" s="102"/>
      <c r="T754" s="102"/>
      <c r="U754" s="102"/>
      <c r="V754" s="102"/>
      <c r="W754" s="102"/>
      <c r="X754" s="102"/>
      <c r="Y754" s="102"/>
      <c r="Z754" s="102"/>
      <c r="AA754" s="102"/>
      <c r="AB754" s="102"/>
      <c r="AC754" s="102"/>
      <c r="AD754" s="102"/>
      <c r="AE754" s="102"/>
      <c r="AF754" s="102"/>
      <c r="AG754" s="102"/>
      <c r="AH754" s="102"/>
      <c r="AI754" s="102"/>
      <c r="AJ754" s="102"/>
      <c r="AK754" s="102"/>
      <c r="AL754" s="102"/>
      <c r="AM754" s="102"/>
      <c r="AN754" s="102"/>
      <c r="AO754" s="102"/>
    </row>
    <row r="755" spans="2:41" x14ac:dyDescent="0.15">
      <c r="B755" s="102"/>
      <c r="C755" s="102"/>
      <c r="D755" s="102"/>
      <c r="E755" s="102"/>
      <c r="F755" s="102"/>
      <c r="G755" s="102"/>
      <c r="H755" s="102"/>
      <c r="I755" s="102"/>
      <c r="J755" s="102"/>
      <c r="K755" s="102"/>
      <c r="L755" s="102"/>
      <c r="M755" s="102"/>
      <c r="N755" s="102"/>
      <c r="O755" s="102"/>
      <c r="P755" s="102"/>
      <c r="Q755" s="102"/>
      <c r="R755" s="102"/>
      <c r="S755" s="102"/>
      <c r="T755" s="102"/>
      <c r="U755" s="102"/>
      <c r="V755" s="102"/>
      <c r="W755" s="102"/>
      <c r="X755" s="102"/>
      <c r="Y755" s="102"/>
      <c r="Z755" s="102"/>
      <c r="AA755" s="102"/>
      <c r="AB755" s="102"/>
      <c r="AC755" s="102"/>
      <c r="AD755" s="102"/>
      <c r="AE755" s="102"/>
      <c r="AF755" s="102"/>
      <c r="AG755" s="102"/>
      <c r="AH755" s="102"/>
      <c r="AI755" s="102"/>
      <c r="AJ755" s="102"/>
      <c r="AK755" s="102"/>
      <c r="AL755" s="102"/>
      <c r="AM755" s="102"/>
      <c r="AN755" s="102"/>
      <c r="AO755" s="102"/>
    </row>
    <row r="756" spans="2:41" x14ac:dyDescent="0.15">
      <c r="B756" s="102"/>
      <c r="C756" s="102"/>
      <c r="D756" s="102"/>
      <c r="E756" s="102"/>
      <c r="F756" s="102"/>
      <c r="G756" s="102"/>
      <c r="H756" s="102"/>
      <c r="I756" s="102"/>
      <c r="J756" s="102"/>
      <c r="K756" s="102"/>
      <c r="L756" s="102"/>
      <c r="M756" s="102"/>
      <c r="N756" s="102"/>
      <c r="O756" s="102"/>
      <c r="P756" s="102"/>
      <c r="Q756" s="102"/>
      <c r="R756" s="102"/>
      <c r="S756" s="102"/>
      <c r="T756" s="102"/>
      <c r="U756" s="102"/>
      <c r="V756" s="102"/>
      <c r="W756" s="102"/>
      <c r="X756" s="102"/>
      <c r="Y756" s="102"/>
      <c r="Z756" s="102"/>
      <c r="AA756" s="102"/>
      <c r="AB756" s="102"/>
      <c r="AC756" s="102"/>
      <c r="AD756" s="102"/>
      <c r="AE756" s="102"/>
      <c r="AF756" s="102"/>
      <c r="AG756" s="102"/>
      <c r="AH756" s="102"/>
      <c r="AI756" s="102"/>
      <c r="AJ756" s="102"/>
      <c r="AK756" s="102"/>
      <c r="AL756" s="102"/>
      <c r="AM756" s="102"/>
      <c r="AN756" s="102"/>
      <c r="AO756" s="102"/>
    </row>
    <row r="757" spans="2:41" x14ac:dyDescent="0.15">
      <c r="B757" s="102"/>
      <c r="C757" s="102"/>
      <c r="D757" s="102"/>
      <c r="E757" s="102"/>
      <c r="F757" s="102"/>
      <c r="G757" s="102"/>
      <c r="H757" s="102"/>
      <c r="I757" s="102"/>
      <c r="J757" s="102"/>
      <c r="K757" s="102"/>
      <c r="L757" s="102"/>
      <c r="M757" s="102"/>
      <c r="N757" s="102"/>
      <c r="O757" s="102"/>
      <c r="P757" s="102"/>
      <c r="Q757" s="102"/>
      <c r="R757" s="102"/>
      <c r="S757" s="102"/>
      <c r="T757" s="102"/>
      <c r="U757" s="102"/>
      <c r="V757" s="102"/>
      <c r="W757" s="102"/>
      <c r="X757" s="102"/>
      <c r="Y757" s="102"/>
      <c r="Z757" s="102"/>
      <c r="AA757" s="102"/>
      <c r="AB757" s="102"/>
      <c r="AC757" s="102"/>
      <c r="AD757" s="102"/>
      <c r="AE757" s="102"/>
      <c r="AF757" s="102"/>
      <c r="AG757" s="102"/>
      <c r="AH757" s="102"/>
      <c r="AI757" s="102"/>
      <c r="AJ757" s="102"/>
      <c r="AK757" s="102"/>
      <c r="AL757" s="102"/>
      <c r="AM757" s="102"/>
      <c r="AN757" s="102"/>
      <c r="AO757" s="102"/>
    </row>
    <row r="758" spans="2:41" x14ac:dyDescent="0.15">
      <c r="B758" s="102"/>
      <c r="C758" s="102"/>
      <c r="D758" s="102"/>
      <c r="E758" s="102"/>
      <c r="F758" s="102"/>
      <c r="G758" s="102"/>
      <c r="H758" s="102"/>
      <c r="I758" s="102"/>
      <c r="J758" s="102"/>
      <c r="K758" s="102"/>
      <c r="L758" s="102"/>
      <c r="M758" s="102"/>
      <c r="N758" s="102"/>
      <c r="O758" s="102"/>
      <c r="P758" s="102"/>
      <c r="Q758" s="102"/>
      <c r="R758" s="102"/>
      <c r="S758" s="102"/>
      <c r="T758" s="102"/>
      <c r="U758" s="102"/>
      <c r="V758" s="102"/>
      <c r="W758" s="102"/>
      <c r="X758" s="102"/>
      <c r="Y758" s="102"/>
      <c r="Z758" s="102"/>
      <c r="AA758" s="102"/>
      <c r="AB758" s="102"/>
      <c r="AC758" s="102"/>
      <c r="AD758" s="102"/>
      <c r="AE758" s="102"/>
      <c r="AF758" s="102"/>
      <c r="AG758" s="102"/>
      <c r="AH758" s="102"/>
      <c r="AI758" s="102"/>
      <c r="AJ758" s="102"/>
      <c r="AK758" s="102"/>
      <c r="AL758" s="102"/>
      <c r="AM758" s="102"/>
      <c r="AN758" s="102"/>
      <c r="AO758" s="102"/>
    </row>
    <row r="759" spans="2:41" x14ac:dyDescent="0.15">
      <c r="B759" s="102"/>
      <c r="C759" s="102"/>
      <c r="D759" s="102"/>
      <c r="E759" s="102"/>
      <c r="F759" s="102"/>
      <c r="G759" s="102"/>
      <c r="H759" s="102"/>
      <c r="I759" s="102"/>
      <c r="J759" s="102"/>
      <c r="K759" s="102"/>
      <c r="L759" s="102"/>
      <c r="M759" s="102"/>
      <c r="N759" s="102"/>
      <c r="O759" s="102"/>
      <c r="P759" s="102"/>
      <c r="Q759" s="102"/>
      <c r="R759" s="102"/>
      <c r="S759" s="102"/>
      <c r="T759" s="102"/>
      <c r="U759" s="102"/>
      <c r="V759" s="102"/>
      <c r="W759" s="102"/>
      <c r="X759" s="102"/>
      <c r="Y759" s="102"/>
      <c r="Z759" s="102"/>
      <c r="AA759" s="102"/>
      <c r="AB759" s="102"/>
      <c r="AC759" s="102"/>
      <c r="AD759" s="102"/>
      <c r="AE759" s="102"/>
      <c r="AF759" s="102"/>
      <c r="AG759" s="102"/>
      <c r="AH759" s="102"/>
      <c r="AI759" s="102"/>
      <c r="AJ759" s="102"/>
      <c r="AK759" s="102"/>
      <c r="AL759" s="102"/>
      <c r="AM759" s="102"/>
      <c r="AN759" s="102"/>
      <c r="AO759" s="102"/>
    </row>
    <row r="760" spans="2:41" x14ac:dyDescent="0.15">
      <c r="B760" s="102"/>
      <c r="C760" s="102"/>
      <c r="D760" s="102"/>
      <c r="E760" s="102"/>
      <c r="F760" s="102"/>
      <c r="G760" s="102"/>
      <c r="H760" s="102"/>
      <c r="I760" s="102"/>
      <c r="J760" s="102"/>
      <c r="K760" s="102"/>
      <c r="L760" s="102"/>
      <c r="M760" s="102"/>
      <c r="N760" s="102"/>
      <c r="O760" s="102"/>
      <c r="P760" s="102"/>
      <c r="Q760" s="102"/>
      <c r="R760" s="102"/>
      <c r="S760" s="102"/>
      <c r="T760" s="102"/>
      <c r="U760" s="102"/>
      <c r="V760" s="102"/>
      <c r="W760" s="102"/>
      <c r="X760" s="102"/>
      <c r="Y760" s="102"/>
      <c r="Z760" s="102"/>
      <c r="AA760" s="102"/>
      <c r="AB760" s="102"/>
      <c r="AC760" s="102"/>
      <c r="AD760" s="102"/>
      <c r="AE760" s="102"/>
      <c r="AF760" s="102"/>
      <c r="AG760" s="102"/>
      <c r="AH760" s="102"/>
      <c r="AI760" s="102"/>
      <c r="AJ760" s="102"/>
      <c r="AK760" s="102"/>
      <c r="AL760" s="102"/>
      <c r="AM760" s="102"/>
      <c r="AN760" s="102"/>
      <c r="AO760" s="102"/>
    </row>
    <row r="761" spans="2:41" x14ac:dyDescent="0.15">
      <c r="B761" s="102"/>
      <c r="C761" s="102"/>
      <c r="D761" s="102"/>
      <c r="E761" s="102"/>
      <c r="F761" s="102"/>
      <c r="G761" s="102"/>
      <c r="H761" s="102"/>
      <c r="I761" s="102"/>
      <c r="J761" s="102"/>
      <c r="K761" s="102"/>
      <c r="L761" s="102"/>
      <c r="M761" s="102"/>
      <c r="N761" s="102"/>
      <c r="O761" s="102"/>
      <c r="P761" s="102"/>
      <c r="Q761" s="102"/>
      <c r="R761" s="102"/>
      <c r="S761" s="102"/>
      <c r="T761" s="102"/>
      <c r="U761" s="102"/>
      <c r="V761" s="102"/>
      <c r="W761" s="102"/>
      <c r="X761" s="102"/>
      <c r="Y761" s="102"/>
      <c r="Z761" s="102"/>
      <c r="AA761" s="102"/>
      <c r="AB761" s="102"/>
      <c r="AC761" s="102"/>
      <c r="AD761" s="102"/>
      <c r="AE761" s="102"/>
      <c r="AF761" s="102"/>
      <c r="AG761" s="102"/>
      <c r="AH761" s="102"/>
      <c r="AI761" s="102"/>
      <c r="AJ761" s="102"/>
      <c r="AK761" s="102"/>
      <c r="AL761" s="102"/>
      <c r="AM761" s="102"/>
      <c r="AN761" s="102"/>
      <c r="AO761" s="102"/>
    </row>
    <row r="762" spans="2:41" x14ac:dyDescent="0.15">
      <c r="B762" s="102"/>
      <c r="C762" s="102"/>
      <c r="D762" s="102"/>
      <c r="E762" s="102"/>
      <c r="F762" s="102"/>
      <c r="G762" s="102"/>
      <c r="H762" s="102"/>
      <c r="I762" s="102"/>
      <c r="J762" s="102"/>
      <c r="K762" s="102"/>
      <c r="L762" s="102"/>
      <c r="M762" s="102"/>
      <c r="N762" s="102"/>
      <c r="O762" s="102"/>
      <c r="P762" s="102"/>
      <c r="Q762" s="102"/>
      <c r="R762" s="102"/>
      <c r="S762" s="102"/>
      <c r="T762" s="102"/>
      <c r="U762" s="102"/>
      <c r="V762" s="102"/>
      <c r="W762" s="102"/>
      <c r="X762" s="102"/>
      <c r="Y762" s="102"/>
      <c r="Z762" s="102"/>
      <c r="AA762" s="102"/>
      <c r="AB762" s="102"/>
      <c r="AC762" s="102"/>
      <c r="AD762" s="102"/>
      <c r="AE762" s="102"/>
      <c r="AF762" s="102"/>
      <c r="AG762" s="102"/>
      <c r="AH762" s="102"/>
      <c r="AI762" s="102"/>
      <c r="AJ762" s="102"/>
      <c r="AK762" s="102"/>
      <c r="AL762" s="102"/>
      <c r="AM762" s="102"/>
      <c r="AN762" s="102"/>
      <c r="AO762" s="102"/>
    </row>
    <row r="763" spans="2:41" x14ac:dyDescent="0.15">
      <c r="B763" s="102"/>
      <c r="C763" s="102"/>
      <c r="D763" s="102"/>
      <c r="E763" s="102"/>
      <c r="F763" s="102"/>
      <c r="G763" s="102"/>
      <c r="H763" s="102"/>
      <c r="I763" s="102"/>
      <c r="J763" s="102"/>
      <c r="K763" s="102"/>
      <c r="L763" s="102"/>
      <c r="M763" s="102"/>
      <c r="N763" s="102"/>
      <c r="O763" s="102"/>
      <c r="P763" s="102"/>
      <c r="Q763" s="102"/>
      <c r="R763" s="102"/>
      <c r="S763" s="102"/>
      <c r="T763" s="102"/>
      <c r="U763" s="102"/>
      <c r="V763" s="102"/>
      <c r="W763" s="102"/>
      <c r="X763" s="102"/>
      <c r="Y763" s="102"/>
      <c r="Z763" s="102"/>
      <c r="AA763" s="102"/>
      <c r="AB763" s="102"/>
      <c r="AC763" s="102"/>
      <c r="AD763" s="102"/>
      <c r="AE763" s="102"/>
      <c r="AF763" s="102"/>
      <c r="AG763" s="102"/>
      <c r="AH763" s="102"/>
      <c r="AI763" s="102"/>
      <c r="AJ763" s="102"/>
      <c r="AK763" s="102"/>
      <c r="AL763" s="102"/>
      <c r="AM763" s="102"/>
      <c r="AN763" s="102"/>
      <c r="AO763" s="102"/>
    </row>
    <row r="764" spans="2:41" x14ac:dyDescent="0.15">
      <c r="B764" s="102"/>
      <c r="C764" s="102"/>
      <c r="D764" s="102"/>
      <c r="E764" s="102"/>
      <c r="F764" s="102"/>
      <c r="G764" s="102"/>
      <c r="H764" s="102"/>
      <c r="I764" s="102"/>
      <c r="J764" s="102"/>
      <c r="K764" s="102"/>
      <c r="L764" s="102"/>
      <c r="M764" s="102"/>
      <c r="N764" s="102"/>
      <c r="O764" s="102"/>
      <c r="P764" s="102"/>
      <c r="Q764" s="102"/>
      <c r="R764" s="102"/>
      <c r="S764" s="102"/>
      <c r="T764" s="102"/>
      <c r="U764" s="102"/>
      <c r="V764" s="102"/>
      <c r="W764" s="102"/>
      <c r="X764" s="102"/>
      <c r="Y764" s="102"/>
      <c r="Z764" s="102"/>
      <c r="AA764" s="102"/>
      <c r="AB764" s="102"/>
      <c r="AC764" s="102"/>
      <c r="AD764" s="102"/>
      <c r="AE764" s="102"/>
      <c r="AF764" s="102"/>
      <c r="AG764" s="102"/>
      <c r="AH764" s="102"/>
      <c r="AI764" s="102"/>
      <c r="AJ764" s="102"/>
      <c r="AK764" s="102"/>
      <c r="AL764" s="102"/>
      <c r="AM764" s="102"/>
      <c r="AN764" s="102"/>
      <c r="AO764" s="102"/>
    </row>
    <row r="765" spans="2:41" x14ac:dyDescent="0.15">
      <c r="B765" s="102"/>
      <c r="C765" s="102"/>
      <c r="D765" s="102"/>
      <c r="E765" s="102"/>
      <c r="F765" s="102"/>
      <c r="G765" s="102"/>
      <c r="H765" s="102"/>
      <c r="I765" s="102"/>
      <c r="J765" s="102"/>
      <c r="K765" s="102"/>
      <c r="L765" s="102"/>
      <c r="M765" s="102"/>
      <c r="N765" s="102"/>
      <c r="O765" s="102"/>
      <c r="P765" s="102"/>
      <c r="Q765" s="102"/>
      <c r="R765" s="102"/>
      <c r="S765" s="102"/>
      <c r="T765" s="102"/>
      <c r="U765" s="102"/>
      <c r="V765" s="102"/>
      <c r="W765" s="102"/>
      <c r="X765" s="102"/>
      <c r="Y765" s="102"/>
      <c r="Z765" s="102"/>
      <c r="AA765" s="102"/>
      <c r="AB765" s="102"/>
      <c r="AC765" s="102"/>
      <c r="AD765" s="102"/>
      <c r="AE765" s="102"/>
      <c r="AF765" s="102"/>
      <c r="AG765" s="102"/>
      <c r="AH765" s="102"/>
      <c r="AI765" s="102"/>
      <c r="AJ765" s="102"/>
      <c r="AK765" s="102"/>
      <c r="AL765" s="102"/>
      <c r="AM765" s="102"/>
      <c r="AN765" s="102"/>
      <c r="AO765" s="102"/>
    </row>
    <row r="766" spans="2:41" x14ac:dyDescent="0.15">
      <c r="B766" s="102"/>
      <c r="C766" s="102"/>
      <c r="D766" s="102"/>
      <c r="E766" s="102"/>
      <c r="F766" s="102"/>
      <c r="G766" s="102"/>
      <c r="H766" s="102"/>
      <c r="I766" s="102"/>
      <c r="J766" s="102"/>
      <c r="K766" s="102"/>
      <c r="L766" s="102"/>
      <c r="M766" s="102"/>
      <c r="N766" s="102"/>
      <c r="O766" s="102"/>
      <c r="P766" s="102"/>
      <c r="Q766" s="102"/>
      <c r="R766" s="102"/>
      <c r="S766" s="102"/>
      <c r="T766" s="102"/>
      <c r="U766" s="102"/>
      <c r="V766" s="102"/>
      <c r="W766" s="102"/>
      <c r="X766" s="102"/>
      <c r="Y766" s="102"/>
      <c r="Z766" s="102"/>
      <c r="AA766" s="102"/>
      <c r="AB766" s="102"/>
      <c r="AC766" s="102"/>
      <c r="AD766" s="102"/>
      <c r="AE766" s="102"/>
      <c r="AF766" s="102"/>
      <c r="AG766" s="102"/>
      <c r="AH766" s="102"/>
      <c r="AI766" s="102"/>
      <c r="AJ766" s="102"/>
      <c r="AK766" s="102"/>
      <c r="AL766" s="102"/>
      <c r="AM766" s="102"/>
      <c r="AN766" s="102"/>
      <c r="AO766" s="102"/>
    </row>
    <row r="767" spans="2:41" x14ac:dyDescent="0.15">
      <c r="B767" s="102"/>
      <c r="C767" s="102"/>
      <c r="D767" s="102"/>
      <c r="E767" s="102"/>
      <c r="F767" s="102"/>
      <c r="G767" s="102"/>
      <c r="H767" s="102"/>
      <c r="I767" s="102"/>
      <c r="J767" s="102"/>
      <c r="K767" s="102"/>
      <c r="L767" s="102"/>
      <c r="M767" s="102"/>
      <c r="N767" s="102"/>
      <c r="O767" s="102"/>
      <c r="P767" s="102"/>
      <c r="Q767" s="102"/>
      <c r="R767" s="102"/>
      <c r="S767" s="102"/>
      <c r="T767" s="102"/>
      <c r="U767" s="102"/>
      <c r="V767" s="102"/>
      <c r="W767" s="102"/>
      <c r="X767" s="102"/>
      <c r="Y767" s="102"/>
      <c r="Z767" s="102"/>
      <c r="AA767" s="102"/>
      <c r="AB767" s="102"/>
      <c r="AC767" s="102"/>
      <c r="AD767" s="102"/>
      <c r="AE767" s="102"/>
      <c r="AF767" s="102"/>
      <c r="AG767" s="102"/>
      <c r="AH767" s="102"/>
      <c r="AI767" s="102"/>
      <c r="AJ767" s="102"/>
      <c r="AK767" s="102"/>
      <c r="AL767" s="102"/>
      <c r="AM767" s="102"/>
      <c r="AN767" s="102"/>
      <c r="AO767" s="102"/>
    </row>
    <row r="768" spans="2:41" x14ac:dyDescent="0.15">
      <c r="B768" s="102"/>
      <c r="C768" s="102"/>
      <c r="D768" s="102"/>
      <c r="E768" s="102"/>
      <c r="F768" s="102"/>
      <c r="G768" s="102"/>
      <c r="H768" s="102"/>
      <c r="I768" s="102"/>
      <c r="J768" s="102"/>
      <c r="K768" s="102"/>
      <c r="L768" s="102"/>
      <c r="M768" s="102"/>
      <c r="N768" s="102"/>
      <c r="O768" s="102"/>
      <c r="P768" s="102"/>
      <c r="Q768" s="102"/>
      <c r="R768" s="102"/>
      <c r="S768" s="102"/>
      <c r="T768" s="102"/>
      <c r="U768" s="102"/>
      <c r="V768" s="102"/>
      <c r="W768" s="102"/>
      <c r="X768" s="102"/>
      <c r="Y768" s="102"/>
      <c r="Z768" s="102"/>
      <c r="AA768" s="102"/>
      <c r="AB768" s="102"/>
      <c r="AC768" s="102"/>
      <c r="AD768" s="102"/>
      <c r="AE768" s="102"/>
      <c r="AF768" s="102"/>
      <c r="AG768" s="102"/>
      <c r="AH768" s="102"/>
      <c r="AI768" s="102"/>
      <c r="AJ768" s="102"/>
      <c r="AK768" s="102"/>
      <c r="AL768" s="102"/>
      <c r="AM768" s="102"/>
      <c r="AN768" s="102"/>
      <c r="AO768" s="102"/>
    </row>
    <row r="769" spans="2:41" x14ac:dyDescent="0.15">
      <c r="B769" s="102"/>
      <c r="C769" s="102"/>
      <c r="D769" s="102"/>
      <c r="E769" s="102"/>
      <c r="F769" s="102"/>
      <c r="G769" s="102"/>
      <c r="H769" s="102"/>
      <c r="I769" s="102"/>
      <c r="J769" s="102"/>
      <c r="K769" s="102"/>
      <c r="L769" s="102"/>
      <c r="M769" s="102"/>
      <c r="N769" s="102"/>
      <c r="O769" s="102"/>
      <c r="P769" s="102"/>
      <c r="Q769" s="102"/>
      <c r="R769" s="102"/>
      <c r="S769" s="102"/>
      <c r="T769" s="102"/>
      <c r="U769" s="102"/>
      <c r="V769" s="102"/>
      <c r="W769" s="102"/>
      <c r="X769" s="102"/>
      <c r="Y769" s="102"/>
      <c r="Z769" s="102"/>
      <c r="AA769" s="102"/>
      <c r="AB769" s="102"/>
      <c r="AC769" s="102"/>
      <c r="AD769" s="102"/>
      <c r="AE769" s="102"/>
      <c r="AF769" s="102"/>
      <c r="AG769" s="102"/>
      <c r="AH769" s="102"/>
      <c r="AI769" s="102"/>
      <c r="AJ769" s="102"/>
      <c r="AK769" s="102"/>
      <c r="AL769" s="102"/>
      <c r="AM769" s="102"/>
      <c r="AN769" s="102"/>
      <c r="AO769" s="102"/>
    </row>
    <row r="770" spans="2:41" x14ac:dyDescent="0.15">
      <c r="B770" s="102"/>
      <c r="C770" s="102"/>
      <c r="D770" s="102"/>
      <c r="E770" s="102"/>
      <c r="F770" s="102"/>
      <c r="G770" s="102"/>
      <c r="H770" s="102"/>
      <c r="I770" s="102"/>
      <c r="J770" s="102"/>
      <c r="K770" s="102"/>
      <c r="L770" s="102"/>
      <c r="M770" s="102"/>
      <c r="N770" s="102"/>
      <c r="O770" s="102"/>
      <c r="P770" s="102"/>
      <c r="Q770" s="102"/>
      <c r="R770" s="102"/>
      <c r="S770" s="102"/>
      <c r="T770" s="102"/>
      <c r="U770" s="102"/>
      <c r="V770" s="102"/>
      <c r="W770" s="102"/>
      <c r="X770" s="102"/>
      <c r="Y770" s="102"/>
      <c r="Z770" s="102"/>
      <c r="AA770" s="102"/>
      <c r="AB770" s="102"/>
      <c r="AC770" s="102"/>
      <c r="AD770" s="102"/>
      <c r="AE770" s="102"/>
      <c r="AF770" s="102"/>
      <c r="AG770" s="102"/>
      <c r="AH770" s="102"/>
      <c r="AI770" s="102"/>
      <c r="AJ770" s="102"/>
      <c r="AK770" s="102"/>
      <c r="AL770" s="102"/>
      <c r="AM770" s="102"/>
      <c r="AN770" s="102"/>
      <c r="AO770" s="102"/>
    </row>
    <row r="771" spans="2:41" x14ac:dyDescent="0.15">
      <c r="B771" s="102"/>
      <c r="C771" s="102"/>
      <c r="D771" s="102"/>
      <c r="E771" s="102"/>
      <c r="F771" s="102"/>
      <c r="G771" s="102"/>
      <c r="H771" s="102"/>
      <c r="I771" s="102"/>
      <c r="J771" s="102"/>
      <c r="K771" s="102"/>
      <c r="L771" s="102"/>
      <c r="M771" s="102"/>
      <c r="N771" s="102"/>
      <c r="O771" s="102"/>
      <c r="P771" s="102"/>
      <c r="Q771" s="102"/>
      <c r="R771" s="102"/>
      <c r="S771" s="102"/>
      <c r="T771" s="102"/>
      <c r="U771" s="102"/>
      <c r="V771" s="102"/>
      <c r="W771" s="102"/>
      <c r="X771" s="102"/>
      <c r="Y771" s="102"/>
      <c r="Z771" s="102"/>
      <c r="AA771" s="102"/>
      <c r="AB771" s="102"/>
      <c r="AC771" s="102"/>
      <c r="AD771" s="102"/>
      <c r="AE771" s="102"/>
      <c r="AF771" s="102"/>
      <c r="AG771" s="102"/>
      <c r="AH771" s="102"/>
      <c r="AI771" s="102"/>
      <c r="AJ771" s="102"/>
      <c r="AK771" s="102"/>
      <c r="AL771" s="102"/>
      <c r="AM771" s="102"/>
      <c r="AN771" s="102"/>
      <c r="AO771" s="102"/>
    </row>
    <row r="772" spans="2:41" x14ac:dyDescent="0.15">
      <c r="B772" s="102"/>
      <c r="C772" s="102"/>
      <c r="D772" s="102"/>
      <c r="E772" s="102"/>
      <c r="F772" s="102"/>
      <c r="G772" s="102"/>
      <c r="H772" s="102"/>
      <c r="I772" s="102"/>
      <c r="J772" s="102"/>
      <c r="K772" s="102"/>
      <c r="L772" s="102"/>
      <c r="M772" s="102"/>
      <c r="N772" s="102"/>
      <c r="O772" s="102"/>
      <c r="P772" s="102"/>
      <c r="Q772" s="102"/>
      <c r="R772" s="102"/>
      <c r="S772" s="102"/>
      <c r="T772" s="102"/>
      <c r="U772" s="102"/>
      <c r="V772" s="102"/>
      <c r="W772" s="102"/>
      <c r="X772" s="102"/>
      <c r="Y772" s="102"/>
      <c r="Z772" s="102"/>
      <c r="AA772" s="102"/>
      <c r="AB772" s="102"/>
      <c r="AC772" s="102"/>
      <c r="AD772" s="102"/>
      <c r="AE772" s="102"/>
      <c r="AF772" s="102"/>
      <c r="AG772" s="102"/>
      <c r="AH772" s="102"/>
      <c r="AI772" s="102"/>
      <c r="AJ772" s="102"/>
      <c r="AK772" s="102"/>
      <c r="AL772" s="102"/>
      <c r="AM772" s="102"/>
      <c r="AN772" s="102"/>
      <c r="AO772" s="102"/>
    </row>
    <row r="773" spans="2:41" x14ac:dyDescent="0.15">
      <c r="B773" s="102"/>
      <c r="C773" s="102"/>
      <c r="D773" s="102"/>
      <c r="E773" s="102"/>
      <c r="F773" s="102"/>
      <c r="G773" s="102"/>
      <c r="H773" s="102"/>
      <c r="I773" s="102"/>
      <c r="J773" s="102"/>
      <c r="K773" s="102"/>
      <c r="L773" s="102"/>
      <c r="M773" s="102"/>
      <c r="N773" s="102"/>
      <c r="O773" s="102"/>
      <c r="P773" s="102"/>
      <c r="Q773" s="102"/>
      <c r="R773" s="102"/>
      <c r="S773" s="102"/>
      <c r="T773" s="102"/>
      <c r="U773" s="102"/>
      <c r="V773" s="102"/>
      <c r="W773" s="102"/>
      <c r="X773" s="102"/>
      <c r="Y773" s="102"/>
      <c r="Z773" s="102"/>
      <c r="AA773" s="102"/>
      <c r="AB773" s="102"/>
      <c r="AC773" s="102"/>
      <c r="AD773" s="102"/>
      <c r="AE773" s="102"/>
      <c r="AF773" s="102"/>
      <c r="AG773" s="102"/>
      <c r="AH773" s="102"/>
      <c r="AI773" s="102"/>
      <c r="AJ773" s="102"/>
      <c r="AK773" s="102"/>
      <c r="AL773" s="102"/>
      <c r="AM773" s="102"/>
      <c r="AN773" s="102"/>
      <c r="AO773" s="102"/>
    </row>
    <row r="774" spans="2:41" x14ac:dyDescent="0.15">
      <c r="B774" s="102"/>
      <c r="C774" s="102"/>
      <c r="D774" s="102"/>
      <c r="E774" s="102"/>
      <c r="F774" s="102"/>
      <c r="G774" s="102"/>
      <c r="H774" s="102"/>
      <c r="I774" s="102"/>
      <c r="J774" s="102"/>
      <c r="K774" s="102"/>
      <c r="L774" s="102"/>
      <c r="M774" s="102"/>
      <c r="N774" s="102"/>
      <c r="O774" s="102"/>
      <c r="P774" s="102"/>
      <c r="Q774" s="102"/>
      <c r="R774" s="102"/>
      <c r="S774" s="102"/>
      <c r="T774" s="102"/>
      <c r="U774" s="102"/>
      <c r="V774" s="102"/>
      <c r="W774" s="102"/>
      <c r="X774" s="102"/>
      <c r="Y774" s="102"/>
      <c r="Z774" s="102"/>
      <c r="AA774" s="102"/>
      <c r="AB774" s="102"/>
      <c r="AC774" s="102"/>
      <c r="AD774" s="102"/>
      <c r="AE774" s="102"/>
      <c r="AF774" s="102"/>
      <c r="AG774" s="102"/>
      <c r="AH774" s="102"/>
      <c r="AI774" s="102"/>
      <c r="AJ774" s="102"/>
      <c r="AK774" s="102"/>
      <c r="AL774" s="102"/>
      <c r="AM774" s="102"/>
      <c r="AN774" s="102"/>
      <c r="AO774" s="102"/>
    </row>
    <row r="775" spans="2:41" x14ac:dyDescent="0.15">
      <c r="B775" s="102"/>
      <c r="C775" s="102"/>
      <c r="D775" s="102"/>
      <c r="E775" s="102"/>
      <c r="F775" s="102"/>
      <c r="G775" s="102"/>
      <c r="H775" s="102"/>
      <c r="I775" s="102"/>
      <c r="J775" s="102"/>
      <c r="K775" s="102"/>
      <c r="L775" s="102"/>
      <c r="M775" s="102"/>
      <c r="N775" s="102"/>
      <c r="O775" s="102"/>
      <c r="P775" s="102"/>
      <c r="Q775" s="102"/>
      <c r="R775" s="102"/>
      <c r="S775" s="102"/>
      <c r="T775" s="102"/>
      <c r="U775" s="102"/>
      <c r="V775" s="102"/>
      <c r="W775" s="102"/>
      <c r="X775" s="102"/>
      <c r="Y775" s="102"/>
      <c r="Z775" s="102"/>
      <c r="AA775" s="102"/>
      <c r="AB775" s="102"/>
      <c r="AC775" s="102"/>
      <c r="AD775" s="102"/>
      <c r="AE775" s="102"/>
      <c r="AF775" s="102"/>
      <c r="AG775" s="102"/>
      <c r="AH775" s="102"/>
      <c r="AI775" s="102"/>
      <c r="AJ775" s="102"/>
      <c r="AK775" s="102"/>
      <c r="AL775" s="102"/>
      <c r="AM775" s="102"/>
      <c r="AN775" s="102"/>
      <c r="AO775" s="102"/>
    </row>
    <row r="776" spans="2:41" x14ac:dyDescent="0.15">
      <c r="B776" s="102"/>
      <c r="C776" s="102"/>
      <c r="D776" s="102"/>
      <c r="E776" s="102"/>
      <c r="F776" s="102"/>
      <c r="G776" s="102"/>
      <c r="H776" s="102"/>
      <c r="I776" s="102"/>
      <c r="J776" s="102"/>
      <c r="K776" s="102"/>
      <c r="L776" s="102"/>
      <c r="M776" s="102"/>
      <c r="N776" s="102"/>
      <c r="O776" s="102"/>
      <c r="P776" s="102"/>
      <c r="Q776" s="102"/>
      <c r="R776" s="102"/>
      <c r="S776" s="102"/>
      <c r="T776" s="102"/>
      <c r="U776" s="102"/>
      <c r="V776" s="102"/>
      <c r="W776" s="102"/>
      <c r="X776" s="102"/>
      <c r="Y776" s="102"/>
      <c r="Z776" s="102"/>
      <c r="AA776" s="102"/>
      <c r="AB776" s="102"/>
      <c r="AC776" s="102"/>
      <c r="AD776" s="102"/>
      <c r="AE776" s="102"/>
      <c r="AF776" s="102"/>
      <c r="AG776" s="102"/>
      <c r="AH776" s="102"/>
      <c r="AI776" s="102"/>
      <c r="AJ776" s="102"/>
      <c r="AK776" s="102"/>
      <c r="AL776" s="102"/>
      <c r="AM776" s="102"/>
      <c r="AN776" s="102"/>
      <c r="AO776" s="102"/>
    </row>
    <row r="777" spans="2:41" x14ac:dyDescent="0.15">
      <c r="B777" s="102"/>
      <c r="C777" s="102"/>
      <c r="D777" s="102"/>
      <c r="E777" s="102"/>
      <c r="F777" s="102"/>
      <c r="G777" s="102"/>
      <c r="H777" s="102"/>
      <c r="I777" s="102"/>
      <c r="J777" s="102"/>
      <c r="K777" s="102"/>
      <c r="L777" s="102"/>
      <c r="M777" s="102"/>
      <c r="N777" s="102"/>
      <c r="O777" s="102"/>
      <c r="P777" s="102"/>
      <c r="Q777" s="102"/>
      <c r="R777" s="102"/>
      <c r="S777" s="102"/>
      <c r="T777" s="102"/>
      <c r="U777" s="102"/>
      <c r="V777" s="102"/>
      <c r="W777" s="102"/>
      <c r="X777" s="102"/>
      <c r="Y777" s="102"/>
      <c r="Z777" s="102"/>
      <c r="AA777" s="102"/>
      <c r="AB777" s="102"/>
      <c r="AC777" s="102"/>
      <c r="AD777" s="102"/>
      <c r="AE777" s="102"/>
      <c r="AF777" s="102"/>
      <c r="AG777" s="102"/>
      <c r="AH777" s="102"/>
      <c r="AI777" s="102"/>
      <c r="AJ777" s="102"/>
      <c r="AK777" s="102"/>
      <c r="AL777" s="102"/>
      <c r="AM777" s="102"/>
      <c r="AN777" s="102"/>
      <c r="AO777" s="102"/>
    </row>
    <row r="778" spans="2:41" x14ac:dyDescent="0.15">
      <c r="B778" s="102"/>
      <c r="C778" s="102"/>
      <c r="D778" s="102"/>
      <c r="E778" s="102"/>
      <c r="F778" s="102"/>
      <c r="G778" s="102"/>
      <c r="H778" s="102"/>
      <c r="I778" s="102"/>
      <c r="J778" s="102"/>
      <c r="K778" s="102"/>
      <c r="L778" s="102"/>
      <c r="M778" s="102"/>
      <c r="N778" s="102"/>
      <c r="O778" s="102"/>
      <c r="P778" s="102"/>
      <c r="Q778" s="102"/>
      <c r="R778" s="102"/>
      <c r="S778" s="102"/>
      <c r="T778" s="102"/>
      <c r="U778" s="102"/>
      <c r="V778" s="102"/>
      <c r="W778" s="102"/>
      <c r="X778" s="102"/>
      <c r="Y778" s="102"/>
      <c r="Z778" s="102"/>
      <c r="AA778" s="102"/>
      <c r="AB778" s="102"/>
      <c r="AC778" s="102"/>
      <c r="AD778" s="102"/>
      <c r="AE778" s="102"/>
      <c r="AF778" s="102"/>
      <c r="AG778" s="102"/>
      <c r="AH778" s="102"/>
      <c r="AI778" s="102"/>
      <c r="AJ778" s="102"/>
      <c r="AK778" s="102"/>
      <c r="AL778" s="102"/>
      <c r="AM778" s="102"/>
      <c r="AN778" s="102"/>
      <c r="AO778" s="102"/>
    </row>
    <row r="779" spans="2:41" x14ac:dyDescent="0.15">
      <c r="B779" s="102"/>
      <c r="C779" s="102"/>
      <c r="D779" s="102"/>
      <c r="E779" s="102"/>
      <c r="F779" s="102"/>
      <c r="G779" s="102"/>
      <c r="H779" s="102"/>
      <c r="I779" s="102"/>
      <c r="J779" s="102"/>
      <c r="K779" s="102"/>
      <c r="L779" s="102"/>
      <c r="M779" s="102"/>
      <c r="N779" s="102"/>
      <c r="O779" s="102"/>
      <c r="P779" s="102"/>
      <c r="Q779" s="102"/>
      <c r="R779" s="102"/>
      <c r="S779" s="102"/>
      <c r="T779" s="102"/>
      <c r="U779" s="102"/>
      <c r="V779" s="102"/>
      <c r="W779" s="102"/>
      <c r="X779" s="102"/>
      <c r="Y779" s="102"/>
      <c r="Z779" s="102"/>
      <c r="AA779" s="102"/>
      <c r="AB779" s="102"/>
      <c r="AC779" s="102"/>
      <c r="AD779" s="102"/>
      <c r="AE779" s="102"/>
      <c r="AF779" s="102"/>
      <c r="AG779" s="102"/>
      <c r="AH779" s="102"/>
      <c r="AI779" s="102"/>
      <c r="AJ779" s="102"/>
      <c r="AK779" s="102"/>
      <c r="AL779" s="102"/>
      <c r="AM779" s="102"/>
      <c r="AN779" s="102"/>
      <c r="AO779" s="102"/>
    </row>
    <row r="780" spans="2:41" x14ac:dyDescent="0.15">
      <c r="B780" s="102"/>
      <c r="C780" s="102"/>
      <c r="D780" s="102"/>
      <c r="E780" s="102"/>
      <c r="F780" s="102"/>
      <c r="G780" s="102"/>
      <c r="H780" s="102"/>
      <c r="I780" s="102"/>
      <c r="J780" s="102"/>
      <c r="K780" s="102"/>
      <c r="L780" s="102"/>
      <c r="M780" s="102"/>
      <c r="N780" s="102"/>
      <c r="O780" s="102"/>
      <c r="P780" s="102"/>
      <c r="Q780" s="102"/>
      <c r="R780" s="102"/>
      <c r="S780" s="102"/>
      <c r="T780" s="102"/>
      <c r="U780" s="102"/>
      <c r="V780" s="102"/>
      <c r="W780" s="102"/>
      <c r="X780" s="102"/>
      <c r="Y780" s="102"/>
      <c r="Z780" s="102"/>
      <c r="AA780" s="102"/>
      <c r="AB780" s="102"/>
      <c r="AC780" s="102"/>
      <c r="AD780" s="102"/>
      <c r="AE780" s="102"/>
      <c r="AF780" s="102"/>
      <c r="AG780" s="102"/>
      <c r="AH780" s="102"/>
      <c r="AI780" s="102"/>
      <c r="AJ780" s="102"/>
      <c r="AK780" s="102"/>
      <c r="AL780" s="102"/>
      <c r="AM780" s="102"/>
      <c r="AN780" s="102"/>
      <c r="AO780" s="102"/>
    </row>
    <row r="781" spans="2:41" x14ac:dyDescent="0.15">
      <c r="B781" s="102"/>
      <c r="C781" s="102"/>
      <c r="D781" s="102"/>
      <c r="E781" s="102"/>
      <c r="F781" s="102"/>
      <c r="G781" s="102"/>
      <c r="H781" s="102"/>
      <c r="I781" s="102"/>
      <c r="J781" s="102"/>
      <c r="K781" s="102"/>
      <c r="L781" s="102"/>
      <c r="M781" s="102"/>
      <c r="N781" s="102"/>
      <c r="O781" s="102"/>
      <c r="P781" s="102"/>
      <c r="Q781" s="102"/>
      <c r="R781" s="102"/>
      <c r="S781" s="102"/>
      <c r="T781" s="102"/>
      <c r="U781" s="102"/>
      <c r="V781" s="102"/>
      <c r="W781" s="102"/>
      <c r="X781" s="102"/>
      <c r="Y781" s="102"/>
      <c r="Z781" s="102"/>
      <c r="AA781" s="102"/>
      <c r="AB781" s="102"/>
      <c r="AC781" s="102"/>
      <c r="AD781" s="102"/>
      <c r="AE781" s="102"/>
      <c r="AF781" s="102"/>
      <c r="AG781" s="102"/>
      <c r="AH781" s="102"/>
      <c r="AI781" s="102"/>
      <c r="AJ781" s="102"/>
      <c r="AK781" s="102"/>
      <c r="AL781" s="102"/>
      <c r="AM781" s="102"/>
      <c r="AN781" s="102"/>
      <c r="AO781" s="102"/>
    </row>
    <row r="782" spans="2:41" x14ac:dyDescent="0.15">
      <c r="B782" s="102"/>
      <c r="C782" s="102"/>
      <c r="D782" s="102"/>
      <c r="E782" s="102"/>
      <c r="F782" s="102"/>
      <c r="G782" s="102"/>
      <c r="H782" s="102"/>
      <c r="I782" s="102"/>
      <c r="J782" s="102"/>
      <c r="K782" s="102"/>
      <c r="L782" s="102"/>
      <c r="M782" s="102"/>
      <c r="N782" s="102"/>
      <c r="O782" s="102"/>
      <c r="P782" s="102"/>
      <c r="Q782" s="102"/>
      <c r="R782" s="102"/>
      <c r="S782" s="102"/>
      <c r="T782" s="102"/>
      <c r="U782" s="102"/>
      <c r="V782" s="102"/>
      <c r="W782" s="102"/>
      <c r="X782" s="102"/>
      <c r="Y782" s="102"/>
      <c r="Z782" s="102"/>
      <c r="AA782" s="102"/>
      <c r="AB782" s="102"/>
      <c r="AC782" s="102"/>
      <c r="AD782" s="102"/>
      <c r="AE782" s="102"/>
      <c r="AF782" s="102"/>
      <c r="AG782" s="102"/>
      <c r="AH782" s="102"/>
      <c r="AI782" s="102"/>
      <c r="AJ782" s="102"/>
      <c r="AK782" s="102"/>
      <c r="AL782" s="102"/>
      <c r="AM782" s="102"/>
      <c r="AN782" s="102"/>
      <c r="AO782" s="102"/>
    </row>
    <row r="783" spans="2:41" x14ac:dyDescent="0.15">
      <c r="B783" s="102"/>
      <c r="C783" s="102"/>
      <c r="D783" s="102"/>
      <c r="E783" s="102"/>
      <c r="F783" s="102"/>
      <c r="G783" s="102"/>
      <c r="H783" s="102"/>
      <c r="I783" s="102"/>
      <c r="J783" s="102"/>
      <c r="K783" s="102"/>
      <c r="L783" s="102"/>
      <c r="M783" s="102"/>
      <c r="N783" s="102"/>
      <c r="O783" s="102"/>
      <c r="P783" s="102"/>
      <c r="Q783" s="102"/>
      <c r="R783" s="102"/>
      <c r="S783" s="102"/>
      <c r="T783" s="102"/>
      <c r="U783" s="102"/>
      <c r="V783" s="102"/>
      <c r="W783" s="102"/>
      <c r="X783" s="102"/>
      <c r="Y783" s="102"/>
      <c r="Z783" s="102"/>
      <c r="AA783" s="102"/>
      <c r="AB783" s="102"/>
      <c r="AC783" s="102"/>
      <c r="AD783" s="102"/>
      <c r="AE783" s="102"/>
      <c r="AF783" s="102"/>
      <c r="AG783" s="102"/>
      <c r="AH783" s="102"/>
      <c r="AI783" s="102"/>
      <c r="AJ783" s="102"/>
      <c r="AK783" s="102"/>
      <c r="AL783" s="102"/>
      <c r="AM783" s="102"/>
      <c r="AN783" s="102"/>
      <c r="AO783" s="102"/>
    </row>
    <row r="784" spans="2:41" x14ac:dyDescent="0.15">
      <c r="B784" s="102"/>
      <c r="C784" s="102"/>
      <c r="D784" s="102"/>
      <c r="E784" s="102"/>
      <c r="F784" s="102"/>
      <c r="G784" s="102"/>
      <c r="H784" s="102"/>
      <c r="I784" s="102"/>
      <c r="J784" s="102"/>
      <c r="K784" s="102"/>
      <c r="L784" s="102"/>
      <c r="M784" s="102"/>
      <c r="N784" s="102"/>
      <c r="O784" s="102"/>
      <c r="P784" s="102"/>
      <c r="Q784" s="102"/>
      <c r="R784" s="102"/>
      <c r="S784" s="102"/>
      <c r="T784" s="102"/>
      <c r="U784" s="102"/>
      <c r="V784" s="102"/>
      <c r="W784" s="102"/>
      <c r="X784" s="102"/>
      <c r="Y784" s="102"/>
      <c r="Z784" s="102"/>
      <c r="AA784" s="102"/>
      <c r="AB784" s="102"/>
      <c r="AC784" s="102"/>
      <c r="AD784" s="102"/>
      <c r="AE784" s="102"/>
      <c r="AF784" s="102"/>
      <c r="AG784" s="102"/>
      <c r="AH784" s="102"/>
      <c r="AI784" s="102"/>
      <c r="AJ784" s="102"/>
      <c r="AK784" s="102"/>
      <c r="AL784" s="102"/>
      <c r="AM784" s="102"/>
      <c r="AN784" s="102"/>
      <c r="AO784" s="102"/>
    </row>
    <row r="785" spans="2:41" x14ac:dyDescent="0.15">
      <c r="B785" s="102"/>
      <c r="C785" s="102"/>
      <c r="D785" s="102"/>
      <c r="E785" s="102"/>
      <c r="F785" s="102"/>
      <c r="G785" s="102"/>
      <c r="H785" s="102"/>
      <c r="I785" s="102"/>
      <c r="J785" s="102"/>
      <c r="K785" s="102"/>
      <c r="L785" s="102"/>
      <c r="M785" s="102"/>
      <c r="N785" s="102"/>
      <c r="O785" s="102"/>
      <c r="P785" s="102"/>
      <c r="Q785" s="102"/>
      <c r="R785" s="102"/>
      <c r="S785" s="102"/>
      <c r="T785" s="102"/>
      <c r="U785" s="102"/>
      <c r="V785" s="102"/>
      <c r="W785" s="102"/>
      <c r="X785" s="102"/>
      <c r="Y785" s="102"/>
      <c r="Z785" s="102"/>
      <c r="AA785" s="102"/>
      <c r="AB785" s="102"/>
      <c r="AC785" s="102"/>
      <c r="AD785" s="102"/>
      <c r="AE785" s="102"/>
      <c r="AF785" s="102"/>
      <c r="AG785" s="102"/>
      <c r="AH785" s="102"/>
      <c r="AI785" s="102"/>
      <c r="AJ785" s="102"/>
      <c r="AK785" s="102"/>
      <c r="AL785" s="102"/>
      <c r="AM785" s="102"/>
      <c r="AN785" s="102"/>
      <c r="AO785" s="102"/>
    </row>
    <row r="786" spans="2:41" x14ac:dyDescent="0.15">
      <c r="B786" s="102"/>
      <c r="C786" s="102"/>
      <c r="D786" s="102"/>
      <c r="E786" s="102"/>
      <c r="F786" s="102"/>
      <c r="G786" s="102"/>
      <c r="H786" s="102"/>
      <c r="I786" s="102"/>
      <c r="J786" s="102"/>
      <c r="K786" s="102"/>
      <c r="L786" s="102"/>
      <c r="M786" s="102"/>
      <c r="N786" s="102"/>
      <c r="O786" s="102"/>
      <c r="P786" s="102"/>
      <c r="Q786" s="102"/>
      <c r="R786" s="102"/>
      <c r="S786" s="102"/>
      <c r="T786" s="102"/>
      <c r="U786" s="102"/>
      <c r="V786" s="102"/>
      <c r="W786" s="102"/>
      <c r="X786" s="102"/>
      <c r="Y786" s="102"/>
      <c r="Z786" s="102"/>
      <c r="AA786" s="102"/>
      <c r="AB786" s="102"/>
      <c r="AC786" s="102"/>
      <c r="AD786" s="102"/>
      <c r="AE786" s="102"/>
      <c r="AF786" s="102"/>
      <c r="AG786" s="102"/>
      <c r="AH786" s="102"/>
      <c r="AI786" s="102"/>
      <c r="AJ786" s="102"/>
      <c r="AK786" s="102"/>
      <c r="AL786" s="102"/>
      <c r="AM786" s="102"/>
      <c r="AN786" s="102"/>
      <c r="AO786" s="102"/>
    </row>
    <row r="787" spans="2:41" x14ac:dyDescent="0.15">
      <c r="B787" s="102"/>
      <c r="C787" s="102"/>
      <c r="D787" s="102"/>
      <c r="E787" s="102"/>
      <c r="F787" s="102"/>
      <c r="G787" s="102"/>
      <c r="H787" s="102"/>
      <c r="I787" s="102"/>
      <c r="J787" s="102"/>
      <c r="K787" s="102"/>
      <c r="L787" s="102"/>
      <c r="M787" s="102"/>
      <c r="N787" s="102"/>
      <c r="O787" s="102"/>
      <c r="P787" s="102"/>
      <c r="Q787" s="102"/>
      <c r="R787" s="102"/>
      <c r="S787" s="102"/>
      <c r="T787" s="102"/>
      <c r="U787" s="102"/>
      <c r="V787" s="102"/>
      <c r="W787" s="102"/>
      <c r="X787" s="102"/>
      <c r="Y787" s="102"/>
      <c r="Z787" s="102"/>
      <c r="AA787" s="102"/>
      <c r="AB787" s="102"/>
      <c r="AC787" s="102"/>
      <c r="AD787" s="102"/>
      <c r="AE787" s="102"/>
      <c r="AF787" s="102"/>
      <c r="AG787" s="102"/>
      <c r="AH787" s="102"/>
      <c r="AI787" s="102"/>
      <c r="AJ787" s="102"/>
      <c r="AK787" s="102"/>
      <c r="AL787" s="102"/>
      <c r="AM787" s="102"/>
      <c r="AN787" s="102"/>
      <c r="AO787" s="102"/>
    </row>
    <row r="788" spans="2:41" x14ac:dyDescent="0.15">
      <c r="B788" s="102"/>
      <c r="C788" s="102"/>
      <c r="D788" s="102"/>
      <c r="E788" s="102"/>
      <c r="F788" s="102"/>
      <c r="G788" s="102"/>
      <c r="H788" s="102"/>
      <c r="I788" s="102"/>
      <c r="J788" s="102"/>
      <c r="K788" s="102"/>
      <c r="L788" s="102"/>
      <c r="M788" s="102"/>
      <c r="N788" s="102"/>
      <c r="O788" s="102"/>
      <c r="P788" s="102"/>
      <c r="Q788" s="102"/>
      <c r="R788" s="102"/>
      <c r="S788" s="102"/>
      <c r="T788" s="102"/>
      <c r="U788" s="102"/>
      <c r="V788" s="102"/>
      <c r="W788" s="102"/>
      <c r="X788" s="102"/>
      <c r="Y788" s="102"/>
      <c r="Z788" s="102"/>
      <c r="AA788" s="102"/>
      <c r="AB788" s="102"/>
      <c r="AC788" s="102"/>
      <c r="AD788" s="102"/>
      <c r="AE788" s="102"/>
      <c r="AF788" s="102"/>
      <c r="AG788" s="102"/>
      <c r="AH788" s="102"/>
      <c r="AI788" s="102"/>
      <c r="AJ788" s="102"/>
      <c r="AK788" s="102"/>
      <c r="AL788" s="102"/>
      <c r="AM788" s="102"/>
      <c r="AN788" s="102"/>
      <c r="AO788" s="102"/>
    </row>
    <row r="789" spans="2:41" x14ac:dyDescent="0.15">
      <c r="B789" s="102"/>
      <c r="C789" s="102"/>
      <c r="D789" s="102"/>
      <c r="E789" s="102"/>
      <c r="F789" s="102"/>
      <c r="G789" s="102"/>
      <c r="H789" s="102"/>
      <c r="I789" s="102"/>
      <c r="J789" s="102"/>
      <c r="K789" s="102"/>
      <c r="L789" s="102"/>
      <c r="M789" s="102"/>
      <c r="N789" s="102"/>
      <c r="O789" s="102"/>
      <c r="P789" s="102"/>
      <c r="Q789" s="102"/>
      <c r="R789" s="102"/>
      <c r="S789" s="102"/>
      <c r="T789" s="102"/>
      <c r="U789" s="102"/>
      <c r="V789" s="102"/>
      <c r="W789" s="102"/>
      <c r="X789" s="102"/>
      <c r="Y789" s="102"/>
      <c r="Z789" s="102"/>
      <c r="AA789" s="102"/>
      <c r="AB789" s="102"/>
      <c r="AC789" s="102"/>
      <c r="AD789" s="102"/>
      <c r="AE789" s="102"/>
      <c r="AF789" s="102"/>
      <c r="AG789" s="102"/>
      <c r="AH789" s="102"/>
      <c r="AI789" s="102"/>
      <c r="AJ789" s="102"/>
      <c r="AK789" s="102"/>
      <c r="AL789" s="102"/>
      <c r="AM789" s="102"/>
      <c r="AN789" s="102"/>
      <c r="AO789" s="102"/>
    </row>
    <row r="790" spans="2:41" x14ac:dyDescent="0.15">
      <c r="B790" s="102"/>
      <c r="C790" s="102"/>
      <c r="D790" s="102"/>
      <c r="E790" s="102"/>
      <c r="F790" s="102"/>
      <c r="G790" s="102"/>
      <c r="H790" s="102"/>
      <c r="I790" s="102"/>
      <c r="J790" s="102"/>
      <c r="K790" s="102"/>
      <c r="L790" s="102"/>
      <c r="M790" s="102"/>
      <c r="N790" s="102"/>
      <c r="O790" s="102"/>
      <c r="P790" s="102"/>
      <c r="Q790" s="102"/>
      <c r="R790" s="102"/>
      <c r="S790" s="102"/>
      <c r="T790" s="102"/>
      <c r="U790" s="102"/>
      <c r="V790" s="102"/>
      <c r="W790" s="102"/>
      <c r="X790" s="102"/>
      <c r="Y790" s="102"/>
      <c r="Z790" s="102"/>
      <c r="AA790" s="102"/>
      <c r="AB790" s="102"/>
      <c r="AC790" s="102"/>
      <c r="AD790" s="102"/>
      <c r="AE790" s="102"/>
      <c r="AF790" s="102"/>
      <c r="AG790" s="102"/>
      <c r="AH790" s="102"/>
      <c r="AI790" s="102"/>
      <c r="AJ790" s="102"/>
      <c r="AK790" s="102"/>
      <c r="AL790" s="102"/>
      <c r="AM790" s="102"/>
      <c r="AN790" s="102"/>
      <c r="AO790" s="102"/>
    </row>
    <row r="791" spans="2:41" x14ac:dyDescent="0.15">
      <c r="B791" s="102"/>
      <c r="C791" s="102"/>
      <c r="D791" s="102"/>
      <c r="E791" s="102"/>
      <c r="F791" s="102"/>
      <c r="G791" s="102"/>
      <c r="H791" s="102"/>
      <c r="I791" s="102"/>
      <c r="J791" s="102"/>
      <c r="K791" s="102"/>
      <c r="L791" s="102"/>
      <c r="M791" s="102"/>
      <c r="N791" s="102"/>
      <c r="O791" s="102"/>
      <c r="P791" s="102"/>
      <c r="Q791" s="102"/>
      <c r="R791" s="102"/>
      <c r="S791" s="102"/>
      <c r="T791" s="102"/>
      <c r="U791" s="102"/>
      <c r="V791" s="102"/>
      <c r="W791" s="102"/>
      <c r="X791" s="102"/>
      <c r="Y791" s="102"/>
      <c r="Z791" s="102"/>
      <c r="AA791" s="102"/>
      <c r="AB791" s="102"/>
      <c r="AC791" s="102"/>
      <c r="AD791" s="102"/>
      <c r="AE791" s="102"/>
      <c r="AF791" s="102"/>
      <c r="AG791" s="102"/>
      <c r="AH791" s="102"/>
      <c r="AI791" s="102"/>
      <c r="AJ791" s="102"/>
      <c r="AK791" s="102"/>
      <c r="AL791" s="102"/>
      <c r="AM791" s="102"/>
      <c r="AN791" s="102"/>
      <c r="AO791" s="102"/>
    </row>
    <row r="792" spans="2:41" x14ac:dyDescent="0.15">
      <c r="B792" s="102"/>
      <c r="C792" s="102"/>
      <c r="D792" s="102"/>
      <c r="E792" s="102"/>
      <c r="F792" s="102"/>
      <c r="G792" s="102"/>
      <c r="H792" s="102"/>
      <c r="I792" s="102"/>
      <c r="J792" s="102"/>
      <c r="K792" s="102"/>
      <c r="L792" s="102"/>
      <c r="M792" s="102"/>
      <c r="N792" s="102"/>
      <c r="O792" s="102"/>
      <c r="P792" s="102"/>
      <c r="Q792" s="102"/>
      <c r="R792" s="102"/>
      <c r="S792" s="102"/>
      <c r="T792" s="102"/>
      <c r="U792" s="102"/>
      <c r="V792" s="102"/>
      <c r="W792" s="102"/>
      <c r="X792" s="102"/>
      <c r="Y792" s="102"/>
      <c r="Z792" s="102"/>
      <c r="AA792" s="102"/>
      <c r="AB792" s="102"/>
      <c r="AC792" s="102"/>
      <c r="AD792" s="102"/>
      <c r="AE792" s="102"/>
      <c r="AF792" s="102"/>
      <c r="AG792" s="102"/>
      <c r="AH792" s="102"/>
      <c r="AI792" s="102"/>
      <c r="AJ792" s="102"/>
      <c r="AK792" s="102"/>
      <c r="AL792" s="102"/>
      <c r="AM792" s="102"/>
      <c r="AN792" s="102"/>
      <c r="AO792" s="102"/>
    </row>
    <row r="793" spans="2:41" x14ac:dyDescent="0.15">
      <c r="B793" s="102"/>
      <c r="C793" s="102"/>
      <c r="D793" s="102"/>
      <c r="E793" s="102"/>
      <c r="F793" s="102"/>
      <c r="G793" s="102"/>
      <c r="H793" s="102"/>
      <c r="I793" s="102"/>
      <c r="J793" s="102"/>
      <c r="K793" s="102"/>
      <c r="L793" s="102"/>
      <c r="M793" s="102"/>
      <c r="N793" s="102"/>
      <c r="O793" s="102"/>
      <c r="P793" s="102"/>
      <c r="Q793" s="102"/>
      <c r="R793" s="102"/>
      <c r="S793" s="102"/>
      <c r="T793" s="102"/>
      <c r="U793" s="102"/>
      <c r="V793" s="102"/>
      <c r="W793" s="102"/>
      <c r="X793" s="102"/>
      <c r="Y793" s="102"/>
      <c r="Z793" s="102"/>
      <c r="AA793" s="102"/>
      <c r="AB793" s="102"/>
      <c r="AC793" s="102"/>
      <c r="AD793" s="102"/>
      <c r="AE793" s="102"/>
      <c r="AF793" s="102"/>
      <c r="AG793" s="102"/>
      <c r="AH793" s="102"/>
      <c r="AI793" s="102"/>
      <c r="AJ793" s="102"/>
      <c r="AK793" s="102"/>
      <c r="AL793" s="102"/>
      <c r="AM793" s="102"/>
      <c r="AN793" s="102"/>
      <c r="AO793" s="102"/>
    </row>
    <row r="794" spans="2:41" x14ac:dyDescent="0.15">
      <c r="B794" s="102"/>
      <c r="C794" s="102"/>
      <c r="D794" s="102"/>
      <c r="E794" s="102"/>
      <c r="F794" s="102"/>
      <c r="G794" s="102"/>
      <c r="H794" s="102"/>
      <c r="I794" s="102"/>
      <c r="J794" s="102"/>
      <c r="K794" s="102"/>
      <c r="L794" s="102"/>
      <c r="M794" s="102"/>
      <c r="N794" s="102"/>
      <c r="O794" s="102"/>
      <c r="P794" s="102"/>
      <c r="Q794" s="102"/>
      <c r="R794" s="102"/>
      <c r="S794" s="102"/>
      <c r="T794" s="102"/>
      <c r="U794" s="102"/>
      <c r="V794" s="102"/>
      <c r="W794" s="102"/>
      <c r="X794" s="102"/>
      <c r="Y794" s="102"/>
      <c r="Z794" s="102"/>
      <c r="AA794" s="102"/>
      <c r="AB794" s="102"/>
      <c r="AC794" s="102"/>
      <c r="AD794" s="102"/>
      <c r="AE794" s="102"/>
      <c r="AF794" s="102"/>
      <c r="AG794" s="102"/>
      <c r="AH794" s="102"/>
      <c r="AI794" s="102"/>
      <c r="AJ794" s="102"/>
      <c r="AK794" s="102"/>
      <c r="AL794" s="102"/>
      <c r="AM794" s="102"/>
      <c r="AN794" s="102"/>
      <c r="AO794" s="102"/>
    </row>
    <row r="795" spans="2:41" x14ac:dyDescent="0.15">
      <c r="B795" s="102"/>
      <c r="C795" s="102"/>
      <c r="D795" s="102"/>
      <c r="E795" s="102"/>
      <c r="F795" s="102"/>
      <c r="G795" s="102"/>
      <c r="H795" s="102"/>
      <c r="I795" s="102"/>
      <c r="J795" s="102"/>
      <c r="K795" s="102"/>
      <c r="L795" s="102"/>
      <c r="M795" s="102"/>
      <c r="N795" s="102"/>
      <c r="O795" s="102"/>
      <c r="P795" s="102"/>
      <c r="Q795" s="102"/>
      <c r="R795" s="102"/>
      <c r="S795" s="102"/>
      <c r="T795" s="102"/>
      <c r="U795" s="102"/>
      <c r="V795" s="102"/>
      <c r="W795" s="102"/>
      <c r="X795" s="102"/>
      <c r="Y795" s="102"/>
      <c r="Z795" s="102"/>
      <c r="AA795" s="102"/>
      <c r="AB795" s="102"/>
      <c r="AC795" s="102"/>
      <c r="AD795" s="102"/>
      <c r="AE795" s="102"/>
      <c r="AF795" s="102"/>
      <c r="AG795" s="102"/>
      <c r="AH795" s="102"/>
      <c r="AI795" s="102"/>
      <c r="AJ795" s="102"/>
      <c r="AK795" s="102"/>
      <c r="AL795" s="102"/>
      <c r="AM795" s="102"/>
      <c r="AN795" s="102"/>
      <c r="AO795" s="102"/>
    </row>
    <row r="796" spans="2:41" x14ac:dyDescent="0.15">
      <c r="B796" s="102"/>
      <c r="C796" s="102"/>
      <c r="D796" s="102"/>
      <c r="E796" s="102"/>
      <c r="F796" s="102"/>
      <c r="G796" s="102"/>
      <c r="H796" s="102"/>
      <c r="I796" s="102"/>
      <c r="J796" s="102"/>
      <c r="K796" s="102"/>
      <c r="L796" s="102"/>
      <c r="M796" s="102"/>
      <c r="N796" s="102"/>
      <c r="O796" s="102"/>
      <c r="P796" s="102"/>
      <c r="Q796" s="102"/>
      <c r="R796" s="102"/>
      <c r="S796" s="102"/>
      <c r="T796" s="102"/>
      <c r="U796" s="102"/>
      <c r="V796" s="102"/>
      <c r="W796" s="102"/>
      <c r="X796" s="102"/>
      <c r="Y796" s="102"/>
      <c r="Z796" s="102"/>
      <c r="AA796" s="102"/>
      <c r="AB796" s="102"/>
      <c r="AC796" s="102"/>
      <c r="AD796" s="102"/>
      <c r="AE796" s="102"/>
      <c r="AF796" s="102"/>
      <c r="AG796" s="102"/>
      <c r="AH796" s="102"/>
      <c r="AI796" s="102"/>
      <c r="AJ796" s="102"/>
      <c r="AK796" s="102"/>
      <c r="AL796" s="102"/>
      <c r="AM796" s="102"/>
      <c r="AN796" s="102"/>
      <c r="AO796" s="102"/>
    </row>
    <row r="797" spans="2:41" x14ac:dyDescent="0.15">
      <c r="B797" s="102"/>
      <c r="C797" s="102"/>
      <c r="D797" s="102"/>
      <c r="E797" s="102"/>
      <c r="F797" s="102"/>
      <c r="G797" s="102"/>
      <c r="H797" s="102"/>
      <c r="I797" s="102"/>
      <c r="J797" s="102"/>
      <c r="K797" s="102"/>
      <c r="L797" s="102"/>
      <c r="M797" s="102"/>
      <c r="N797" s="102"/>
      <c r="O797" s="102"/>
      <c r="P797" s="102"/>
      <c r="Q797" s="102"/>
      <c r="R797" s="102"/>
      <c r="S797" s="102"/>
      <c r="T797" s="102"/>
      <c r="U797" s="102"/>
      <c r="V797" s="102"/>
      <c r="W797" s="102"/>
      <c r="X797" s="102"/>
      <c r="Y797" s="102"/>
      <c r="Z797" s="102"/>
      <c r="AA797" s="102"/>
      <c r="AB797" s="102"/>
      <c r="AC797" s="102"/>
      <c r="AD797" s="102"/>
      <c r="AE797" s="102"/>
      <c r="AF797" s="102"/>
      <c r="AG797" s="102"/>
      <c r="AH797" s="102"/>
      <c r="AI797" s="102"/>
      <c r="AJ797" s="102"/>
      <c r="AK797" s="102"/>
      <c r="AL797" s="102"/>
      <c r="AM797" s="102"/>
      <c r="AN797" s="102"/>
      <c r="AO797" s="102"/>
    </row>
    <row r="798" spans="2:41" x14ac:dyDescent="0.15">
      <c r="B798" s="102"/>
      <c r="C798" s="102"/>
      <c r="D798" s="102"/>
      <c r="E798" s="102"/>
      <c r="F798" s="102"/>
      <c r="G798" s="102"/>
      <c r="H798" s="102"/>
      <c r="I798" s="102"/>
      <c r="J798" s="102"/>
      <c r="K798" s="102"/>
      <c r="L798" s="102"/>
      <c r="M798" s="102"/>
      <c r="N798" s="102"/>
      <c r="O798" s="102"/>
      <c r="P798" s="102"/>
      <c r="Q798" s="102"/>
      <c r="R798" s="102"/>
      <c r="S798" s="102"/>
      <c r="T798" s="102"/>
      <c r="U798" s="102"/>
      <c r="V798" s="102"/>
      <c r="W798" s="102"/>
      <c r="X798" s="102"/>
      <c r="Y798" s="102"/>
      <c r="Z798" s="102"/>
      <c r="AA798" s="102"/>
      <c r="AB798" s="102"/>
      <c r="AC798" s="102"/>
      <c r="AD798" s="102"/>
      <c r="AE798" s="102"/>
      <c r="AF798" s="102"/>
      <c r="AG798" s="102"/>
      <c r="AH798" s="102"/>
      <c r="AI798" s="102"/>
      <c r="AJ798" s="102"/>
      <c r="AK798" s="102"/>
      <c r="AL798" s="102"/>
      <c r="AM798" s="102"/>
      <c r="AN798" s="102"/>
      <c r="AO798" s="102"/>
    </row>
    <row r="799" spans="2:41" x14ac:dyDescent="0.15">
      <c r="B799" s="102"/>
      <c r="C799" s="102"/>
      <c r="D799" s="102"/>
      <c r="E799" s="102"/>
      <c r="F799" s="102"/>
      <c r="G799" s="102"/>
      <c r="H799" s="102"/>
      <c r="I799" s="102"/>
      <c r="J799" s="102"/>
      <c r="K799" s="102"/>
      <c r="L799" s="102"/>
      <c r="M799" s="102"/>
      <c r="N799" s="102"/>
      <c r="O799" s="102"/>
      <c r="P799" s="102"/>
      <c r="Q799" s="102"/>
      <c r="R799" s="102"/>
      <c r="S799" s="102"/>
      <c r="T799" s="102"/>
      <c r="U799" s="102"/>
      <c r="V799" s="102"/>
      <c r="W799" s="102"/>
      <c r="X799" s="102"/>
      <c r="Y799" s="102"/>
      <c r="Z799" s="102"/>
      <c r="AA799" s="102"/>
      <c r="AB799" s="102"/>
      <c r="AC799" s="102"/>
      <c r="AD799" s="102"/>
      <c r="AE799" s="102"/>
      <c r="AF799" s="102"/>
      <c r="AG799" s="102"/>
      <c r="AH799" s="102"/>
      <c r="AI799" s="102"/>
      <c r="AJ799" s="102"/>
      <c r="AK799" s="102"/>
      <c r="AL799" s="102"/>
      <c r="AM799" s="102"/>
      <c r="AN799" s="102"/>
      <c r="AO799" s="102"/>
    </row>
    <row r="800" spans="2:41" x14ac:dyDescent="0.15">
      <c r="B800" s="102"/>
      <c r="C800" s="102"/>
      <c r="D800" s="102"/>
      <c r="E800" s="102"/>
      <c r="F800" s="102"/>
      <c r="G800" s="102"/>
      <c r="H800" s="102"/>
      <c r="I800" s="102"/>
      <c r="J800" s="102"/>
      <c r="K800" s="102"/>
      <c r="L800" s="102"/>
      <c r="M800" s="102"/>
      <c r="N800" s="102"/>
      <c r="O800" s="102"/>
      <c r="P800" s="102"/>
      <c r="Q800" s="102"/>
      <c r="R800" s="102"/>
      <c r="S800" s="102"/>
      <c r="T800" s="102"/>
      <c r="U800" s="102"/>
      <c r="V800" s="102"/>
      <c r="W800" s="102"/>
      <c r="X800" s="102"/>
      <c r="Y800" s="102"/>
      <c r="Z800" s="102"/>
      <c r="AA800" s="102"/>
      <c r="AB800" s="102"/>
      <c r="AC800" s="102"/>
      <c r="AD800" s="102"/>
      <c r="AE800" s="102"/>
      <c r="AF800" s="102"/>
      <c r="AG800" s="102"/>
      <c r="AH800" s="102"/>
      <c r="AI800" s="102"/>
      <c r="AJ800" s="102"/>
      <c r="AK800" s="102"/>
      <c r="AL800" s="102"/>
      <c r="AM800" s="102"/>
      <c r="AN800" s="102"/>
      <c r="AO800" s="102"/>
    </row>
    <row r="801" spans="2:41" x14ac:dyDescent="0.15">
      <c r="B801" s="102"/>
      <c r="C801" s="102"/>
      <c r="D801" s="102"/>
      <c r="E801" s="102"/>
      <c r="F801" s="102"/>
      <c r="G801" s="102"/>
      <c r="H801" s="102"/>
      <c r="I801" s="102"/>
      <c r="J801" s="102"/>
      <c r="K801" s="102"/>
      <c r="L801" s="102"/>
      <c r="M801" s="102"/>
      <c r="N801" s="102"/>
      <c r="O801" s="102"/>
      <c r="P801" s="102"/>
      <c r="Q801" s="102"/>
      <c r="R801" s="102"/>
      <c r="S801" s="102"/>
      <c r="T801" s="102"/>
      <c r="U801" s="102"/>
      <c r="V801" s="102"/>
      <c r="W801" s="102"/>
      <c r="X801" s="102"/>
      <c r="Y801" s="102"/>
      <c r="Z801" s="102"/>
      <c r="AA801" s="102"/>
      <c r="AB801" s="102"/>
      <c r="AC801" s="102"/>
      <c r="AD801" s="102"/>
      <c r="AE801" s="102"/>
      <c r="AF801" s="102"/>
      <c r="AG801" s="102"/>
      <c r="AH801" s="102"/>
      <c r="AI801" s="102"/>
      <c r="AJ801" s="102"/>
      <c r="AK801" s="102"/>
      <c r="AL801" s="102"/>
      <c r="AM801" s="102"/>
      <c r="AN801" s="102"/>
      <c r="AO801" s="102"/>
    </row>
    <row r="802" spans="2:41" x14ac:dyDescent="0.15">
      <c r="B802" s="102"/>
      <c r="C802" s="102"/>
      <c r="D802" s="102"/>
      <c r="E802" s="102"/>
      <c r="F802" s="102"/>
      <c r="G802" s="102"/>
      <c r="H802" s="102"/>
      <c r="I802" s="102"/>
      <c r="J802" s="102"/>
      <c r="K802" s="102"/>
      <c r="L802" s="102"/>
      <c r="M802" s="102"/>
      <c r="N802" s="102"/>
      <c r="O802" s="102"/>
      <c r="P802" s="102"/>
      <c r="Q802" s="102"/>
      <c r="R802" s="102"/>
      <c r="S802" s="102"/>
      <c r="T802" s="102"/>
      <c r="U802" s="102"/>
      <c r="V802" s="102"/>
      <c r="W802" s="102"/>
      <c r="X802" s="102"/>
      <c r="Y802" s="102"/>
      <c r="Z802" s="102"/>
      <c r="AA802" s="102"/>
      <c r="AB802" s="102"/>
      <c r="AC802" s="102"/>
      <c r="AD802" s="102"/>
      <c r="AE802" s="102"/>
      <c r="AF802" s="102"/>
      <c r="AG802" s="102"/>
      <c r="AH802" s="102"/>
      <c r="AI802" s="102"/>
      <c r="AJ802" s="102"/>
      <c r="AK802" s="102"/>
      <c r="AL802" s="102"/>
      <c r="AM802" s="102"/>
      <c r="AN802" s="102"/>
      <c r="AO802" s="102"/>
    </row>
    <row r="803" spans="2:41" x14ac:dyDescent="0.15">
      <c r="B803" s="102"/>
      <c r="C803" s="102"/>
      <c r="D803" s="102"/>
      <c r="E803" s="102"/>
      <c r="F803" s="102"/>
      <c r="G803" s="102"/>
      <c r="H803" s="102"/>
      <c r="I803" s="102"/>
      <c r="J803" s="102"/>
      <c r="K803" s="102"/>
      <c r="L803" s="102"/>
      <c r="M803" s="102"/>
      <c r="N803" s="102"/>
      <c r="O803" s="102"/>
      <c r="P803" s="102"/>
      <c r="Q803" s="102"/>
      <c r="R803" s="102"/>
      <c r="S803" s="102"/>
      <c r="T803" s="102"/>
      <c r="U803" s="102"/>
      <c r="V803" s="102"/>
      <c r="W803" s="102"/>
      <c r="X803" s="102"/>
      <c r="Y803" s="102"/>
      <c r="Z803" s="102"/>
      <c r="AA803" s="102"/>
      <c r="AB803" s="102"/>
      <c r="AC803" s="102"/>
      <c r="AD803" s="102"/>
      <c r="AE803" s="102"/>
      <c r="AF803" s="102"/>
      <c r="AG803" s="102"/>
      <c r="AH803" s="102"/>
      <c r="AI803" s="102"/>
      <c r="AJ803" s="102"/>
      <c r="AK803" s="102"/>
      <c r="AL803" s="102"/>
      <c r="AM803" s="102"/>
      <c r="AN803" s="102"/>
      <c r="AO803" s="102"/>
    </row>
    <row r="804" spans="2:41" x14ac:dyDescent="0.15">
      <c r="B804" s="102"/>
      <c r="C804" s="102"/>
      <c r="D804" s="102"/>
      <c r="E804" s="102"/>
      <c r="F804" s="102"/>
      <c r="G804" s="102"/>
      <c r="H804" s="102"/>
      <c r="I804" s="102"/>
      <c r="J804" s="102"/>
      <c r="K804" s="102"/>
      <c r="L804" s="102"/>
      <c r="M804" s="102"/>
      <c r="N804" s="102"/>
      <c r="O804" s="102"/>
      <c r="P804" s="102"/>
      <c r="Q804" s="102"/>
      <c r="R804" s="102"/>
      <c r="S804" s="102"/>
      <c r="T804" s="102"/>
      <c r="U804" s="102"/>
      <c r="V804" s="102"/>
      <c r="W804" s="102"/>
      <c r="X804" s="102"/>
      <c r="Y804" s="102"/>
      <c r="Z804" s="102"/>
      <c r="AA804" s="102"/>
      <c r="AB804" s="102"/>
      <c r="AC804" s="102"/>
      <c r="AD804" s="102"/>
      <c r="AE804" s="102"/>
      <c r="AF804" s="102"/>
      <c r="AG804" s="102"/>
      <c r="AH804" s="102"/>
      <c r="AI804" s="102"/>
      <c r="AJ804" s="102"/>
      <c r="AK804" s="102"/>
      <c r="AL804" s="102"/>
      <c r="AM804" s="102"/>
      <c r="AN804" s="102"/>
      <c r="AO804" s="102"/>
    </row>
    <row r="805" spans="2:41" x14ac:dyDescent="0.15">
      <c r="B805" s="102"/>
      <c r="C805" s="102"/>
      <c r="D805" s="102"/>
      <c r="E805" s="102"/>
      <c r="F805" s="102"/>
      <c r="G805" s="102"/>
      <c r="H805" s="102"/>
      <c r="I805" s="102"/>
      <c r="J805" s="102"/>
      <c r="K805" s="102"/>
      <c r="L805" s="102"/>
      <c r="M805" s="102"/>
      <c r="N805" s="102"/>
      <c r="O805" s="102"/>
      <c r="P805" s="102"/>
      <c r="Q805" s="102"/>
      <c r="R805" s="102"/>
      <c r="S805" s="102"/>
      <c r="T805" s="102"/>
      <c r="U805" s="102"/>
      <c r="V805" s="102"/>
      <c r="W805" s="102"/>
      <c r="X805" s="102"/>
      <c r="Y805" s="102"/>
      <c r="Z805" s="102"/>
      <c r="AA805" s="102"/>
      <c r="AB805" s="102"/>
      <c r="AC805" s="102"/>
      <c r="AD805" s="102"/>
      <c r="AE805" s="102"/>
      <c r="AF805" s="102"/>
      <c r="AG805" s="102"/>
      <c r="AH805" s="102"/>
      <c r="AI805" s="102"/>
      <c r="AJ805" s="102"/>
      <c r="AK805" s="102"/>
      <c r="AL805" s="102"/>
      <c r="AM805" s="102"/>
      <c r="AN805" s="102"/>
      <c r="AO805" s="102"/>
    </row>
    <row r="806" spans="2:41" x14ac:dyDescent="0.15">
      <c r="B806" s="102"/>
      <c r="C806" s="102"/>
      <c r="D806" s="102"/>
      <c r="E806" s="102"/>
      <c r="F806" s="102"/>
      <c r="G806" s="102"/>
      <c r="H806" s="102"/>
      <c r="I806" s="102"/>
      <c r="J806" s="102"/>
      <c r="K806" s="102"/>
      <c r="L806" s="102"/>
      <c r="M806" s="102"/>
      <c r="N806" s="102"/>
      <c r="O806" s="102"/>
      <c r="P806" s="102"/>
      <c r="Q806" s="102"/>
      <c r="R806" s="102"/>
      <c r="S806" s="102"/>
      <c r="T806" s="102"/>
      <c r="U806" s="102"/>
      <c r="V806" s="102"/>
      <c r="W806" s="102"/>
      <c r="X806" s="102"/>
      <c r="Y806" s="102"/>
      <c r="Z806" s="102"/>
      <c r="AA806" s="102"/>
      <c r="AB806" s="102"/>
      <c r="AC806" s="102"/>
      <c r="AD806" s="102"/>
      <c r="AE806" s="102"/>
      <c r="AF806" s="102"/>
      <c r="AG806" s="102"/>
      <c r="AH806" s="102"/>
      <c r="AI806" s="102"/>
      <c r="AJ806" s="102"/>
      <c r="AK806" s="102"/>
      <c r="AL806" s="102"/>
      <c r="AM806" s="102"/>
      <c r="AN806" s="102"/>
      <c r="AO806" s="102"/>
    </row>
    <row r="807" spans="2:41" x14ac:dyDescent="0.15">
      <c r="B807" s="102"/>
      <c r="C807" s="102"/>
      <c r="D807" s="102"/>
      <c r="E807" s="102"/>
      <c r="F807" s="102"/>
      <c r="G807" s="102"/>
      <c r="H807" s="102"/>
      <c r="I807" s="102"/>
      <c r="J807" s="102"/>
      <c r="K807" s="102"/>
      <c r="L807" s="102"/>
      <c r="M807" s="102"/>
      <c r="N807" s="102"/>
      <c r="O807" s="102"/>
      <c r="P807" s="102"/>
      <c r="Q807" s="102"/>
      <c r="R807" s="102"/>
      <c r="S807" s="102"/>
      <c r="T807" s="102"/>
      <c r="U807" s="102"/>
      <c r="V807" s="102"/>
      <c r="W807" s="102"/>
      <c r="X807" s="102"/>
      <c r="Y807" s="102"/>
      <c r="Z807" s="102"/>
      <c r="AA807" s="102"/>
      <c r="AB807" s="102"/>
      <c r="AC807" s="102"/>
      <c r="AD807" s="102"/>
      <c r="AE807" s="102"/>
      <c r="AF807" s="102"/>
      <c r="AG807" s="102"/>
      <c r="AH807" s="102"/>
      <c r="AI807" s="102"/>
      <c r="AJ807" s="102"/>
      <c r="AK807" s="102"/>
      <c r="AL807" s="102"/>
      <c r="AM807" s="102"/>
      <c r="AN807" s="102"/>
      <c r="AO807" s="102"/>
    </row>
    <row r="808" spans="2:41" x14ac:dyDescent="0.15">
      <c r="B808" s="102"/>
      <c r="C808" s="102"/>
      <c r="D808" s="102"/>
      <c r="E808" s="102"/>
      <c r="F808" s="102"/>
      <c r="G808" s="102"/>
      <c r="H808" s="102"/>
      <c r="I808" s="102"/>
      <c r="J808" s="102"/>
      <c r="K808" s="102"/>
      <c r="L808" s="102"/>
      <c r="M808" s="102"/>
      <c r="N808" s="102"/>
      <c r="O808" s="102"/>
      <c r="P808" s="102"/>
      <c r="Q808" s="102"/>
      <c r="R808" s="102"/>
      <c r="S808" s="102"/>
      <c r="T808" s="102"/>
      <c r="U808" s="102"/>
      <c r="V808" s="102"/>
      <c r="W808" s="102"/>
      <c r="X808" s="102"/>
      <c r="Y808" s="102"/>
      <c r="Z808" s="102"/>
      <c r="AA808" s="102"/>
      <c r="AB808" s="102"/>
      <c r="AC808" s="102"/>
      <c r="AD808" s="102"/>
      <c r="AE808" s="102"/>
      <c r="AF808" s="102"/>
      <c r="AG808" s="102"/>
      <c r="AH808" s="102"/>
      <c r="AI808" s="102"/>
      <c r="AJ808" s="102"/>
      <c r="AK808" s="102"/>
      <c r="AL808" s="102"/>
      <c r="AM808" s="102"/>
      <c r="AN808" s="102"/>
      <c r="AO808" s="102"/>
    </row>
    <row r="809" spans="2:41" x14ac:dyDescent="0.15">
      <c r="B809" s="102"/>
      <c r="C809" s="102"/>
      <c r="D809" s="102"/>
      <c r="E809" s="102"/>
      <c r="F809" s="102"/>
      <c r="G809" s="102"/>
      <c r="H809" s="102"/>
      <c r="I809" s="102"/>
      <c r="J809" s="102"/>
      <c r="K809" s="102"/>
      <c r="L809" s="102"/>
      <c r="M809" s="102"/>
      <c r="N809" s="102"/>
      <c r="O809" s="102"/>
      <c r="P809" s="102"/>
      <c r="Q809" s="102"/>
      <c r="R809" s="102"/>
      <c r="S809" s="102"/>
      <c r="T809" s="102"/>
      <c r="U809" s="102"/>
      <c r="V809" s="102"/>
      <c r="W809" s="102"/>
      <c r="X809" s="102"/>
      <c r="Y809" s="102"/>
      <c r="Z809" s="102"/>
      <c r="AA809" s="102"/>
      <c r="AB809" s="102"/>
      <c r="AC809" s="102"/>
      <c r="AD809" s="102"/>
      <c r="AE809" s="102"/>
      <c r="AF809" s="102"/>
      <c r="AG809" s="102"/>
      <c r="AH809" s="102"/>
      <c r="AI809" s="102"/>
      <c r="AJ809" s="102"/>
      <c r="AK809" s="102"/>
      <c r="AL809" s="102"/>
      <c r="AM809" s="102"/>
      <c r="AN809" s="102"/>
      <c r="AO809" s="102"/>
    </row>
    <row r="810" spans="2:41" x14ac:dyDescent="0.15">
      <c r="B810" s="102"/>
      <c r="C810" s="102"/>
      <c r="D810" s="102"/>
      <c r="E810" s="102"/>
      <c r="F810" s="102"/>
      <c r="G810" s="102"/>
      <c r="H810" s="102"/>
      <c r="I810" s="102"/>
      <c r="J810" s="102"/>
      <c r="K810" s="102"/>
      <c r="L810" s="102"/>
      <c r="M810" s="102"/>
      <c r="N810" s="102"/>
      <c r="O810" s="102"/>
      <c r="P810" s="102"/>
      <c r="Q810" s="102"/>
      <c r="R810" s="102"/>
      <c r="S810" s="102"/>
      <c r="T810" s="102"/>
      <c r="U810" s="102"/>
      <c r="V810" s="102"/>
      <c r="W810" s="102"/>
      <c r="X810" s="102"/>
      <c r="Y810" s="102"/>
      <c r="Z810" s="102"/>
      <c r="AA810" s="102"/>
      <c r="AB810" s="102"/>
      <c r="AC810" s="102"/>
      <c r="AD810" s="102"/>
      <c r="AE810" s="102"/>
      <c r="AF810" s="102"/>
      <c r="AG810" s="102"/>
      <c r="AH810" s="102"/>
      <c r="AI810" s="102"/>
      <c r="AJ810" s="102"/>
      <c r="AK810" s="102"/>
      <c r="AL810" s="102"/>
      <c r="AM810" s="102"/>
      <c r="AN810" s="102"/>
      <c r="AO810" s="102"/>
    </row>
    <row r="811" spans="2:41" x14ac:dyDescent="0.15">
      <c r="B811" s="102"/>
      <c r="C811" s="102"/>
      <c r="D811" s="102"/>
      <c r="E811" s="102"/>
      <c r="F811" s="102"/>
      <c r="G811" s="102"/>
      <c r="H811" s="102"/>
      <c r="I811" s="102"/>
      <c r="J811" s="102"/>
      <c r="K811" s="102"/>
      <c r="L811" s="102"/>
      <c r="M811" s="102"/>
      <c r="N811" s="102"/>
      <c r="O811" s="102"/>
      <c r="P811" s="102"/>
      <c r="Q811" s="102"/>
      <c r="R811" s="102"/>
      <c r="S811" s="102"/>
      <c r="T811" s="102"/>
      <c r="U811" s="102"/>
      <c r="V811" s="102"/>
      <c r="W811" s="102"/>
      <c r="X811" s="102"/>
      <c r="Y811" s="102"/>
      <c r="Z811" s="102"/>
      <c r="AA811" s="102"/>
      <c r="AB811" s="102"/>
      <c r="AC811" s="102"/>
      <c r="AD811" s="102"/>
      <c r="AE811" s="102"/>
      <c r="AF811" s="102"/>
      <c r="AG811" s="102"/>
      <c r="AH811" s="102"/>
      <c r="AI811" s="102"/>
      <c r="AJ811" s="102"/>
      <c r="AK811" s="102"/>
      <c r="AL811" s="102"/>
      <c r="AM811" s="102"/>
      <c r="AN811" s="102"/>
      <c r="AO811" s="102"/>
    </row>
    <row r="812" spans="2:41" x14ac:dyDescent="0.15">
      <c r="B812" s="102"/>
      <c r="C812" s="102"/>
      <c r="D812" s="102"/>
      <c r="E812" s="102"/>
      <c r="F812" s="102"/>
      <c r="G812" s="102"/>
      <c r="H812" s="102"/>
      <c r="I812" s="102"/>
      <c r="J812" s="102"/>
      <c r="K812" s="102"/>
      <c r="L812" s="102"/>
      <c r="M812" s="102"/>
      <c r="N812" s="102"/>
      <c r="O812" s="102"/>
      <c r="P812" s="102"/>
      <c r="Q812" s="102"/>
      <c r="R812" s="102"/>
      <c r="S812" s="102"/>
      <c r="T812" s="102"/>
      <c r="U812" s="102"/>
      <c r="V812" s="102"/>
      <c r="W812" s="102"/>
      <c r="X812" s="102"/>
      <c r="Y812" s="102"/>
      <c r="Z812" s="102"/>
      <c r="AA812" s="102"/>
      <c r="AB812" s="102"/>
      <c r="AC812" s="102"/>
      <c r="AD812" s="102"/>
      <c r="AE812" s="102"/>
      <c r="AF812" s="102"/>
      <c r="AG812" s="102"/>
      <c r="AH812" s="102"/>
      <c r="AI812" s="102"/>
      <c r="AJ812" s="102"/>
      <c r="AK812" s="102"/>
      <c r="AL812" s="102"/>
      <c r="AM812" s="102"/>
      <c r="AN812" s="102"/>
      <c r="AO812" s="102"/>
    </row>
    <row r="813" spans="2:41" x14ac:dyDescent="0.15">
      <c r="B813" s="102"/>
      <c r="C813" s="102"/>
      <c r="D813" s="102"/>
      <c r="E813" s="102"/>
      <c r="F813" s="102"/>
      <c r="G813" s="102"/>
      <c r="H813" s="102"/>
      <c r="I813" s="102"/>
      <c r="J813" s="102"/>
      <c r="K813" s="102"/>
      <c r="L813" s="102"/>
      <c r="M813" s="102"/>
      <c r="N813" s="102"/>
      <c r="O813" s="102"/>
      <c r="P813" s="102"/>
      <c r="Q813" s="102"/>
      <c r="R813" s="102"/>
      <c r="S813" s="102"/>
      <c r="T813" s="102"/>
      <c r="U813" s="102"/>
      <c r="V813" s="102"/>
      <c r="W813" s="102"/>
      <c r="X813" s="102"/>
      <c r="Y813" s="102"/>
      <c r="Z813" s="102"/>
      <c r="AA813" s="102"/>
      <c r="AB813" s="102"/>
      <c r="AC813" s="102"/>
      <c r="AD813" s="102"/>
      <c r="AE813" s="102"/>
      <c r="AF813" s="102"/>
      <c r="AG813" s="102"/>
      <c r="AH813" s="102"/>
      <c r="AI813" s="102"/>
      <c r="AJ813" s="102"/>
      <c r="AK813" s="102"/>
      <c r="AL813" s="102"/>
      <c r="AM813" s="102"/>
      <c r="AN813" s="102"/>
      <c r="AO813" s="102"/>
    </row>
    <row r="814" spans="2:41" x14ac:dyDescent="0.15">
      <c r="B814" s="102"/>
      <c r="C814" s="102"/>
      <c r="D814" s="102"/>
      <c r="E814" s="102"/>
      <c r="F814" s="102"/>
      <c r="G814" s="102"/>
      <c r="H814" s="102"/>
      <c r="I814" s="102"/>
      <c r="J814" s="102"/>
      <c r="K814" s="102"/>
      <c r="L814" s="102"/>
      <c r="M814" s="102"/>
      <c r="N814" s="102"/>
      <c r="O814" s="102"/>
      <c r="P814" s="102"/>
      <c r="Q814" s="102"/>
      <c r="R814" s="102"/>
      <c r="S814" s="102"/>
      <c r="T814" s="102"/>
      <c r="U814" s="102"/>
      <c r="V814" s="102"/>
      <c r="W814" s="102"/>
      <c r="X814" s="102"/>
      <c r="Y814" s="102"/>
      <c r="Z814" s="102"/>
      <c r="AA814" s="102"/>
      <c r="AB814" s="102"/>
      <c r="AC814" s="102"/>
      <c r="AD814" s="102"/>
      <c r="AE814" s="102"/>
      <c r="AF814" s="102"/>
      <c r="AG814" s="102"/>
      <c r="AH814" s="102"/>
      <c r="AI814" s="102"/>
      <c r="AJ814" s="102"/>
      <c r="AK814" s="102"/>
      <c r="AL814" s="102"/>
      <c r="AM814" s="102"/>
      <c r="AN814" s="102"/>
      <c r="AO814" s="102"/>
    </row>
    <row r="815" spans="2:41" x14ac:dyDescent="0.15">
      <c r="B815" s="102"/>
      <c r="C815" s="102"/>
      <c r="D815" s="102"/>
      <c r="E815" s="102"/>
      <c r="F815" s="102"/>
      <c r="G815" s="102"/>
      <c r="H815" s="102"/>
      <c r="I815" s="102"/>
      <c r="J815" s="102"/>
      <c r="K815" s="102"/>
      <c r="L815" s="102"/>
      <c r="M815" s="102"/>
      <c r="N815" s="102"/>
      <c r="O815" s="102"/>
      <c r="P815" s="102"/>
      <c r="Q815" s="102"/>
      <c r="R815" s="102"/>
      <c r="S815" s="102"/>
      <c r="T815" s="102"/>
      <c r="U815" s="102"/>
      <c r="V815" s="102"/>
      <c r="W815" s="102"/>
      <c r="X815" s="102"/>
      <c r="Y815" s="102"/>
      <c r="Z815" s="102"/>
      <c r="AA815" s="102"/>
      <c r="AB815" s="102"/>
      <c r="AC815" s="102"/>
      <c r="AD815" s="102"/>
      <c r="AE815" s="102"/>
      <c r="AF815" s="102"/>
      <c r="AG815" s="102"/>
      <c r="AH815" s="102"/>
      <c r="AI815" s="102"/>
      <c r="AJ815" s="102"/>
      <c r="AK815" s="102"/>
      <c r="AL815" s="102"/>
      <c r="AM815" s="102"/>
      <c r="AN815" s="102"/>
      <c r="AO815" s="102"/>
    </row>
    <row r="816" spans="2:41" x14ac:dyDescent="0.15">
      <c r="B816" s="102"/>
      <c r="C816" s="102"/>
      <c r="D816" s="102"/>
      <c r="E816" s="102"/>
      <c r="F816" s="102"/>
      <c r="G816" s="102"/>
      <c r="H816" s="102"/>
      <c r="I816" s="102"/>
      <c r="J816" s="102"/>
      <c r="K816" s="102"/>
      <c r="L816" s="102"/>
      <c r="M816" s="102"/>
      <c r="N816" s="102"/>
      <c r="O816" s="102"/>
      <c r="P816" s="102"/>
      <c r="Q816" s="102"/>
      <c r="R816" s="102"/>
      <c r="S816" s="102"/>
      <c r="T816" s="102"/>
      <c r="U816" s="102"/>
      <c r="V816" s="102"/>
      <c r="W816" s="102"/>
      <c r="X816" s="102"/>
      <c r="Y816" s="102"/>
      <c r="Z816" s="102"/>
      <c r="AA816" s="102"/>
      <c r="AB816" s="102"/>
      <c r="AC816" s="102"/>
      <c r="AD816" s="102"/>
      <c r="AE816" s="102"/>
      <c r="AF816" s="102"/>
      <c r="AG816" s="102"/>
      <c r="AH816" s="102"/>
      <c r="AI816" s="102"/>
      <c r="AJ816" s="102"/>
      <c r="AK816" s="102"/>
      <c r="AL816" s="102"/>
      <c r="AM816" s="102"/>
      <c r="AN816" s="102"/>
      <c r="AO816" s="102"/>
    </row>
    <row r="817" spans="2:41" x14ac:dyDescent="0.15">
      <c r="B817" s="102"/>
      <c r="C817" s="102"/>
      <c r="D817" s="102"/>
      <c r="E817" s="102"/>
      <c r="F817" s="102"/>
      <c r="G817" s="102"/>
      <c r="H817" s="102"/>
      <c r="I817" s="102"/>
      <c r="J817" s="102"/>
      <c r="K817" s="102"/>
      <c r="L817" s="102"/>
      <c r="M817" s="102"/>
      <c r="N817" s="102"/>
      <c r="O817" s="102"/>
      <c r="P817" s="102"/>
      <c r="Q817" s="102"/>
      <c r="R817" s="102"/>
      <c r="S817" s="102"/>
      <c r="T817" s="102"/>
      <c r="U817" s="102"/>
      <c r="V817" s="102"/>
      <c r="W817" s="102"/>
      <c r="X817" s="102"/>
      <c r="Y817" s="102"/>
      <c r="Z817" s="102"/>
      <c r="AA817" s="102"/>
      <c r="AB817" s="102"/>
      <c r="AC817" s="102"/>
      <c r="AD817" s="102"/>
      <c r="AE817" s="102"/>
      <c r="AF817" s="102"/>
      <c r="AG817" s="102"/>
      <c r="AH817" s="102"/>
      <c r="AI817" s="102"/>
      <c r="AJ817" s="102"/>
      <c r="AK817" s="102"/>
      <c r="AL817" s="102"/>
      <c r="AM817" s="102"/>
      <c r="AN817" s="102"/>
      <c r="AO817" s="102"/>
    </row>
    <row r="818" spans="2:41" x14ac:dyDescent="0.15">
      <c r="B818" s="102"/>
      <c r="C818" s="102"/>
      <c r="D818" s="102"/>
      <c r="E818" s="102"/>
      <c r="F818" s="102"/>
      <c r="G818" s="102"/>
      <c r="H818" s="102"/>
      <c r="I818" s="102"/>
      <c r="J818" s="102"/>
      <c r="K818" s="102"/>
      <c r="L818" s="102"/>
      <c r="M818" s="102"/>
      <c r="N818" s="102"/>
      <c r="O818" s="102"/>
      <c r="P818" s="102"/>
      <c r="Q818" s="102"/>
      <c r="R818" s="102"/>
      <c r="S818" s="102"/>
      <c r="T818" s="102"/>
      <c r="U818" s="102"/>
      <c r="V818" s="102"/>
      <c r="W818" s="102"/>
      <c r="X818" s="102"/>
      <c r="Y818" s="102"/>
      <c r="Z818" s="102"/>
      <c r="AA818" s="102"/>
      <c r="AB818" s="102"/>
      <c r="AC818" s="102"/>
      <c r="AD818" s="102"/>
      <c r="AE818" s="102"/>
      <c r="AF818" s="102"/>
      <c r="AG818" s="102"/>
      <c r="AH818" s="102"/>
      <c r="AI818" s="102"/>
      <c r="AJ818" s="102"/>
      <c r="AK818" s="102"/>
      <c r="AL818" s="102"/>
      <c r="AM818" s="102"/>
      <c r="AN818" s="102"/>
      <c r="AO818" s="102"/>
    </row>
    <row r="819" spans="2:41" x14ac:dyDescent="0.15">
      <c r="B819" s="102"/>
      <c r="C819" s="102"/>
      <c r="D819" s="102"/>
      <c r="E819" s="102"/>
      <c r="F819" s="102"/>
      <c r="G819" s="102"/>
      <c r="H819" s="102"/>
      <c r="I819" s="102"/>
      <c r="J819" s="102"/>
      <c r="K819" s="102"/>
      <c r="L819" s="102"/>
      <c r="M819" s="102"/>
      <c r="N819" s="102"/>
      <c r="O819" s="102"/>
      <c r="P819" s="102"/>
      <c r="Q819" s="102"/>
      <c r="R819" s="102"/>
      <c r="S819" s="102"/>
      <c r="T819" s="102"/>
      <c r="U819" s="102"/>
      <c r="V819" s="102"/>
      <c r="W819" s="102"/>
      <c r="X819" s="102"/>
      <c r="Y819" s="102"/>
      <c r="Z819" s="102"/>
      <c r="AA819" s="102"/>
      <c r="AB819" s="102"/>
      <c r="AC819" s="102"/>
      <c r="AD819" s="102"/>
      <c r="AE819" s="102"/>
      <c r="AF819" s="102"/>
      <c r="AG819" s="102"/>
      <c r="AH819" s="102"/>
      <c r="AI819" s="102"/>
      <c r="AJ819" s="102"/>
      <c r="AK819" s="102"/>
      <c r="AL819" s="102"/>
      <c r="AM819" s="102"/>
      <c r="AN819" s="102"/>
      <c r="AO819" s="102"/>
    </row>
    <row r="820" spans="2:41" x14ac:dyDescent="0.15">
      <c r="B820" s="102"/>
      <c r="C820" s="102"/>
      <c r="D820" s="102"/>
      <c r="E820" s="102"/>
      <c r="F820" s="102"/>
      <c r="G820" s="102"/>
      <c r="H820" s="102"/>
      <c r="I820" s="102"/>
      <c r="J820" s="102"/>
      <c r="K820" s="102"/>
      <c r="L820" s="102"/>
      <c r="M820" s="102"/>
      <c r="N820" s="102"/>
      <c r="O820" s="102"/>
      <c r="P820" s="102"/>
      <c r="Q820" s="102"/>
      <c r="R820" s="102"/>
      <c r="S820" s="102"/>
      <c r="T820" s="102"/>
      <c r="U820" s="102"/>
      <c r="V820" s="102"/>
      <c r="W820" s="102"/>
      <c r="X820" s="102"/>
      <c r="Y820" s="102"/>
      <c r="Z820" s="102"/>
      <c r="AA820" s="102"/>
      <c r="AB820" s="102"/>
      <c r="AC820" s="102"/>
      <c r="AD820" s="102"/>
      <c r="AE820" s="102"/>
      <c r="AF820" s="102"/>
      <c r="AG820" s="102"/>
      <c r="AH820" s="102"/>
      <c r="AI820" s="102"/>
      <c r="AJ820" s="102"/>
      <c r="AK820" s="102"/>
      <c r="AL820" s="102"/>
      <c r="AM820" s="102"/>
      <c r="AN820" s="102"/>
      <c r="AO820" s="102"/>
    </row>
    <row r="821" spans="2:41" x14ac:dyDescent="0.15">
      <c r="B821" s="102"/>
      <c r="C821" s="102"/>
      <c r="D821" s="102"/>
      <c r="E821" s="102"/>
      <c r="F821" s="102"/>
      <c r="G821" s="102"/>
      <c r="H821" s="102"/>
      <c r="I821" s="102"/>
      <c r="J821" s="102"/>
      <c r="K821" s="102"/>
      <c r="L821" s="102"/>
      <c r="M821" s="102"/>
      <c r="N821" s="102"/>
      <c r="O821" s="102"/>
      <c r="P821" s="102"/>
      <c r="Q821" s="102"/>
      <c r="R821" s="102"/>
      <c r="S821" s="102"/>
      <c r="T821" s="102"/>
      <c r="U821" s="102"/>
      <c r="V821" s="102"/>
      <c r="W821" s="102"/>
      <c r="X821" s="102"/>
      <c r="Y821" s="102"/>
      <c r="Z821" s="102"/>
      <c r="AA821" s="102"/>
      <c r="AB821" s="102"/>
      <c r="AC821" s="102"/>
      <c r="AD821" s="102"/>
      <c r="AE821" s="102"/>
      <c r="AF821" s="102"/>
      <c r="AG821" s="102"/>
      <c r="AH821" s="102"/>
      <c r="AI821" s="102"/>
      <c r="AJ821" s="102"/>
      <c r="AK821" s="102"/>
      <c r="AL821" s="102"/>
      <c r="AM821" s="102"/>
      <c r="AN821" s="102"/>
      <c r="AO821" s="102"/>
    </row>
    <row r="822" spans="2:41" x14ac:dyDescent="0.15">
      <c r="B822" s="102"/>
      <c r="C822" s="102"/>
      <c r="D822" s="102"/>
      <c r="E822" s="102"/>
      <c r="F822" s="102"/>
      <c r="G822" s="102"/>
      <c r="H822" s="102"/>
      <c r="I822" s="102"/>
      <c r="J822" s="102"/>
      <c r="K822" s="102"/>
      <c r="L822" s="102"/>
      <c r="M822" s="102"/>
      <c r="N822" s="102"/>
      <c r="O822" s="102"/>
      <c r="P822" s="102"/>
      <c r="Q822" s="102"/>
      <c r="R822" s="102"/>
      <c r="S822" s="102"/>
      <c r="T822" s="102"/>
      <c r="U822" s="102"/>
      <c r="V822" s="102"/>
      <c r="W822" s="102"/>
      <c r="X822" s="102"/>
      <c r="Y822" s="102"/>
      <c r="Z822" s="102"/>
      <c r="AA822" s="102"/>
      <c r="AB822" s="102"/>
      <c r="AC822" s="102"/>
      <c r="AD822" s="102"/>
      <c r="AE822" s="102"/>
      <c r="AF822" s="102"/>
      <c r="AG822" s="102"/>
      <c r="AH822" s="102"/>
      <c r="AI822" s="102"/>
      <c r="AJ822" s="102"/>
      <c r="AK822" s="102"/>
      <c r="AL822" s="102"/>
      <c r="AM822" s="102"/>
      <c r="AN822" s="102"/>
      <c r="AO822" s="102"/>
    </row>
    <row r="823" spans="2:41" x14ac:dyDescent="0.15">
      <c r="B823" s="102"/>
      <c r="C823" s="102"/>
      <c r="D823" s="102"/>
      <c r="E823" s="102"/>
      <c r="F823" s="102"/>
      <c r="G823" s="102"/>
      <c r="H823" s="102"/>
      <c r="I823" s="102"/>
      <c r="J823" s="102"/>
      <c r="K823" s="102"/>
      <c r="L823" s="102"/>
      <c r="M823" s="102"/>
      <c r="N823" s="102"/>
      <c r="O823" s="102"/>
      <c r="P823" s="102"/>
      <c r="Q823" s="102"/>
      <c r="R823" s="102"/>
      <c r="S823" s="102"/>
      <c r="T823" s="102"/>
      <c r="U823" s="102"/>
      <c r="V823" s="102"/>
      <c r="W823" s="102"/>
      <c r="X823" s="102"/>
      <c r="Y823" s="102"/>
      <c r="Z823" s="102"/>
      <c r="AA823" s="102"/>
      <c r="AB823" s="102"/>
      <c r="AC823" s="102"/>
      <c r="AD823" s="102"/>
      <c r="AE823" s="102"/>
      <c r="AF823" s="102"/>
      <c r="AG823" s="102"/>
      <c r="AH823" s="102"/>
      <c r="AI823" s="102"/>
      <c r="AJ823" s="102"/>
      <c r="AK823" s="102"/>
      <c r="AL823" s="102"/>
      <c r="AM823" s="102"/>
      <c r="AN823" s="102"/>
      <c r="AO823" s="102"/>
    </row>
    <row r="824" spans="2:41" x14ac:dyDescent="0.15">
      <c r="B824" s="102"/>
      <c r="C824" s="102"/>
      <c r="D824" s="102"/>
      <c r="E824" s="102"/>
      <c r="F824" s="102"/>
      <c r="G824" s="102"/>
      <c r="H824" s="102"/>
      <c r="I824" s="102"/>
      <c r="J824" s="102"/>
      <c r="K824" s="102"/>
      <c r="L824" s="102"/>
      <c r="M824" s="102"/>
      <c r="N824" s="102"/>
      <c r="O824" s="102"/>
      <c r="P824" s="102"/>
      <c r="Q824" s="102"/>
      <c r="R824" s="102"/>
      <c r="S824" s="102"/>
      <c r="T824" s="102"/>
      <c r="U824" s="102"/>
      <c r="V824" s="102"/>
      <c r="W824" s="102"/>
      <c r="X824" s="102"/>
      <c r="Y824" s="102"/>
      <c r="Z824" s="102"/>
      <c r="AA824" s="102"/>
      <c r="AB824" s="102"/>
      <c r="AC824" s="102"/>
      <c r="AD824" s="102"/>
      <c r="AE824" s="102"/>
      <c r="AF824" s="102"/>
      <c r="AG824" s="102"/>
      <c r="AH824" s="102"/>
      <c r="AI824" s="102"/>
      <c r="AJ824" s="102"/>
      <c r="AK824" s="102"/>
      <c r="AL824" s="102"/>
      <c r="AM824" s="102"/>
      <c r="AN824" s="102"/>
      <c r="AO824" s="102"/>
    </row>
    <row r="825" spans="2:41" x14ac:dyDescent="0.15">
      <c r="B825" s="102"/>
      <c r="C825" s="102"/>
      <c r="D825" s="102"/>
      <c r="E825" s="102"/>
      <c r="F825" s="102"/>
      <c r="G825" s="102"/>
      <c r="H825" s="102"/>
      <c r="I825" s="102"/>
      <c r="J825" s="102"/>
      <c r="K825" s="102"/>
      <c r="L825" s="102"/>
      <c r="M825" s="102"/>
      <c r="N825" s="102"/>
      <c r="O825" s="102"/>
      <c r="P825" s="102"/>
      <c r="Q825" s="102"/>
      <c r="R825" s="102"/>
      <c r="S825" s="102"/>
      <c r="T825" s="102"/>
      <c r="U825" s="102"/>
      <c r="V825" s="102"/>
      <c r="W825" s="102"/>
      <c r="X825" s="102"/>
      <c r="Y825" s="102"/>
      <c r="Z825" s="102"/>
      <c r="AA825" s="102"/>
      <c r="AB825" s="102"/>
      <c r="AC825" s="102"/>
      <c r="AD825" s="102"/>
      <c r="AE825" s="102"/>
      <c r="AF825" s="102"/>
      <c r="AG825" s="102"/>
      <c r="AH825" s="102"/>
      <c r="AI825" s="102"/>
      <c r="AJ825" s="102"/>
      <c r="AK825" s="102"/>
      <c r="AL825" s="102"/>
      <c r="AM825" s="102"/>
      <c r="AN825" s="102"/>
      <c r="AO825" s="102"/>
    </row>
    <row r="826" spans="2:41" x14ac:dyDescent="0.15">
      <c r="B826" s="102"/>
      <c r="C826" s="102"/>
      <c r="D826" s="102"/>
      <c r="E826" s="102"/>
      <c r="F826" s="102"/>
      <c r="G826" s="102"/>
      <c r="H826" s="102"/>
      <c r="I826" s="102"/>
      <c r="J826" s="102"/>
      <c r="K826" s="102"/>
      <c r="L826" s="102"/>
      <c r="M826" s="102"/>
      <c r="N826" s="102"/>
      <c r="O826" s="102"/>
      <c r="P826" s="102"/>
      <c r="Q826" s="102"/>
      <c r="R826" s="102"/>
      <c r="S826" s="102"/>
      <c r="T826" s="102"/>
      <c r="U826" s="102"/>
      <c r="V826" s="102"/>
      <c r="W826" s="102"/>
      <c r="X826" s="102"/>
      <c r="Y826" s="102"/>
      <c r="Z826" s="102"/>
      <c r="AA826" s="102"/>
      <c r="AB826" s="102"/>
      <c r="AC826" s="102"/>
      <c r="AD826" s="102"/>
      <c r="AE826" s="102"/>
      <c r="AF826" s="102"/>
      <c r="AG826" s="102"/>
      <c r="AH826" s="102"/>
      <c r="AI826" s="102"/>
      <c r="AJ826" s="102"/>
      <c r="AK826" s="102"/>
      <c r="AL826" s="102"/>
      <c r="AM826" s="102"/>
      <c r="AN826" s="102"/>
      <c r="AO826" s="102"/>
    </row>
    <row r="827" spans="2:41" x14ac:dyDescent="0.15">
      <c r="B827" s="102"/>
      <c r="C827" s="102"/>
      <c r="D827" s="102"/>
      <c r="E827" s="102"/>
      <c r="F827" s="102"/>
      <c r="G827" s="102"/>
      <c r="H827" s="102"/>
      <c r="I827" s="102"/>
      <c r="J827" s="102"/>
      <c r="K827" s="102"/>
      <c r="L827" s="102"/>
      <c r="M827" s="102"/>
      <c r="N827" s="102"/>
      <c r="O827" s="102"/>
      <c r="P827" s="102"/>
      <c r="Q827" s="102"/>
      <c r="R827" s="102"/>
      <c r="S827" s="102"/>
      <c r="T827" s="102"/>
      <c r="U827" s="102"/>
      <c r="V827" s="102"/>
      <c r="W827" s="102"/>
      <c r="X827" s="102"/>
      <c r="Y827" s="102"/>
      <c r="Z827" s="102"/>
      <c r="AA827" s="102"/>
      <c r="AB827" s="102"/>
      <c r="AC827" s="102"/>
      <c r="AD827" s="102"/>
      <c r="AE827" s="102"/>
      <c r="AF827" s="102"/>
      <c r="AG827" s="102"/>
      <c r="AH827" s="102"/>
      <c r="AI827" s="102"/>
      <c r="AJ827" s="102"/>
      <c r="AK827" s="102"/>
      <c r="AL827" s="102"/>
      <c r="AM827" s="102"/>
      <c r="AN827" s="102"/>
      <c r="AO827" s="102"/>
    </row>
    <row r="828" spans="2:41" x14ac:dyDescent="0.15">
      <c r="B828" s="102"/>
      <c r="C828" s="102"/>
      <c r="D828" s="102"/>
      <c r="E828" s="102"/>
      <c r="F828" s="102"/>
      <c r="G828" s="102"/>
      <c r="H828" s="102"/>
      <c r="I828" s="102"/>
      <c r="J828" s="102"/>
      <c r="K828" s="102"/>
      <c r="L828" s="102"/>
      <c r="M828" s="102"/>
      <c r="N828" s="102"/>
      <c r="O828" s="102"/>
      <c r="P828" s="102"/>
      <c r="Q828" s="102"/>
      <c r="R828" s="102"/>
      <c r="S828" s="102"/>
      <c r="T828" s="102"/>
      <c r="U828" s="102"/>
      <c r="V828" s="102"/>
      <c r="W828" s="102"/>
      <c r="X828" s="102"/>
      <c r="Y828" s="102"/>
      <c r="Z828" s="102"/>
      <c r="AA828" s="102"/>
      <c r="AB828" s="102"/>
      <c r="AC828" s="102"/>
      <c r="AD828" s="102"/>
      <c r="AE828" s="102"/>
      <c r="AF828" s="102"/>
      <c r="AG828" s="102"/>
      <c r="AH828" s="102"/>
      <c r="AI828" s="102"/>
      <c r="AJ828" s="102"/>
      <c r="AK828" s="102"/>
      <c r="AL828" s="102"/>
      <c r="AM828" s="102"/>
      <c r="AN828" s="102"/>
      <c r="AO828" s="102"/>
    </row>
    <row r="829" spans="2:41" x14ac:dyDescent="0.15">
      <c r="B829" s="102"/>
      <c r="C829" s="102"/>
      <c r="D829" s="102"/>
      <c r="E829" s="102"/>
      <c r="F829" s="102"/>
      <c r="G829" s="102"/>
      <c r="H829" s="102"/>
      <c r="I829" s="102"/>
      <c r="J829" s="102"/>
      <c r="K829" s="102"/>
      <c r="L829" s="102"/>
      <c r="M829" s="102"/>
      <c r="N829" s="102"/>
      <c r="O829" s="102"/>
      <c r="P829" s="102"/>
      <c r="Q829" s="102"/>
      <c r="R829" s="102"/>
      <c r="S829" s="102"/>
      <c r="T829" s="102"/>
      <c r="U829" s="102"/>
      <c r="V829" s="102"/>
      <c r="W829" s="102"/>
      <c r="X829" s="102"/>
      <c r="Y829" s="102"/>
      <c r="Z829" s="102"/>
      <c r="AA829" s="102"/>
      <c r="AB829" s="102"/>
      <c r="AC829" s="102"/>
      <c r="AD829" s="102"/>
      <c r="AE829" s="102"/>
      <c r="AF829" s="102"/>
      <c r="AG829" s="102"/>
      <c r="AH829" s="102"/>
      <c r="AI829" s="102"/>
      <c r="AJ829" s="102"/>
      <c r="AK829" s="102"/>
      <c r="AL829" s="102"/>
      <c r="AM829" s="102"/>
      <c r="AN829" s="102"/>
      <c r="AO829" s="102"/>
    </row>
    <row r="830" spans="2:41" x14ac:dyDescent="0.15">
      <c r="B830" s="102"/>
      <c r="C830" s="102"/>
      <c r="D830" s="102"/>
      <c r="E830" s="102"/>
      <c r="F830" s="102"/>
      <c r="G830" s="102"/>
      <c r="H830" s="102"/>
      <c r="I830" s="102"/>
      <c r="J830" s="102"/>
      <c r="K830" s="102"/>
      <c r="L830" s="102"/>
      <c r="M830" s="102"/>
      <c r="N830" s="102"/>
      <c r="O830" s="102"/>
      <c r="P830" s="102"/>
      <c r="Q830" s="102"/>
      <c r="R830" s="102"/>
      <c r="S830" s="102"/>
      <c r="T830" s="102"/>
      <c r="U830" s="102"/>
      <c r="V830" s="102"/>
      <c r="W830" s="102"/>
      <c r="X830" s="102"/>
      <c r="Y830" s="102"/>
      <c r="Z830" s="102"/>
      <c r="AA830" s="102"/>
      <c r="AB830" s="102"/>
      <c r="AC830" s="102"/>
      <c r="AD830" s="102"/>
      <c r="AE830" s="102"/>
      <c r="AF830" s="102"/>
      <c r="AG830" s="102"/>
      <c r="AH830" s="102"/>
      <c r="AI830" s="102"/>
      <c r="AJ830" s="102"/>
      <c r="AK830" s="102"/>
      <c r="AL830" s="102"/>
      <c r="AM830" s="102"/>
      <c r="AN830" s="102"/>
      <c r="AO830" s="102"/>
    </row>
    <row r="831" spans="2:41" x14ac:dyDescent="0.15">
      <c r="B831" s="102"/>
      <c r="C831" s="102"/>
      <c r="D831" s="102"/>
      <c r="E831" s="102"/>
      <c r="F831" s="102"/>
      <c r="G831" s="102"/>
      <c r="H831" s="102"/>
      <c r="I831" s="102"/>
      <c r="J831" s="102"/>
      <c r="K831" s="102"/>
      <c r="L831" s="102"/>
      <c r="M831" s="102"/>
      <c r="N831" s="102"/>
      <c r="O831" s="102"/>
      <c r="P831" s="102"/>
      <c r="Q831" s="102"/>
      <c r="R831" s="102"/>
      <c r="S831" s="102"/>
      <c r="T831" s="102"/>
      <c r="U831" s="102"/>
      <c r="V831" s="102"/>
      <c r="W831" s="102"/>
      <c r="X831" s="102"/>
      <c r="Y831" s="102"/>
      <c r="Z831" s="102"/>
      <c r="AA831" s="102"/>
      <c r="AB831" s="102"/>
      <c r="AC831" s="102"/>
      <c r="AD831" s="102"/>
      <c r="AE831" s="102"/>
      <c r="AF831" s="102"/>
      <c r="AG831" s="102"/>
      <c r="AH831" s="102"/>
      <c r="AI831" s="102"/>
      <c r="AJ831" s="102"/>
      <c r="AK831" s="102"/>
      <c r="AL831" s="102"/>
      <c r="AM831" s="102"/>
      <c r="AN831" s="102"/>
      <c r="AO831" s="102"/>
    </row>
    <row r="832" spans="2:41" x14ac:dyDescent="0.15">
      <c r="B832" s="102"/>
      <c r="C832" s="102"/>
      <c r="D832" s="102"/>
      <c r="E832" s="102"/>
      <c r="F832" s="102"/>
      <c r="G832" s="102"/>
      <c r="H832" s="102"/>
      <c r="I832" s="102"/>
      <c r="J832" s="102"/>
      <c r="K832" s="102"/>
      <c r="L832" s="102"/>
      <c r="M832" s="102"/>
      <c r="N832" s="102"/>
      <c r="O832" s="102"/>
      <c r="P832" s="102"/>
      <c r="Q832" s="102"/>
      <c r="R832" s="102"/>
      <c r="S832" s="102"/>
      <c r="T832" s="102"/>
      <c r="U832" s="102"/>
      <c r="V832" s="102"/>
      <c r="W832" s="102"/>
      <c r="X832" s="102"/>
      <c r="Y832" s="102"/>
      <c r="Z832" s="102"/>
      <c r="AA832" s="102"/>
      <c r="AB832" s="102"/>
      <c r="AC832" s="102"/>
      <c r="AD832" s="102"/>
      <c r="AE832" s="102"/>
      <c r="AF832" s="102"/>
      <c r="AG832" s="102"/>
      <c r="AH832" s="102"/>
      <c r="AI832" s="102"/>
      <c r="AJ832" s="102"/>
      <c r="AK832" s="102"/>
      <c r="AL832" s="102"/>
      <c r="AM832" s="102"/>
      <c r="AN832" s="102"/>
      <c r="AO832" s="102"/>
    </row>
    <row r="833" spans="2:41" x14ac:dyDescent="0.15">
      <c r="B833" s="102"/>
      <c r="C833" s="102"/>
      <c r="D833" s="102"/>
      <c r="E833" s="102"/>
      <c r="F833" s="102"/>
      <c r="G833" s="102"/>
      <c r="H833" s="102"/>
      <c r="I833" s="102"/>
      <c r="J833" s="102"/>
      <c r="K833" s="102"/>
      <c r="L833" s="102"/>
      <c r="M833" s="102"/>
      <c r="N833" s="102"/>
      <c r="O833" s="102"/>
      <c r="P833" s="102"/>
      <c r="Q833" s="102"/>
      <c r="R833" s="102"/>
      <c r="S833" s="102"/>
      <c r="T833" s="102"/>
      <c r="U833" s="102"/>
      <c r="V833" s="102"/>
      <c r="W833" s="102"/>
      <c r="X833" s="102"/>
      <c r="Y833" s="102"/>
      <c r="Z833" s="102"/>
      <c r="AA833" s="102"/>
      <c r="AB833" s="102"/>
      <c r="AC833" s="102"/>
      <c r="AD833" s="102"/>
      <c r="AE833" s="102"/>
      <c r="AF833" s="102"/>
      <c r="AG833" s="102"/>
      <c r="AH833" s="102"/>
      <c r="AI833" s="102"/>
      <c r="AJ833" s="102"/>
      <c r="AK833" s="102"/>
      <c r="AL833" s="102"/>
      <c r="AM833" s="102"/>
      <c r="AN833" s="102"/>
      <c r="AO833" s="102"/>
    </row>
    <row r="834" spans="2:41" x14ac:dyDescent="0.15">
      <c r="B834" s="102"/>
      <c r="C834" s="102"/>
      <c r="D834" s="102"/>
      <c r="E834" s="102"/>
      <c r="F834" s="102"/>
      <c r="G834" s="102"/>
      <c r="H834" s="102"/>
      <c r="I834" s="102"/>
      <c r="J834" s="102"/>
      <c r="K834" s="102"/>
      <c r="L834" s="102"/>
      <c r="M834" s="102"/>
      <c r="N834" s="102"/>
      <c r="O834" s="102"/>
      <c r="P834" s="102"/>
      <c r="Q834" s="102"/>
      <c r="R834" s="102"/>
      <c r="S834" s="102"/>
      <c r="T834" s="102"/>
      <c r="U834" s="102"/>
      <c r="V834" s="102"/>
      <c r="W834" s="102"/>
      <c r="X834" s="102"/>
      <c r="Y834" s="102"/>
      <c r="Z834" s="102"/>
      <c r="AA834" s="102"/>
      <c r="AB834" s="102"/>
      <c r="AC834" s="102"/>
      <c r="AD834" s="102"/>
      <c r="AE834" s="102"/>
      <c r="AF834" s="102"/>
      <c r="AG834" s="102"/>
      <c r="AH834" s="102"/>
      <c r="AI834" s="102"/>
      <c r="AJ834" s="102"/>
      <c r="AK834" s="102"/>
      <c r="AL834" s="102"/>
      <c r="AM834" s="102"/>
      <c r="AN834" s="102"/>
      <c r="AO834" s="102"/>
    </row>
    <row r="835" spans="2:41" x14ac:dyDescent="0.15">
      <c r="B835" s="102"/>
      <c r="C835" s="102"/>
      <c r="D835" s="102"/>
      <c r="E835" s="102"/>
      <c r="F835" s="102"/>
      <c r="G835" s="102"/>
      <c r="H835" s="102"/>
      <c r="I835" s="102"/>
      <c r="J835" s="102"/>
      <c r="K835" s="102"/>
      <c r="L835" s="102"/>
      <c r="M835" s="102"/>
      <c r="N835" s="102"/>
      <c r="O835" s="102"/>
      <c r="P835" s="102"/>
      <c r="Q835" s="102"/>
      <c r="R835" s="102"/>
      <c r="S835" s="102"/>
      <c r="T835" s="102"/>
      <c r="U835" s="102"/>
      <c r="V835" s="102"/>
      <c r="W835" s="102"/>
      <c r="X835" s="102"/>
      <c r="Y835" s="102"/>
      <c r="Z835" s="102"/>
      <c r="AA835" s="102"/>
      <c r="AB835" s="102"/>
      <c r="AC835" s="102"/>
      <c r="AD835" s="102"/>
      <c r="AE835" s="102"/>
      <c r="AF835" s="102"/>
      <c r="AG835" s="102"/>
      <c r="AH835" s="102"/>
      <c r="AI835" s="102"/>
      <c r="AJ835" s="102"/>
      <c r="AK835" s="102"/>
      <c r="AL835" s="102"/>
      <c r="AM835" s="102"/>
      <c r="AN835" s="102"/>
      <c r="AO835" s="102"/>
    </row>
    <row r="836" spans="2:41" x14ac:dyDescent="0.15">
      <c r="B836" s="102"/>
      <c r="C836" s="102"/>
      <c r="D836" s="102"/>
      <c r="E836" s="102"/>
      <c r="F836" s="102"/>
      <c r="G836" s="102"/>
      <c r="H836" s="102"/>
      <c r="I836" s="102"/>
      <c r="J836" s="102"/>
      <c r="K836" s="102"/>
      <c r="L836" s="102"/>
      <c r="M836" s="102"/>
      <c r="N836" s="102"/>
      <c r="O836" s="102"/>
      <c r="P836" s="102"/>
      <c r="Q836" s="102"/>
      <c r="R836" s="102"/>
      <c r="S836" s="102"/>
      <c r="T836" s="102"/>
      <c r="U836" s="102"/>
      <c r="V836" s="102"/>
      <c r="W836" s="102"/>
      <c r="X836" s="102"/>
      <c r="Y836" s="102"/>
      <c r="Z836" s="102"/>
      <c r="AA836" s="102"/>
      <c r="AB836" s="102"/>
      <c r="AC836" s="102"/>
      <c r="AD836" s="102"/>
      <c r="AE836" s="102"/>
      <c r="AF836" s="102"/>
      <c r="AG836" s="102"/>
      <c r="AH836" s="102"/>
      <c r="AI836" s="102"/>
      <c r="AJ836" s="102"/>
      <c r="AK836" s="102"/>
      <c r="AL836" s="102"/>
      <c r="AM836" s="102"/>
      <c r="AN836" s="102"/>
      <c r="AO836" s="102"/>
    </row>
    <row r="837" spans="2:41" x14ac:dyDescent="0.15">
      <c r="B837" s="102"/>
      <c r="C837" s="102"/>
      <c r="D837" s="102"/>
      <c r="E837" s="102"/>
      <c r="F837" s="102"/>
      <c r="G837" s="102"/>
      <c r="H837" s="102"/>
      <c r="I837" s="102"/>
      <c r="J837" s="102"/>
      <c r="K837" s="102"/>
      <c r="L837" s="102"/>
      <c r="M837" s="102"/>
      <c r="N837" s="102"/>
      <c r="O837" s="102"/>
      <c r="P837" s="102"/>
      <c r="Q837" s="102"/>
      <c r="R837" s="102"/>
      <c r="S837" s="102"/>
      <c r="T837" s="102"/>
      <c r="U837" s="102"/>
      <c r="V837" s="102"/>
      <c r="W837" s="102"/>
      <c r="X837" s="102"/>
      <c r="Y837" s="102"/>
      <c r="Z837" s="102"/>
      <c r="AA837" s="102"/>
      <c r="AB837" s="102"/>
      <c r="AC837" s="102"/>
      <c r="AD837" s="102"/>
      <c r="AE837" s="102"/>
      <c r="AF837" s="102"/>
      <c r="AG837" s="102"/>
      <c r="AH837" s="102"/>
      <c r="AI837" s="102"/>
      <c r="AJ837" s="102"/>
      <c r="AK837" s="102"/>
      <c r="AL837" s="102"/>
      <c r="AM837" s="102"/>
      <c r="AN837" s="102"/>
      <c r="AO837" s="102"/>
    </row>
    <row r="838" spans="2:41" x14ac:dyDescent="0.15">
      <c r="B838" s="102"/>
      <c r="C838" s="102"/>
      <c r="D838" s="102"/>
      <c r="E838" s="102"/>
      <c r="F838" s="102"/>
      <c r="G838" s="102"/>
      <c r="H838" s="102"/>
      <c r="I838" s="102"/>
      <c r="J838" s="102"/>
      <c r="K838" s="102"/>
      <c r="L838" s="102"/>
      <c r="M838" s="102"/>
      <c r="N838" s="102"/>
      <c r="O838" s="102"/>
      <c r="P838" s="102"/>
      <c r="Q838" s="102"/>
      <c r="R838" s="102"/>
      <c r="S838" s="102"/>
      <c r="T838" s="102"/>
      <c r="U838" s="102"/>
      <c r="V838" s="102"/>
      <c r="W838" s="102"/>
      <c r="X838" s="102"/>
      <c r="Y838" s="102"/>
      <c r="Z838" s="102"/>
      <c r="AA838" s="102"/>
      <c r="AB838" s="102"/>
      <c r="AC838" s="102"/>
      <c r="AD838" s="102"/>
      <c r="AE838" s="102"/>
      <c r="AF838" s="102"/>
      <c r="AG838" s="102"/>
      <c r="AH838" s="102"/>
      <c r="AI838" s="102"/>
      <c r="AJ838" s="102"/>
      <c r="AK838" s="102"/>
      <c r="AL838" s="102"/>
      <c r="AM838" s="102"/>
      <c r="AN838" s="102"/>
      <c r="AO838" s="102"/>
    </row>
    <row r="839" spans="2:41" x14ac:dyDescent="0.15">
      <c r="B839" s="102"/>
      <c r="C839" s="102"/>
      <c r="D839" s="102"/>
      <c r="E839" s="102"/>
      <c r="F839" s="102"/>
      <c r="G839" s="102"/>
      <c r="H839" s="102"/>
      <c r="I839" s="102"/>
      <c r="J839" s="102"/>
      <c r="K839" s="102"/>
      <c r="L839" s="102"/>
      <c r="M839" s="102"/>
      <c r="N839" s="102"/>
      <c r="O839" s="102"/>
      <c r="P839" s="102"/>
      <c r="Q839" s="102"/>
      <c r="R839" s="102"/>
      <c r="S839" s="102"/>
      <c r="T839" s="102"/>
      <c r="U839" s="102"/>
      <c r="V839" s="102"/>
      <c r="W839" s="102"/>
      <c r="X839" s="102"/>
      <c r="Y839" s="102"/>
      <c r="Z839" s="102"/>
      <c r="AA839" s="102"/>
      <c r="AB839" s="102"/>
      <c r="AC839" s="102"/>
      <c r="AD839" s="102"/>
      <c r="AE839" s="102"/>
      <c r="AF839" s="102"/>
      <c r="AG839" s="102"/>
      <c r="AH839" s="102"/>
      <c r="AI839" s="102"/>
      <c r="AJ839" s="102"/>
      <c r="AK839" s="102"/>
      <c r="AL839" s="102"/>
      <c r="AM839" s="102"/>
      <c r="AN839" s="102"/>
      <c r="AO839" s="102"/>
    </row>
    <row r="840" spans="2:41" x14ac:dyDescent="0.15">
      <c r="B840" s="102"/>
      <c r="C840" s="102"/>
      <c r="D840" s="102"/>
      <c r="E840" s="102"/>
      <c r="F840" s="102"/>
      <c r="G840" s="102"/>
      <c r="H840" s="102"/>
      <c r="I840" s="102"/>
      <c r="J840" s="102"/>
      <c r="K840" s="102"/>
      <c r="L840" s="102"/>
      <c r="M840" s="102"/>
      <c r="N840" s="102"/>
      <c r="O840" s="102"/>
      <c r="P840" s="102"/>
      <c r="Q840" s="102"/>
      <c r="R840" s="102"/>
      <c r="S840" s="102"/>
      <c r="T840" s="102"/>
      <c r="U840" s="102"/>
      <c r="V840" s="102"/>
      <c r="W840" s="102"/>
      <c r="X840" s="102"/>
      <c r="Y840" s="102"/>
      <c r="Z840" s="102"/>
      <c r="AA840" s="102"/>
      <c r="AB840" s="102"/>
      <c r="AC840" s="102"/>
      <c r="AD840" s="102"/>
      <c r="AE840" s="102"/>
      <c r="AF840" s="102"/>
      <c r="AG840" s="102"/>
      <c r="AH840" s="102"/>
      <c r="AI840" s="102"/>
      <c r="AJ840" s="102"/>
      <c r="AK840" s="102"/>
      <c r="AL840" s="102"/>
      <c r="AM840" s="102"/>
      <c r="AN840" s="102"/>
      <c r="AO840" s="102"/>
    </row>
    <row r="841" spans="2:41" x14ac:dyDescent="0.15">
      <c r="B841" s="102"/>
      <c r="C841" s="102"/>
      <c r="D841" s="102"/>
      <c r="E841" s="102"/>
      <c r="F841" s="102"/>
      <c r="G841" s="102"/>
      <c r="H841" s="102"/>
      <c r="I841" s="102"/>
      <c r="J841" s="102"/>
      <c r="K841" s="102"/>
      <c r="L841" s="102"/>
      <c r="M841" s="102"/>
      <c r="N841" s="102"/>
      <c r="O841" s="102"/>
      <c r="P841" s="102"/>
      <c r="Q841" s="102"/>
      <c r="R841" s="102"/>
      <c r="S841" s="102"/>
      <c r="T841" s="102"/>
      <c r="U841" s="102"/>
      <c r="V841" s="102"/>
      <c r="W841" s="102"/>
      <c r="X841" s="102"/>
      <c r="Y841" s="102"/>
      <c r="Z841" s="102"/>
      <c r="AA841" s="102"/>
      <c r="AB841" s="102"/>
      <c r="AC841" s="102"/>
      <c r="AD841" s="102"/>
      <c r="AE841" s="102"/>
      <c r="AF841" s="102"/>
      <c r="AG841" s="102"/>
      <c r="AH841" s="102"/>
      <c r="AI841" s="102"/>
      <c r="AJ841" s="102"/>
      <c r="AK841" s="102"/>
      <c r="AL841" s="102"/>
      <c r="AM841" s="102"/>
      <c r="AN841" s="102"/>
      <c r="AO841" s="102"/>
    </row>
    <row r="842" spans="2:41" x14ac:dyDescent="0.15">
      <c r="B842" s="102"/>
      <c r="C842" s="102"/>
      <c r="D842" s="102"/>
      <c r="E842" s="102"/>
      <c r="F842" s="102"/>
      <c r="G842" s="102"/>
      <c r="H842" s="102"/>
      <c r="I842" s="102"/>
      <c r="J842" s="102"/>
      <c r="K842" s="102"/>
      <c r="L842" s="102"/>
      <c r="M842" s="102"/>
      <c r="N842" s="102"/>
      <c r="O842" s="102"/>
      <c r="P842" s="102"/>
      <c r="Q842" s="102"/>
      <c r="R842" s="102"/>
      <c r="S842" s="102"/>
      <c r="T842" s="102"/>
      <c r="U842" s="102"/>
      <c r="V842" s="102"/>
      <c r="W842" s="102"/>
      <c r="X842" s="102"/>
      <c r="Y842" s="102"/>
      <c r="Z842" s="102"/>
      <c r="AA842" s="102"/>
      <c r="AB842" s="102"/>
      <c r="AC842" s="102"/>
      <c r="AD842" s="102"/>
      <c r="AE842" s="102"/>
      <c r="AF842" s="102"/>
      <c r="AG842" s="102"/>
      <c r="AH842" s="102"/>
      <c r="AI842" s="102"/>
      <c r="AJ842" s="102"/>
      <c r="AK842" s="102"/>
      <c r="AL842" s="102"/>
      <c r="AM842" s="102"/>
      <c r="AN842" s="102"/>
      <c r="AO842" s="102"/>
    </row>
    <row r="843" spans="2:41" x14ac:dyDescent="0.15">
      <c r="B843" s="102"/>
      <c r="C843" s="102"/>
      <c r="D843" s="102"/>
      <c r="E843" s="102"/>
      <c r="F843" s="102"/>
      <c r="G843" s="102"/>
      <c r="H843" s="102"/>
      <c r="I843" s="102"/>
      <c r="J843" s="102"/>
      <c r="K843" s="102"/>
      <c r="L843" s="102"/>
      <c r="M843" s="102"/>
      <c r="N843" s="102"/>
      <c r="O843" s="102"/>
      <c r="P843" s="102"/>
      <c r="Q843" s="102"/>
      <c r="R843" s="102"/>
      <c r="S843" s="102"/>
      <c r="T843" s="102"/>
      <c r="U843" s="102"/>
      <c r="V843" s="102"/>
      <c r="W843" s="102"/>
      <c r="X843" s="102"/>
      <c r="Y843" s="102"/>
      <c r="Z843" s="102"/>
      <c r="AA843" s="102"/>
      <c r="AB843" s="102"/>
      <c r="AC843" s="102"/>
      <c r="AD843" s="102"/>
      <c r="AE843" s="102"/>
      <c r="AF843" s="102"/>
      <c r="AG843" s="102"/>
      <c r="AH843" s="102"/>
      <c r="AI843" s="102"/>
      <c r="AJ843" s="102"/>
      <c r="AK843" s="102"/>
      <c r="AL843" s="102"/>
      <c r="AM843" s="102"/>
      <c r="AN843" s="102"/>
      <c r="AO843" s="102"/>
    </row>
    <row r="844" spans="2:41" x14ac:dyDescent="0.15">
      <c r="B844" s="102"/>
      <c r="C844" s="102"/>
      <c r="D844" s="102"/>
      <c r="E844" s="102"/>
      <c r="F844" s="102"/>
      <c r="G844" s="102"/>
      <c r="H844" s="102"/>
      <c r="I844" s="102"/>
      <c r="J844" s="102"/>
      <c r="K844" s="102"/>
      <c r="L844" s="102"/>
      <c r="M844" s="102"/>
      <c r="N844" s="102"/>
      <c r="O844" s="102"/>
      <c r="P844" s="102"/>
      <c r="Q844" s="102"/>
      <c r="R844" s="102"/>
      <c r="S844" s="102"/>
      <c r="T844" s="102"/>
      <c r="U844" s="102"/>
      <c r="V844" s="102"/>
      <c r="W844" s="102"/>
      <c r="X844" s="102"/>
      <c r="Y844" s="102"/>
      <c r="Z844" s="102"/>
      <c r="AA844" s="102"/>
      <c r="AB844" s="102"/>
      <c r="AC844" s="102"/>
      <c r="AD844" s="102"/>
      <c r="AE844" s="102"/>
      <c r="AF844" s="102"/>
      <c r="AG844" s="102"/>
      <c r="AH844" s="102"/>
      <c r="AI844" s="102"/>
      <c r="AJ844" s="102"/>
      <c r="AK844" s="102"/>
      <c r="AL844" s="102"/>
      <c r="AM844" s="102"/>
      <c r="AN844" s="102"/>
      <c r="AO844" s="102"/>
    </row>
    <row r="845" spans="2:41" x14ac:dyDescent="0.15">
      <c r="B845" s="102"/>
      <c r="C845" s="102"/>
      <c r="D845" s="102"/>
      <c r="E845" s="102"/>
      <c r="F845" s="102"/>
      <c r="G845" s="102"/>
      <c r="H845" s="102"/>
      <c r="I845" s="102"/>
      <c r="J845" s="102"/>
      <c r="K845" s="102"/>
      <c r="L845" s="102"/>
      <c r="M845" s="102"/>
      <c r="N845" s="102"/>
      <c r="O845" s="102"/>
      <c r="P845" s="102"/>
      <c r="Q845" s="102"/>
      <c r="R845" s="102"/>
      <c r="S845" s="102"/>
      <c r="T845" s="102"/>
      <c r="U845" s="102"/>
      <c r="V845" s="102"/>
      <c r="W845" s="102"/>
      <c r="X845" s="102"/>
      <c r="Y845" s="102"/>
      <c r="Z845" s="102"/>
      <c r="AA845" s="102"/>
      <c r="AB845" s="102"/>
      <c r="AC845" s="102"/>
      <c r="AD845" s="102"/>
      <c r="AE845" s="102"/>
      <c r="AF845" s="102"/>
      <c r="AG845" s="102"/>
      <c r="AH845" s="102"/>
      <c r="AI845" s="102"/>
      <c r="AJ845" s="102"/>
      <c r="AK845" s="102"/>
      <c r="AL845" s="102"/>
      <c r="AM845" s="102"/>
      <c r="AN845" s="102"/>
      <c r="AO845" s="102"/>
    </row>
    <row r="846" spans="2:41" x14ac:dyDescent="0.15">
      <c r="B846" s="102"/>
      <c r="C846" s="102"/>
      <c r="D846" s="102"/>
      <c r="E846" s="102"/>
      <c r="F846" s="102"/>
      <c r="G846" s="102"/>
      <c r="H846" s="102"/>
      <c r="I846" s="102"/>
      <c r="J846" s="102"/>
      <c r="K846" s="102"/>
      <c r="L846" s="102"/>
      <c r="M846" s="102"/>
      <c r="N846" s="102"/>
      <c r="O846" s="102"/>
      <c r="P846" s="102"/>
      <c r="Q846" s="102"/>
      <c r="R846" s="102"/>
      <c r="S846" s="102"/>
      <c r="T846" s="102"/>
      <c r="U846" s="102"/>
      <c r="V846" s="102"/>
      <c r="W846" s="102"/>
      <c r="X846" s="102"/>
      <c r="Y846" s="102"/>
      <c r="Z846" s="102"/>
      <c r="AA846" s="102"/>
      <c r="AB846" s="102"/>
      <c r="AC846" s="102"/>
      <c r="AD846" s="102"/>
      <c r="AE846" s="102"/>
      <c r="AF846" s="102"/>
      <c r="AG846" s="102"/>
      <c r="AH846" s="102"/>
      <c r="AI846" s="102"/>
      <c r="AJ846" s="102"/>
      <c r="AK846" s="102"/>
      <c r="AL846" s="102"/>
      <c r="AM846" s="102"/>
      <c r="AN846" s="102"/>
      <c r="AO846" s="102"/>
    </row>
    <row r="847" spans="2:41" x14ac:dyDescent="0.15">
      <c r="B847" s="102"/>
      <c r="C847" s="102"/>
      <c r="D847" s="102"/>
      <c r="E847" s="102"/>
      <c r="F847" s="102"/>
      <c r="G847" s="102"/>
      <c r="H847" s="102"/>
      <c r="I847" s="102"/>
      <c r="J847" s="102"/>
      <c r="K847" s="102"/>
      <c r="L847" s="102"/>
      <c r="M847" s="102"/>
      <c r="N847" s="102"/>
      <c r="O847" s="102"/>
      <c r="P847" s="102"/>
      <c r="Q847" s="102"/>
      <c r="R847" s="102"/>
      <c r="S847" s="102"/>
      <c r="T847" s="102"/>
      <c r="U847" s="102"/>
      <c r="V847" s="102"/>
      <c r="W847" s="102"/>
      <c r="X847" s="102"/>
      <c r="Y847" s="102"/>
      <c r="Z847" s="102"/>
      <c r="AA847" s="102"/>
      <c r="AB847" s="102"/>
      <c r="AC847" s="102"/>
      <c r="AD847" s="102"/>
      <c r="AE847" s="102"/>
      <c r="AF847" s="102"/>
      <c r="AG847" s="102"/>
      <c r="AH847" s="102"/>
      <c r="AI847" s="102"/>
      <c r="AJ847" s="102"/>
      <c r="AK847" s="102"/>
      <c r="AL847" s="102"/>
      <c r="AM847" s="102"/>
      <c r="AN847" s="102"/>
      <c r="AO847" s="102"/>
    </row>
    <row r="848" spans="2:41" x14ac:dyDescent="0.15">
      <c r="B848" s="102"/>
      <c r="C848" s="102"/>
      <c r="D848" s="102"/>
      <c r="E848" s="102"/>
      <c r="F848" s="102"/>
      <c r="G848" s="102"/>
      <c r="H848" s="102"/>
      <c r="I848" s="102"/>
      <c r="J848" s="102"/>
      <c r="K848" s="102"/>
      <c r="L848" s="102"/>
      <c r="M848" s="102"/>
      <c r="N848" s="102"/>
      <c r="O848" s="102"/>
      <c r="P848" s="102"/>
      <c r="Q848" s="102"/>
      <c r="R848" s="102"/>
      <c r="S848" s="102"/>
      <c r="T848" s="102"/>
      <c r="U848" s="102"/>
      <c r="V848" s="102"/>
      <c r="W848" s="102"/>
      <c r="X848" s="102"/>
      <c r="Y848" s="102"/>
      <c r="Z848" s="102"/>
      <c r="AA848" s="102"/>
      <c r="AB848" s="102"/>
      <c r="AC848" s="102"/>
      <c r="AD848" s="102"/>
      <c r="AE848" s="102"/>
      <c r="AF848" s="102"/>
      <c r="AG848" s="102"/>
      <c r="AH848" s="102"/>
      <c r="AI848" s="102"/>
      <c r="AJ848" s="102"/>
      <c r="AK848" s="102"/>
      <c r="AL848" s="102"/>
      <c r="AM848" s="102"/>
      <c r="AN848" s="102"/>
      <c r="AO848" s="102"/>
    </row>
    <row r="849" spans="2:41" x14ac:dyDescent="0.15">
      <c r="B849" s="102"/>
      <c r="C849" s="102"/>
      <c r="D849" s="102"/>
      <c r="E849" s="102"/>
      <c r="F849" s="102"/>
      <c r="G849" s="102"/>
      <c r="H849" s="102"/>
      <c r="I849" s="102"/>
      <c r="J849" s="102"/>
      <c r="K849" s="102"/>
      <c r="L849" s="102"/>
      <c r="M849" s="102"/>
      <c r="N849" s="102"/>
      <c r="O849" s="102"/>
      <c r="P849" s="102"/>
      <c r="Q849" s="102"/>
      <c r="R849" s="102"/>
      <c r="S849" s="102"/>
      <c r="T849" s="102"/>
      <c r="U849" s="102"/>
      <c r="V849" s="102"/>
      <c r="W849" s="102"/>
      <c r="X849" s="102"/>
      <c r="Y849" s="102"/>
      <c r="Z849" s="102"/>
      <c r="AA849" s="102"/>
      <c r="AB849" s="102"/>
      <c r="AC849" s="102"/>
      <c r="AD849" s="102"/>
      <c r="AE849" s="102"/>
      <c r="AF849" s="102"/>
      <c r="AG849" s="102"/>
      <c r="AH849" s="102"/>
      <c r="AI849" s="102"/>
      <c r="AJ849" s="102"/>
      <c r="AK849" s="102"/>
      <c r="AL849" s="102"/>
      <c r="AM849" s="102"/>
      <c r="AN849" s="102"/>
      <c r="AO849" s="102"/>
    </row>
    <row r="850" spans="2:41" x14ac:dyDescent="0.15">
      <c r="B850" s="102"/>
      <c r="C850" s="102"/>
      <c r="D850" s="102"/>
      <c r="E850" s="102"/>
      <c r="F850" s="102"/>
      <c r="G850" s="102"/>
      <c r="H850" s="102"/>
      <c r="I850" s="102"/>
      <c r="J850" s="102"/>
      <c r="K850" s="102"/>
      <c r="L850" s="102"/>
      <c r="M850" s="102"/>
      <c r="N850" s="102"/>
      <c r="O850" s="102"/>
      <c r="P850" s="102"/>
      <c r="Q850" s="102"/>
      <c r="R850" s="102"/>
      <c r="S850" s="102"/>
      <c r="T850" s="102"/>
      <c r="U850" s="102"/>
      <c r="V850" s="102"/>
      <c r="W850" s="102"/>
      <c r="X850" s="102"/>
      <c r="Y850" s="102"/>
      <c r="Z850" s="102"/>
      <c r="AA850" s="102"/>
      <c r="AB850" s="102"/>
      <c r="AC850" s="102"/>
      <c r="AD850" s="102"/>
      <c r="AE850" s="102"/>
      <c r="AF850" s="102"/>
      <c r="AG850" s="102"/>
      <c r="AH850" s="102"/>
      <c r="AI850" s="102"/>
      <c r="AJ850" s="102"/>
      <c r="AK850" s="102"/>
      <c r="AL850" s="102"/>
      <c r="AM850" s="102"/>
      <c r="AN850" s="102"/>
      <c r="AO850" s="102"/>
    </row>
    <row r="851" spans="2:41" x14ac:dyDescent="0.15">
      <c r="B851" s="102"/>
      <c r="C851" s="102"/>
      <c r="D851" s="102"/>
      <c r="E851" s="102"/>
      <c r="F851" s="102"/>
      <c r="G851" s="102"/>
      <c r="H851" s="102"/>
      <c r="I851" s="102"/>
      <c r="J851" s="102"/>
      <c r="K851" s="102"/>
      <c r="L851" s="102"/>
      <c r="M851" s="102"/>
      <c r="N851" s="102"/>
      <c r="O851" s="102"/>
      <c r="P851" s="102"/>
      <c r="Q851" s="102"/>
      <c r="R851" s="102"/>
      <c r="S851" s="102"/>
      <c r="T851" s="102"/>
      <c r="U851" s="102"/>
      <c r="V851" s="102"/>
      <c r="W851" s="102"/>
      <c r="X851" s="102"/>
      <c r="Y851" s="102"/>
      <c r="Z851" s="102"/>
      <c r="AA851" s="102"/>
      <c r="AB851" s="102"/>
      <c r="AC851" s="102"/>
      <c r="AD851" s="102"/>
      <c r="AE851" s="102"/>
      <c r="AF851" s="102"/>
      <c r="AG851" s="102"/>
      <c r="AH851" s="102"/>
      <c r="AI851" s="102"/>
      <c r="AJ851" s="102"/>
      <c r="AK851" s="102"/>
      <c r="AL851" s="102"/>
      <c r="AM851" s="102"/>
      <c r="AN851" s="102"/>
      <c r="AO851" s="102"/>
    </row>
    <row r="852" spans="2:41" x14ac:dyDescent="0.15">
      <c r="B852" s="102"/>
      <c r="C852" s="102"/>
      <c r="D852" s="102"/>
      <c r="E852" s="102"/>
      <c r="F852" s="102"/>
      <c r="G852" s="102"/>
      <c r="H852" s="102"/>
      <c r="I852" s="102"/>
      <c r="J852" s="102"/>
      <c r="K852" s="102"/>
      <c r="L852" s="102"/>
      <c r="M852" s="102"/>
      <c r="N852" s="102"/>
      <c r="O852" s="102"/>
      <c r="P852" s="102"/>
      <c r="Q852" s="102"/>
      <c r="R852" s="102"/>
      <c r="S852" s="102"/>
      <c r="T852" s="102"/>
      <c r="U852" s="102"/>
      <c r="V852" s="102"/>
      <c r="W852" s="102"/>
      <c r="X852" s="102"/>
      <c r="Y852" s="102"/>
      <c r="Z852" s="102"/>
      <c r="AA852" s="102"/>
      <c r="AB852" s="102"/>
      <c r="AC852" s="102"/>
      <c r="AD852" s="102"/>
      <c r="AE852" s="102"/>
      <c r="AF852" s="102"/>
      <c r="AG852" s="102"/>
      <c r="AH852" s="102"/>
      <c r="AI852" s="102"/>
      <c r="AJ852" s="102"/>
      <c r="AK852" s="102"/>
      <c r="AL852" s="102"/>
      <c r="AM852" s="102"/>
      <c r="AN852" s="102"/>
      <c r="AO852" s="102"/>
    </row>
    <row r="853" spans="2:41" x14ac:dyDescent="0.15">
      <c r="B853" s="102"/>
      <c r="C853" s="102"/>
      <c r="D853" s="102"/>
      <c r="E853" s="102"/>
      <c r="F853" s="102"/>
      <c r="G853" s="102"/>
      <c r="H853" s="102"/>
      <c r="I853" s="102"/>
      <c r="J853" s="102"/>
      <c r="K853" s="102"/>
      <c r="L853" s="102"/>
      <c r="M853" s="102"/>
      <c r="N853" s="102"/>
      <c r="O853" s="102"/>
      <c r="P853" s="102"/>
      <c r="Q853" s="102"/>
      <c r="R853" s="102"/>
      <c r="S853" s="102"/>
      <c r="T853" s="102"/>
      <c r="U853" s="102"/>
      <c r="V853" s="102"/>
      <c r="W853" s="102"/>
      <c r="X853" s="102"/>
      <c r="Y853" s="102"/>
      <c r="Z853" s="102"/>
      <c r="AA853" s="102"/>
      <c r="AB853" s="102"/>
      <c r="AC853" s="102"/>
      <c r="AD853" s="102"/>
      <c r="AE853" s="102"/>
      <c r="AF853" s="102"/>
      <c r="AG853" s="102"/>
      <c r="AH853" s="102"/>
      <c r="AI853" s="102"/>
      <c r="AJ853" s="102"/>
      <c r="AK853" s="102"/>
      <c r="AL853" s="102"/>
      <c r="AM853" s="102"/>
      <c r="AN853" s="102"/>
      <c r="AO853" s="102"/>
    </row>
    <row r="854" spans="2:41" x14ac:dyDescent="0.15">
      <c r="B854" s="102"/>
      <c r="C854" s="102"/>
      <c r="D854" s="102"/>
      <c r="E854" s="102"/>
      <c r="F854" s="102"/>
      <c r="G854" s="102"/>
      <c r="H854" s="102"/>
      <c r="I854" s="102"/>
      <c r="J854" s="102"/>
      <c r="K854" s="102"/>
      <c r="L854" s="102"/>
      <c r="M854" s="102"/>
      <c r="N854" s="102"/>
      <c r="O854" s="102"/>
      <c r="P854" s="102"/>
      <c r="Q854" s="102"/>
      <c r="R854" s="102"/>
      <c r="S854" s="102"/>
      <c r="T854" s="102"/>
      <c r="U854" s="102"/>
      <c r="V854" s="102"/>
      <c r="W854" s="102"/>
      <c r="X854" s="102"/>
      <c r="Y854" s="102"/>
      <c r="Z854" s="102"/>
      <c r="AA854" s="102"/>
      <c r="AB854" s="102"/>
      <c r="AC854" s="102"/>
      <c r="AD854" s="102"/>
      <c r="AE854" s="102"/>
      <c r="AF854" s="102"/>
      <c r="AG854" s="102"/>
      <c r="AH854" s="102"/>
      <c r="AI854" s="102"/>
      <c r="AJ854" s="102"/>
      <c r="AK854" s="102"/>
      <c r="AL854" s="102"/>
      <c r="AM854" s="102"/>
      <c r="AN854" s="102"/>
      <c r="AO854" s="102"/>
    </row>
    <row r="855" spans="2:41" x14ac:dyDescent="0.15">
      <c r="B855" s="102"/>
      <c r="C855" s="102"/>
      <c r="D855" s="102"/>
      <c r="E855" s="102"/>
      <c r="F855" s="102"/>
      <c r="G855" s="102"/>
      <c r="H855" s="102"/>
      <c r="I855" s="102"/>
      <c r="J855" s="102"/>
      <c r="K855" s="102"/>
      <c r="L855" s="102"/>
      <c r="M855" s="102"/>
      <c r="N855" s="102"/>
      <c r="O855" s="102"/>
      <c r="P855" s="102"/>
      <c r="Q855" s="102"/>
      <c r="R855" s="102"/>
      <c r="S855" s="102"/>
      <c r="T855" s="102"/>
      <c r="U855" s="102"/>
      <c r="V855" s="102"/>
      <c r="W855" s="102"/>
      <c r="X855" s="102"/>
      <c r="Y855" s="102"/>
      <c r="Z855" s="102"/>
      <c r="AA855" s="102"/>
      <c r="AB855" s="102"/>
      <c r="AC855" s="102"/>
      <c r="AD855" s="102"/>
      <c r="AE855" s="102"/>
      <c r="AF855" s="102"/>
      <c r="AG855" s="102"/>
      <c r="AH855" s="102"/>
      <c r="AI855" s="102"/>
      <c r="AJ855" s="102"/>
      <c r="AK855" s="102"/>
      <c r="AL855" s="102"/>
      <c r="AM855" s="102"/>
      <c r="AN855" s="102"/>
      <c r="AO855" s="102"/>
    </row>
    <row r="856" spans="2:41" x14ac:dyDescent="0.15">
      <c r="B856" s="102"/>
      <c r="C856" s="102"/>
      <c r="D856" s="102"/>
      <c r="E856" s="102"/>
      <c r="F856" s="102"/>
      <c r="G856" s="102"/>
      <c r="H856" s="102"/>
      <c r="I856" s="102"/>
      <c r="J856" s="102"/>
      <c r="K856" s="102"/>
      <c r="L856" s="102"/>
      <c r="M856" s="102"/>
      <c r="N856" s="102"/>
      <c r="O856" s="102"/>
      <c r="P856" s="102"/>
      <c r="Q856" s="102"/>
      <c r="R856" s="102"/>
      <c r="S856" s="102"/>
      <c r="T856" s="102"/>
      <c r="U856" s="102"/>
      <c r="V856" s="102"/>
      <c r="W856" s="102"/>
      <c r="X856" s="102"/>
      <c r="Y856" s="102"/>
      <c r="Z856" s="102"/>
      <c r="AA856" s="102"/>
      <c r="AB856" s="102"/>
      <c r="AC856" s="102"/>
      <c r="AD856" s="102"/>
      <c r="AE856" s="102"/>
      <c r="AF856" s="102"/>
      <c r="AG856" s="102"/>
      <c r="AH856" s="102"/>
      <c r="AI856" s="102"/>
      <c r="AJ856" s="102"/>
      <c r="AK856" s="102"/>
      <c r="AL856" s="102"/>
      <c r="AM856" s="102"/>
      <c r="AN856" s="102"/>
      <c r="AO856" s="102"/>
    </row>
    <row r="857" spans="2:41" x14ac:dyDescent="0.15">
      <c r="B857" s="102"/>
      <c r="C857" s="102"/>
      <c r="D857" s="102"/>
      <c r="E857" s="102"/>
      <c r="F857" s="102"/>
      <c r="G857" s="102"/>
      <c r="H857" s="102"/>
      <c r="I857" s="102"/>
      <c r="J857" s="102"/>
      <c r="K857" s="102"/>
      <c r="L857" s="102"/>
      <c r="M857" s="102"/>
      <c r="N857" s="102"/>
      <c r="O857" s="102"/>
      <c r="P857" s="102"/>
      <c r="Q857" s="102"/>
      <c r="R857" s="102"/>
      <c r="S857" s="102"/>
      <c r="T857" s="102"/>
      <c r="U857" s="102"/>
      <c r="V857" s="102"/>
      <c r="W857" s="102"/>
      <c r="X857" s="102"/>
      <c r="Y857" s="102"/>
      <c r="Z857" s="102"/>
      <c r="AA857" s="102"/>
      <c r="AB857" s="102"/>
      <c r="AC857" s="102"/>
      <c r="AD857" s="102"/>
      <c r="AE857" s="102"/>
      <c r="AF857" s="102"/>
      <c r="AG857" s="102"/>
      <c r="AH857" s="102"/>
      <c r="AI857" s="102"/>
      <c r="AJ857" s="102"/>
      <c r="AK857" s="102"/>
      <c r="AL857" s="102"/>
      <c r="AM857" s="102"/>
      <c r="AN857" s="102"/>
      <c r="AO857" s="102"/>
    </row>
    <row r="858" spans="2:41" x14ac:dyDescent="0.15">
      <c r="B858" s="102"/>
      <c r="C858" s="102"/>
      <c r="D858" s="102"/>
      <c r="E858" s="102"/>
      <c r="F858" s="102"/>
      <c r="G858" s="102"/>
      <c r="H858" s="102"/>
      <c r="I858" s="102"/>
      <c r="J858" s="102"/>
      <c r="K858" s="102"/>
      <c r="L858" s="102"/>
      <c r="M858" s="102"/>
      <c r="N858" s="102"/>
      <c r="O858" s="102"/>
      <c r="P858" s="102"/>
      <c r="Q858" s="102"/>
      <c r="R858" s="102"/>
      <c r="S858" s="102"/>
      <c r="T858" s="102"/>
      <c r="U858" s="102"/>
      <c r="V858" s="102"/>
      <c r="W858" s="102"/>
      <c r="X858" s="102"/>
      <c r="Y858" s="102"/>
      <c r="Z858" s="102"/>
      <c r="AA858" s="102"/>
      <c r="AB858" s="102"/>
      <c r="AC858" s="102"/>
      <c r="AD858" s="102"/>
      <c r="AE858" s="102"/>
      <c r="AF858" s="102"/>
      <c r="AG858" s="102"/>
      <c r="AH858" s="102"/>
      <c r="AI858" s="102"/>
      <c r="AJ858" s="102"/>
      <c r="AK858" s="102"/>
      <c r="AL858" s="102"/>
      <c r="AM858" s="102"/>
      <c r="AN858" s="102"/>
      <c r="AO858" s="102"/>
    </row>
    <row r="859" spans="2:41" x14ac:dyDescent="0.15">
      <c r="B859" s="102"/>
      <c r="C859" s="102"/>
      <c r="D859" s="102"/>
      <c r="E859" s="102"/>
      <c r="F859" s="102"/>
      <c r="G859" s="102"/>
      <c r="H859" s="102"/>
      <c r="I859" s="102"/>
      <c r="J859" s="102"/>
      <c r="K859" s="102"/>
      <c r="L859" s="102"/>
      <c r="M859" s="102"/>
      <c r="N859" s="102"/>
      <c r="O859" s="102"/>
      <c r="P859" s="102"/>
      <c r="Q859" s="102"/>
      <c r="R859" s="102"/>
      <c r="S859" s="102"/>
      <c r="T859" s="102"/>
      <c r="U859" s="102"/>
      <c r="V859" s="102"/>
      <c r="W859" s="102"/>
      <c r="X859" s="102"/>
      <c r="Y859" s="102"/>
      <c r="Z859" s="102"/>
      <c r="AA859" s="102"/>
      <c r="AB859" s="102"/>
      <c r="AC859" s="102"/>
      <c r="AD859" s="102"/>
      <c r="AE859" s="102"/>
      <c r="AF859" s="102"/>
      <c r="AG859" s="102"/>
      <c r="AH859" s="102"/>
      <c r="AI859" s="102"/>
      <c r="AJ859" s="102"/>
      <c r="AK859" s="102"/>
      <c r="AL859" s="102"/>
      <c r="AM859" s="102"/>
      <c r="AN859" s="102"/>
      <c r="AO859" s="102"/>
    </row>
    <row r="860" spans="2:41" x14ac:dyDescent="0.15">
      <c r="B860" s="102"/>
      <c r="C860" s="102"/>
      <c r="D860" s="102"/>
      <c r="E860" s="102"/>
      <c r="F860" s="102"/>
      <c r="G860" s="102"/>
      <c r="H860" s="102"/>
      <c r="I860" s="102"/>
      <c r="J860" s="102"/>
      <c r="K860" s="102"/>
      <c r="L860" s="102"/>
      <c r="M860" s="102"/>
      <c r="N860" s="102"/>
      <c r="O860" s="102"/>
      <c r="P860" s="102"/>
      <c r="Q860" s="102"/>
      <c r="R860" s="102"/>
      <c r="S860" s="102"/>
      <c r="T860" s="102"/>
      <c r="U860" s="102"/>
      <c r="V860" s="102"/>
      <c r="W860" s="102"/>
      <c r="X860" s="102"/>
      <c r="Y860" s="102"/>
      <c r="Z860" s="102"/>
      <c r="AA860" s="102"/>
      <c r="AB860" s="102"/>
      <c r="AC860" s="102"/>
      <c r="AD860" s="102"/>
      <c r="AE860" s="102"/>
      <c r="AF860" s="102"/>
      <c r="AG860" s="102"/>
      <c r="AH860" s="102"/>
      <c r="AI860" s="102"/>
      <c r="AJ860" s="102"/>
      <c r="AK860" s="102"/>
      <c r="AL860" s="102"/>
      <c r="AM860" s="102"/>
      <c r="AN860" s="102"/>
      <c r="AO860" s="102"/>
    </row>
    <row r="861" spans="2:41" x14ac:dyDescent="0.15">
      <c r="B861" s="102"/>
      <c r="C861" s="102"/>
      <c r="D861" s="102"/>
      <c r="E861" s="102"/>
      <c r="F861" s="102"/>
      <c r="G861" s="102"/>
      <c r="H861" s="102"/>
      <c r="I861" s="102"/>
      <c r="J861" s="102"/>
      <c r="K861" s="102"/>
      <c r="L861" s="102"/>
      <c r="M861" s="102"/>
      <c r="N861" s="102"/>
      <c r="O861" s="102"/>
      <c r="P861" s="102"/>
      <c r="Q861" s="102"/>
      <c r="R861" s="102"/>
      <c r="S861" s="102"/>
      <c r="T861" s="102"/>
      <c r="U861" s="102"/>
      <c r="V861" s="102"/>
      <c r="W861" s="102"/>
      <c r="X861" s="102"/>
      <c r="Y861" s="102"/>
      <c r="Z861" s="102"/>
      <c r="AA861" s="102"/>
      <c r="AB861" s="102"/>
      <c r="AC861" s="102"/>
      <c r="AD861" s="102"/>
      <c r="AE861" s="102"/>
      <c r="AF861" s="102"/>
      <c r="AG861" s="102"/>
      <c r="AH861" s="102"/>
      <c r="AI861" s="102"/>
      <c r="AJ861" s="102"/>
      <c r="AK861" s="102"/>
      <c r="AL861" s="102"/>
      <c r="AM861" s="102"/>
      <c r="AN861" s="102"/>
      <c r="AO861" s="102"/>
    </row>
    <row r="862" spans="2:41" x14ac:dyDescent="0.15">
      <c r="B862" s="102"/>
      <c r="C862" s="102"/>
      <c r="D862" s="102"/>
      <c r="E862" s="102"/>
      <c r="F862" s="102"/>
      <c r="G862" s="102"/>
      <c r="H862" s="102"/>
      <c r="I862" s="102"/>
      <c r="J862" s="102"/>
      <c r="K862" s="102"/>
      <c r="L862" s="102"/>
      <c r="M862" s="102"/>
      <c r="N862" s="102"/>
      <c r="O862" s="102"/>
      <c r="P862" s="102"/>
      <c r="Q862" s="102"/>
      <c r="R862" s="102"/>
      <c r="S862" s="102"/>
      <c r="T862" s="102"/>
      <c r="U862" s="102"/>
      <c r="V862" s="102"/>
      <c r="W862" s="102"/>
      <c r="X862" s="102"/>
      <c r="Y862" s="102"/>
      <c r="Z862" s="102"/>
      <c r="AA862" s="102"/>
      <c r="AB862" s="102"/>
      <c r="AC862" s="102"/>
      <c r="AD862" s="102"/>
      <c r="AE862" s="102"/>
      <c r="AF862" s="102"/>
      <c r="AG862" s="102"/>
      <c r="AH862" s="102"/>
      <c r="AI862" s="102"/>
      <c r="AJ862" s="102"/>
      <c r="AK862" s="102"/>
      <c r="AL862" s="102"/>
      <c r="AM862" s="102"/>
      <c r="AN862" s="102"/>
      <c r="AO862" s="102"/>
    </row>
    <row r="863" spans="2:41" x14ac:dyDescent="0.15">
      <c r="B863" s="102"/>
      <c r="C863" s="102"/>
      <c r="D863" s="102"/>
      <c r="E863" s="102"/>
      <c r="F863" s="102"/>
      <c r="G863" s="102"/>
      <c r="H863" s="102"/>
      <c r="I863" s="102"/>
      <c r="J863" s="102"/>
      <c r="K863" s="102"/>
      <c r="L863" s="102"/>
      <c r="M863" s="102"/>
      <c r="N863" s="102"/>
      <c r="O863" s="102"/>
      <c r="P863" s="102"/>
      <c r="Q863" s="102"/>
      <c r="R863" s="102"/>
      <c r="S863" s="102"/>
      <c r="T863" s="102"/>
      <c r="U863" s="102"/>
      <c r="V863" s="102"/>
      <c r="W863" s="102"/>
      <c r="X863" s="102"/>
      <c r="Y863" s="102"/>
      <c r="Z863" s="102"/>
      <c r="AA863" s="102"/>
      <c r="AB863" s="102"/>
      <c r="AC863" s="102"/>
      <c r="AD863" s="102"/>
      <c r="AE863" s="102"/>
      <c r="AF863" s="102"/>
      <c r="AG863" s="102"/>
      <c r="AH863" s="102"/>
      <c r="AI863" s="102"/>
      <c r="AJ863" s="102"/>
      <c r="AK863" s="102"/>
      <c r="AL863" s="102"/>
      <c r="AM863" s="102"/>
      <c r="AN863" s="102"/>
      <c r="AO863" s="102"/>
    </row>
    <row r="864" spans="2:41" x14ac:dyDescent="0.15">
      <c r="B864" s="102"/>
      <c r="C864" s="102"/>
      <c r="D864" s="102"/>
      <c r="E864" s="102"/>
      <c r="F864" s="102"/>
      <c r="G864" s="102"/>
      <c r="H864" s="102"/>
      <c r="I864" s="102"/>
      <c r="J864" s="102"/>
      <c r="K864" s="102"/>
      <c r="L864" s="102"/>
      <c r="M864" s="102"/>
      <c r="N864" s="102"/>
      <c r="O864" s="102"/>
      <c r="P864" s="102"/>
      <c r="Q864" s="102"/>
      <c r="R864" s="102"/>
      <c r="S864" s="102"/>
      <c r="T864" s="102"/>
      <c r="U864" s="102"/>
      <c r="V864" s="102"/>
      <c r="W864" s="102"/>
      <c r="X864" s="102"/>
      <c r="Y864" s="102"/>
      <c r="Z864" s="102"/>
      <c r="AA864" s="102"/>
      <c r="AB864" s="102"/>
      <c r="AC864" s="102"/>
      <c r="AD864" s="102"/>
      <c r="AE864" s="102"/>
      <c r="AF864" s="102"/>
      <c r="AG864" s="102"/>
      <c r="AH864" s="102"/>
      <c r="AI864" s="102"/>
      <c r="AJ864" s="102"/>
      <c r="AK864" s="102"/>
      <c r="AL864" s="102"/>
      <c r="AM864" s="102"/>
      <c r="AN864" s="102"/>
      <c r="AO864" s="102"/>
    </row>
    <row r="865" spans="2:41" x14ac:dyDescent="0.15">
      <c r="B865" s="102"/>
      <c r="C865" s="102"/>
      <c r="D865" s="102"/>
      <c r="E865" s="102"/>
      <c r="F865" s="102"/>
      <c r="G865" s="102"/>
      <c r="H865" s="102"/>
      <c r="I865" s="102"/>
      <c r="J865" s="102"/>
      <c r="K865" s="102"/>
      <c r="L865" s="102"/>
      <c r="M865" s="102"/>
      <c r="N865" s="102"/>
      <c r="O865" s="102"/>
      <c r="P865" s="102"/>
      <c r="Q865" s="102"/>
      <c r="R865" s="102"/>
      <c r="S865" s="102"/>
      <c r="T865" s="102"/>
      <c r="U865" s="102"/>
      <c r="V865" s="102"/>
      <c r="W865" s="102"/>
      <c r="X865" s="102"/>
      <c r="Y865" s="102"/>
      <c r="Z865" s="102"/>
      <c r="AA865" s="102"/>
      <c r="AB865" s="102"/>
      <c r="AC865" s="102"/>
      <c r="AD865" s="102"/>
      <c r="AE865" s="102"/>
      <c r="AF865" s="102"/>
      <c r="AG865" s="102"/>
      <c r="AH865" s="102"/>
      <c r="AI865" s="102"/>
      <c r="AJ865" s="102"/>
      <c r="AK865" s="102"/>
      <c r="AL865" s="102"/>
      <c r="AM865" s="102"/>
      <c r="AN865" s="102"/>
      <c r="AO865" s="102"/>
    </row>
    <row r="866" spans="2:41" x14ac:dyDescent="0.15">
      <c r="B866" s="102"/>
      <c r="C866" s="102"/>
      <c r="D866" s="102"/>
      <c r="E866" s="102"/>
      <c r="F866" s="102"/>
      <c r="G866" s="102"/>
      <c r="H866" s="102"/>
      <c r="I866" s="102"/>
      <c r="J866" s="102"/>
      <c r="K866" s="102"/>
      <c r="L866" s="102"/>
      <c r="M866" s="102"/>
      <c r="N866" s="102"/>
      <c r="O866" s="102"/>
      <c r="P866" s="102"/>
      <c r="Q866" s="102"/>
      <c r="R866" s="102"/>
      <c r="S866" s="102"/>
      <c r="T866" s="102"/>
      <c r="U866" s="102"/>
      <c r="V866" s="102"/>
      <c r="W866" s="102"/>
      <c r="X866" s="102"/>
      <c r="Y866" s="102"/>
      <c r="Z866" s="102"/>
      <c r="AA866" s="102"/>
      <c r="AB866" s="102"/>
      <c r="AC866" s="102"/>
      <c r="AD866" s="102"/>
      <c r="AE866" s="102"/>
      <c r="AF866" s="102"/>
      <c r="AG866" s="102"/>
      <c r="AH866" s="102"/>
      <c r="AI866" s="102"/>
      <c r="AJ866" s="102"/>
      <c r="AK866" s="102"/>
      <c r="AL866" s="102"/>
      <c r="AM866" s="102"/>
      <c r="AN866" s="102"/>
      <c r="AO866" s="102"/>
    </row>
    <row r="867" spans="2:41" x14ac:dyDescent="0.15">
      <c r="B867" s="102"/>
      <c r="C867" s="102"/>
      <c r="D867" s="102"/>
      <c r="E867" s="102"/>
      <c r="F867" s="102"/>
      <c r="G867" s="102"/>
      <c r="H867" s="102"/>
      <c r="I867" s="102"/>
      <c r="J867" s="102"/>
      <c r="K867" s="102"/>
      <c r="L867" s="102"/>
      <c r="M867" s="102"/>
      <c r="N867" s="102"/>
      <c r="O867" s="102"/>
      <c r="P867" s="102"/>
      <c r="Q867" s="102"/>
      <c r="R867" s="102"/>
      <c r="S867" s="102"/>
      <c r="T867" s="102"/>
      <c r="U867" s="102"/>
      <c r="V867" s="102"/>
      <c r="W867" s="102"/>
      <c r="X867" s="102"/>
      <c r="Y867" s="102"/>
      <c r="Z867" s="102"/>
      <c r="AA867" s="102"/>
      <c r="AB867" s="102"/>
      <c r="AC867" s="102"/>
      <c r="AD867" s="102"/>
      <c r="AE867" s="102"/>
      <c r="AF867" s="102"/>
      <c r="AG867" s="102"/>
      <c r="AH867" s="102"/>
      <c r="AI867" s="102"/>
      <c r="AJ867" s="102"/>
      <c r="AK867" s="102"/>
      <c r="AL867" s="102"/>
      <c r="AM867" s="102"/>
      <c r="AN867" s="102"/>
      <c r="AO867" s="102"/>
    </row>
    <row r="868" spans="2:41" x14ac:dyDescent="0.15">
      <c r="B868" s="102"/>
      <c r="C868" s="102"/>
      <c r="D868" s="102"/>
      <c r="E868" s="102"/>
      <c r="F868" s="102"/>
      <c r="G868" s="102"/>
      <c r="H868" s="102"/>
      <c r="I868" s="102"/>
      <c r="J868" s="102"/>
      <c r="K868" s="102"/>
      <c r="L868" s="102"/>
      <c r="M868" s="102"/>
      <c r="N868" s="102"/>
      <c r="O868" s="102"/>
      <c r="P868" s="102"/>
      <c r="Q868" s="102"/>
      <c r="R868" s="102"/>
      <c r="S868" s="102"/>
      <c r="T868" s="102"/>
      <c r="U868" s="102"/>
      <c r="V868" s="102"/>
      <c r="W868" s="102"/>
      <c r="X868" s="102"/>
      <c r="Y868" s="102"/>
      <c r="Z868" s="102"/>
      <c r="AA868" s="102"/>
      <c r="AB868" s="102"/>
      <c r="AC868" s="102"/>
      <c r="AD868" s="102"/>
      <c r="AE868" s="102"/>
      <c r="AF868" s="102"/>
      <c r="AG868" s="102"/>
      <c r="AH868" s="102"/>
      <c r="AI868" s="102"/>
      <c r="AJ868" s="102"/>
      <c r="AK868" s="102"/>
      <c r="AL868" s="102"/>
      <c r="AM868" s="102"/>
      <c r="AN868" s="102"/>
      <c r="AO868" s="102"/>
    </row>
    <row r="869" spans="2:41" x14ac:dyDescent="0.15">
      <c r="B869" s="102"/>
      <c r="C869" s="102"/>
      <c r="D869" s="102"/>
      <c r="E869" s="102"/>
      <c r="F869" s="102"/>
      <c r="G869" s="102"/>
      <c r="H869" s="102"/>
      <c r="I869" s="102"/>
      <c r="J869" s="102"/>
      <c r="K869" s="102"/>
      <c r="L869" s="102"/>
      <c r="M869" s="102"/>
      <c r="N869" s="102"/>
      <c r="O869" s="102"/>
      <c r="P869" s="102"/>
      <c r="Q869" s="102"/>
      <c r="R869" s="102"/>
      <c r="S869" s="102"/>
      <c r="T869" s="102"/>
      <c r="U869" s="102"/>
      <c r="V869" s="102"/>
      <c r="W869" s="102"/>
      <c r="X869" s="102"/>
      <c r="Y869" s="102"/>
      <c r="Z869" s="102"/>
      <c r="AA869" s="102"/>
      <c r="AB869" s="102"/>
      <c r="AC869" s="102"/>
      <c r="AD869" s="102"/>
      <c r="AE869" s="102"/>
      <c r="AF869" s="102"/>
      <c r="AG869" s="102"/>
      <c r="AH869" s="102"/>
      <c r="AI869" s="102"/>
      <c r="AJ869" s="102"/>
      <c r="AK869" s="102"/>
      <c r="AL869" s="102"/>
      <c r="AM869" s="102"/>
      <c r="AN869" s="102"/>
      <c r="AO869" s="102"/>
    </row>
    <row r="870" spans="2:41" x14ac:dyDescent="0.15">
      <c r="B870" s="102"/>
      <c r="C870" s="102"/>
      <c r="D870" s="102"/>
      <c r="E870" s="102"/>
      <c r="F870" s="102"/>
      <c r="G870" s="102"/>
      <c r="H870" s="102"/>
      <c r="I870" s="102"/>
      <c r="J870" s="102"/>
      <c r="K870" s="102"/>
      <c r="L870" s="102"/>
      <c r="M870" s="102"/>
      <c r="N870" s="102"/>
      <c r="O870" s="102"/>
      <c r="P870" s="102"/>
      <c r="Q870" s="102"/>
      <c r="R870" s="102"/>
      <c r="S870" s="102"/>
      <c r="T870" s="102"/>
      <c r="U870" s="102"/>
      <c r="V870" s="102"/>
      <c r="W870" s="102"/>
      <c r="X870" s="102"/>
      <c r="Y870" s="102"/>
      <c r="Z870" s="102"/>
      <c r="AA870" s="102"/>
      <c r="AB870" s="102"/>
      <c r="AC870" s="102"/>
      <c r="AD870" s="102"/>
      <c r="AE870" s="102"/>
      <c r="AF870" s="102"/>
      <c r="AG870" s="102"/>
      <c r="AH870" s="102"/>
      <c r="AI870" s="102"/>
      <c r="AJ870" s="102"/>
      <c r="AK870" s="102"/>
      <c r="AL870" s="102"/>
      <c r="AM870" s="102"/>
      <c r="AN870" s="102"/>
      <c r="AO870" s="102"/>
    </row>
    <row r="871" spans="2:41" x14ac:dyDescent="0.15">
      <c r="B871" s="102"/>
      <c r="C871" s="102"/>
      <c r="D871" s="102"/>
      <c r="E871" s="102"/>
      <c r="F871" s="102"/>
      <c r="G871" s="102"/>
      <c r="H871" s="102"/>
      <c r="I871" s="102"/>
      <c r="J871" s="102"/>
      <c r="K871" s="102"/>
      <c r="L871" s="102"/>
      <c r="M871" s="102"/>
      <c r="N871" s="102"/>
      <c r="O871" s="102"/>
      <c r="P871" s="102"/>
      <c r="Q871" s="102"/>
      <c r="R871" s="102"/>
      <c r="S871" s="102"/>
      <c r="T871" s="102"/>
      <c r="U871" s="102"/>
      <c r="V871" s="102"/>
      <c r="W871" s="102"/>
      <c r="X871" s="102"/>
      <c r="Y871" s="102"/>
      <c r="Z871" s="102"/>
      <c r="AA871" s="102"/>
      <c r="AB871" s="102"/>
      <c r="AC871" s="102"/>
      <c r="AD871" s="102"/>
      <c r="AE871" s="102"/>
      <c r="AF871" s="102"/>
      <c r="AG871" s="102"/>
      <c r="AH871" s="102"/>
      <c r="AI871" s="102"/>
      <c r="AJ871" s="102"/>
      <c r="AK871" s="102"/>
      <c r="AL871" s="102"/>
      <c r="AM871" s="102"/>
      <c r="AN871" s="102"/>
      <c r="AO871" s="102"/>
    </row>
    <row r="872" spans="2:41" x14ac:dyDescent="0.15">
      <c r="B872" s="102"/>
      <c r="C872" s="102"/>
      <c r="D872" s="102"/>
      <c r="E872" s="102"/>
      <c r="F872" s="102"/>
      <c r="G872" s="102"/>
      <c r="H872" s="102"/>
      <c r="I872" s="102"/>
      <c r="J872" s="102"/>
      <c r="K872" s="102"/>
      <c r="L872" s="102"/>
      <c r="M872" s="102"/>
      <c r="N872" s="102"/>
      <c r="O872" s="102"/>
      <c r="P872" s="102"/>
      <c r="Q872" s="102"/>
      <c r="R872" s="102"/>
      <c r="S872" s="102"/>
      <c r="T872" s="102"/>
      <c r="U872" s="102"/>
      <c r="V872" s="102"/>
      <c r="W872" s="102"/>
      <c r="X872" s="102"/>
      <c r="Y872" s="102"/>
      <c r="Z872" s="102"/>
      <c r="AA872" s="102"/>
      <c r="AB872" s="102"/>
      <c r="AC872" s="102"/>
      <c r="AD872" s="102"/>
      <c r="AE872" s="102"/>
      <c r="AF872" s="102"/>
      <c r="AG872" s="102"/>
      <c r="AH872" s="102"/>
      <c r="AI872" s="102"/>
      <c r="AJ872" s="102"/>
      <c r="AK872" s="102"/>
      <c r="AL872" s="102"/>
      <c r="AM872" s="102"/>
      <c r="AN872" s="102"/>
      <c r="AO872" s="102"/>
    </row>
    <row r="873" spans="2:41" x14ac:dyDescent="0.15">
      <c r="B873" s="102"/>
      <c r="C873" s="102"/>
      <c r="D873" s="102"/>
      <c r="E873" s="102"/>
      <c r="F873" s="102"/>
      <c r="G873" s="102"/>
      <c r="H873" s="102"/>
      <c r="I873" s="102"/>
      <c r="J873" s="102"/>
      <c r="K873" s="102"/>
      <c r="L873" s="102"/>
      <c r="M873" s="102"/>
      <c r="N873" s="102"/>
      <c r="O873" s="102"/>
      <c r="P873" s="102"/>
      <c r="Q873" s="102"/>
      <c r="R873" s="102"/>
      <c r="S873" s="102"/>
      <c r="T873" s="102"/>
      <c r="U873" s="102"/>
      <c r="V873" s="102"/>
      <c r="W873" s="102"/>
      <c r="X873" s="102"/>
      <c r="Y873" s="102"/>
      <c r="Z873" s="102"/>
      <c r="AA873" s="102"/>
      <c r="AB873" s="102"/>
      <c r="AC873" s="102"/>
      <c r="AD873" s="102"/>
      <c r="AE873" s="102"/>
      <c r="AF873" s="102"/>
      <c r="AG873" s="102"/>
      <c r="AH873" s="102"/>
      <c r="AI873" s="102"/>
      <c r="AJ873" s="102"/>
      <c r="AK873" s="102"/>
      <c r="AL873" s="102"/>
      <c r="AM873" s="102"/>
      <c r="AN873" s="102"/>
      <c r="AO873" s="102"/>
    </row>
    <row r="874" spans="2:41" x14ac:dyDescent="0.15">
      <c r="B874" s="102"/>
      <c r="C874" s="102"/>
      <c r="D874" s="102"/>
      <c r="E874" s="102"/>
      <c r="F874" s="102"/>
      <c r="G874" s="102"/>
      <c r="H874" s="102"/>
      <c r="I874" s="102"/>
      <c r="J874" s="102"/>
      <c r="K874" s="102"/>
      <c r="L874" s="102"/>
      <c r="M874" s="102"/>
      <c r="N874" s="102"/>
      <c r="O874" s="102"/>
      <c r="P874" s="102"/>
      <c r="Q874" s="102"/>
      <c r="R874" s="102"/>
      <c r="S874" s="102"/>
      <c r="T874" s="102"/>
      <c r="U874" s="102"/>
      <c r="V874" s="102"/>
      <c r="W874" s="102"/>
      <c r="X874" s="102"/>
      <c r="Y874" s="102"/>
      <c r="Z874" s="102"/>
      <c r="AA874" s="102"/>
      <c r="AB874" s="102"/>
      <c r="AC874" s="102"/>
      <c r="AD874" s="102"/>
      <c r="AE874" s="102"/>
      <c r="AF874" s="102"/>
      <c r="AG874" s="102"/>
      <c r="AH874" s="102"/>
      <c r="AI874" s="102"/>
      <c r="AJ874" s="102"/>
      <c r="AK874" s="102"/>
      <c r="AL874" s="102"/>
      <c r="AM874" s="102"/>
      <c r="AN874" s="102"/>
      <c r="AO874" s="102"/>
    </row>
    <row r="875" spans="2:41" x14ac:dyDescent="0.15">
      <c r="B875" s="102"/>
      <c r="C875" s="102"/>
      <c r="D875" s="102"/>
      <c r="E875" s="102"/>
      <c r="F875" s="102"/>
      <c r="G875" s="102"/>
      <c r="H875" s="102"/>
      <c r="I875" s="102"/>
      <c r="J875" s="102"/>
      <c r="K875" s="102"/>
      <c r="L875" s="102"/>
      <c r="M875" s="102"/>
      <c r="N875" s="102"/>
      <c r="O875" s="102"/>
      <c r="P875" s="102"/>
      <c r="Q875" s="102"/>
      <c r="R875" s="102"/>
      <c r="S875" s="102"/>
      <c r="T875" s="102"/>
      <c r="U875" s="102"/>
      <c r="V875" s="102"/>
      <c r="W875" s="102"/>
      <c r="X875" s="102"/>
      <c r="Y875" s="102"/>
      <c r="Z875" s="102"/>
      <c r="AA875" s="102"/>
      <c r="AB875" s="102"/>
      <c r="AC875" s="102"/>
      <c r="AD875" s="102"/>
      <c r="AE875" s="102"/>
      <c r="AF875" s="102"/>
      <c r="AG875" s="102"/>
      <c r="AH875" s="102"/>
      <c r="AI875" s="102"/>
      <c r="AJ875" s="102"/>
      <c r="AK875" s="102"/>
      <c r="AL875" s="102"/>
      <c r="AM875" s="102"/>
      <c r="AN875" s="102"/>
      <c r="AO875" s="102"/>
    </row>
    <row r="876" spans="2:41" x14ac:dyDescent="0.15">
      <c r="B876" s="102"/>
      <c r="C876" s="102"/>
      <c r="D876" s="102"/>
      <c r="E876" s="102"/>
      <c r="F876" s="102"/>
      <c r="G876" s="102"/>
      <c r="H876" s="102"/>
      <c r="I876" s="102"/>
      <c r="J876" s="102"/>
      <c r="K876" s="102"/>
      <c r="L876" s="102"/>
      <c r="M876" s="102"/>
      <c r="N876" s="102"/>
      <c r="O876" s="102"/>
      <c r="P876" s="102"/>
      <c r="Q876" s="102"/>
      <c r="R876" s="102"/>
      <c r="S876" s="102"/>
      <c r="T876" s="102"/>
      <c r="U876" s="102"/>
      <c r="V876" s="102"/>
      <c r="W876" s="102"/>
      <c r="X876" s="102"/>
      <c r="Y876" s="102"/>
      <c r="Z876" s="102"/>
      <c r="AA876" s="102"/>
      <c r="AB876" s="102"/>
      <c r="AC876" s="102"/>
      <c r="AD876" s="102"/>
      <c r="AE876" s="102"/>
      <c r="AF876" s="102"/>
      <c r="AG876" s="102"/>
      <c r="AH876" s="102"/>
      <c r="AI876" s="102"/>
      <c r="AJ876" s="102"/>
      <c r="AK876" s="102"/>
      <c r="AL876" s="102"/>
      <c r="AM876" s="102"/>
      <c r="AN876" s="102"/>
      <c r="AO876" s="102"/>
    </row>
    <row r="877" spans="2:41" x14ac:dyDescent="0.15">
      <c r="B877" s="102"/>
      <c r="C877" s="102"/>
      <c r="D877" s="102"/>
      <c r="E877" s="102"/>
      <c r="F877" s="102"/>
      <c r="G877" s="102"/>
      <c r="H877" s="102"/>
      <c r="I877" s="102"/>
      <c r="J877" s="102"/>
      <c r="K877" s="102"/>
      <c r="L877" s="102"/>
      <c r="M877" s="102"/>
      <c r="N877" s="102"/>
      <c r="O877" s="102"/>
      <c r="P877" s="102"/>
      <c r="Q877" s="102"/>
      <c r="R877" s="102"/>
      <c r="S877" s="102"/>
      <c r="T877" s="102"/>
      <c r="U877" s="102"/>
      <c r="V877" s="102"/>
      <c r="W877" s="102"/>
      <c r="X877" s="102"/>
      <c r="Y877" s="102"/>
      <c r="Z877" s="102"/>
      <c r="AA877" s="102"/>
      <c r="AB877" s="102"/>
      <c r="AC877" s="102"/>
      <c r="AD877" s="102"/>
      <c r="AE877" s="102"/>
      <c r="AF877" s="102"/>
      <c r="AG877" s="102"/>
      <c r="AH877" s="102"/>
      <c r="AI877" s="102"/>
      <c r="AJ877" s="102"/>
      <c r="AK877" s="102"/>
      <c r="AL877" s="102"/>
      <c r="AM877" s="102"/>
      <c r="AN877" s="102"/>
      <c r="AO877" s="102"/>
    </row>
    <row r="878" spans="2:41" x14ac:dyDescent="0.15">
      <c r="B878" s="102"/>
      <c r="C878" s="102"/>
      <c r="D878" s="102"/>
      <c r="E878" s="102"/>
      <c r="F878" s="102"/>
      <c r="G878" s="102"/>
      <c r="H878" s="102"/>
      <c r="I878" s="102"/>
      <c r="J878" s="102"/>
      <c r="K878" s="102"/>
      <c r="L878" s="102"/>
      <c r="M878" s="102"/>
      <c r="N878" s="102"/>
      <c r="O878" s="102"/>
      <c r="P878" s="102"/>
      <c r="Q878" s="102"/>
      <c r="R878" s="102"/>
      <c r="S878" s="102"/>
      <c r="T878" s="102"/>
      <c r="U878" s="102"/>
      <c r="V878" s="102"/>
      <c r="W878" s="102"/>
      <c r="X878" s="102"/>
      <c r="Y878" s="102"/>
      <c r="Z878" s="102"/>
      <c r="AA878" s="102"/>
      <c r="AB878" s="102"/>
      <c r="AC878" s="102"/>
      <c r="AD878" s="102"/>
      <c r="AE878" s="102"/>
      <c r="AF878" s="102"/>
      <c r="AG878" s="102"/>
      <c r="AH878" s="102"/>
      <c r="AI878" s="102"/>
      <c r="AJ878" s="102"/>
      <c r="AK878" s="102"/>
      <c r="AL878" s="102"/>
      <c r="AM878" s="102"/>
      <c r="AN878" s="102"/>
      <c r="AO878" s="102"/>
    </row>
    <row r="879" spans="2:41" x14ac:dyDescent="0.15">
      <c r="B879" s="102"/>
      <c r="C879" s="102"/>
      <c r="D879" s="102"/>
      <c r="E879" s="102"/>
      <c r="F879" s="102"/>
      <c r="G879" s="102"/>
      <c r="H879" s="102"/>
      <c r="I879" s="102"/>
      <c r="J879" s="102"/>
      <c r="K879" s="102"/>
      <c r="L879" s="102"/>
      <c r="M879" s="102"/>
      <c r="N879" s="102"/>
      <c r="O879" s="102"/>
      <c r="P879" s="102"/>
      <c r="Q879" s="102"/>
      <c r="R879" s="102"/>
      <c r="S879" s="102"/>
      <c r="T879" s="102"/>
      <c r="U879" s="102"/>
      <c r="V879" s="102"/>
      <c r="W879" s="102"/>
      <c r="X879" s="102"/>
      <c r="Y879" s="102"/>
      <c r="Z879" s="102"/>
      <c r="AA879" s="102"/>
      <c r="AB879" s="102"/>
      <c r="AC879" s="102"/>
      <c r="AD879" s="102"/>
      <c r="AE879" s="102"/>
      <c r="AF879" s="102"/>
      <c r="AG879" s="102"/>
      <c r="AH879" s="102"/>
      <c r="AI879" s="102"/>
      <c r="AJ879" s="102"/>
      <c r="AK879" s="102"/>
      <c r="AL879" s="102"/>
      <c r="AM879" s="102"/>
      <c r="AN879" s="102"/>
      <c r="AO879" s="102"/>
    </row>
    <row r="880" spans="2:41" x14ac:dyDescent="0.15">
      <c r="B880" s="102"/>
      <c r="C880" s="102"/>
      <c r="D880" s="102"/>
      <c r="E880" s="102"/>
      <c r="F880" s="102"/>
      <c r="G880" s="102"/>
      <c r="H880" s="102"/>
      <c r="I880" s="102"/>
      <c r="J880" s="102"/>
      <c r="K880" s="102"/>
      <c r="L880" s="102"/>
      <c r="M880" s="102"/>
      <c r="N880" s="102"/>
      <c r="O880" s="102"/>
      <c r="P880" s="102"/>
      <c r="Q880" s="102"/>
      <c r="R880" s="102"/>
      <c r="S880" s="102"/>
      <c r="T880" s="102"/>
      <c r="U880" s="102"/>
      <c r="V880" s="102"/>
      <c r="W880" s="102"/>
      <c r="X880" s="102"/>
      <c r="Y880" s="102"/>
      <c r="Z880" s="102"/>
      <c r="AA880" s="102"/>
      <c r="AB880" s="102"/>
      <c r="AC880" s="102"/>
      <c r="AD880" s="102"/>
      <c r="AE880" s="102"/>
      <c r="AF880" s="102"/>
      <c r="AG880" s="102"/>
      <c r="AH880" s="102"/>
      <c r="AI880" s="102"/>
      <c r="AJ880" s="102"/>
      <c r="AK880" s="102"/>
      <c r="AL880" s="102"/>
      <c r="AM880" s="102"/>
      <c r="AN880" s="102"/>
      <c r="AO880" s="102"/>
    </row>
    <row r="881" spans="2:41" x14ac:dyDescent="0.15">
      <c r="B881" s="102"/>
      <c r="C881" s="102"/>
      <c r="D881" s="102"/>
      <c r="E881" s="102"/>
      <c r="F881" s="102"/>
      <c r="G881" s="102"/>
      <c r="H881" s="102"/>
      <c r="I881" s="102"/>
      <c r="J881" s="102"/>
      <c r="K881" s="102"/>
      <c r="L881" s="102"/>
      <c r="M881" s="102"/>
      <c r="N881" s="102"/>
      <c r="O881" s="102"/>
      <c r="P881" s="102"/>
      <c r="Q881" s="102"/>
      <c r="R881" s="102"/>
      <c r="S881" s="102"/>
      <c r="T881" s="102"/>
      <c r="U881" s="102"/>
      <c r="V881" s="102"/>
      <c r="W881" s="102"/>
      <c r="X881" s="102"/>
      <c r="Y881" s="102"/>
      <c r="Z881" s="102"/>
      <c r="AA881" s="102"/>
      <c r="AB881" s="102"/>
      <c r="AC881" s="102"/>
      <c r="AD881" s="102"/>
      <c r="AE881" s="102"/>
      <c r="AF881" s="102"/>
      <c r="AG881" s="102"/>
      <c r="AH881" s="102"/>
      <c r="AI881" s="102"/>
      <c r="AJ881" s="102"/>
      <c r="AK881" s="102"/>
      <c r="AL881" s="102"/>
      <c r="AM881" s="102"/>
      <c r="AN881" s="102"/>
      <c r="AO881" s="102"/>
    </row>
    <row r="882" spans="2:41" x14ac:dyDescent="0.15">
      <c r="B882" s="102"/>
      <c r="C882" s="102"/>
      <c r="D882" s="102"/>
      <c r="E882" s="102"/>
      <c r="F882" s="102"/>
      <c r="G882" s="102"/>
      <c r="H882" s="102"/>
      <c r="I882" s="102"/>
      <c r="J882" s="102"/>
      <c r="K882" s="102"/>
      <c r="L882" s="102"/>
      <c r="M882" s="102"/>
      <c r="N882" s="102"/>
      <c r="O882" s="102"/>
      <c r="P882" s="102"/>
      <c r="Q882" s="102"/>
      <c r="R882" s="102"/>
      <c r="S882" s="102"/>
      <c r="T882" s="102"/>
      <c r="U882" s="102"/>
      <c r="V882" s="102"/>
      <c r="W882" s="102"/>
      <c r="X882" s="102"/>
      <c r="Y882" s="102"/>
      <c r="Z882" s="102"/>
      <c r="AA882" s="102"/>
      <c r="AB882" s="102"/>
      <c r="AC882" s="102"/>
      <c r="AD882" s="102"/>
      <c r="AE882" s="102"/>
      <c r="AF882" s="102"/>
      <c r="AG882" s="102"/>
      <c r="AH882" s="102"/>
      <c r="AI882" s="102"/>
      <c r="AJ882" s="102"/>
      <c r="AK882" s="102"/>
      <c r="AL882" s="102"/>
      <c r="AM882" s="102"/>
      <c r="AN882" s="102"/>
      <c r="AO882" s="102"/>
    </row>
    <row r="883" spans="2:41" x14ac:dyDescent="0.15">
      <c r="B883" s="102"/>
      <c r="C883" s="102"/>
      <c r="D883" s="102"/>
      <c r="E883" s="102"/>
      <c r="F883" s="102"/>
      <c r="G883" s="102"/>
      <c r="H883" s="102"/>
      <c r="I883" s="102"/>
      <c r="J883" s="102"/>
      <c r="K883" s="102"/>
      <c r="L883" s="102"/>
      <c r="M883" s="102"/>
      <c r="N883" s="102"/>
      <c r="O883" s="102"/>
      <c r="P883" s="102"/>
      <c r="Q883" s="102"/>
      <c r="R883" s="102"/>
      <c r="S883" s="102"/>
      <c r="T883" s="102"/>
      <c r="U883" s="102"/>
      <c r="V883" s="102"/>
      <c r="W883" s="102"/>
      <c r="X883" s="102"/>
      <c r="Y883" s="102"/>
      <c r="Z883" s="102"/>
      <c r="AA883" s="102"/>
      <c r="AB883" s="102"/>
      <c r="AC883" s="102"/>
      <c r="AD883" s="102"/>
      <c r="AE883" s="102"/>
      <c r="AF883" s="102"/>
      <c r="AG883" s="102"/>
      <c r="AH883" s="102"/>
      <c r="AI883" s="102"/>
      <c r="AJ883" s="102"/>
      <c r="AK883" s="102"/>
      <c r="AL883" s="102"/>
      <c r="AM883" s="102"/>
      <c r="AN883" s="102"/>
      <c r="AO883" s="102"/>
    </row>
    <row r="884" spans="2:41" x14ac:dyDescent="0.15">
      <c r="B884" s="102"/>
      <c r="C884" s="102"/>
      <c r="D884" s="102"/>
      <c r="E884" s="102"/>
      <c r="F884" s="102"/>
      <c r="G884" s="102"/>
      <c r="H884" s="102"/>
      <c r="I884" s="102"/>
      <c r="J884" s="102"/>
      <c r="K884" s="102"/>
      <c r="L884" s="102"/>
      <c r="M884" s="102"/>
      <c r="N884" s="102"/>
      <c r="O884" s="102"/>
      <c r="P884" s="102"/>
      <c r="Q884" s="102"/>
      <c r="R884" s="102"/>
      <c r="S884" s="102"/>
      <c r="T884" s="102"/>
      <c r="U884" s="102"/>
      <c r="V884" s="102"/>
      <c r="W884" s="102"/>
      <c r="X884" s="102"/>
      <c r="Y884" s="102"/>
      <c r="Z884" s="102"/>
      <c r="AA884" s="102"/>
      <c r="AB884" s="102"/>
      <c r="AC884" s="102"/>
      <c r="AD884" s="102"/>
      <c r="AE884" s="102"/>
      <c r="AF884" s="102"/>
      <c r="AG884" s="102"/>
      <c r="AH884" s="102"/>
      <c r="AI884" s="102"/>
      <c r="AJ884" s="102"/>
      <c r="AK884" s="102"/>
      <c r="AL884" s="102"/>
      <c r="AM884" s="102"/>
      <c r="AN884" s="102"/>
      <c r="AO884" s="102"/>
    </row>
    <row r="885" spans="2:41" x14ac:dyDescent="0.15">
      <c r="B885" s="102"/>
      <c r="C885" s="102"/>
      <c r="D885" s="102"/>
      <c r="E885" s="102"/>
      <c r="F885" s="102"/>
      <c r="G885" s="102"/>
      <c r="H885" s="102"/>
      <c r="I885" s="102"/>
      <c r="J885" s="102"/>
      <c r="K885" s="102"/>
      <c r="L885" s="102"/>
      <c r="M885" s="102"/>
      <c r="N885" s="102"/>
      <c r="O885" s="102"/>
      <c r="P885" s="102"/>
      <c r="Q885" s="102"/>
      <c r="R885" s="102"/>
      <c r="S885" s="102"/>
      <c r="T885" s="102"/>
      <c r="U885" s="102"/>
      <c r="V885" s="102"/>
      <c r="W885" s="102"/>
      <c r="X885" s="102"/>
      <c r="Y885" s="102"/>
      <c r="Z885" s="102"/>
      <c r="AA885" s="102"/>
      <c r="AB885" s="102"/>
      <c r="AC885" s="102"/>
      <c r="AD885" s="102"/>
      <c r="AE885" s="102"/>
      <c r="AF885" s="102"/>
      <c r="AG885" s="102"/>
      <c r="AH885" s="102"/>
      <c r="AI885" s="102"/>
      <c r="AJ885" s="102"/>
      <c r="AK885" s="102"/>
      <c r="AL885" s="102"/>
      <c r="AM885" s="102"/>
      <c r="AN885" s="102"/>
      <c r="AO885" s="102"/>
    </row>
    <row r="886" spans="2:41" x14ac:dyDescent="0.15">
      <c r="B886" s="102"/>
      <c r="C886" s="102"/>
      <c r="D886" s="102"/>
      <c r="E886" s="102"/>
      <c r="F886" s="102"/>
      <c r="G886" s="102"/>
      <c r="H886" s="102"/>
      <c r="I886" s="102"/>
      <c r="J886" s="102"/>
      <c r="K886" s="102"/>
      <c r="L886" s="102"/>
      <c r="M886" s="102"/>
      <c r="N886" s="102"/>
      <c r="O886" s="102"/>
      <c r="P886" s="102"/>
      <c r="Q886" s="102"/>
      <c r="R886" s="102"/>
      <c r="S886" s="102"/>
      <c r="T886" s="102"/>
      <c r="U886" s="102"/>
      <c r="V886" s="102"/>
      <c r="W886" s="102"/>
      <c r="X886" s="102"/>
      <c r="Y886" s="102"/>
      <c r="Z886" s="102"/>
      <c r="AA886" s="102"/>
      <c r="AB886" s="102"/>
      <c r="AC886" s="102"/>
      <c r="AD886" s="102"/>
      <c r="AE886" s="102"/>
      <c r="AF886" s="102"/>
      <c r="AG886" s="102"/>
      <c r="AH886" s="102"/>
      <c r="AI886" s="102"/>
      <c r="AJ886" s="102"/>
      <c r="AK886" s="102"/>
      <c r="AL886" s="102"/>
      <c r="AM886" s="102"/>
      <c r="AN886" s="102"/>
      <c r="AO886" s="102"/>
    </row>
    <row r="887" spans="2:41" x14ac:dyDescent="0.15">
      <c r="B887" s="102"/>
      <c r="C887" s="102"/>
      <c r="D887" s="102"/>
      <c r="E887" s="102"/>
      <c r="F887" s="102"/>
      <c r="G887" s="102"/>
      <c r="H887" s="102"/>
      <c r="I887" s="102"/>
      <c r="J887" s="102"/>
      <c r="K887" s="102"/>
      <c r="L887" s="102"/>
      <c r="M887" s="102"/>
      <c r="N887" s="102"/>
      <c r="O887" s="102"/>
      <c r="P887" s="102"/>
      <c r="Q887" s="102"/>
      <c r="R887" s="102"/>
      <c r="S887" s="102"/>
      <c r="T887" s="102"/>
      <c r="U887" s="102"/>
      <c r="V887" s="102"/>
      <c r="W887" s="102"/>
      <c r="X887" s="102"/>
      <c r="Y887" s="102"/>
      <c r="Z887" s="102"/>
      <c r="AA887" s="102"/>
      <c r="AB887" s="102"/>
      <c r="AC887" s="102"/>
      <c r="AD887" s="102"/>
      <c r="AE887" s="102"/>
      <c r="AF887" s="102"/>
      <c r="AG887" s="102"/>
      <c r="AH887" s="102"/>
      <c r="AI887" s="102"/>
      <c r="AJ887" s="102"/>
      <c r="AK887" s="102"/>
      <c r="AL887" s="102"/>
      <c r="AM887" s="102"/>
      <c r="AN887" s="102"/>
      <c r="AO887" s="102"/>
    </row>
    <row r="888" spans="2:41" x14ac:dyDescent="0.15">
      <c r="B888" s="102"/>
      <c r="C888" s="102"/>
      <c r="D888" s="102"/>
      <c r="E888" s="102"/>
      <c r="F888" s="102"/>
      <c r="G888" s="102"/>
      <c r="H888" s="102"/>
      <c r="I888" s="102"/>
      <c r="J888" s="102"/>
      <c r="K888" s="102"/>
      <c r="L888" s="102"/>
      <c r="M888" s="102"/>
      <c r="N888" s="102"/>
      <c r="O888" s="102"/>
      <c r="P888" s="102"/>
      <c r="Q888" s="102"/>
      <c r="R888" s="102"/>
      <c r="S888" s="102"/>
      <c r="T888" s="102"/>
      <c r="U888" s="102"/>
      <c r="V888" s="102"/>
      <c r="W888" s="102"/>
      <c r="X888" s="102"/>
      <c r="Y888" s="102"/>
      <c r="Z888" s="102"/>
      <c r="AA888" s="102"/>
      <c r="AB888" s="102"/>
      <c r="AC888" s="102"/>
      <c r="AD888" s="102"/>
      <c r="AE888" s="102"/>
      <c r="AF888" s="102"/>
      <c r="AG888" s="102"/>
      <c r="AH888" s="102"/>
      <c r="AI888" s="102"/>
      <c r="AJ888" s="102"/>
      <c r="AK888" s="102"/>
      <c r="AL888" s="102"/>
      <c r="AM888" s="102"/>
      <c r="AN888" s="102"/>
      <c r="AO888" s="102"/>
    </row>
    <row r="889" spans="2:41" x14ac:dyDescent="0.15">
      <c r="B889" s="102"/>
      <c r="C889" s="102"/>
      <c r="D889" s="102"/>
      <c r="E889" s="102"/>
      <c r="F889" s="102"/>
      <c r="G889" s="102"/>
      <c r="H889" s="102"/>
      <c r="I889" s="102"/>
      <c r="J889" s="102"/>
      <c r="K889" s="102"/>
      <c r="L889" s="102"/>
      <c r="M889" s="102"/>
      <c r="N889" s="102"/>
      <c r="O889" s="102"/>
      <c r="P889" s="102"/>
      <c r="Q889" s="102"/>
      <c r="R889" s="102"/>
      <c r="S889" s="102"/>
      <c r="T889" s="102"/>
      <c r="U889" s="102"/>
      <c r="V889" s="102"/>
      <c r="W889" s="102"/>
      <c r="X889" s="102"/>
      <c r="Y889" s="102"/>
      <c r="Z889" s="102"/>
      <c r="AA889" s="102"/>
      <c r="AB889" s="102"/>
      <c r="AC889" s="102"/>
      <c r="AD889" s="102"/>
      <c r="AE889" s="102"/>
      <c r="AF889" s="102"/>
      <c r="AG889" s="102"/>
      <c r="AH889" s="102"/>
      <c r="AI889" s="102"/>
      <c r="AJ889" s="102"/>
      <c r="AK889" s="102"/>
      <c r="AL889" s="102"/>
      <c r="AM889" s="102"/>
      <c r="AN889" s="102"/>
      <c r="AO889" s="102"/>
    </row>
    <row r="890" spans="2:41" x14ac:dyDescent="0.15">
      <c r="B890" s="102"/>
      <c r="C890" s="102"/>
      <c r="D890" s="102"/>
      <c r="E890" s="102"/>
      <c r="F890" s="102"/>
      <c r="G890" s="102"/>
      <c r="H890" s="102"/>
      <c r="I890" s="102"/>
      <c r="J890" s="102"/>
      <c r="K890" s="102"/>
      <c r="L890" s="102"/>
      <c r="M890" s="102"/>
      <c r="N890" s="102"/>
      <c r="O890" s="102"/>
      <c r="P890" s="102"/>
      <c r="Q890" s="102"/>
      <c r="R890" s="102"/>
      <c r="S890" s="102"/>
      <c r="T890" s="102"/>
      <c r="U890" s="102"/>
      <c r="V890" s="102"/>
      <c r="W890" s="102"/>
      <c r="X890" s="102"/>
      <c r="Y890" s="102"/>
      <c r="Z890" s="102"/>
      <c r="AA890" s="102"/>
      <c r="AB890" s="102"/>
      <c r="AC890" s="102"/>
      <c r="AD890" s="102"/>
      <c r="AE890" s="102"/>
      <c r="AF890" s="102"/>
      <c r="AG890" s="102"/>
      <c r="AH890" s="102"/>
      <c r="AI890" s="102"/>
      <c r="AJ890" s="102"/>
      <c r="AK890" s="102"/>
      <c r="AL890" s="102"/>
      <c r="AM890" s="102"/>
      <c r="AN890" s="102"/>
      <c r="AO890" s="102"/>
    </row>
    <row r="891" spans="2:41" x14ac:dyDescent="0.15">
      <c r="B891" s="102"/>
      <c r="C891" s="102"/>
      <c r="D891" s="102"/>
      <c r="E891" s="102"/>
      <c r="F891" s="102"/>
      <c r="G891" s="102"/>
      <c r="H891" s="102"/>
      <c r="I891" s="102"/>
      <c r="J891" s="102"/>
      <c r="K891" s="102"/>
      <c r="L891" s="102"/>
      <c r="M891" s="102"/>
      <c r="N891" s="102"/>
      <c r="O891" s="102"/>
      <c r="P891" s="102"/>
      <c r="Q891" s="102"/>
      <c r="R891" s="102"/>
      <c r="S891" s="102"/>
      <c r="T891" s="102"/>
      <c r="U891" s="102"/>
      <c r="V891" s="102"/>
      <c r="W891" s="102"/>
      <c r="X891" s="102"/>
      <c r="Y891" s="102"/>
      <c r="Z891" s="102"/>
      <c r="AA891" s="102"/>
      <c r="AB891" s="102"/>
      <c r="AC891" s="102"/>
      <c r="AD891" s="102"/>
      <c r="AE891" s="102"/>
      <c r="AF891" s="102"/>
      <c r="AG891" s="102"/>
      <c r="AH891" s="102"/>
      <c r="AI891" s="102"/>
      <c r="AJ891" s="102"/>
      <c r="AK891" s="102"/>
      <c r="AL891" s="102"/>
      <c r="AM891" s="102"/>
      <c r="AN891" s="102"/>
      <c r="AO891" s="102"/>
    </row>
    <row r="892" spans="2:41" x14ac:dyDescent="0.15">
      <c r="B892" s="102"/>
      <c r="C892" s="102"/>
      <c r="D892" s="102"/>
      <c r="E892" s="102"/>
      <c r="F892" s="102"/>
      <c r="G892" s="102"/>
      <c r="H892" s="102"/>
      <c r="I892" s="102"/>
      <c r="J892" s="102"/>
      <c r="K892" s="102"/>
      <c r="L892" s="102"/>
      <c r="M892" s="102"/>
      <c r="N892" s="102"/>
      <c r="O892" s="102"/>
      <c r="P892" s="102"/>
      <c r="Q892" s="102"/>
      <c r="R892" s="102"/>
      <c r="S892" s="102"/>
      <c r="T892" s="102"/>
      <c r="U892" s="102"/>
      <c r="V892" s="102"/>
      <c r="W892" s="102"/>
      <c r="X892" s="102"/>
      <c r="Y892" s="102"/>
      <c r="Z892" s="102"/>
      <c r="AA892" s="102"/>
      <c r="AB892" s="102"/>
      <c r="AC892" s="102"/>
      <c r="AD892" s="102"/>
      <c r="AE892" s="102"/>
      <c r="AF892" s="102"/>
      <c r="AG892" s="102"/>
      <c r="AH892" s="102"/>
      <c r="AI892" s="102"/>
      <c r="AJ892" s="102"/>
      <c r="AK892" s="102"/>
      <c r="AL892" s="102"/>
      <c r="AM892" s="102"/>
      <c r="AN892" s="102"/>
      <c r="AO892" s="102"/>
    </row>
    <row r="893" spans="2:41" x14ac:dyDescent="0.15">
      <c r="B893" s="102"/>
      <c r="C893" s="102"/>
      <c r="D893" s="102"/>
      <c r="E893" s="102"/>
      <c r="F893" s="102"/>
      <c r="G893" s="102"/>
      <c r="H893" s="102"/>
      <c r="I893" s="102"/>
      <c r="J893" s="102"/>
      <c r="K893" s="102"/>
      <c r="L893" s="102"/>
      <c r="M893" s="102"/>
      <c r="N893" s="102"/>
      <c r="O893" s="102"/>
      <c r="P893" s="102"/>
      <c r="Q893" s="102"/>
      <c r="R893" s="102"/>
      <c r="S893" s="102"/>
      <c r="T893" s="102"/>
      <c r="U893" s="102"/>
      <c r="V893" s="102"/>
      <c r="W893" s="102"/>
      <c r="X893" s="102"/>
      <c r="Y893" s="102"/>
      <c r="Z893" s="102"/>
      <c r="AA893" s="102"/>
      <c r="AB893" s="102"/>
      <c r="AC893" s="102"/>
      <c r="AD893" s="102"/>
      <c r="AE893" s="102"/>
      <c r="AF893" s="102"/>
      <c r="AG893" s="102"/>
      <c r="AH893" s="102"/>
      <c r="AI893" s="102"/>
      <c r="AJ893" s="102"/>
      <c r="AK893" s="102"/>
      <c r="AL893" s="102"/>
      <c r="AM893" s="102"/>
      <c r="AN893" s="102"/>
      <c r="AO893" s="102"/>
    </row>
    <row r="894" spans="2:41" x14ac:dyDescent="0.15">
      <c r="B894" s="102"/>
      <c r="C894" s="102"/>
      <c r="D894" s="102"/>
      <c r="E894" s="102"/>
      <c r="F894" s="102"/>
      <c r="G894" s="102"/>
      <c r="H894" s="102"/>
      <c r="I894" s="102"/>
      <c r="J894" s="102"/>
      <c r="K894" s="102"/>
      <c r="L894" s="102"/>
      <c r="M894" s="102"/>
      <c r="N894" s="102"/>
      <c r="O894" s="102"/>
      <c r="P894" s="102"/>
      <c r="Q894" s="102"/>
      <c r="R894" s="102"/>
      <c r="S894" s="102"/>
      <c r="T894" s="102"/>
      <c r="U894" s="102"/>
      <c r="V894" s="102"/>
      <c r="W894" s="102"/>
      <c r="X894" s="102"/>
      <c r="Y894" s="102"/>
      <c r="Z894" s="102"/>
      <c r="AA894" s="102"/>
      <c r="AB894" s="102"/>
      <c r="AC894" s="102"/>
      <c r="AD894" s="102"/>
      <c r="AE894" s="102"/>
      <c r="AF894" s="102"/>
      <c r="AG894" s="102"/>
      <c r="AH894" s="102"/>
      <c r="AI894" s="102"/>
      <c r="AJ894" s="102"/>
      <c r="AK894" s="102"/>
      <c r="AL894" s="102"/>
      <c r="AM894" s="102"/>
      <c r="AN894" s="102"/>
      <c r="AO894" s="102"/>
    </row>
    <row r="895" spans="2:41" x14ac:dyDescent="0.15">
      <c r="B895" s="102"/>
      <c r="C895" s="102"/>
      <c r="D895" s="102"/>
      <c r="E895" s="102"/>
      <c r="F895" s="102"/>
      <c r="G895" s="102"/>
      <c r="H895" s="102"/>
      <c r="I895" s="102"/>
      <c r="J895" s="102"/>
      <c r="K895" s="102"/>
      <c r="L895" s="102"/>
      <c r="M895" s="102"/>
      <c r="N895" s="102"/>
      <c r="O895" s="102"/>
      <c r="P895" s="102"/>
      <c r="Q895" s="102"/>
      <c r="R895" s="102"/>
      <c r="S895" s="102"/>
      <c r="T895" s="102"/>
      <c r="U895" s="102"/>
      <c r="V895" s="102"/>
      <c r="W895" s="102"/>
      <c r="X895" s="102"/>
      <c r="Y895" s="102"/>
      <c r="Z895" s="102"/>
      <c r="AA895" s="102"/>
      <c r="AB895" s="102"/>
      <c r="AC895" s="102"/>
      <c r="AD895" s="102"/>
      <c r="AE895" s="102"/>
      <c r="AF895" s="102"/>
      <c r="AG895" s="102"/>
      <c r="AH895" s="102"/>
      <c r="AI895" s="102"/>
      <c r="AJ895" s="102"/>
      <c r="AK895" s="102"/>
      <c r="AL895" s="102"/>
      <c r="AM895" s="102"/>
      <c r="AN895" s="102"/>
      <c r="AO895" s="102"/>
    </row>
    <row r="896" spans="2:41" x14ac:dyDescent="0.15">
      <c r="B896" s="102"/>
      <c r="C896" s="102"/>
      <c r="D896" s="102"/>
      <c r="E896" s="102"/>
      <c r="F896" s="102"/>
      <c r="G896" s="102"/>
      <c r="H896" s="102"/>
      <c r="I896" s="102"/>
      <c r="J896" s="102"/>
      <c r="K896" s="102"/>
      <c r="L896" s="102"/>
      <c r="M896" s="102"/>
      <c r="N896" s="102"/>
      <c r="O896" s="102"/>
      <c r="P896" s="102"/>
      <c r="Q896" s="102"/>
      <c r="R896" s="102"/>
      <c r="S896" s="102"/>
      <c r="T896" s="102"/>
      <c r="U896" s="102"/>
      <c r="V896" s="102"/>
      <c r="W896" s="102"/>
      <c r="X896" s="102"/>
      <c r="Y896" s="102"/>
      <c r="Z896" s="102"/>
      <c r="AA896" s="102"/>
      <c r="AB896" s="102"/>
      <c r="AC896" s="102"/>
      <c r="AD896" s="102"/>
      <c r="AE896" s="102"/>
      <c r="AF896" s="102"/>
      <c r="AG896" s="102"/>
      <c r="AH896" s="102"/>
      <c r="AI896" s="102"/>
      <c r="AJ896" s="102"/>
      <c r="AK896" s="102"/>
      <c r="AL896" s="102"/>
      <c r="AM896" s="102"/>
      <c r="AN896" s="102"/>
      <c r="AO896" s="102"/>
    </row>
    <row r="897" spans="2:41" x14ac:dyDescent="0.15">
      <c r="B897" s="102"/>
      <c r="C897" s="102"/>
      <c r="D897" s="102"/>
      <c r="E897" s="102"/>
      <c r="F897" s="102"/>
      <c r="G897" s="102"/>
      <c r="H897" s="102"/>
      <c r="I897" s="102"/>
      <c r="J897" s="102"/>
      <c r="K897" s="102"/>
      <c r="L897" s="102"/>
      <c r="M897" s="102"/>
      <c r="N897" s="102"/>
      <c r="O897" s="102"/>
      <c r="P897" s="102"/>
      <c r="Q897" s="102"/>
      <c r="R897" s="102"/>
      <c r="S897" s="102"/>
      <c r="T897" s="102"/>
      <c r="U897" s="102"/>
      <c r="V897" s="102"/>
      <c r="W897" s="102"/>
      <c r="X897" s="102"/>
      <c r="Y897" s="102"/>
      <c r="Z897" s="102"/>
      <c r="AA897" s="102"/>
      <c r="AB897" s="102"/>
      <c r="AC897" s="102"/>
      <c r="AD897" s="102"/>
      <c r="AE897" s="102"/>
      <c r="AF897" s="102"/>
      <c r="AG897" s="102"/>
      <c r="AH897" s="102"/>
      <c r="AI897" s="102"/>
      <c r="AJ897" s="102"/>
      <c r="AK897" s="102"/>
      <c r="AL897" s="102"/>
      <c r="AM897" s="102"/>
      <c r="AN897" s="102"/>
      <c r="AO897" s="102"/>
    </row>
    <row r="898" spans="2:41" x14ac:dyDescent="0.15">
      <c r="B898" s="102"/>
      <c r="C898" s="102"/>
      <c r="D898" s="102"/>
      <c r="E898" s="102"/>
      <c r="F898" s="102"/>
      <c r="G898" s="102"/>
      <c r="H898" s="102"/>
      <c r="I898" s="102"/>
      <c r="J898" s="102"/>
      <c r="K898" s="102"/>
      <c r="L898" s="102"/>
      <c r="M898" s="102"/>
      <c r="N898" s="102"/>
      <c r="O898" s="102"/>
      <c r="P898" s="102"/>
      <c r="Q898" s="102"/>
      <c r="R898" s="102"/>
      <c r="S898" s="102"/>
      <c r="T898" s="102"/>
      <c r="U898" s="102"/>
      <c r="V898" s="102"/>
      <c r="W898" s="102"/>
      <c r="X898" s="102"/>
      <c r="Y898" s="102"/>
      <c r="Z898" s="102"/>
      <c r="AA898" s="102"/>
      <c r="AB898" s="102"/>
      <c r="AC898" s="102"/>
      <c r="AD898" s="102"/>
      <c r="AE898" s="102"/>
      <c r="AF898" s="102"/>
      <c r="AG898" s="102"/>
      <c r="AH898" s="102"/>
      <c r="AI898" s="102"/>
      <c r="AJ898" s="102"/>
      <c r="AK898" s="102"/>
      <c r="AL898" s="102"/>
      <c r="AM898" s="102"/>
      <c r="AN898" s="102"/>
      <c r="AO898" s="102"/>
    </row>
    <row r="899" spans="2:41" x14ac:dyDescent="0.15">
      <c r="B899" s="102"/>
      <c r="C899" s="102"/>
      <c r="D899" s="102"/>
      <c r="E899" s="102"/>
      <c r="F899" s="102"/>
      <c r="G899" s="102"/>
      <c r="H899" s="102"/>
      <c r="I899" s="102"/>
      <c r="J899" s="102"/>
      <c r="K899" s="102"/>
      <c r="L899" s="102"/>
      <c r="M899" s="102"/>
      <c r="N899" s="102"/>
      <c r="O899" s="102"/>
      <c r="P899" s="102"/>
      <c r="Q899" s="102"/>
      <c r="R899" s="102"/>
      <c r="S899" s="102"/>
      <c r="T899" s="102"/>
      <c r="U899" s="102"/>
      <c r="V899" s="102"/>
      <c r="W899" s="102"/>
      <c r="X899" s="102"/>
      <c r="Y899" s="102"/>
      <c r="Z899" s="102"/>
      <c r="AA899" s="102"/>
      <c r="AB899" s="102"/>
      <c r="AC899" s="102"/>
      <c r="AD899" s="102"/>
      <c r="AE899" s="102"/>
      <c r="AF899" s="102"/>
      <c r="AG899" s="102"/>
      <c r="AH899" s="102"/>
      <c r="AI899" s="102"/>
      <c r="AJ899" s="102"/>
      <c r="AK899" s="102"/>
      <c r="AL899" s="102"/>
      <c r="AM899" s="102"/>
      <c r="AN899" s="102"/>
      <c r="AO899" s="102"/>
    </row>
    <row r="900" spans="2:41" x14ac:dyDescent="0.15">
      <c r="B900" s="102"/>
      <c r="C900" s="102"/>
      <c r="D900" s="102"/>
      <c r="E900" s="102"/>
      <c r="F900" s="102"/>
      <c r="G900" s="102"/>
      <c r="H900" s="102"/>
      <c r="I900" s="102"/>
      <c r="J900" s="102"/>
      <c r="K900" s="102"/>
      <c r="L900" s="102"/>
      <c r="M900" s="102"/>
      <c r="N900" s="102"/>
      <c r="O900" s="102"/>
      <c r="P900" s="102"/>
      <c r="Q900" s="102"/>
      <c r="R900" s="102"/>
      <c r="S900" s="102"/>
      <c r="T900" s="102"/>
      <c r="U900" s="102"/>
      <c r="V900" s="102"/>
      <c r="W900" s="102"/>
      <c r="X900" s="102"/>
      <c r="Y900" s="102"/>
      <c r="Z900" s="102"/>
      <c r="AA900" s="102"/>
      <c r="AB900" s="102"/>
      <c r="AC900" s="102"/>
      <c r="AD900" s="102"/>
      <c r="AE900" s="102"/>
      <c r="AF900" s="102"/>
      <c r="AG900" s="102"/>
      <c r="AH900" s="102"/>
      <c r="AI900" s="102"/>
      <c r="AJ900" s="102"/>
      <c r="AK900" s="102"/>
      <c r="AL900" s="102"/>
      <c r="AM900" s="102"/>
      <c r="AN900" s="102"/>
      <c r="AO900" s="102"/>
    </row>
    <row r="901" spans="2:41" x14ac:dyDescent="0.15">
      <c r="B901" s="102"/>
      <c r="C901" s="102"/>
      <c r="D901" s="102"/>
      <c r="E901" s="102"/>
      <c r="F901" s="102"/>
      <c r="G901" s="102"/>
      <c r="H901" s="102"/>
      <c r="I901" s="102"/>
      <c r="J901" s="102"/>
      <c r="K901" s="102"/>
      <c r="L901" s="102"/>
      <c r="M901" s="102"/>
      <c r="N901" s="102"/>
      <c r="O901" s="102"/>
      <c r="P901" s="102"/>
      <c r="Q901" s="102"/>
      <c r="R901" s="102"/>
      <c r="S901" s="102"/>
      <c r="T901" s="102"/>
      <c r="U901" s="102"/>
      <c r="V901" s="102"/>
      <c r="W901" s="102"/>
      <c r="X901" s="102"/>
      <c r="Y901" s="102"/>
      <c r="Z901" s="102"/>
      <c r="AA901" s="102"/>
      <c r="AB901" s="102"/>
      <c r="AC901" s="102"/>
      <c r="AD901" s="102"/>
      <c r="AE901" s="102"/>
      <c r="AF901" s="102"/>
      <c r="AG901" s="102"/>
      <c r="AH901" s="102"/>
      <c r="AI901" s="102"/>
      <c r="AJ901" s="102"/>
      <c r="AK901" s="102"/>
      <c r="AL901" s="102"/>
      <c r="AM901" s="102"/>
      <c r="AN901" s="102"/>
      <c r="AO901" s="102"/>
    </row>
    <row r="902" spans="2:41" x14ac:dyDescent="0.15">
      <c r="B902" s="102"/>
      <c r="C902" s="102"/>
      <c r="D902" s="102"/>
      <c r="E902" s="102"/>
      <c r="F902" s="102"/>
      <c r="G902" s="102"/>
      <c r="H902" s="102"/>
      <c r="I902" s="102"/>
      <c r="J902" s="102"/>
      <c r="K902" s="102"/>
      <c r="L902" s="102"/>
      <c r="M902" s="102"/>
      <c r="N902" s="102"/>
      <c r="O902" s="102"/>
      <c r="P902" s="102"/>
      <c r="Q902" s="102"/>
      <c r="R902" s="102"/>
      <c r="S902" s="102"/>
      <c r="T902" s="102"/>
      <c r="U902" s="102"/>
      <c r="V902" s="102"/>
      <c r="W902" s="102"/>
      <c r="X902" s="102"/>
      <c r="Y902" s="102"/>
      <c r="Z902" s="102"/>
      <c r="AA902" s="102"/>
      <c r="AB902" s="102"/>
      <c r="AC902" s="102"/>
      <c r="AD902" s="102"/>
      <c r="AE902" s="102"/>
      <c r="AF902" s="102"/>
      <c r="AG902" s="102"/>
      <c r="AH902" s="102"/>
      <c r="AI902" s="102"/>
      <c r="AJ902" s="102"/>
      <c r="AK902" s="102"/>
      <c r="AL902" s="102"/>
      <c r="AM902" s="102"/>
      <c r="AN902" s="102"/>
      <c r="AO902" s="102"/>
    </row>
    <row r="903" spans="2:41" x14ac:dyDescent="0.15">
      <c r="B903" s="102"/>
      <c r="C903" s="102"/>
      <c r="D903" s="102"/>
      <c r="E903" s="102"/>
      <c r="F903" s="102"/>
      <c r="G903" s="102"/>
      <c r="H903" s="102"/>
      <c r="I903" s="102"/>
      <c r="J903" s="102"/>
      <c r="K903" s="102"/>
      <c r="L903" s="102"/>
      <c r="M903" s="102"/>
      <c r="N903" s="102"/>
      <c r="O903" s="102"/>
      <c r="P903" s="102"/>
      <c r="Q903" s="102"/>
      <c r="R903" s="102"/>
      <c r="S903" s="102"/>
      <c r="T903" s="102"/>
      <c r="U903" s="102"/>
      <c r="V903" s="102"/>
      <c r="W903" s="102"/>
      <c r="X903" s="102"/>
      <c r="Y903" s="102"/>
      <c r="Z903" s="102"/>
      <c r="AA903" s="102"/>
      <c r="AB903" s="102"/>
      <c r="AC903" s="102"/>
      <c r="AD903" s="102"/>
      <c r="AE903" s="102"/>
      <c r="AF903" s="102"/>
      <c r="AG903" s="102"/>
      <c r="AH903" s="102"/>
      <c r="AI903" s="102"/>
      <c r="AJ903" s="102"/>
      <c r="AK903" s="102"/>
      <c r="AL903" s="102"/>
      <c r="AM903" s="102"/>
      <c r="AN903" s="102"/>
      <c r="AO903" s="102"/>
    </row>
    <row r="904" spans="2:41" x14ac:dyDescent="0.15">
      <c r="B904" s="102"/>
      <c r="C904" s="102"/>
      <c r="D904" s="102"/>
      <c r="E904" s="102"/>
      <c r="F904" s="102"/>
      <c r="G904" s="102"/>
      <c r="H904" s="102"/>
      <c r="I904" s="102"/>
      <c r="J904" s="102"/>
      <c r="K904" s="102"/>
      <c r="L904" s="102"/>
      <c r="M904" s="102"/>
      <c r="N904" s="102"/>
      <c r="O904" s="102"/>
      <c r="P904" s="102"/>
      <c r="Q904" s="102"/>
      <c r="R904" s="102"/>
      <c r="S904" s="102"/>
      <c r="T904" s="102"/>
      <c r="U904" s="102"/>
      <c r="V904" s="102"/>
      <c r="W904" s="102"/>
      <c r="X904" s="102"/>
      <c r="Y904" s="102"/>
      <c r="Z904" s="102"/>
      <c r="AA904" s="102"/>
      <c r="AB904" s="102"/>
      <c r="AC904" s="102"/>
      <c r="AD904" s="102"/>
      <c r="AE904" s="102"/>
      <c r="AF904" s="102"/>
      <c r="AG904" s="102"/>
      <c r="AH904" s="102"/>
      <c r="AI904" s="102"/>
      <c r="AJ904" s="102"/>
      <c r="AK904" s="102"/>
      <c r="AL904" s="102"/>
      <c r="AM904" s="102"/>
      <c r="AN904" s="102"/>
      <c r="AO904" s="102"/>
    </row>
    <row r="905" spans="2:41" x14ac:dyDescent="0.15">
      <c r="B905" s="102"/>
      <c r="C905" s="102"/>
      <c r="D905" s="102"/>
      <c r="E905" s="102"/>
      <c r="F905" s="102"/>
      <c r="G905" s="102"/>
      <c r="H905" s="102"/>
      <c r="I905" s="102"/>
      <c r="J905" s="102"/>
      <c r="K905" s="102"/>
      <c r="L905" s="102"/>
      <c r="M905" s="102"/>
      <c r="N905" s="102"/>
      <c r="O905" s="102"/>
      <c r="P905" s="102"/>
      <c r="Q905" s="102"/>
      <c r="R905" s="102"/>
      <c r="S905" s="102"/>
      <c r="T905" s="102"/>
      <c r="U905" s="102"/>
      <c r="V905" s="102"/>
      <c r="W905" s="102"/>
      <c r="X905" s="102"/>
      <c r="Y905" s="102"/>
      <c r="Z905" s="102"/>
      <c r="AA905" s="102"/>
      <c r="AB905" s="102"/>
      <c r="AC905" s="102"/>
      <c r="AD905" s="102"/>
      <c r="AE905" s="102"/>
      <c r="AF905" s="102"/>
      <c r="AG905" s="102"/>
      <c r="AH905" s="102"/>
      <c r="AI905" s="102"/>
      <c r="AJ905" s="102"/>
      <c r="AK905" s="102"/>
      <c r="AL905" s="102"/>
      <c r="AM905" s="102"/>
      <c r="AN905" s="102"/>
      <c r="AO905" s="102"/>
    </row>
    <row r="906" spans="2:41" x14ac:dyDescent="0.15">
      <c r="B906" s="102"/>
      <c r="C906" s="102"/>
      <c r="D906" s="102"/>
      <c r="E906" s="102"/>
      <c r="F906" s="102"/>
      <c r="G906" s="102"/>
      <c r="H906" s="102"/>
      <c r="I906" s="102"/>
      <c r="J906" s="102"/>
      <c r="K906" s="102"/>
      <c r="L906" s="102"/>
      <c r="M906" s="102"/>
      <c r="N906" s="102"/>
      <c r="O906" s="102"/>
      <c r="P906" s="102"/>
      <c r="Q906" s="102"/>
      <c r="R906" s="102"/>
      <c r="S906" s="102"/>
      <c r="T906" s="102"/>
      <c r="U906" s="102"/>
      <c r="V906" s="102"/>
      <c r="W906" s="102"/>
      <c r="X906" s="102"/>
      <c r="Y906" s="102"/>
      <c r="Z906" s="102"/>
      <c r="AA906" s="102"/>
      <c r="AB906" s="102"/>
      <c r="AC906" s="102"/>
      <c r="AD906" s="102"/>
      <c r="AE906" s="102"/>
      <c r="AF906" s="102"/>
      <c r="AG906" s="102"/>
      <c r="AH906" s="102"/>
      <c r="AI906" s="102"/>
      <c r="AJ906" s="102"/>
      <c r="AK906" s="102"/>
      <c r="AL906" s="102"/>
      <c r="AM906" s="102"/>
      <c r="AN906" s="102"/>
      <c r="AO906" s="102"/>
    </row>
    <row r="907" spans="2:41" x14ac:dyDescent="0.15">
      <c r="B907" s="102"/>
      <c r="C907" s="102"/>
      <c r="D907" s="102"/>
      <c r="E907" s="102"/>
      <c r="F907" s="102"/>
      <c r="G907" s="102"/>
      <c r="H907" s="102"/>
      <c r="I907" s="102"/>
      <c r="J907" s="102"/>
      <c r="K907" s="102"/>
      <c r="L907" s="102"/>
      <c r="M907" s="102"/>
      <c r="N907" s="102"/>
      <c r="O907" s="102"/>
      <c r="P907" s="102"/>
      <c r="Q907" s="102"/>
      <c r="R907" s="102"/>
      <c r="S907" s="102"/>
      <c r="T907" s="102"/>
      <c r="U907" s="102"/>
      <c r="V907" s="102"/>
      <c r="W907" s="102"/>
      <c r="X907" s="102"/>
      <c r="Y907" s="102"/>
      <c r="Z907" s="102"/>
      <c r="AA907" s="102"/>
      <c r="AB907" s="102"/>
      <c r="AC907" s="102"/>
      <c r="AD907" s="102"/>
      <c r="AE907" s="102"/>
      <c r="AF907" s="102"/>
      <c r="AG907" s="102"/>
      <c r="AH907" s="102"/>
      <c r="AI907" s="102"/>
      <c r="AJ907" s="102"/>
      <c r="AK907" s="102"/>
      <c r="AL907" s="102"/>
      <c r="AM907" s="102"/>
      <c r="AN907" s="102"/>
      <c r="AO907" s="102"/>
    </row>
    <row r="908" spans="2:41" x14ac:dyDescent="0.15">
      <c r="B908" s="102"/>
      <c r="C908" s="102"/>
      <c r="D908" s="102"/>
      <c r="E908" s="102"/>
      <c r="F908" s="102"/>
      <c r="G908" s="102"/>
      <c r="H908" s="102"/>
      <c r="I908" s="102"/>
      <c r="J908" s="102"/>
      <c r="K908" s="102"/>
      <c r="L908" s="102"/>
      <c r="M908" s="102"/>
      <c r="N908" s="102"/>
      <c r="O908" s="102"/>
      <c r="P908" s="102"/>
      <c r="Q908" s="102"/>
      <c r="R908" s="102"/>
      <c r="S908" s="102"/>
      <c r="T908" s="102"/>
      <c r="U908" s="102"/>
      <c r="V908" s="102"/>
      <c r="W908" s="102"/>
      <c r="X908" s="102"/>
      <c r="Y908" s="102"/>
      <c r="Z908" s="102"/>
      <c r="AA908" s="102"/>
      <c r="AB908" s="102"/>
      <c r="AC908" s="102"/>
      <c r="AD908" s="102"/>
      <c r="AE908" s="102"/>
      <c r="AF908" s="102"/>
      <c r="AG908" s="102"/>
      <c r="AH908" s="102"/>
      <c r="AI908" s="102"/>
      <c r="AJ908" s="102"/>
      <c r="AK908" s="102"/>
      <c r="AL908" s="102"/>
      <c r="AM908" s="102"/>
      <c r="AN908" s="102"/>
      <c r="AO908" s="102"/>
    </row>
    <row r="909" spans="2:41" x14ac:dyDescent="0.15">
      <c r="B909" s="102"/>
      <c r="C909" s="102"/>
      <c r="D909" s="102"/>
      <c r="E909" s="102"/>
      <c r="F909" s="102"/>
      <c r="G909" s="102"/>
      <c r="H909" s="102"/>
      <c r="I909" s="102"/>
      <c r="J909" s="102"/>
      <c r="K909" s="102"/>
      <c r="L909" s="102"/>
      <c r="M909" s="102"/>
      <c r="N909" s="102"/>
      <c r="O909" s="102"/>
      <c r="P909" s="102"/>
      <c r="Q909" s="102"/>
      <c r="R909" s="102"/>
      <c r="S909" s="102"/>
      <c r="T909" s="102"/>
      <c r="U909" s="102"/>
      <c r="V909" s="102"/>
      <c r="W909" s="102"/>
      <c r="X909" s="102"/>
      <c r="Y909" s="102"/>
      <c r="Z909" s="102"/>
      <c r="AA909" s="102"/>
      <c r="AB909" s="102"/>
      <c r="AC909" s="102"/>
      <c r="AD909" s="102"/>
      <c r="AE909" s="102"/>
      <c r="AF909" s="102"/>
      <c r="AG909" s="102"/>
      <c r="AH909" s="102"/>
      <c r="AI909" s="102"/>
      <c r="AJ909" s="102"/>
      <c r="AK909" s="102"/>
      <c r="AL909" s="102"/>
      <c r="AM909" s="102"/>
      <c r="AN909" s="102"/>
      <c r="AO909" s="102"/>
    </row>
    <row r="910" spans="2:41" x14ac:dyDescent="0.15">
      <c r="B910" s="102"/>
      <c r="C910" s="102"/>
      <c r="D910" s="102"/>
      <c r="E910" s="102"/>
      <c r="F910" s="102"/>
      <c r="G910" s="102"/>
      <c r="H910" s="102"/>
      <c r="I910" s="102"/>
      <c r="J910" s="102"/>
      <c r="K910" s="102"/>
      <c r="L910" s="102"/>
      <c r="M910" s="102"/>
      <c r="N910" s="102"/>
      <c r="O910" s="102"/>
      <c r="P910" s="102"/>
      <c r="Q910" s="102"/>
      <c r="R910" s="102"/>
      <c r="S910" s="102"/>
      <c r="T910" s="102"/>
      <c r="U910" s="102"/>
      <c r="V910" s="102"/>
      <c r="W910" s="102"/>
      <c r="X910" s="102"/>
      <c r="Y910" s="102"/>
      <c r="Z910" s="102"/>
      <c r="AA910" s="102"/>
      <c r="AB910" s="102"/>
      <c r="AC910" s="102"/>
      <c r="AD910" s="102"/>
      <c r="AE910" s="102"/>
      <c r="AF910" s="102"/>
      <c r="AG910" s="102"/>
      <c r="AH910" s="102"/>
      <c r="AI910" s="102"/>
      <c r="AJ910" s="102"/>
      <c r="AK910" s="102"/>
      <c r="AL910" s="102"/>
      <c r="AM910" s="102"/>
      <c r="AN910" s="102"/>
      <c r="AO910" s="102"/>
    </row>
    <row r="911" spans="2:41" x14ac:dyDescent="0.15">
      <c r="B911" s="102"/>
      <c r="C911" s="102"/>
      <c r="D911" s="102"/>
      <c r="E911" s="102"/>
      <c r="F911" s="102"/>
      <c r="G911" s="102"/>
      <c r="H911" s="102"/>
      <c r="I911" s="102"/>
      <c r="J911" s="102"/>
      <c r="K911" s="102"/>
      <c r="L911" s="102"/>
      <c r="M911" s="102"/>
      <c r="N911" s="102"/>
      <c r="O911" s="102"/>
      <c r="P911" s="102"/>
      <c r="Q911" s="102"/>
      <c r="R911" s="102"/>
      <c r="S911" s="102"/>
      <c r="T911" s="102"/>
      <c r="U911" s="102"/>
      <c r="V911" s="102"/>
      <c r="W911" s="102"/>
      <c r="X911" s="102"/>
      <c r="Y911" s="102"/>
      <c r="Z911" s="102"/>
      <c r="AA911" s="102"/>
      <c r="AB911" s="102"/>
      <c r="AC911" s="102"/>
      <c r="AD911" s="102"/>
      <c r="AE911" s="102"/>
      <c r="AF911" s="102"/>
      <c r="AG911" s="102"/>
      <c r="AH911" s="102"/>
      <c r="AI911" s="102"/>
      <c r="AJ911" s="102"/>
      <c r="AK911" s="102"/>
      <c r="AL911" s="102"/>
      <c r="AM911" s="102"/>
      <c r="AN911" s="102"/>
      <c r="AO911" s="102"/>
    </row>
    <row r="912" spans="2:41" x14ac:dyDescent="0.15">
      <c r="B912" s="102"/>
      <c r="C912" s="102"/>
      <c r="D912" s="102"/>
      <c r="E912" s="102"/>
      <c r="F912" s="102"/>
      <c r="G912" s="102"/>
      <c r="H912" s="102"/>
      <c r="I912" s="102"/>
      <c r="J912" s="102"/>
      <c r="K912" s="102"/>
      <c r="L912" s="102"/>
      <c r="M912" s="102"/>
      <c r="N912" s="102"/>
      <c r="O912" s="102"/>
      <c r="P912" s="102"/>
      <c r="Q912" s="102"/>
      <c r="R912" s="102"/>
      <c r="S912" s="102"/>
      <c r="T912" s="102"/>
      <c r="U912" s="102"/>
      <c r="V912" s="102"/>
      <c r="W912" s="102"/>
      <c r="X912" s="102"/>
      <c r="Y912" s="102"/>
      <c r="Z912" s="102"/>
      <c r="AA912" s="102"/>
      <c r="AB912" s="102"/>
      <c r="AC912" s="102"/>
      <c r="AD912" s="102"/>
      <c r="AE912" s="102"/>
      <c r="AF912" s="102"/>
      <c r="AG912" s="102"/>
      <c r="AH912" s="102"/>
      <c r="AI912" s="102"/>
      <c r="AJ912" s="102"/>
      <c r="AK912" s="102"/>
      <c r="AL912" s="102"/>
      <c r="AM912" s="102"/>
      <c r="AN912" s="102"/>
      <c r="AO912" s="102"/>
    </row>
    <row r="913" spans="2:41" x14ac:dyDescent="0.15">
      <c r="B913" s="102"/>
      <c r="C913" s="102"/>
      <c r="D913" s="102"/>
      <c r="E913" s="102"/>
      <c r="F913" s="102"/>
      <c r="G913" s="102"/>
      <c r="H913" s="102"/>
      <c r="I913" s="102"/>
      <c r="J913" s="102"/>
      <c r="K913" s="102"/>
      <c r="L913" s="102"/>
      <c r="M913" s="102"/>
      <c r="N913" s="102"/>
      <c r="O913" s="102"/>
      <c r="P913" s="102"/>
      <c r="Q913" s="102"/>
      <c r="R913" s="102"/>
      <c r="S913" s="102"/>
      <c r="T913" s="102"/>
      <c r="U913" s="102"/>
      <c r="V913" s="102"/>
      <c r="W913" s="102"/>
      <c r="X913" s="102"/>
      <c r="Y913" s="102"/>
      <c r="Z913" s="102"/>
      <c r="AA913" s="102"/>
      <c r="AB913" s="102"/>
      <c r="AC913" s="102"/>
      <c r="AD913" s="102"/>
      <c r="AE913" s="102"/>
      <c r="AF913" s="102"/>
      <c r="AG913" s="102"/>
      <c r="AH913" s="102"/>
      <c r="AI913" s="102"/>
      <c r="AJ913" s="102"/>
      <c r="AK913" s="102"/>
      <c r="AL913" s="102"/>
      <c r="AM913" s="102"/>
      <c r="AN913" s="102"/>
      <c r="AO913" s="102"/>
    </row>
    <row r="914" spans="2:41" x14ac:dyDescent="0.15">
      <c r="B914" s="102"/>
      <c r="C914" s="102"/>
      <c r="D914" s="102"/>
      <c r="E914" s="102"/>
      <c r="F914" s="102"/>
      <c r="G914" s="102"/>
      <c r="H914" s="102"/>
      <c r="I914" s="102"/>
      <c r="J914" s="102"/>
      <c r="K914" s="102"/>
      <c r="L914" s="102"/>
      <c r="M914" s="102"/>
      <c r="N914" s="102"/>
      <c r="O914" s="102"/>
      <c r="P914" s="102"/>
      <c r="Q914" s="102"/>
      <c r="R914" s="102"/>
      <c r="S914" s="102"/>
      <c r="T914" s="102"/>
      <c r="U914" s="102"/>
      <c r="V914" s="102"/>
      <c r="W914" s="102"/>
      <c r="X914" s="102"/>
      <c r="Y914" s="102"/>
      <c r="Z914" s="102"/>
      <c r="AA914" s="102"/>
      <c r="AB914" s="102"/>
      <c r="AC914" s="102"/>
      <c r="AD914" s="102"/>
      <c r="AE914" s="102"/>
      <c r="AF914" s="102"/>
      <c r="AG914" s="102"/>
      <c r="AH914" s="102"/>
      <c r="AI914" s="102"/>
      <c r="AJ914" s="102"/>
      <c r="AK914" s="102"/>
      <c r="AL914" s="102"/>
      <c r="AM914" s="102"/>
      <c r="AN914" s="102"/>
      <c r="AO914" s="102"/>
    </row>
    <row r="915" spans="2:41" x14ac:dyDescent="0.15">
      <c r="B915" s="102"/>
      <c r="C915" s="102"/>
      <c r="D915" s="102"/>
      <c r="E915" s="102"/>
      <c r="F915" s="102"/>
      <c r="G915" s="102"/>
      <c r="H915" s="102"/>
      <c r="I915" s="102"/>
      <c r="J915" s="102"/>
      <c r="K915" s="102"/>
      <c r="L915" s="102"/>
      <c r="M915" s="102"/>
      <c r="N915" s="102"/>
      <c r="O915" s="102"/>
      <c r="P915" s="102"/>
      <c r="Q915" s="102"/>
      <c r="R915" s="102"/>
      <c r="S915" s="102"/>
      <c r="T915" s="102"/>
      <c r="U915" s="102"/>
      <c r="V915" s="102"/>
      <c r="W915" s="102"/>
      <c r="X915" s="102"/>
      <c r="Y915" s="102"/>
      <c r="Z915" s="102"/>
      <c r="AA915" s="102"/>
      <c r="AB915" s="102"/>
      <c r="AC915" s="102"/>
      <c r="AD915" s="102"/>
      <c r="AE915" s="102"/>
      <c r="AF915" s="102"/>
      <c r="AG915" s="102"/>
      <c r="AH915" s="102"/>
      <c r="AI915" s="102"/>
      <c r="AJ915" s="102"/>
      <c r="AK915" s="102"/>
      <c r="AL915" s="102"/>
      <c r="AM915" s="102"/>
      <c r="AN915" s="102"/>
      <c r="AO915" s="102"/>
    </row>
    <row r="916" spans="2:41" x14ac:dyDescent="0.15">
      <c r="B916" s="102"/>
      <c r="C916" s="102"/>
      <c r="D916" s="102"/>
      <c r="E916" s="102"/>
      <c r="F916" s="102"/>
      <c r="G916" s="102"/>
      <c r="H916" s="102"/>
      <c r="I916" s="102"/>
      <c r="J916" s="102"/>
      <c r="K916" s="102"/>
      <c r="L916" s="102"/>
      <c r="M916" s="102"/>
      <c r="N916" s="102"/>
      <c r="O916" s="102"/>
      <c r="P916" s="102"/>
      <c r="Q916" s="102"/>
      <c r="R916" s="102"/>
      <c r="S916" s="102"/>
      <c r="T916" s="102"/>
      <c r="U916" s="102"/>
      <c r="V916" s="102"/>
      <c r="W916" s="102"/>
      <c r="X916" s="102"/>
      <c r="Y916" s="102"/>
      <c r="Z916" s="102"/>
      <c r="AA916" s="102"/>
      <c r="AB916" s="102"/>
      <c r="AC916" s="102"/>
      <c r="AD916" s="102"/>
      <c r="AE916" s="102"/>
      <c r="AF916" s="102"/>
      <c r="AG916" s="102"/>
      <c r="AH916" s="102"/>
      <c r="AI916" s="102"/>
      <c r="AJ916" s="102"/>
      <c r="AK916" s="102"/>
      <c r="AL916" s="102"/>
      <c r="AM916" s="102"/>
      <c r="AN916" s="102"/>
      <c r="AO916" s="102"/>
    </row>
    <row r="917" spans="2:41" x14ac:dyDescent="0.15">
      <c r="B917" s="102"/>
      <c r="C917" s="102"/>
      <c r="D917" s="102"/>
      <c r="E917" s="102"/>
      <c r="F917" s="102"/>
      <c r="G917" s="102"/>
      <c r="H917" s="102"/>
      <c r="I917" s="102"/>
      <c r="J917" s="102"/>
      <c r="K917" s="102"/>
      <c r="L917" s="102"/>
      <c r="M917" s="102"/>
      <c r="N917" s="102"/>
      <c r="O917" s="102"/>
      <c r="P917" s="102"/>
      <c r="Q917" s="102"/>
      <c r="R917" s="102"/>
      <c r="S917" s="102"/>
      <c r="T917" s="102"/>
      <c r="U917" s="102"/>
      <c r="V917" s="102"/>
      <c r="W917" s="102"/>
      <c r="X917" s="102"/>
      <c r="Y917" s="102"/>
      <c r="Z917" s="102"/>
      <c r="AA917" s="102"/>
      <c r="AB917" s="102"/>
      <c r="AC917" s="102"/>
      <c r="AD917" s="102"/>
      <c r="AE917" s="102"/>
      <c r="AF917" s="102"/>
      <c r="AG917" s="102"/>
      <c r="AH917" s="102"/>
      <c r="AI917" s="102"/>
      <c r="AJ917" s="102"/>
      <c r="AK917" s="102"/>
      <c r="AL917" s="102"/>
      <c r="AM917" s="102"/>
      <c r="AN917" s="102"/>
      <c r="AO917" s="102"/>
    </row>
    <row r="918" spans="2:41" x14ac:dyDescent="0.15">
      <c r="B918" s="102"/>
      <c r="C918" s="102"/>
      <c r="D918" s="102"/>
      <c r="E918" s="102"/>
      <c r="F918" s="102"/>
      <c r="G918" s="102"/>
      <c r="H918" s="102"/>
      <c r="I918" s="102"/>
      <c r="J918" s="102"/>
      <c r="K918" s="102"/>
      <c r="L918" s="102"/>
      <c r="M918" s="102"/>
      <c r="N918" s="102"/>
      <c r="O918" s="102"/>
      <c r="P918" s="102"/>
      <c r="Q918" s="102"/>
      <c r="R918" s="102"/>
      <c r="S918" s="102"/>
      <c r="T918" s="102"/>
      <c r="U918" s="102"/>
      <c r="V918" s="102"/>
      <c r="W918" s="102"/>
      <c r="X918" s="102"/>
      <c r="Y918" s="102"/>
      <c r="Z918" s="102"/>
      <c r="AA918" s="102"/>
      <c r="AB918" s="102"/>
      <c r="AC918" s="102"/>
      <c r="AD918" s="102"/>
      <c r="AE918" s="102"/>
      <c r="AF918" s="102"/>
      <c r="AG918" s="102"/>
      <c r="AH918" s="102"/>
      <c r="AI918" s="102"/>
      <c r="AJ918" s="102"/>
      <c r="AK918" s="102"/>
      <c r="AL918" s="102"/>
      <c r="AM918" s="102"/>
      <c r="AN918" s="102"/>
      <c r="AO918" s="102"/>
    </row>
    <row r="919" spans="2:41" x14ac:dyDescent="0.15">
      <c r="B919" s="102"/>
      <c r="C919" s="102"/>
      <c r="D919" s="102"/>
      <c r="E919" s="102"/>
      <c r="F919" s="102"/>
      <c r="G919" s="102"/>
      <c r="H919" s="102"/>
      <c r="I919" s="102"/>
      <c r="J919" s="102"/>
      <c r="K919" s="102"/>
      <c r="L919" s="102"/>
      <c r="M919" s="102"/>
      <c r="N919" s="102"/>
      <c r="O919" s="102"/>
      <c r="P919" s="102"/>
      <c r="Q919" s="102"/>
      <c r="R919" s="102"/>
      <c r="S919" s="102"/>
      <c r="T919" s="102"/>
      <c r="U919" s="102"/>
      <c r="V919" s="102"/>
      <c r="W919" s="102"/>
      <c r="X919" s="102"/>
      <c r="Y919" s="102"/>
      <c r="Z919" s="102"/>
      <c r="AA919" s="102"/>
      <c r="AB919" s="102"/>
      <c r="AC919" s="102"/>
      <c r="AD919" s="102"/>
      <c r="AE919" s="102"/>
      <c r="AF919" s="102"/>
      <c r="AG919" s="102"/>
      <c r="AH919" s="102"/>
      <c r="AI919" s="102"/>
      <c r="AJ919" s="102"/>
      <c r="AK919" s="102"/>
      <c r="AL919" s="102"/>
      <c r="AM919" s="102"/>
      <c r="AN919" s="102"/>
      <c r="AO919" s="102"/>
    </row>
    <row r="920" spans="2:41" x14ac:dyDescent="0.15">
      <c r="B920" s="102"/>
      <c r="C920" s="102"/>
      <c r="D920" s="102"/>
      <c r="E920" s="102"/>
      <c r="F920" s="102"/>
      <c r="G920" s="102"/>
      <c r="H920" s="102"/>
      <c r="I920" s="102"/>
      <c r="J920" s="102"/>
      <c r="K920" s="102"/>
      <c r="L920" s="102"/>
      <c r="M920" s="102"/>
      <c r="N920" s="102"/>
      <c r="O920" s="102"/>
      <c r="P920" s="102"/>
      <c r="Q920" s="102"/>
      <c r="R920" s="102"/>
      <c r="S920" s="102"/>
      <c r="T920" s="102"/>
      <c r="U920" s="102"/>
      <c r="V920" s="102"/>
      <c r="W920" s="102"/>
      <c r="X920" s="102"/>
      <c r="Y920" s="102"/>
      <c r="Z920" s="102"/>
      <c r="AA920" s="102"/>
      <c r="AB920" s="102"/>
      <c r="AC920" s="102"/>
      <c r="AD920" s="102"/>
      <c r="AE920" s="102"/>
      <c r="AF920" s="102"/>
      <c r="AG920" s="102"/>
      <c r="AH920" s="102"/>
      <c r="AI920" s="102"/>
      <c r="AJ920" s="102"/>
      <c r="AK920" s="102"/>
      <c r="AL920" s="102"/>
      <c r="AM920" s="102"/>
      <c r="AN920" s="102"/>
      <c r="AO920" s="102"/>
    </row>
    <row r="921" spans="2:41" x14ac:dyDescent="0.15">
      <c r="B921" s="102"/>
      <c r="C921" s="102"/>
      <c r="D921" s="102"/>
      <c r="E921" s="102"/>
      <c r="F921" s="102"/>
      <c r="G921" s="102"/>
      <c r="H921" s="102"/>
      <c r="I921" s="102"/>
      <c r="J921" s="102"/>
      <c r="K921" s="102"/>
      <c r="L921" s="102"/>
      <c r="M921" s="102"/>
      <c r="N921" s="102"/>
      <c r="O921" s="102"/>
      <c r="P921" s="102"/>
      <c r="Q921" s="102"/>
      <c r="R921" s="102"/>
      <c r="S921" s="102"/>
      <c r="T921" s="102"/>
      <c r="U921" s="102"/>
      <c r="V921" s="102"/>
      <c r="W921" s="102"/>
      <c r="X921" s="102"/>
      <c r="Y921" s="102"/>
      <c r="Z921" s="102"/>
      <c r="AA921" s="102"/>
      <c r="AB921" s="102"/>
      <c r="AC921" s="102"/>
      <c r="AD921" s="102"/>
      <c r="AE921" s="102"/>
      <c r="AF921" s="102"/>
      <c r="AG921" s="102"/>
      <c r="AH921" s="102"/>
      <c r="AI921" s="102"/>
      <c r="AJ921" s="102"/>
      <c r="AK921" s="102"/>
      <c r="AL921" s="102"/>
      <c r="AM921" s="102"/>
      <c r="AN921" s="102"/>
      <c r="AO921" s="102"/>
    </row>
    <row r="922" spans="2:41" x14ac:dyDescent="0.15">
      <c r="B922" s="102"/>
      <c r="C922" s="102"/>
      <c r="D922" s="102"/>
      <c r="E922" s="102"/>
      <c r="F922" s="102"/>
      <c r="G922" s="102"/>
      <c r="H922" s="102"/>
      <c r="I922" s="102"/>
      <c r="J922" s="102"/>
      <c r="K922" s="102"/>
      <c r="L922" s="102"/>
      <c r="M922" s="102"/>
      <c r="N922" s="102"/>
      <c r="O922" s="102"/>
      <c r="P922" s="102"/>
      <c r="Q922" s="102"/>
      <c r="R922" s="102"/>
      <c r="S922" s="102"/>
      <c r="T922" s="102"/>
      <c r="U922" s="102"/>
      <c r="V922" s="102"/>
      <c r="W922" s="102"/>
      <c r="X922" s="102"/>
      <c r="Y922" s="102"/>
      <c r="Z922" s="102"/>
      <c r="AA922" s="102"/>
      <c r="AB922" s="102"/>
      <c r="AC922" s="102"/>
      <c r="AD922" s="102"/>
      <c r="AE922" s="102"/>
      <c r="AF922" s="102"/>
      <c r="AG922" s="102"/>
      <c r="AH922" s="102"/>
      <c r="AI922" s="102"/>
      <c r="AJ922" s="102"/>
      <c r="AK922" s="102"/>
      <c r="AL922" s="102"/>
      <c r="AM922" s="102"/>
      <c r="AN922" s="102"/>
      <c r="AO922" s="102"/>
    </row>
    <row r="923" spans="2:41" x14ac:dyDescent="0.15">
      <c r="B923" s="102"/>
      <c r="C923" s="102"/>
      <c r="D923" s="102"/>
      <c r="E923" s="102"/>
      <c r="F923" s="102"/>
      <c r="G923" s="102"/>
      <c r="H923" s="102"/>
      <c r="I923" s="102"/>
      <c r="J923" s="102"/>
      <c r="K923" s="102"/>
      <c r="L923" s="102"/>
      <c r="M923" s="102"/>
      <c r="N923" s="102"/>
      <c r="O923" s="102"/>
      <c r="P923" s="102"/>
      <c r="Q923" s="102"/>
      <c r="R923" s="102"/>
      <c r="S923" s="102"/>
      <c r="T923" s="102"/>
      <c r="U923" s="102"/>
      <c r="V923" s="102"/>
      <c r="W923" s="102"/>
      <c r="X923" s="102"/>
      <c r="Y923" s="102"/>
      <c r="Z923" s="102"/>
      <c r="AA923" s="102"/>
      <c r="AB923" s="102"/>
      <c r="AC923" s="102"/>
      <c r="AD923" s="102"/>
      <c r="AE923" s="102"/>
      <c r="AF923" s="102"/>
      <c r="AG923" s="102"/>
      <c r="AH923" s="102"/>
      <c r="AI923" s="102"/>
      <c r="AJ923" s="102"/>
      <c r="AK923" s="102"/>
      <c r="AL923" s="102"/>
      <c r="AM923" s="102"/>
      <c r="AN923" s="102"/>
      <c r="AO923" s="102"/>
    </row>
    <row r="924" spans="2:41" x14ac:dyDescent="0.15">
      <c r="B924" s="102"/>
      <c r="C924" s="102"/>
      <c r="D924" s="102"/>
      <c r="E924" s="102"/>
      <c r="F924" s="102"/>
      <c r="G924" s="102"/>
      <c r="H924" s="102"/>
      <c r="I924" s="102"/>
      <c r="J924" s="102"/>
      <c r="K924" s="102"/>
      <c r="L924" s="102"/>
      <c r="M924" s="102"/>
      <c r="N924" s="102"/>
      <c r="O924" s="102"/>
      <c r="P924" s="102"/>
      <c r="Q924" s="102"/>
      <c r="R924" s="102"/>
      <c r="S924" s="102"/>
      <c r="T924" s="102"/>
      <c r="U924" s="102"/>
      <c r="V924" s="102"/>
      <c r="W924" s="102"/>
      <c r="X924" s="102"/>
      <c r="Y924" s="102"/>
      <c r="Z924" s="102"/>
      <c r="AA924" s="102"/>
      <c r="AB924" s="102"/>
      <c r="AC924" s="102"/>
      <c r="AD924" s="102"/>
      <c r="AE924" s="102"/>
      <c r="AF924" s="102"/>
      <c r="AG924" s="102"/>
      <c r="AH924" s="102"/>
      <c r="AI924" s="102"/>
      <c r="AJ924" s="102"/>
      <c r="AK924" s="102"/>
      <c r="AL924" s="102"/>
      <c r="AM924" s="102"/>
      <c r="AN924" s="102"/>
      <c r="AO924" s="102"/>
    </row>
    <row r="925" spans="2:41" x14ac:dyDescent="0.15">
      <c r="B925" s="102"/>
      <c r="C925" s="102"/>
      <c r="D925" s="102"/>
      <c r="E925" s="102"/>
      <c r="F925" s="102"/>
      <c r="G925" s="102"/>
      <c r="H925" s="102"/>
      <c r="I925" s="102"/>
      <c r="J925" s="102"/>
      <c r="K925" s="102"/>
      <c r="L925" s="102"/>
      <c r="M925" s="102"/>
      <c r="N925" s="102"/>
      <c r="O925" s="102"/>
      <c r="P925" s="102"/>
      <c r="Q925" s="102"/>
      <c r="R925" s="102"/>
      <c r="S925" s="102"/>
      <c r="T925" s="102"/>
      <c r="U925" s="102"/>
      <c r="V925" s="102"/>
      <c r="W925" s="102"/>
      <c r="X925" s="102"/>
      <c r="Y925" s="102"/>
      <c r="Z925" s="102"/>
      <c r="AA925" s="102"/>
      <c r="AB925" s="102"/>
      <c r="AC925" s="102"/>
      <c r="AD925" s="102"/>
      <c r="AE925" s="102"/>
      <c r="AF925" s="102"/>
      <c r="AG925" s="102"/>
      <c r="AH925" s="102"/>
      <c r="AI925" s="102"/>
      <c r="AJ925" s="102"/>
      <c r="AK925" s="102"/>
      <c r="AL925" s="102"/>
      <c r="AM925" s="102"/>
      <c r="AN925" s="102"/>
      <c r="AO925" s="102"/>
    </row>
    <row r="926" spans="2:41" x14ac:dyDescent="0.15">
      <c r="B926" s="102"/>
      <c r="C926" s="102"/>
      <c r="D926" s="102"/>
      <c r="E926" s="102"/>
      <c r="F926" s="102"/>
      <c r="G926" s="102"/>
      <c r="H926" s="102"/>
      <c r="I926" s="102"/>
      <c r="J926" s="102"/>
      <c r="K926" s="102"/>
      <c r="L926" s="102"/>
      <c r="M926" s="102"/>
      <c r="N926" s="102"/>
      <c r="O926" s="102"/>
      <c r="P926" s="102"/>
      <c r="Q926" s="102"/>
      <c r="R926" s="102"/>
      <c r="S926" s="102"/>
      <c r="T926" s="102"/>
      <c r="U926" s="102"/>
      <c r="V926" s="102"/>
      <c r="W926" s="102"/>
      <c r="X926" s="102"/>
      <c r="Y926" s="102"/>
      <c r="Z926" s="102"/>
      <c r="AA926" s="102"/>
      <c r="AB926" s="102"/>
      <c r="AC926" s="102"/>
      <c r="AD926" s="102"/>
      <c r="AE926" s="102"/>
      <c r="AF926" s="102"/>
      <c r="AG926" s="102"/>
      <c r="AH926" s="102"/>
      <c r="AI926" s="102"/>
      <c r="AJ926" s="102"/>
      <c r="AK926" s="102"/>
      <c r="AL926" s="102"/>
      <c r="AM926" s="102"/>
      <c r="AN926" s="102"/>
      <c r="AO926" s="102"/>
    </row>
    <row r="927" spans="2:41" x14ac:dyDescent="0.15">
      <c r="B927" s="102"/>
      <c r="C927" s="102"/>
      <c r="D927" s="102"/>
      <c r="E927" s="102"/>
      <c r="F927" s="102"/>
      <c r="G927" s="102"/>
      <c r="H927" s="102"/>
      <c r="I927" s="102"/>
      <c r="J927" s="102"/>
      <c r="K927" s="102"/>
      <c r="L927" s="102"/>
      <c r="M927" s="102"/>
      <c r="N927" s="102"/>
      <c r="O927" s="102"/>
      <c r="P927" s="102"/>
      <c r="Q927" s="102"/>
      <c r="R927" s="102"/>
      <c r="S927" s="102"/>
      <c r="T927" s="102"/>
      <c r="U927" s="102"/>
      <c r="V927" s="102"/>
      <c r="W927" s="102"/>
      <c r="X927" s="102"/>
      <c r="Y927" s="102"/>
      <c r="Z927" s="102"/>
      <c r="AA927" s="102"/>
      <c r="AB927" s="102"/>
      <c r="AC927" s="102"/>
      <c r="AD927" s="102"/>
      <c r="AE927" s="102"/>
      <c r="AF927" s="102"/>
      <c r="AG927" s="102"/>
      <c r="AH927" s="102"/>
      <c r="AI927" s="102"/>
      <c r="AJ927" s="102"/>
      <c r="AK927" s="102"/>
      <c r="AL927" s="102"/>
      <c r="AM927" s="102"/>
      <c r="AN927" s="102"/>
      <c r="AO927" s="102"/>
    </row>
    <row r="928" spans="2:41" x14ac:dyDescent="0.15">
      <c r="B928" s="102"/>
      <c r="C928" s="102"/>
      <c r="D928" s="102"/>
      <c r="E928" s="102"/>
      <c r="F928" s="102"/>
      <c r="G928" s="102"/>
      <c r="H928" s="102"/>
      <c r="I928" s="102"/>
      <c r="J928" s="102"/>
      <c r="K928" s="102"/>
      <c r="L928" s="102"/>
      <c r="M928" s="102"/>
      <c r="N928" s="102"/>
      <c r="O928" s="102"/>
      <c r="P928" s="102"/>
      <c r="Q928" s="102"/>
      <c r="R928" s="102"/>
      <c r="S928" s="102"/>
      <c r="T928" s="102"/>
      <c r="U928" s="102"/>
      <c r="V928" s="102"/>
      <c r="W928" s="102"/>
      <c r="X928" s="102"/>
      <c r="Y928" s="102"/>
      <c r="Z928" s="102"/>
      <c r="AA928" s="102"/>
      <c r="AB928" s="102"/>
      <c r="AC928" s="102"/>
      <c r="AD928" s="102"/>
      <c r="AE928" s="102"/>
      <c r="AF928" s="102"/>
      <c r="AG928" s="102"/>
      <c r="AH928" s="102"/>
      <c r="AI928" s="102"/>
      <c r="AJ928" s="102"/>
      <c r="AK928" s="102"/>
      <c r="AL928" s="102"/>
      <c r="AM928" s="102"/>
      <c r="AN928" s="102"/>
      <c r="AO928" s="102"/>
    </row>
    <row r="929" spans="2:41" x14ac:dyDescent="0.15">
      <c r="B929" s="102"/>
      <c r="C929" s="102"/>
      <c r="D929" s="102"/>
      <c r="E929" s="102"/>
      <c r="F929" s="102"/>
      <c r="G929" s="102"/>
      <c r="H929" s="102"/>
      <c r="I929" s="102"/>
      <c r="J929" s="102"/>
      <c r="K929" s="102"/>
      <c r="L929" s="102"/>
      <c r="M929" s="102"/>
      <c r="N929" s="102"/>
      <c r="O929" s="102"/>
      <c r="P929" s="102"/>
      <c r="Q929" s="102"/>
      <c r="R929" s="102"/>
      <c r="S929" s="102"/>
      <c r="T929" s="102"/>
      <c r="U929" s="102"/>
      <c r="V929" s="102"/>
      <c r="W929" s="102"/>
      <c r="X929" s="102"/>
      <c r="Y929" s="102"/>
      <c r="Z929" s="102"/>
      <c r="AA929" s="102"/>
      <c r="AB929" s="102"/>
      <c r="AC929" s="102"/>
      <c r="AD929" s="102"/>
      <c r="AE929" s="102"/>
      <c r="AF929" s="102"/>
      <c r="AG929" s="102"/>
      <c r="AH929" s="102"/>
      <c r="AI929" s="102"/>
      <c r="AJ929" s="102"/>
      <c r="AK929" s="102"/>
      <c r="AL929" s="102"/>
      <c r="AM929" s="102"/>
      <c r="AN929" s="102"/>
      <c r="AO929" s="102"/>
    </row>
    <row r="930" spans="2:41" x14ac:dyDescent="0.15">
      <c r="B930" s="102"/>
      <c r="C930" s="102"/>
      <c r="D930" s="102"/>
      <c r="E930" s="102"/>
      <c r="F930" s="102"/>
      <c r="G930" s="102"/>
      <c r="H930" s="102"/>
      <c r="I930" s="102"/>
      <c r="J930" s="102"/>
      <c r="K930" s="102"/>
      <c r="L930" s="102"/>
      <c r="M930" s="102"/>
      <c r="N930" s="102"/>
      <c r="O930" s="102"/>
      <c r="P930" s="102"/>
      <c r="Q930" s="102"/>
      <c r="R930" s="102"/>
      <c r="S930" s="102"/>
      <c r="T930" s="102"/>
      <c r="U930" s="102"/>
      <c r="V930" s="102"/>
      <c r="W930" s="102"/>
      <c r="X930" s="102"/>
      <c r="Y930" s="102"/>
      <c r="Z930" s="102"/>
      <c r="AA930" s="102"/>
      <c r="AB930" s="102"/>
      <c r="AC930" s="102"/>
      <c r="AD930" s="102"/>
      <c r="AE930" s="102"/>
      <c r="AF930" s="102"/>
      <c r="AG930" s="102"/>
      <c r="AH930" s="102"/>
      <c r="AI930" s="102"/>
      <c r="AJ930" s="102"/>
      <c r="AK930" s="102"/>
      <c r="AL930" s="102"/>
      <c r="AM930" s="102"/>
      <c r="AN930" s="102"/>
      <c r="AO930" s="102"/>
    </row>
    <row r="931" spans="2:41" x14ac:dyDescent="0.15">
      <c r="B931" s="102"/>
      <c r="C931" s="102"/>
      <c r="D931" s="102"/>
      <c r="E931" s="102"/>
      <c r="F931" s="102"/>
      <c r="G931" s="102"/>
      <c r="H931" s="102"/>
      <c r="I931" s="102"/>
      <c r="J931" s="102"/>
      <c r="K931" s="102"/>
      <c r="L931" s="102"/>
      <c r="M931" s="102"/>
      <c r="N931" s="102"/>
      <c r="O931" s="102"/>
      <c r="P931" s="102"/>
      <c r="Q931" s="102"/>
      <c r="R931" s="102"/>
      <c r="S931" s="102"/>
      <c r="T931" s="102"/>
      <c r="U931" s="102"/>
      <c r="V931" s="102"/>
      <c r="W931" s="102"/>
      <c r="X931" s="102"/>
      <c r="Y931" s="102"/>
      <c r="Z931" s="102"/>
      <c r="AA931" s="102"/>
      <c r="AB931" s="102"/>
      <c r="AC931" s="102"/>
      <c r="AD931" s="102"/>
      <c r="AE931" s="102"/>
      <c r="AF931" s="102"/>
      <c r="AG931" s="102"/>
      <c r="AH931" s="102"/>
      <c r="AI931" s="102"/>
      <c r="AJ931" s="102"/>
      <c r="AK931" s="102"/>
      <c r="AL931" s="102"/>
      <c r="AM931" s="102"/>
      <c r="AN931" s="102"/>
      <c r="AO931" s="102"/>
    </row>
    <row r="932" spans="2:41" x14ac:dyDescent="0.15">
      <c r="B932" s="102"/>
      <c r="C932" s="102"/>
      <c r="D932" s="102"/>
      <c r="E932" s="102"/>
      <c r="F932" s="102"/>
      <c r="G932" s="102"/>
      <c r="H932" s="102"/>
      <c r="I932" s="102"/>
      <c r="J932" s="102"/>
      <c r="K932" s="102"/>
      <c r="L932" s="102"/>
      <c r="M932" s="102"/>
      <c r="N932" s="102"/>
      <c r="O932" s="102"/>
      <c r="P932" s="102"/>
      <c r="Q932" s="102"/>
      <c r="R932" s="102"/>
      <c r="S932" s="102"/>
      <c r="T932" s="102"/>
      <c r="U932" s="102"/>
      <c r="V932" s="102"/>
      <c r="W932" s="102"/>
      <c r="X932" s="102"/>
      <c r="Y932" s="102"/>
      <c r="Z932" s="102"/>
      <c r="AA932" s="102"/>
      <c r="AB932" s="102"/>
      <c r="AC932" s="102"/>
      <c r="AD932" s="102"/>
      <c r="AE932" s="102"/>
      <c r="AF932" s="102"/>
      <c r="AG932" s="102"/>
      <c r="AH932" s="102"/>
      <c r="AI932" s="102"/>
      <c r="AJ932" s="102"/>
      <c r="AK932" s="102"/>
      <c r="AL932" s="102"/>
      <c r="AM932" s="102"/>
      <c r="AN932" s="102"/>
      <c r="AO932" s="102"/>
    </row>
    <row r="933" spans="2:41" x14ac:dyDescent="0.15">
      <c r="B933" s="102"/>
      <c r="C933" s="102"/>
      <c r="D933" s="102"/>
      <c r="E933" s="102"/>
      <c r="F933" s="102"/>
      <c r="G933" s="102"/>
      <c r="H933" s="102"/>
      <c r="I933" s="102"/>
      <c r="J933" s="102"/>
      <c r="K933" s="102"/>
      <c r="L933" s="102"/>
      <c r="M933" s="102"/>
      <c r="N933" s="102"/>
      <c r="O933" s="102"/>
      <c r="P933" s="102"/>
      <c r="Q933" s="102"/>
      <c r="R933" s="102"/>
      <c r="S933" s="102"/>
      <c r="T933" s="102"/>
      <c r="U933" s="102"/>
      <c r="V933" s="102"/>
      <c r="W933" s="102"/>
      <c r="X933" s="102"/>
      <c r="Y933" s="102"/>
      <c r="Z933" s="102"/>
      <c r="AA933" s="102"/>
      <c r="AB933" s="102"/>
      <c r="AC933" s="102"/>
      <c r="AD933" s="102"/>
      <c r="AE933" s="102"/>
      <c r="AF933" s="102"/>
      <c r="AG933" s="102"/>
      <c r="AH933" s="102"/>
      <c r="AI933" s="102"/>
      <c r="AJ933" s="102"/>
      <c r="AK933" s="102"/>
      <c r="AL933" s="102"/>
      <c r="AM933" s="102"/>
      <c r="AN933" s="102"/>
      <c r="AO933" s="102"/>
    </row>
    <row r="934" spans="2:41" x14ac:dyDescent="0.15">
      <c r="B934" s="102"/>
      <c r="C934" s="102"/>
      <c r="D934" s="102"/>
      <c r="E934" s="102"/>
      <c r="F934" s="102"/>
      <c r="G934" s="102"/>
      <c r="H934" s="102"/>
      <c r="I934" s="102"/>
      <c r="J934" s="102"/>
      <c r="K934" s="102"/>
      <c r="L934" s="102"/>
      <c r="M934" s="102"/>
      <c r="N934" s="102"/>
      <c r="O934" s="102"/>
      <c r="P934" s="102"/>
      <c r="Q934" s="102"/>
      <c r="R934" s="102"/>
      <c r="S934" s="102"/>
      <c r="T934" s="102"/>
      <c r="U934" s="102"/>
      <c r="V934" s="102"/>
      <c r="W934" s="102"/>
      <c r="X934" s="102"/>
      <c r="Y934" s="102"/>
      <c r="Z934" s="102"/>
      <c r="AA934" s="102"/>
      <c r="AB934" s="102"/>
      <c r="AC934" s="102"/>
      <c r="AD934" s="102"/>
      <c r="AE934" s="102"/>
      <c r="AF934" s="102"/>
      <c r="AG934" s="102"/>
      <c r="AH934" s="102"/>
      <c r="AI934" s="102"/>
      <c r="AJ934" s="102"/>
      <c r="AK934" s="102"/>
      <c r="AL934" s="102"/>
      <c r="AM934" s="102"/>
      <c r="AN934" s="102"/>
      <c r="AO934" s="102"/>
    </row>
    <row r="935" spans="2:41" x14ac:dyDescent="0.15">
      <c r="B935" s="102"/>
      <c r="C935" s="102"/>
      <c r="D935" s="102"/>
      <c r="E935" s="102"/>
      <c r="F935" s="102"/>
      <c r="G935" s="102"/>
      <c r="H935" s="102"/>
      <c r="I935" s="102"/>
      <c r="J935" s="102"/>
      <c r="K935" s="102"/>
      <c r="L935" s="102"/>
      <c r="M935" s="102"/>
      <c r="N935" s="102"/>
      <c r="O935" s="102"/>
      <c r="P935" s="102"/>
      <c r="Q935" s="102"/>
      <c r="R935" s="102"/>
      <c r="S935" s="102"/>
      <c r="T935" s="102"/>
      <c r="U935" s="102"/>
      <c r="V935" s="102"/>
      <c r="W935" s="102"/>
      <c r="X935" s="102"/>
      <c r="Y935" s="102"/>
      <c r="Z935" s="102"/>
      <c r="AA935" s="102"/>
      <c r="AB935" s="102"/>
      <c r="AC935" s="102"/>
      <c r="AD935" s="102"/>
      <c r="AE935" s="102"/>
      <c r="AF935" s="102"/>
      <c r="AG935" s="102"/>
      <c r="AH935" s="102"/>
      <c r="AI935" s="102"/>
      <c r="AJ935" s="102"/>
      <c r="AK935" s="102"/>
      <c r="AL935" s="102"/>
      <c r="AM935" s="102"/>
      <c r="AN935" s="102"/>
      <c r="AO935" s="102"/>
    </row>
    <row r="936" spans="2:41" x14ac:dyDescent="0.15">
      <c r="B936" s="102"/>
      <c r="C936" s="102"/>
      <c r="D936" s="102"/>
      <c r="E936" s="102"/>
      <c r="F936" s="102"/>
      <c r="G936" s="102"/>
      <c r="H936" s="102"/>
      <c r="I936" s="102"/>
      <c r="J936" s="102"/>
      <c r="K936" s="102"/>
      <c r="L936" s="102"/>
      <c r="M936" s="102"/>
      <c r="N936" s="102"/>
      <c r="O936" s="102"/>
      <c r="P936" s="102"/>
      <c r="Q936" s="102"/>
      <c r="R936" s="102"/>
      <c r="S936" s="102"/>
      <c r="T936" s="102"/>
      <c r="U936" s="102"/>
      <c r="V936" s="102"/>
      <c r="W936" s="102"/>
      <c r="X936" s="102"/>
      <c r="Y936" s="102"/>
      <c r="Z936" s="102"/>
      <c r="AA936" s="102"/>
      <c r="AB936" s="102"/>
      <c r="AC936" s="102"/>
      <c r="AD936" s="102"/>
      <c r="AE936" s="102"/>
      <c r="AF936" s="102"/>
      <c r="AG936" s="102"/>
      <c r="AH936" s="102"/>
      <c r="AI936" s="102"/>
      <c r="AJ936" s="102"/>
      <c r="AK936" s="102"/>
      <c r="AL936" s="102"/>
      <c r="AM936" s="102"/>
      <c r="AN936" s="102"/>
      <c r="AO936" s="102"/>
    </row>
    <row r="937" spans="2:41" x14ac:dyDescent="0.15">
      <c r="B937" s="102"/>
      <c r="C937" s="102"/>
      <c r="D937" s="102"/>
      <c r="E937" s="102"/>
      <c r="F937" s="102"/>
      <c r="G937" s="102"/>
      <c r="H937" s="102"/>
      <c r="I937" s="102"/>
      <c r="J937" s="102"/>
      <c r="K937" s="102"/>
      <c r="L937" s="102"/>
      <c r="M937" s="102"/>
      <c r="N937" s="102"/>
      <c r="O937" s="102"/>
      <c r="P937" s="102"/>
      <c r="Q937" s="102"/>
      <c r="R937" s="102"/>
      <c r="S937" s="102"/>
      <c r="T937" s="102"/>
      <c r="U937" s="102"/>
      <c r="V937" s="102"/>
      <c r="W937" s="102"/>
      <c r="X937" s="102"/>
      <c r="Y937" s="102"/>
      <c r="Z937" s="102"/>
      <c r="AA937" s="102"/>
      <c r="AB937" s="102"/>
      <c r="AC937" s="102"/>
      <c r="AD937" s="102"/>
      <c r="AE937" s="102"/>
      <c r="AF937" s="102"/>
      <c r="AG937" s="102"/>
      <c r="AH937" s="102"/>
      <c r="AI937" s="102"/>
      <c r="AJ937" s="102"/>
      <c r="AK937" s="102"/>
      <c r="AL937" s="102"/>
      <c r="AM937" s="102"/>
      <c r="AN937" s="102"/>
      <c r="AO937" s="102"/>
    </row>
    <row r="938" spans="2:41" x14ac:dyDescent="0.15">
      <c r="B938" s="102"/>
      <c r="C938" s="102"/>
      <c r="D938" s="102"/>
      <c r="E938" s="102"/>
      <c r="F938" s="102"/>
      <c r="G938" s="102"/>
      <c r="H938" s="102"/>
      <c r="I938" s="102"/>
      <c r="J938" s="102"/>
      <c r="K938" s="102"/>
      <c r="L938" s="102"/>
      <c r="M938" s="102"/>
      <c r="N938" s="102"/>
      <c r="O938" s="102"/>
      <c r="P938" s="102"/>
      <c r="Q938" s="102"/>
      <c r="R938" s="102"/>
      <c r="S938" s="102"/>
      <c r="T938" s="102"/>
      <c r="U938" s="102"/>
      <c r="V938" s="102"/>
      <c r="W938" s="102"/>
      <c r="X938" s="102"/>
      <c r="Y938" s="102"/>
      <c r="Z938" s="102"/>
      <c r="AA938" s="102"/>
      <c r="AB938" s="102"/>
      <c r="AC938" s="102"/>
      <c r="AD938" s="102"/>
      <c r="AE938" s="102"/>
      <c r="AF938" s="102"/>
      <c r="AG938" s="102"/>
      <c r="AH938" s="102"/>
      <c r="AI938" s="102"/>
      <c r="AJ938" s="102"/>
      <c r="AK938" s="102"/>
      <c r="AL938" s="102"/>
      <c r="AM938" s="102"/>
      <c r="AN938" s="102"/>
      <c r="AO938" s="102"/>
    </row>
    <row r="939" spans="2:41" x14ac:dyDescent="0.15">
      <c r="B939" s="102"/>
      <c r="C939" s="102"/>
      <c r="D939" s="102"/>
      <c r="E939" s="102"/>
      <c r="F939" s="102"/>
      <c r="G939" s="102"/>
      <c r="H939" s="102"/>
      <c r="I939" s="102"/>
      <c r="J939" s="102"/>
      <c r="K939" s="102"/>
      <c r="L939" s="102"/>
      <c r="M939" s="102"/>
      <c r="N939" s="102"/>
      <c r="O939" s="102"/>
      <c r="P939" s="102"/>
      <c r="Q939" s="102"/>
      <c r="R939" s="102"/>
      <c r="S939" s="102"/>
      <c r="T939" s="102"/>
      <c r="U939" s="102"/>
      <c r="V939" s="102"/>
      <c r="W939" s="102"/>
      <c r="X939" s="102"/>
      <c r="Y939" s="102"/>
      <c r="Z939" s="102"/>
      <c r="AA939" s="102"/>
      <c r="AB939" s="102"/>
      <c r="AC939" s="102"/>
      <c r="AD939" s="102"/>
      <c r="AE939" s="102"/>
      <c r="AF939" s="102"/>
      <c r="AG939" s="102"/>
      <c r="AH939" s="102"/>
      <c r="AI939" s="102"/>
      <c r="AJ939" s="102"/>
      <c r="AK939" s="102"/>
      <c r="AL939" s="102"/>
      <c r="AM939" s="102"/>
      <c r="AN939" s="102"/>
      <c r="AO939" s="102"/>
    </row>
    <row r="940" spans="2:41" x14ac:dyDescent="0.15">
      <c r="B940" s="102"/>
      <c r="C940" s="102"/>
      <c r="D940" s="102"/>
      <c r="E940" s="102"/>
      <c r="F940" s="102"/>
      <c r="G940" s="102"/>
      <c r="H940" s="102"/>
      <c r="I940" s="102"/>
      <c r="J940" s="102"/>
      <c r="K940" s="102"/>
      <c r="L940" s="102"/>
      <c r="M940" s="102"/>
      <c r="N940" s="102"/>
      <c r="O940" s="102"/>
      <c r="P940" s="102"/>
      <c r="Q940" s="102"/>
      <c r="R940" s="102"/>
      <c r="S940" s="102"/>
      <c r="T940" s="102"/>
      <c r="U940" s="102"/>
      <c r="V940" s="102"/>
      <c r="W940" s="102"/>
      <c r="X940" s="102"/>
      <c r="Y940" s="102"/>
      <c r="Z940" s="102"/>
      <c r="AA940" s="102"/>
      <c r="AB940" s="102"/>
      <c r="AC940" s="102"/>
      <c r="AD940" s="102"/>
      <c r="AE940" s="102"/>
      <c r="AF940" s="102"/>
      <c r="AG940" s="102"/>
      <c r="AH940" s="102"/>
      <c r="AI940" s="102"/>
      <c r="AJ940" s="102"/>
      <c r="AK940" s="102"/>
      <c r="AL940" s="102"/>
      <c r="AM940" s="102"/>
      <c r="AN940" s="102"/>
      <c r="AO940" s="102"/>
    </row>
    <row r="941" spans="2:41" x14ac:dyDescent="0.15">
      <c r="B941" s="102"/>
      <c r="C941" s="102"/>
      <c r="D941" s="102"/>
      <c r="E941" s="102"/>
      <c r="F941" s="102"/>
      <c r="G941" s="102"/>
      <c r="H941" s="102"/>
      <c r="I941" s="102"/>
      <c r="J941" s="102"/>
      <c r="K941" s="102"/>
      <c r="L941" s="102"/>
      <c r="M941" s="102"/>
      <c r="N941" s="102"/>
      <c r="O941" s="102"/>
      <c r="P941" s="102"/>
      <c r="Q941" s="102"/>
      <c r="R941" s="102"/>
      <c r="S941" s="102"/>
      <c r="T941" s="102"/>
      <c r="U941" s="102"/>
      <c r="V941" s="102"/>
      <c r="W941" s="102"/>
      <c r="X941" s="102"/>
      <c r="Y941" s="102"/>
      <c r="Z941" s="102"/>
      <c r="AA941" s="102"/>
      <c r="AB941" s="102"/>
      <c r="AC941" s="102"/>
      <c r="AD941" s="102"/>
      <c r="AE941" s="102"/>
      <c r="AF941" s="102"/>
      <c r="AG941" s="102"/>
      <c r="AH941" s="102"/>
      <c r="AI941" s="102"/>
      <c r="AJ941" s="102"/>
      <c r="AK941" s="102"/>
      <c r="AL941" s="102"/>
      <c r="AM941" s="102"/>
      <c r="AN941" s="102"/>
      <c r="AO941" s="102"/>
    </row>
    <row r="942" spans="2:41" x14ac:dyDescent="0.15">
      <c r="B942" s="102"/>
      <c r="C942" s="102"/>
      <c r="D942" s="102"/>
      <c r="E942" s="102"/>
      <c r="F942" s="102"/>
      <c r="G942" s="102"/>
      <c r="H942" s="102"/>
      <c r="I942" s="102"/>
      <c r="J942" s="102"/>
      <c r="K942" s="102"/>
      <c r="L942" s="102"/>
      <c r="M942" s="102"/>
      <c r="N942" s="102"/>
      <c r="O942" s="102"/>
      <c r="P942" s="102"/>
      <c r="Q942" s="102"/>
      <c r="R942" s="102"/>
      <c r="S942" s="102"/>
      <c r="T942" s="102"/>
      <c r="U942" s="102"/>
      <c r="V942" s="102"/>
      <c r="W942" s="102"/>
      <c r="X942" s="102"/>
      <c r="Y942" s="102"/>
      <c r="Z942" s="102"/>
      <c r="AA942" s="102"/>
      <c r="AB942" s="102"/>
      <c r="AC942" s="102"/>
      <c r="AD942" s="102"/>
      <c r="AE942" s="102"/>
      <c r="AF942" s="102"/>
      <c r="AG942" s="102"/>
      <c r="AH942" s="102"/>
      <c r="AI942" s="102"/>
      <c r="AJ942" s="102"/>
      <c r="AK942" s="102"/>
      <c r="AL942" s="102"/>
      <c r="AM942" s="102"/>
      <c r="AN942" s="102"/>
      <c r="AO942" s="102"/>
    </row>
    <row r="943" spans="2:41" x14ac:dyDescent="0.15">
      <c r="B943" s="102"/>
      <c r="C943" s="102"/>
      <c r="D943" s="102"/>
      <c r="E943" s="102"/>
      <c r="F943" s="102"/>
      <c r="G943" s="102"/>
      <c r="H943" s="102"/>
      <c r="I943" s="102"/>
      <c r="J943" s="102"/>
      <c r="K943" s="102"/>
      <c r="L943" s="102"/>
      <c r="M943" s="102"/>
      <c r="N943" s="102"/>
      <c r="O943" s="102"/>
      <c r="P943" s="102"/>
      <c r="Q943" s="102"/>
      <c r="R943" s="102"/>
      <c r="S943" s="102"/>
      <c r="T943" s="102"/>
      <c r="U943" s="102"/>
      <c r="V943" s="102"/>
      <c r="W943" s="102"/>
      <c r="X943" s="102"/>
      <c r="Y943" s="102"/>
      <c r="Z943" s="102"/>
      <c r="AA943" s="102"/>
      <c r="AB943" s="102"/>
      <c r="AC943" s="102"/>
      <c r="AD943" s="102"/>
      <c r="AE943" s="102"/>
      <c r="AF943" s="102"/>
      <c r="AG943" s="102"/>
      <c r="AH943" s="102"/>
      <c r="AI943" s="102"/>
      <c r="AJ943" s="102"/>
      <c r="AK943" s="102"/>
      <c r="AL943" s="102"/>
      <c r="AM943" s="102"/>
      <c r="AN943" s="102"/>
      <c r="AO943" s="102"/>
    </row>
    <row r="944" spans="2:41" x14ac:dyDescent="0.15">
      <c r="B944" s="102"/>
      <c r="C944" s="102"/>
      <c r="D944" s="102"/>
      <c r="E944" s="102"/>
      <c r="F944" s="102"/>
      <c r="G944" s="102"/>
      <c r="H944" s="102"/>
      <c r="I944" s="102"/>
      <c r="J944" s="102"/>
      <c r="K944" s="102"/>
      <c r="L944" s="102"/>
      <c r="M944" s="102"/>
      <c r="N944" s="102"/>
      <c r="O944" s="102"/>
      <c r="P944" s="102"/>
      <c r="Q944" s="102"/>
      <c r="R944" s="102"/>
      <c r="S944" s="102"/>
      <c r="T944" s="102"/>
      <c r="U944" s="102"/>
      <c r="V944" s="102"/>
      <c r="W944" s="102"/>
      <c r="X944" s="102"/>
      <c r="Y944" s="102"/>
      <c r="Z944" s="102"/>
      <c r="AA944" s="102"/>
      <c r="AB944" s="102"/>
      <c r="AC944" s="102"/>
      <c r="AD944" s="102"/>
      <c r="AE944" s="102"/>
      <c r="AF944" s="102"/>
      <c r="AG944" s="102"/>
      <c r="AH944" s="102"/>
      <c r="AI944" s="102"/>
      <c r="AJ944" s="102"/>
      <c r="AK944" s="102"/>
      <c r="AL944" s="102"/>
      <c r="AM944" s="102"/>
      <c r="AN944" s="102"/>
      <c r="AO944" s="102"/>
    </row>
    <row r="945" spans="2:41" x14ac:dyDescent="0.15">
      <c r="B945" s="102"/>
      <c r="C945" s="102"/>
      <c r="D945" s="102"/>
      <c r="E945" s="102"/>
      <c r="F945" s="102"/>
      <c r="G945" s="102"/>
      <c r="H945" s="102"/>
      <c r="I945" s="102"/>
      <c r="J945" s="102"/>
      <c r="K945" s="102"/>
      <c r="L945" s="102"/>
      <c r="M945" s="102"/>
      <c r="N945" s="102"/>
      <c r="O945" s="102"/>
      <c r="P945" s="102"/>
      <c r="Q945" s="102"/>
      <c r="R945" s="102"/>
      <c r="S945" s="102"/>
      <c r="T945" s="102"/>
      <c r="U945" s="102"/>
      <c r="V945" s="102"/>
      <c r="W945" s="102"/>
      <c r="X945" s="102"/>
      <c r="Y945" s="102"/>
      <c r="Z945" s="102"/>
      <c r="AA945" s="102"/>
      <c r="AB945" s="102"/>
      <c r="AC945" s="102"/>
      <c r="AD945" s="102"/>
      <c r="AE945" s="102"/>
      <c r="AF945" s="102"/>
      <c r="AG945" s="102"/>
      <c r="AH945" s="102"/>
      <c r="AI945" s="102"/>
      <c r="AJ945" s="102"/>
      <c r="AK945" s="102"/>
      <c r="AL945" s="102"/>
      <c r="AM945" s="102"/>
      <c r="AN945" s="102"/>
      <c r="AO945" s="102"/>
    </row>
    <row r="946" spans="2:41" x14ac:dyDescent="0.15">
      <c r="B946" s="102"/>
      <c r="C946" s="102"/>
      <c r="D946" s="102"/>
      <c r="E946" s="102"/>
      <c r="F946" s="102"/>
      <c r="G946" s="102"/>
      <c r="H946" s="102"/>
      <c r="I946" s="102"/>
      <c r="J946" s="102"/>
      <c r="K946" s="102"/>
      <c r="L946" s="102"/>
      <c r="M946" s="102"/>
      <c r="N946" s="102"/>
      <c r="O946" s="102"/>
      <c r="P946" s="102"/>
      <c r="Q946" s="102"/>
      <c r="R946" s="102"/>
      <c r="S946" s="102"/>
      <c r="T946" s="102"/>
      <c r="U946" s="102"/>
      <c r="V946" s="102"/>
      <c r="W946" s="102"/>
      <c r="X946" s="102"/>
      <c r="Y946" s="102"/>
      <c r="Z946" s="102"/>
      <c r="AA946" s="102"/>
      <c r="AB946" s="102"/>
      <c r="AC946" s="102"/>
      <c r="AD946" s="102"/>
      <c r="AE946" s="102"/>
      <c r="AF946" s="102"/>
      <c r="AG946" s="102"/>
      <c r="AH946" s="102"/>
      <c r="AI946" s="102"/>
      <c r="AJ946" s="102"/>
      <c r="AK946" s="102"/>
      <c r="AL946" s="102"/>
      <c r="AM946" s="102"/>
      <c r="AN946" s="102"/>
      <c r="AO946" s="102"/>
    </row>
    <row r="947" spans="2:41" x14ac:dyDescent="0.15">
      <c r="B947" s="102"/>
      <c r="C947" s="102"/>
      <c r="D947" s="102"/>
      <c r="E947" s="102"/>
      <c r="F947" s="102"/>
      <c r="G947" s="102"/>
      <c r="H947" s="102"/>
      <c r="I947" s="102"/>
      <c r="J947" s="102"/>
      <c r="K947" s="102"/>
      <c r="L947" s="102"/>
      <c r="M947" s="102"/>
      <c r="N947" s="102"/>
      <c r="O947" s="102"/>
      <c r="P947" s="102"/>
      <c r="Q947" s="102"/>
      <c r="R947" s="102"/>
      <c r="S947" s="102"/>
      <c r="T947" s="102"/>
      <c r="U947" s="102"/>
      <c r="V947" s="102"/>
      <c r="W947" s="102"/>
      <c r="X947" s="102"/>
      <c r="Y947" s="102"/>
      <c r="Z947" s="102"/>
      <c r="AA947" s="102"/>
      <c r="AB947" s="102"/>
      <c r="AC947" s="102"/>
      <c r="AD947" s="102"/>
      <c r="AE947" s="102"/>
      <c r="AF947" s="102"/>
      <c r="AG947" s="102"/>
      <c r="AH947" s="102"/>
      <c r="AI947" s="102"/>
      <c r="AJ947" s="102"/>
      <c r="AK947" s="102"/>
      <c r="AL947" s="102"/>
      <c r="AM947" s="102"/>
      <c r="AN947" s="102"/>
      <c r="AO947" s="102"/>
    </row>
    <row r="948" spans="2:41" x14ac:dyDescent="0.15">
      <c r="B948" s="102"/>
      <c r="C948" s="102"/>
      <c r="D948" s="102"/>
      <c r="E948" s="102"/>
      <c r="F948" s="102"/>
      <c r="G948" s="102"/>
      <c r="H948" s="102"/>
      <c r="I948" s="102"/>
      <c r="J948" s="102"/>
      <c r="K948" s="102"/>
      <c r="L948" s="102"/>
      <c r="M948" s="102"/>
      <c r="N948" s="102"/>
      <c r="O948" s="102"/>
      <c r="P948" s="102"/>
      <c r="Q948" s="102"/>
      <c r="R948" s="102"/>
      <c r="S948" s="102"/>
      <c r="T948" s="102"/>
      <c r="U948" s="102"/>
      <c r="V948" s="102"/>
      <c r="W948" s="102"/>
      <c r="X948" s="102"/>
      <c r="Y948" s="102"/>
      <c r="Z948" s="102"/>
      <c r="AA948" s="102"/>
      <c r="AB948" s="102"/>
      <c r="AC948" s="102"/>
      <c r="AD948" s="102"/>
      <c r="AE948" s="102"/>
      <c r="AF948" s="102"/>
      <c r="AG948" s="102"/>
      <c r="AH948" s="102"/>
      <c r="AI948" s="102"/>
      <c r="AJ948" s="102"/>
      <c r="AK948" s="102"/>
      <c r="AL948" s="102"/>
      <c r="AM948" s="102"/>
      <c r="AN948" s="102"/>
      <c r="AO948" s="102"/>
    </row>
    <row r="949" spans="2:41" x14ac:dyDescent="0.15">
      <c r="B949" s="102"/>
      <c r="C949" s="102"/>
      <c r="D949" s="102"/>
      <c r="E949" s="102"/>
      <c r="F949" s="102"/>
      <c r="G949" s="102"/>
      <c r="H949" s="102"/>
      <c r="I949" s="102"/>
      <c r="J949" s="102"/>
      <c r="K949" s="102"/>
      <c r="L949" s="102"/>
      <c r="M949" s="102"/>
      <c r="N949" s="102"/>
      <c r="O949" s="102"/>
      <c r="P949" s="102"/>
      <c r="Q949" s="102"/>
      <c r="R949" s="102"/>
      <c r="S949" s="102"/>
      <c r="T949" s="102"/>
      <c r="U949" s="102"/>
      <c r="V949" s="102"/>
      <c r="W949" s="102"/>
      <c r="X949" s="102"/>
      <c r="Y949" s="102"/>
      <c r="Z949" s="102"/>
      <c r="AA949" s="102"/>
      <c r="AB949" s="102"/>
      <c r="AC949" s="102"/>
      <c r="AD949" s="102"/>
      <c r="AE949" s="102"/>
      <c r="AF949" s="102"/>
      <c r="AG949" s="102"/>
      <c r="AH949" s="102"/>
      <c r="AI949" s="102"/>
      <c r="AJ949" s="102"/>
      <c r="AK949" s="102"/>
      <c r="AL949" s="102"/>
      <c r="AM949" s="102"/>
      <c r="AN949" s="102"/>
      <c r="AO949" s="102"/>
    </row>
    <row r="950" spans="2:41" x14ac:dyDescent="0.15">
      <c r="B950" s="102"/>
      <c r="C950" s="102"/>
      <c r="D950" s="102"/>
      <c r="E950" s="102"/>
      <c r="F950" s="102"/>
      <c r="G950" s="102"/>
      <c r="H950" s="102"/>
      <c r="I950" s="102"/>
      <c r="J950" s="102"/>
      <c r="K950" s="102"/>
      <c r="L950" s="102"/>
      <c r="M950" s="102"/>
      <c r="N950" s="102"/>
      <c r="O950" s="102"/>
      <c r="P950" s="102"/>
      <c r="Q950" s="102"/>
      <c r="R950" s="102"/>
      <c r="S950" s="102"/>
      <c r="T950" s="102"/>
      <c r="U950" s="102"/>
      <c r="V950" s="102"/>
      <c r="W950" s="102"/>
      <c r="X950" s="102"/>
      <c r="Y950" s="102"/>
      <c r="Z950" s="102"/>
      <c r="AA950" s="102"/>
      <c r="AB950" s="102"/>
      <c r="AC950" s="102"/>
      <c r="AD950" s="102"/>
      <c r="AE950" s="102"/>
      <c r="AF950" s="102"/>
      <c r="AG950" s="102"/>
      <c r="AH950" s="102"/>
      <c r="AI950" s="102"/>
      <c r="AJ950" s="102"/>
      <c r="AK950" s="102"/>
      <c r="AL950" s="102"/>
      <c r="AM950" s="102"/>
      <c r="AN950" s="102"/>
      <c r="AO950" s="102"/>
    </row>
    <row r="951" spans="2:41" x14ac:dyDescent="0.15">
      <c r="B951" s="102"/>
      <c r="C951" s="102"/>
      <c r="D951" s="102"/>
      <c r="E951" s="102"/>
      <c r="F951" s="102"/>
      <c r="G951" s="102"/>
      <c r="H951" s="102"/>
      <c r="I951" s="102"/>
      <c r="J951" s="102"/>
      <c r="K951" s="102"/>
      <c r="L951" s="102"/>
      <c r="M951" s="102"/>
      <c r="N951" s="102"/>
      <c r="O951" s="102"/>
      <c r="P951" s="102"/>
      <c r="Q951" s="102"/>
      <c r="R951" s="102"/>
      <c r="S951" s="102"/>
      <c r="T951" s="102"/>
      <c r="U951" s="102"/>
      <c r="V951" s="102"/>
      <c r="W951" s="102"/>
      <c r="X951" s="102"/>
      <c r="Y951" s="102"/>
      <c r="Z951" s="102"/>
      <c r="AA951" s="102"/>
      <c r="AB951" s="102"/>
      <c r="AC951" s="102"/>
      <c r="AD951" s="102"/>
      <c r="AE951" s="102"/>
      <c r="AF951" s="102"/>
      <c r="AG951" s="102"/>
      <c r="AH951" s="102"/>
      <c r="AI951" s="102"/>
      <c r="AJ951" s="102"/>
      <c r="AK951" s="102"/>
      <c r="AL951" s="102"/>
      <c r="AM951" s="102"/>
      <c r="AN951" s="102"/>
      <c r="AO951" s="102"/>
    </row>
    <row r="952" spans="2:41" x14ac:dyDescent="0.15">
      <c r="B952" s="102"/>
      <c r="C952" s="102"/>
      <c r="D952" s="102"/>
      <c r="E952" s="102"/>
      <c r="F952" s="102"/>
      <c r="G952" s="102"/>
      <c r="H952" s="102"/>
      <c r="I952" s="102"/>
      <c r="J952" s="102"/>
      <c r="K952" s="102"/>
      <c r="L952" s="102"/>
      <c r="M952" s="102"/>
      <c r="N952" s="102"/>
      <c r="O952" s="102"/>
      <c r="P952" s="102"/>
      <c r="Q952" s="102"/>
      <c r="R952" s="102"/>
      <c r="S952" s="102"/>
      <c r="T952" s="102"/>
      <c r="U952" s="102"/>
      <c r="V952" s="102"/>
      <c r="W952" s="102"/>
      <c r="X952" s="102"/>
      <c r="Y952" s="102"/>
      <c r="Z952" s="102"/>
      <c r="AA952" s="102"/>
      <c r="AB952" s="102"/>
      <c r="AC952" s="102"/>
      <c r="AD952" s="102"/>
      <c r="AE952" s="102"/>
      <c r="AF952" s="102"/>
      <c r="AG952" s="102"/>
      <c r="AH952" s="102"/>
      <c r="AI952" s="102"/>
      <c r="AJ952" s="102"/>
      <c r="AK952" s="102"/>
      <c r="AL952" s="102"/>
      <c r="AM952" s="102"/>
      <c r="AN952" s="102"/>
      <c r="AO952" s="102"/>
    </row>
    <row r="953" spans="2:41" x14ac:dyDescent="0.15">
      <c r="B953" s="102"/>
      <c r="C953" s="102"/>
      <c r="D953" s="102"/>
      <c r="E953" s="102"/>
      <c r="F953" s="102"/>
      <c r="G953" s="102"/>
      <c r="H953" s="102"/>
      <c r="I953" s="102"/>
      <c r="J953" s="102"/>
      <c r="K953" s="102"/>
      <c r="L953" s="102"/>
      <c r="M953" s="102"/>
      <c r="N953" s="102"/>
      <c r="O953" s="102"/>
      <c r="P953" s="102"/>
      <c r="Q953" s="102"/>
      <c r="R953" s="102"/>
      <c r="S953" s="102"/>
      <c r="T953" s="102"/>
      <c r="U953" s="102"/>
      <c r="V953" s="102"/>
      <c r="W953" s="102"/>
      <c r="X953" s="102"/>
      <c r="Y953" s="102"/>
      <c r="Z953" s="102"/>
      <c r="AA953" s="102"/>
      <c r="AB953" s="102"/>
      <c r="AC953" s="102"/>
      <c r="AD953" s="102"/>
      <c r="AE953" s="102"/>
      <c r="AF953" s="102"/>
      <c r="AG953" s="102"/>
      <c r="AH953" s="102"/>
      <c r="AI953" s="102"/>
      <c r="AJ953" s="102"/>
      <c r="AK953" s="102"/>
      <c r="AL953" s="102"/>
      <c r="AM953" s="102"/>
      <c r="AN953" s="102"/>
      <c r="AO953" s="102"/>
    </row>
    <row r="954" spans="2:41" x14ac:dyDescent="0.15">
      <c r="B954" s="102"/>
      <c r="C954" s="102"/>
      <c r="D954" s="102"/>
      <c r="E954" s="102"/>
      <c r="F954" s="102"/>
      <c r="G954" s="102"/>
      <c r="H954" s="102"/>
      <c r="I954" s="102"/>
      <c r="J954" s="102"/>
      <c r="K954" s="102"/>
      <c r="L954" s="102"/>
      <c r="M954" s="102"/>
      <c r="N954" s="102"/>
      <c r="O954" s="102"/>
      <c r="P954" s="102"/>
      <c r="Q954" s="102"/>
      <c r="R954" s="102"/>
      <c r="S954" s="102"/>
      <c r="T954" s="102"/>
      <c r="U954" s="102"/>
      <c r="V954" s="102"/>
      <c r="W954" s="102"/>
      <c r="X954" s="102"/>
      <c r="Y954" s="102"/>
      <c r="Z954" s="102"/>
      <c r="AA954" s="102"/>
      <c r="AB954" s="102"/>
      <c r="AC954" s="102"/>
      <c r="AD954" s="102"/>
      <c r="AE954" s="102"/>
      <c r="AF954" s="102"/>
      <c r="AG954" s="102"/>
      <c r="AH954" s="102"/>
      <c r="AI954" s="102"/>
      <c r="AJ954" s="102"/>
      <c r="AK954" s="102"/>
      <c r="AL954" s="102"/>
      <c r="AM954" s="102"/>
      <c r="AN954" s="102"/>
      <c r="AO954" s="102"/>
    </row>
    <row r="955" spans="2:41" x14ac:dyDescent="0.15">
      <c r="B955" s="102"/>
      <c r="C955" s="102"/>
      <c r="D955" s="102"/>
      <c r="E955" s="102"/>
      <c r="F955" s="102"/>
      <c r="G955" s="102"/>
      <c r="H955" s="102"/>
      <c r="I955" s="102"/>
      <c r="J955" s="102"/>
      <c r="K955" s="102"/>
      <c r="L955" s="102"/>
      <c r="M955" s="102"/>
      <c r="N955" s="102"/>
      <c r="O955" s="102"/>
      <c r="P955" s="102"/>
      <c r="Q955" s="102"/>
      <c r="R955" s="102"/>
      <c r="S955" s="102"/>
      <c r="T955" s="102"/>
      <c r="U955" s="102"/>
      <c r="V955" s="102"/>
      <c r="W955" s="102"/>
      <c r="X955" s="102"/>
      <c r="Y955" s="102"/>
      <c r="Z955" s="102"/>
      <c r="AA955" s="102"/>
      <c r="AB955" s="102"/>
      <c r="AC955" s="102"/>
      <c r="AD955" s="102"/>
      <c r="AE955" s="102"/>
      <c r="AF955" s="102"/>
      <c r="AG955" s="102"/>
      <c r="AH955" s="102"/>
      <c r="AI955" s="102"/>
      <c r="AJ955" s="102"/>
      <c r="AK955" s="102"/>
      <c r="AL955" s="102"/>
      <c r="AM955" s="102"/>
      <c r="AN955" s="102"/>
      <c r="AO955" s="102"/>
    </row>
    <row r="956" spans="2:41" x14ac:dyDescent="0.15">
      <c r="B956" s="102"/>
      <c r="C956" s="102"/>
      <c r="D956" s="102"/>
      <c r="E956" s="102"/>
      <c r="F956" s="102"/>
      <c r="G956" s="102"/>
      <c r="H956" s="102"/>
      <c r="I956" s="102"/>
      <c r="J956" s="102"/>
      <c r="K956" s="102"/>
      <c r="L956" s="102"/>
      <c r="M956" s="102"/>
      <c r="N956" s="102"/>
      <c r="O956" s="102"/>
      <c r="P956" s="102"/>
      <c r="Q956" s="102"/>
      <c r="R956" s="102"/>
      <c r="S956" s="102"/>
      <c r="T956" s="102"/>
      <c r="U956" s="102"/>
      <c r="V956" s="102"/>
      <c r="W956" s="102"/>
      <c r="X956" s="102"/>
      <c r="Y956" s="102"/>
      <c r="Z956" s="102"/>
      <c r="AA956" s="102"/>
      <c r="AB956" s="102"/>
      <c r="AC956" s="102"/>
      <c r="AD956" s="102"/>
      <c r="AE956" s="102"/>
      <c r="AF956" s="102"/>
      <c r="AG956" s="102"/>
      <c r="AH956" s="102"/>
      <c r="AI956" s="102"/>
      <c r="AJ956" s="102"/>
      <c r="AK956" s="102"/>
      <c r="AL956" s="102"/>
      <c r="AM956" s="102"/>
      <c r="AN956" s="102"/>
      <c r="AO956" s="102"/>
    </row>
    <row r="957" spans="2:41" x14ac:dyDescent="0.15">
      <c r="B957" s="102"/>
      <c r="C957" s="102"/>
      <c r="D957" s="102"/>
      <c r="E957" s="102"/>
      <c r="F957" s="102"/>
      <c r="G957" s="102"/>
      <c r="H957" s="102"/>
      <c r="I957" s="102"/>
      <c r="J957" s="102"/>
      <c r="K957" s="102"/>
      <c r="L957" s="102"/>
      <c r="M957" s="102"/>
      <c r="N957" s="102"/>
      <c r="O957" s="102"/>
      <c r="P957" s="102"/>
      <c r="Q957" s="102"/>
      <c r="R957" s="102"/>
      <c r="S957" s="102"/>
      <c r="T957" s="102"/>
      <c r="U957" s="102"/>
      <c r="V957" s="102"/>
      <c r="W957" s="102"/>
      <c r="X957" s="102"/>
      <c r="Y957" s="102"/>
      <c r="Z957" s="102"/>
      <c r="AA957" s="102"/>
      <c r="AB957" s="102"/>
      <c r="AC957" s="102"/>
      <c r="AD957" s="102"/>
      <c r="AE957" s="102"/>
      <c r="AF957" s="102"/>
      <c r="AG957" s="102"/>
      <c r="AH957" s="102"/>
      <c r="AI957" s="102"/>
      <c r="AJ957" s="102"/>
      <c r="AK957" s="102"/>
      <c r="AL957" s="102"/>
      <c r="AM957" s="102"/>
      <c r="AN957" s="102"/>
      <c r="AO957" s="102"/>
    </row>
    <row r="958" spans="2:41" x14ac:dyDescent="0.15">
      <c r="B958" s="102"/>
      <c r="C958" s="102"/>
      <c r="D958" s="102"/>
      <c r="E958" s="102"/>
      <c r="F958" s="102"/>
      <c r="G958" s="102"/>
      <c r="H958" s="102"/>
      <c r="I958" s="102"/>
      <c r="J958" s="102"/>
      <c r="K958" s="102"/>
      <c r="L958" s="102"/>
      <c r="M958" s="102"/>
      <c r="N958" s="102"/>
      <c r="O958" s="102"/>
      <c r="P958" s="102"/>
      <c r="Q958" s="102"/>
      <c r="R958" s="102"/>
      <c r="S958" s="102"/>
      <c r="T958" s="102"/>
      <c r="U958" s="102"/>
      <c r="V958" s="102"/>
      <c r="W958" s="102"/>
      <c r="X958" s="102"/>
      <c r="Y958" s="102"/>
      <c r="Z958" s="102"/>
      <c r="AA958" s="102"/>
      <c r="AB958" s="102"/>
      <c r="AC958" s="102"/>
      <c r="AD958" s="102"/>
      <c r="AE958" s="102"/>
      <c r="AF958" s="102"/>
      <c r="AG958" s="102"/>
      <c r="AH958" s="102"/>
      <c r="AI958" s="102"/>
      <c r="AJ958" s="102"/>
      <c r="AK958" s="102"/>
      <c r="AL958" s="102"/>
      <c r="AM958" s="102"/>
      <c r="AN958" s="102"/>
      <c r="AO958" s="102"/>
    </row>
    <row r="959" spans="2:41" x14ac:dyDescent="0.15">
      <c r="B959" s="102"/>
      <c r="C959" s="102"/>
      <c r="D959" s="102"/>
      <c r="E959" s="102"/>
      <c r="F959" s="102"/>
      <c r="G959" s="102"/>
      <c r="H959" s="102"/>
      <c r="I959" s="102"/>
      <c r="J959" s="102"/>
      <c r="K959" s="102"/>
      <c r="L959" s="102"/>
      <c r="M959" s="102"/>
      <c r="N959" s="102"/>
      <c r="O959" s="102"/>
      <c r="P959" s="102"/>
      <c r="Q959" s="102"/>
      <c r="R959" s="102"/>
      <c r="S959" s="102"/>
      <c r="T959" s="102"/>
      <c r="U959" s="102"/>
      <c r="V959" s="102"/>
      <c r="W959" s="102"/>
      <c r="X959" s="102"/>
      <c r="Y959" s="102"/>
      <c r="Z959" s="102"/>
      <c r="AA959" s="102"/>
      <c r="AB959" s="102"/>
      <c r="AC959" s="102"/>
      <c r="AD959" s="102"/>
      <c r="AE959" s="102"/>
      <c r="AF959" s="102"/>
      <c r="AG959" s="102"/>
      <c r="AH959" s="102"/>
      <c r="AI959" s="102"/>
      <c r="AJ959" s="102"/>
      <c r="AK959" s="102"/>
      <c r="AL959" s="102"/>
      <c r="AM959" s="102"/>
      <c r="AN959" s="102"/>
      <c r="AO959" s="102"/>
    </row>
    <row r="960" spans="2:41" x14ac:dyDescent="0.15">
      <c r="B960" s="102"/>
      <c r="C960" s="102"/>
      <c r="D960" s="102"/>
      <c r="E960" s="102"/>
      <c r="F960" s="102"/>
      <c r="G960" s="102"/>
      <c r="H960" s="102"/>
      <c r="I960" s="102"/>
      <c r="J960" s="102"/>
      <c r="K960" s="102"/>
      <c r="L960" s="102"/>
      <c r="M960" s="102"/>
      <c r="N960" s="102"/>
      <c r="O960" s="102"/>
      <c r="P960" s="102"/>
      <c r="Q960" s="102"/>
      <c r="R960" s="102"/>
      <c r="S960" s="102"/>
      <c r="T960" s="102"/>
      <c r="U960" s="102"/>
      <c r="V960" s="102"/>
      <c r="W960" s="102"/>
      <c r="X960" s="102"/>
      <c r="Y960" s="102"/>
      <c r="Z960" s="102"/>
      <c r="AA960" s="102"/>
      <c r="AB960" s="102"/>
      <c r="AC960" s="102"/>
      <c r="AD960" s="102"/>
      <c r="AE960" s="102"/>
      <c r="AF960" s="102"/>
      <c r="AG960" s="102"/>
      <c r="AH960" s="102"/>
      <c r="AI960" s="102"/>
      <c r="AJ960" s="102"/>
      <c r="AK960" s="102"/>
      <c r="AL960" s="102"/>
      <c r="AM960" s="102"/>
      <c r="AN960" s="102"/>
      <c r="AO960" s="102"/>
    </row>
    <row r="961" spans="2:41" x14ac:dyDescent="0.15">
      <c r="B961" s="102"/>
      <c r="C961" s="102"/>
      <c r="D961" s="102"/>
      <c r="E961" s="102"/>
      <c r="F961" s="102"/>
      <c r="G961" s="102"/>
      <c r="H961" s="102"/>
      <c r="I961" s="102"/>
      <c r="J961" s="102"/>
      <c r="K961" s="102"/>
      <c r="L961" s="102"/>
      <c r="M961" s="102"/>
      <c r="N961" s="102"/>
      <c r="O961" s="102"/>
      <c r="P961" s="102"/>
      <c r="Q961" s="102"/>
      <c r="R961" s="102"/>
      <c r="S961" s="102"/>
      <c r="T961" s="102"/>
      <c r="U961" s="102"/>
      <c r="V961" s="102"/>
      <c r="W961" s="102"/>
      <c r="X961" s="102"/>
      <c r="Y961" s="102"/>
      <c r="Z961" s="102"/>
      <c r="AA961" s="102"/>
      <c r="AB961" s="102"/>
      <c r="AC961" s="102"/>
      <c r="AD961" s="102"/>
      <c r="AE961" s="102"/>
      <c r="AF961" s="102"/>
      <c r="AG961" s="102"/>
      <c r="AH961" s="102"/>
      <c r="AI961" s="102"/>
      <c r="AJ961" s="102"/>
      <c r="AK961" s="102"/>
      <c r="AL961" s="102"/>
      <c r="AM961" s="102"/>
      <c r="AN961" s="102"/>
      <c r="AO961" s="102"/>
    </row>
    <row r="962" spans="2:41" x14ac:dyDescent="0.15">
      <c r="B962" s="102"/>
      <c r="C962" s="102"/>
      <c r="D962" s="102"/>
      <c r="E962" s="102"/>
      <c r="F962" s="102"/>
      <c r="G962" s="102"/>
      <c r="H962" s="102"/>
      <c r="I962" s="102"/>
      <c r="J962" s="102"/>
      <c r="K962" s="102"/>
      <c r="L962" s="102"/>
      <c r="M962" s="102"/>
      <c r="N962" s="102"/>
      <c r="O962" s="102"/>
      <c r="P962" s="102"/>
      <c r="Q962" s="102"/>
      <c r="R962" s="102"/>
      <c r="S962" s="102"/>
      <c r="T962" s="102"/>
      <c r="U962" s="102"/>
      <c r="V962" s="102"/>
      <c r="W962" s="102"/>
      <c r="X962" s="102"/>
      <c r="Y962" s="102"/>
      <c r="Z962" s="102"/>
      <c r="AA962" s="102"/>
      <c r="AB962" s="102"/>
      <c r="AC962" s="102"/>
      <c r="AD962" s="102"/>
      <c r="AE962" s="102"/>
      <c r="AF962" s="102"/>
      <c r="AG962" s="102"/>
      <c r="AH962" s="102"/>
      <c r="AI962" s="102"/>
      <c r="AJ962" s="102"/>
      <c r="AK962" s="102"/>
      <c r="AL962" s="102"/>
      <c r="AM962" s="102"/>
      <c r="AN962" s="102"/>
      <c r="AO962" s="102"/>
    </row>
    <row r="963" spans="2:41" x14ac:dyDescent="0.15">
      <c r="B963" s="102"/>
      <c r="C963" s="102"/>
      <c r="D963" s="102"/>
      <c r="E963" s="102"/>
      <c r="F963" s="102"/>
      <c r="G963" s="102"/>
      <c r="H963" s="102"/>
      <c r="I963" s="102"/>
      <c r="J963" s="102"/>
      <c r="K963" s="102"/>
      <c r="L963" s="102"/>
      <c r="M963" s="102"/>
      <c r="N963" s="102"/>
      <c r="O963" s="102"/>
      <c r="P963" s="102"/>
      <c r="Q963" s="102"/>
      <c r="R963" s="102"/>
      <c r="S963" s="102"/>
      <c r="T963" s="102"/>
      <c r="U963" s="102"/>
      <c r="V963" s="102"/>
      <c r="W963" s="102"/>
      <c r="X963" s="102"/>
      <c r="Y963" s="102"/>
      <c r="Z963" s="102"/>
      <c r="AA963" s="102"/>
      <c r="AB963" s="102"/>
      <c r="AC963" s="102"/>
      <c r="AD963" s="102"/>
      <c r="AE963" s="102"/>
      <c r="AF963" s="102"/>
      <c r="AG963" s="102"/>
      <c r="AH963" s="102"/>
      <c r="AI963" s="102"/>
      <c r="AJ963" s="102"/>
      <c r="AK963" s="102"/>
      <c r="AL963" s="102"/>
      <c r="AM963" s="102"/>
      <c r="AN963" s="102"/>
      <c r="AO963" s="102"/>
    </row>
    <row r="964" spans="2:41" x14ac:dyDescent="0.15">
      <c r="B964" s="102"/>
      <c r="C964" s="102"/>
      <c r="D964" s="102"/>
      <c r="E964" s="102"/>
      <c r="F964" s="102"/>
      <c r="G964" s="102"/>
      <c r="H964" s="102"/>
      <c r="I964" s="102"/>
      <c r="J964" s="102"/>
      <c r="K964" s="102"/>
      <c r="L964" s="102"/>
      <c r="M964" s="102"/>
      <c r="N964" s="102"/>
      <c r="O964" s="102"/>
      <c r="P964" s="102"/>
      <c r="Q964" s="102"/>
      <c r="R964" s="102"/>
      <c r="S964" s="102"/>
      <c r="T964" s="102"/>
      <c r="U964" s="102"/>
      <c r="V964" s="102"/>
      <c r="W964" s="102"/>
      <c r="X964" s="102"/>
      <c r="Y964" s="102"/>
      <c r="Z964" s="102"/>
      <c r="AA964" s="102"/>
      <c r="AB964" s="102"/>
      <c r="AC964" s="102"/>
      <c r="AD964" s="102"/>
      <c r="AE964" s="102"/>
      <c r="AF964" s="102"/>
      <c r="AG964" s="102"/>
      <c r="AH964" s="102"/>
      <c r="AI964" s="102"/>
      <c r="AJ964" s="102"/>
      <c r="AK964" s="102"/>
      <c r="AL964" s="102"/>
      <c r="AM964" s="102"/>
      <c r="AN964" s="102"/>
      <c r="AO964" s="102"/>
    </row>
    <row r="965" spans="2:41" x14ac:dyDescent="0.15">
      <c r="B965" s="102"/>
      <c r="C965" s="102"/>
      <c r="D965" s="102"/>
      <c r="E965" s="102"/>
      <c r="F965" s="102"/>
      <c r="G965" s="102"/>
      <c r="H965" s="102"/>
      <c r="I965" s="102"/>
      <c r="J965" s="102"/>
      <c r="K965" s="102"/>
      <c r="L965" s="102"/>
      <c r="M965" s="102"/>
      <c r="N965" s="102"/>
      <c r="O965" s="102"/>
      <c r="P965" s="102"/>
      <c r="Q965" s="102"/>
      <c r="R965" s="102"/>
      <c r="S965" s="102"/>
      <c r="T965" s="102"/>
      <c r="U965" s="102"/>
      <c r="V965" s="102"/>
      <c r="W965" s="102"/>
      <c r="X965" s="102"/>
      <c r="Y965" s="102"/>
      <c r="Z965" s="102"/>
      <c r="AA965" s="102"/>
      <c r="AB965" s="102"/>
      <c r="AC965" s="102"/>
      <c r="AD965" s="102"/>
      <c r="AE965" s="102"/>
      <c r="AF965" s="102"/>
      <c r="AG965" s="102"/>
      <c r="AH965" s="102"/>
      <c r="AI965" s="102"/>
      <c r="AJ965" s="102"/>
      <c r="AK965" s="102"/>
      <c r="AL965" s="102"/>
      <c r="AM965" s="102"/>
      <c r="AN965" s="102"/>
      <c r="AO965" s="102"/>
    </row>
    <row r="966" spans="2:41" x14ac:dyDescent="0.15">
      <c r="B966" s="102"/>
      <c r="C966" s="102"/>
      <c r="D966" s="102"/>
      <c r="E966" s="102"/>
      <c r="F966" s="102"/>
      <c r="G966" s="102"/>
      <c r="H966" s="102"/>
      <c r="I966" s="102"/>
      <c r="J966" s="102"/>
      <c r="K966" s="102"/>
      <c r="L966" s="102"/>
      <c r="M966" s="102"/>
      <c r="N966" s="102"/>
      <c r="O966" s="102"/>
      <c r="P966" s="102"/>
      <c r="Q966" s="102"/>
      <c r="R966" s="102"/>
      <c r="S966" s="102"/>
      <c r="T966" s="102"/>
      <c r="U966" s="102"/>
      <c r="V966" s="102"/>
      <c r="W966" s="102"/>
      <c r="X966" s="102"/>
      <c r="Y966" s="102"/>
      <c r="Z966" s="102"/>
      <c r="AA966" s="102"/>
      <c r="AB966" s="102"/>
      <c r="AC966" s="102"/>
      <c r="AD966" s="102"/>
      <c r="AE966" s="102"/>
      <c r="AF966" s="102"/>
      <c r="AG966" s="102"/>
      <c r="AH966" s="102"/>
      <c r="AI966" s="102"/>
      <c r="AJ966" s="102"/>
      <c r="AK966" s="102"/>
      <c r="AL966" s="102"/>
      <c r="AM966" s="102"/>
      <c r="AN966" s="102"/>
      <c r="AO966" s="102"/>
    </row>
    <row r="967" spans="2:41" x14ac:dyDescent="0.15">
      <c r="B967" s="102"/>
      <c r="C967" s="102"/>
      <c r="D967" s="102"/>
      <c r="E967" s="102"/>
      <c r="F967" s="102"/>
      <c r="G967" s="102"/>
      <c r="H967" s="102"/>
      <c r="I967" s="102"/>
      <c r="J967" s="102"/>
      <c r="K967" s="102"/>
      <c r="L967" s="102"/>
      <c r="M967" s="102"/>
      <c r="N967" s="102"/>
      <c r="O967" s="102"/>
      <c r="P967" s="102"/>
      <c r="Q967" s="102"/>
      <c r="R967" s="102"/>
      <c r="S967" s="102"/>
      <c r="T967" s="102"/>
      <c r="U967" s="102"/>
      <c r="V967" s="102"/>
      <c r="W967" s="102"/>
      <c r="X967" s="102"/>
      <c r="Y967" s="102"/>
      <c r="Z967" s="102"/>
      <c r="AA967" s="102"/>
      <c r="AB967" s="102"/>
      <c r="AC967" s="102"/>
      <c r="AD967" s="102"/>
      <c r="AE967" s="102"/>
      <c r="AF967" s="102"/>
      <c r="AG967" s="102"/>
      <c r="AH967" s="102"/>
      <c r="AI967" s="102"/>
      <c r="AJ967" s="102"/>
      <c r="AK967" s="102"/>
      <c r="AL967" s="102"/>
      <c r="AM967" s="102"/>
      <c r="AN967" s="102"/>
      <c r="AO967" s="102"/>
    </row>
    <row r="968" spans="2:41" x14ac:dyDescent="0.15">
      <c r="B968" s="102"/>
      <c r="C968" s="102"/>
      <c r="D968" s="102"/>
      <c r="E968" s="102"/>
      <c r="F968" s="102"/>
      <c r="G968" s="102"/>
      <c r="H968" s="102"/>
      <c r="I968" s="102"/>
      <c r="J968" s="102"/>
      <c r="K968" s="102"/>
      <c r="L968" s="102"/>
      <c r="M968" s="102"/>
      <c r="N968" s="102"/>
      <c r="O968" s="102"/>
      <c r="P968" s="102"/>
      <c r="Q968" s="102"/>
      <c r="R968" s="102"/>
      <c r="S968" s="102"/>
      <c r="T968" s="102"/>
      <c r="U968" s="102"/>
      <c r="V968" s="102"/>
      <c r="W968" s="102"/>
      <c r="X968" s="102"/>
      <c r="Y968" s="102"/>
      <c r="Z968" s="102"/>
      <c r="AA968" s="102"/>
      <c r="AB968" s="102"/>
      <c r="AC968" s="102"/>
      <c r="AD968" s="102"/>
      <c r="AE968" s="102"/>
      <c r="AF968" s="102"/>
      <c r="AG968" s="102"/>
      <c r="AH968" s="102"/>
      <c r="AI968" s="102"/>
      <c r="AJ968" s="102"/>
      <c r="AK968" s="102"/>
      <c r="AL968" s="102"/>
      <c r="AM968" s="102"/>
      <c r="AN968" s="102"/>
      <c r="AO968" s="102"/>
    </row>
    <row r="969" spans="2:41" x14ac:dyDescent="0.15">
      <c r="B969" s="102"/>
      <c r="C969" s="102"/>
      <c r="D969" s="102"/>
      <c r="E969" s="102"/>
      <c r="F969" s="102"/>
      <c r="G969" s="102"/>
      <c r="H969" s="102"/>
      <c r="I969" s="102"/>
      <c r="J969" s="102"/>
      <c r="K969" s="102"/>
      <c r="L969" s="102"/>
      <c r="M969" s="102"/>
      <c r="N969" s="102"/>
      <c r="O969" s="102"/>
      <c r="P969" s="102"/>
      <c r="Q969" s="102"/>
      <c r="R969" s="102"/>
      <c r="S969" s="102"/>
      <c r="T969" s="102"/>
      <c r="U969" s="102"/>
      <c r="V969" s="102"/>
      <c r="W969" s="102"/>
      <c r="X969" s="102"/>
      <c r="Y969" s="102"/>
      <c r="Z969" s="102"/>
      <c r="AA969" s="102"/>
      <c r="AB969" s="102"/>
      <c r="AC969" s="102"/>
      <c r="AD969" s="102"/>
      <c r="AE969" s="102"/>
      <c r="AF969" s="102"/>
      <c r="AG969" s="102"/>
      <c r="AH969" s="102"/>
      <c r="AI969" s="102"/>
      <c r="AJ969" s="102"/>
      <c r="AK969" s="102"/>
      <c r="AL969" s="102"/>
      <c r="AM969" s="102"/>
      <c r="AN969" s="102"/>
      <c r="AO969" s="102"/>
    </row>
    <row r="970" spans="2:41" x14ac:dyDescent="0.15">
      <c r="B970" s="102"/>
      <c r="C970" s="102"/>
      <c r="D970" s="102"/>
      <c r="E970" s="102"/>
      <c r="F970" s="102"/>
      <c r="G970" s="102"/>
      <c r="H970" s="102"/>
      <c r="I970" s="102"/>
      <c r="J970" s="102"/>
      <c r="K970" s="102"/>
      <c r="L970" s="102"/>
      <c r="M970" s="102"/>
      <c r="N970" s="102"/>
      <c r="O970" s="102"/>
      <c r="P970" s="102"/>
      <c r="Q970" s="102"/>
      <c r="R970" s="102"/>
      <c r="S970" s="102"/>
      <c r="T970" s="102"/>
      <c r="U970" s="102"/>
      <c r="V970" s="102"/>
      <c r="W970" s="102"/>
      <c r="X970" s="102"/>
      <c r="Y970" s="102"/>
      <c r="Z970" s="102"/>
      <c r="AA970" s="102"/>
      <c r="AB970" s="102"/>
      <c r="AC970" s="102"/>
      <c r="AD970" s="102"/>
      <c r="AE970" s="102"/>
      <c r="AF970" s="102"/>
      <c r="AG970" s="102"/>
      <c r="AH970" s="102"/>
      <c r="AI970" s="102"/>
      <c r="AJ970" s="102"/>
      <c r="AK970" s="102"/>
      <c r="AL970" s="102"/>
      <c r="AM970" s="102"/>
      <c r="AN970" s="102"/>
      <c r="AO970" s="102"/>
    </row>
    <row r="971" spans="2:41" x14ac:dyDescent="0.15">
      <c r="B971" s="102"/>
      <c r="C971" s="102"/>
      <c r="D971" s="102"/>
      <c r="E971" s="102"/>
      <c r="F971" s="102"/>
      <c r="G971" s="102"/>
      <c r="H971" s="102"/>
      <c r="I971" s="102"/>
      <c r="J971" s="102"/>
      <c r="K971" s="102"/>
      <c r="L971" s="102"/>
      <c r="M971" s="102"/>
      <c r="N971" s="102"/>
      <c r="O971" s="102"/>
      <c r="P971" s="102"/>
      <c r="Q971" s="102"/>
      <c r="R971" s="102"/>
      <c r="S971" s="102"/>
      <c r="T971" s="102"/>
      <c r="U971" s="102"/>
      <c r="V971" s="102"/>
      <c r="W971" s="102"/>
      <c r="X971" s="102"/>
      <c r="Y971" s="102"/>
      <c r="Z971" s="102"/>
      <c r="AA971" s="102"/>
      <c r="AB971" s="102"/>
      <c r="AC971" s="102"/>
      <c r="AD971" s="102"/>
      <c r="AE971" s="102"/>
      <c r="AF971" s="102"/>
      <c r="AG971" s="102"/>
      <c r="AH971" s="102"/>
      <c r="AI971" s="102"/>
      <c r="AJ971" s="102"/>
      <c r="AK971" s="102"/>
      <c r="AL971" s="102"/>
      <c r="AM971" s="102"/>
      <c r="AN971" s="102"/>
      <c r="AO971" s="102"/>
    </row>
    <row r="972" spans="2:41" x14ac:dyDescent="0.15">
      <c r="B972" s="102"/>
      <c r="C972" s="102"/>
      <c r="D972" s="102"/>
      <c r="E972" s="102"/>
      <c r="F972" s="102"/>
      <c r="G972" s="102"/>
      <c r="H972" s="102"/>
      <c r="I972" s="102"/>
      <c r="J972" s="102"/>
      <c r="K972" s="102"/>
      <c r="L972" s="102"/>
      <c r="M972" s="102"/>
      <c r="N972" s="102"/>
      <c r="O972" s="102"/>
      <c r="P972" s="102"/>
      <c r="Q972" s="102"/>
      <c r="R972" s="102"/>
      <c r="S972" s="102"/>
      <c r="T972" s="102"/>
      <c r="U972" s="102"/>
      <c r="V972" s="102"/>
      <c r="W972" s="102"/>
      <c r="X972" s="102"/>
      <c r="Y972" s="102"/>
      <c r="Z972" s="102"/>
      <c r="AA972" s="102"/>
      <c r="AB972" s="102"/>
      <c r="AC972" s="102"/>
      <c r="AD972" s="102"/>
      <c r="AE972" s="102"/>
      <c r="AF972" s="102"/>
      <c r="AG972" s="102"/>
      <c r="AH972" s="102"/>
      <c r="AI972" s="102"/>
      <c r="AJ972" s="102"/>
      <c r="AK972" s="102"/>
      <c r="AL972" s="102"/>
      <c r="AM972" s="102"/>
      <c r="AN972" s="102"/>
      <c r="AO972" s="102"/>
    </row>
    <row r="973" spans="2:41" x14ac:dyDescent="0.15">
      <c r="B973" s="102"/>
      <c r="C973" s="102"/>
      <c r="D973" s="102"/>
      <c r="E973" s="102"/>
      <c r="F973" s="102"/>
      <c r="G973" s="102"/>
      <c r="H973" s="102"/>
      <c r="I973" s="102"/>
      <c r="J973" s="102"/>
      <c r="K973" s="102"/>
      <c r="L973" s="102"/>
      <c r="M973" s="102"/>
      <c r="N973" s="102"/>
      <c r="O973" s="102"/>
      <c r="P973" s="102"/>
      <c r="Q973" s="102"/>
      <c r="R973" s="102"/>
      <c r="S973" s="102"/>
      <c r="T973" s="102"/>
      <c r="U973" s="102"/>
      <c r="V973" s="102"/>
      <c r="W973" s="102"/>
      <c r="X973" s="102"/>
      <c r="Y973" s="102"/>
      <c r="Z973" s="102"/>
      <c r="AA973" s="102"/>
      <c r="AB973" s="102"/>
      <c r="AC973" s="102"/>
      <c r="AD973" s="102"/>
      <c r="AE973" s="102"/>
      <c r="AF973" s="102"/>
      <c r="AG973" s="102"/>
      <c r="AH973" s="102"/>
      <c r="AI973" s="102"/>
      <c r="AJ973" s="102"/>
      <c r="AK973" s="102"/>
      <c r="AL973" s="102"/>
      <c r="AM973" s="102"/>
      <c r="AN973" s="102"/>
      <c r="AO973" s="102"/>
    </row>
    <row r="974" spans="2:41" x14ac:dyDescent="0.15">
      <c r="B974" s="102"/>
      <c r="C974" s="102"/>
      <c r="D974" s="102"/>
      <c r="E974" s="102"/>
      <c r="F974" s="102"/>
      <c r="G974" s="102"/>
      <c r="H974" s="102"/>
      <c r="I974" s="102"/>
      <c r="J974" s="102"/>
      <c r="K974" s="102"/>
      <c r="L974" s="102"/>
      <c r="M974" s="102"/>
      <c r="N974" s="102"/>
      <c r="O974" s="102"/>
      <c r="P974" s="102"/>
      <c r="Q974" s="102"/>
      <c r="R974" s="102"/>
      <c r="S974" s="102"/>
      <c r="T974" s="102"/>
      <c r="U974" s="102"/>
      <c r="V974" s="102"/>
      <c r="W974" s="102"/>
      <c r="X974" s="102"/>
      <c r="Y974" s="102"/>
      <c r="Z974" s="102"/>
      <c r="AA974" s="102"/>
      <c r="AB974" s="102"/>
      <c r="AC974" s="102"/>
      <c r="AD974" s="102"/>
      <c r="AE974" s="102"/>
      <c r="AF974" s="102"/>
      <c r="AG974" s="102"/>
      <c r="AH974" s="102"/>
      <c r="AI974" s="102"/>
      <c r="AJ974" s="102"/>
      <c r="AK974" s="102"/>
      <c r="AL974" s="102"/>
      <c r="AM974" s="102"/>
      <c r="AN974" s="102"/>
      <c r="AO974" s="102"/>
    </row>
    <row r="975" spans="2:41" x14ac:dyDescent="0.15">
      <c r="B975" s="102"/>
      <c r="C975" s="102"/>
      <c r="D975" s="102"/>
      <c r="E975" s="102"/>
      <c r="F975" s="102"/>
      <c r="G975" s="102"/>
      <c r="H975" s="102"/>
      <c r="I975" s="102"/>
      <c r="J975" s="102"/>
      <c r="K975" s="102"/>
      <c r="L975" s="102"/>
      <c r="M975" s="102"/>
      <c r="N975" s="102"/>
      <c r="O975" s="102"/>
      <c r="P975" s="102"/>
      <c r="Q975" s="102"/>
      <c r="R975" s="102"/>
      <c r="S975" s="102"/>
      <c r="T975" s="102"/>
      <c r="U975" s="102"/>
      <c r="V975" s="102"/>
      <c r="W975" s="102"/>
      <c r="X975" s="102"/>
      <c r="Y975" s="102"/>
      <c r="Z975" s="102"/>
      <c r="AA975" s="102"/>
      <c r="AB975" s="102"/>
      <c r="AC975" s="102"/>
      <c r="AD975" s="102"/>
      <c r="AE975" s="102"/>
      <c r="AF975" s="102"/>
      <c r="AG975" s="102"/>
      <c r="AH975" s="102"/>
      <c r="AI975" s="102"/>
      <c r="AJ975" s="102"/>
      <c r="AK975" s="102"/>
      <c r="AL975" s="102"/>
      <c r="AM975" s="102"/>
      <c r="AN975" s="102"/>
      <c r="AO975" s="102"/>
    </row>
    <row r="976" spans="2:41" x14ac:dyDescent="0.15">
      <c r="B976" s="102"/>
      <c r="C976" s="102"/>
      <c r="D976" s="102"/>
      <c r="E976" s="102"/>
      <c r="F976" s="102"/>
      <c r="G976" s="102"/>
      <c r="H976" s="102"/>
      <c r="I976" s="102"/>
      <c r="J976" s="102"/>
      <c r="K976" s="102"/>
      <c r="L976" s="102"/>
      <c r="M976" s="102"/>
      <c r="N976" s="102"/>
      <c r="O976" s="102"/>
      <c r="P976" s="102"/>
      <c r="Q976" s="102"/>
      <c r="R976" s="102"/>
      <c r="S976" s="102"/>
      <c r="T976" s="102"/>
      <c r="U976" s="102"/>
      <c r="V976" s="102"/>
      <c r="W976" s="102"/>
      <c r="X976" s="102"/>
      <c r="Y976" s="102"/>
      <c r="Z976" s="102"/>
      <c r="AA976" s="102"/>
      <c r="AB976" s="102"/>
      <c r="AC976" s="102"/>
      <c r="AD976" s="102"/>
      <c r="AE976" s="102"/>
      <c r="AF976" s="102"/>
      <c r="AG976" s="102"/>
      <c r="AH976" s="102"/>
      <c r="AI976" s="102"/>
      <c r="AJ976" s="102"/>
      <c r="AK976" s="102"/>
      <c r="AL976" s="102"/>
      <c r="AM976" s="102"/>
      <c r="AN976" s="102"/>
      <c r="AO976" s="102"/>
    </row>
    <row r="977" spans="2:41" x14ac:dyDescent="0.15">
      <c r="B977" s="102"/>
      <c r="C977" s="102"/>
      <c r="D977" s="102"/>
      <c r="E977" s="102"/>
      <c r="F977" s="102"/>
      <c r="G977" s="102"/>
      <c r="H977" s="102"/>
      <c r="I977" s="102"/>
      <c r="J977" s="102"/>
      <c r="K977" s="102"/>
      <c r="L977" s="102"/>
      <c r="M977" s="102"/>
      <c r="N977" s="102"/>
      <c r="O977" s="102"/>
      <c r="P977" s="102"/>
      <c r="Q977" s="102"/>
      <c r="R977" s="102"/>
      <c r="S977" s="102"/>
      <c r="T977" s="102"/>
      <c r="U977" s="102"/>
      <c r="V977" s="102"/>
      <c r="W977" s="102"/>
      <c r="X977" s="102"/>
      <c r="Y977" s="102"/>
      <c r="Z977" s="102"/>
      <c r="AA977" s="102"/>
      <c r="AB977" s="102"/>
      <c r="AC977" s="102"/>
      <c r="AD977" s="102"/>
      <c r="AE977" s="102"/>
      <c r="AF977" s="102"/>
      <c r="AG977" s="102"/>
      <c r="AH977" s="102"/>
      <c r="AI977" s="102"/>
      <c r="AJ977" s="102"/>
      <c r="AK977" s="102"/>
      <c r="AL977" s="102"/>
      <c r="AM977" s="102"/>
      <c r="AN977" s="102"/>
      <c r="AO977" s="102"/>
    </row>
    <row r="978" spans="2:41" x14ac:dyDescent="0.15">
      <c r="B978" s="102"/>
      <c r="C978" s="102"/>
      <c r="D978" s="102"/>
      <c r="E978" s="102"/>
      <c r="F978" s="102"/>
      <c r="G978" s="102"/>
      <c r="H978" s="102"/>
      <c r="I978" s="102"/>
      <c r="J978" s="102"/>
      <c r="K978" s="102"/>
      <c r="L978" s="102"/>
      <c r="M978" s="102"/>
      <c r="N978" s="102"/>
      <c r="O978" s="102"/>
      <c r="P978" s="102"/>
      <c r="Q978" s="102"/>
      <c r="R978" s="102"/>
      <c r="S978" s="102"/>
      <c r="T978" s="102"/>
      <c r="U978" s="102"/>
      <c r="V978" s="102"/>
      <c r="W978" s="102"/>
      <c r="X978" s="102"/>
      <c r="Y978" s="102"/>
      <c r="Z978" s="102"/>
      <c r="AA978" s="102"/>
      <c r="AB978" s="102"/>
      <c r="AC978" s="102"/>
      <c r="AD978" s="102"/>
      <c r="AE978" s="102"/>
      <c r="AF978" s="102"/>
      <c r="AG978" s="102"/>
      <c r="AH978" s="102"/>
      <c r="AI978" s="102"/>
      <c r="AJ978" s="102"/>
      <c r="AK978" s="102"/>
      <c r="AL978" s="102"/>
      <c r="AM978" s="102"/>
      <c r="AN978" s="102"/>
      <c r="AO978" s="102"/>
    </row>
    <row r="979" spans="2:41" x14ac:dyDescent="0.15">
      <c r="B979" s="102"/>
      <c r="C979" s="102"/>
      <c r="D979" s="102"/>
      <c r="E979" s="102"/>
      <c r="F979" s="102"/>
      <c r="G979" s="102"/>
      <c r="H979" s="102"/>
      <c r="I979" s="102"/>
      <c r="J979" s="102"/>
      <c r="K979" s="102"/>
      <c r="L979" s="102"/>
      <c r="M979" s="102"/>
      <c r="N979" s="102"/>
      <c r="O979" s="102"/>
      <c r="P979" s="102"/>
      <c r="Q979" s="102"/>
      <c r="R979" s="102"/>
      <c r="S979" s="102"/>
      <c r="T979" s="102"/>
      <c r="U979" s="102"/>
      <c r="V979" s="102"/>
      <c r="W979" s="102"/>
      <c r="X979" s="102"/>
      <c r="Y979" s="102"/>
      <c r="Z979" s="102"/>
      <c r="AA979" s="102"/>
      <c r="AB979" s="102"/>
      <c r="AC979" s="102"/>
      <c r="AD979" s="102"/>
      <c r="AE979" s="102"/>
      <c r="AF979" s="102"/>
      <c r="AG979" s="102"/>
      <c r="AH979" s="102"/>
      <c r="AI979" s="102"/>
      <c r="AJ979" s="102"/>
      <c r="AK979" s="102"/>
      <c r="AL979" s="102"/>
      <c r="AM979" s="102"/>
      <c r="AN979" s="102"/>
      <c r="AO979" s="102"/>
    </row>
    <row r="980" spans="2:41" x14ac:dyDescent="0.15">
      <c r="B980" s="102"/>
      <c r="C980" s="102"/>
      <c r="D980" s="102"/>
      <c r="E980" s="102"/>
      <c r="F980" s="102"/>
      <c r="G980" s="102"/>
      <c r="H980" s="102"/>
      <c r="I980" s="102"/>
      <c r="J980" s="102"/>
      <c r="K980" s="102"/>
      <c r="L980" s="102"/>
      <c r="M980" s="102"/>
      <c r="N980" s="102"/>
      <c r="O980" s="102"/>
      <c r="P980" s="102"/>
      <c r="Q980" s="102"/>
      <c r="R980" s="102"/>
      <c r="S980" s="102"/>
      <c r="T980" s="102"/>
      <c r="U980" s="102"/>
      <c r="V980" s="102"/>
      <c r="W980" s="102"/>
      <c r="X980" s="102"/>
      <c r="Y980" s="102"/>
      <c r="Z980" s="102"/>
      <c r="AA980" s="102"/>
      <c r="AB980" s="102"/>
      <c r="AC980" s="102"/>
      <c r="AD980" s="102"/>
      <c r="AE980" s="102"/>
      <c r="AF980" s="102"/>
      <c r="AG980" s="102"/>
      <c r="AH980" s="102"/>
      <c r="AI980" s="102"/>
      <c r="AJ980" s="102"/>
      <c r="AK980" s="102"/>
      <c r="AL980" s="102"/>
      <c r="AM980" s="102"/>
      <c r="AN980" s="102"/>
      <c r="AO980" s="102"/>
    </row>
    <row r="981" spans="2:41" x14ac:dyDescent="0.15">
      <c r="B981" s="102"/>
      <c r="C981" s="102"/>
      <c r="D981" s="102"/>
      <c r="E981" s="102"/>
      <c r="F981" s="102"/>
      <c r="G981" s="102"/>
      <c r="H981" s="102"/>
      <c r="I981" s="102"/>
      <c r="J981" s="102"/>
      <c r="K981" s="102"/>
      <c r="L981" s="102"/>
      <c r="M981" s="102"/>
      <c r="N981" s="102"/>
      <c r="O981" s="102"/>
      <c r="P981" s="102"/>
      <c r="Q981" s="102"/>
      <c r="R981" s="102"/>
      <c r="S981" s="102"/>
      <c r="T981" s="102"/>
      <c r="U981" s="102"/>
      <c r="V981" s="102"/>
      <c r="W981" s="102"/>
      <c r="X981" s="102"/>
      <c r="Y981" s="102"/>
      <c r="Z981" s="102"/>
      <c r="AA981" s="102"/>
      <c r="AB981" s="102"/>
      <c r="AC981" s="102"/>
      <c r="AD981" s="102"/>
      <c r="AE981" s="102"/>
      <c r="AF981" s="102"/>
      <c r="AG981" s="102"/>
      <c r="AH981" s="102"/>
      <c r="AI981" s="102"/>
      <c r="AJ981" s="102"/>
      <c r="AK981" s="102"/>
      <c r="AL981" s="102"/>
      <c r="AM981" s="102"/>
      <c r="AN981" s="102"/>
      <c r="AO981" s="102"/>
    </row>
    <row r="982" spans="2:41" x14ac:dyDescent="0.15">
      <c r="B982" s="102"/>
      <c r="C982" s="102"/>
      <c r="D982" s="102"/>
      <c r="E982" s="102"/>
      <c r="F982" s="102"/>
      <c r="G982" s="102"/>
      <c r="H982" s="102"/>
      <c r="I982" s="102"/>
      <c r="J982" s="102"/>
      <c r="K982" s="102"/>
      <c r="L982" s="102"/>
      <c r="M982" s="102"/>
      <c r="N982" s="102"/>
      <c r="O982" s="102"/>
      <c r="P982" s="102"/>
      <c r="Q982" s="102"/>
      <c r="R982" s="102"/>
      <c r="S982" s="102"/>
      <c r="T982" s="102"/>
      <c r="U982" s="102"/>
      <c r="V982" s="102"/>
      <c r="W982" s="102"/>
      <c r="X982" s="102"/>
      <c r="Y982" s="102"/>
      <c r="Z982" s="102"/>
      <c r="AA982" s="102"/>
      <c r="AB982" s="102"/>
      <c r="AC982" s="102"/>
      <c r="AD982" s="102"/>
      <c r="AE982" s="102"/>
      <c r="AF982" s="102"/>
      <c r="AG982" s="102"/>
      <c r="AH982" s="102"/>
      <c r="AI982" s="102"/>
      <c r="AJ982" s="102"/>
      <c r="AK982" s="102"/>
      <c r="AL982" s="102"/>
      <c r="AM982" s="102"/>
      <c r="AN982" s="102"/>
      <c r="AO982" s="102"/>
    </row>
    <row r="983" spans="2:41" x14ac:dyDescent="0.15">
      <c r="B983" s="102"/>
      <c r="C983" s="102"/>
      <c r="D983" s="102"/>
      <c r="E983" s="102"/>
      <c r="F983" s="102"/>
      <c r="G983" s="102"/>
      <c r="H983" s="102"/>
      <c r="I983" s="102"/>
      <c r="J983" s="102"/>
      <c r="K983" s="102"/>
      <c r="L983" s="102"/>
      <c r="M983" s="102"/>
      <c r="N983" s="102"/>
      <c r="O983" s="102"/>
      <c r="P983" s="102"/>
      <c r="Q983" s="102"/>
      <c r="R983" s="102"/>
      <c r="S983" s="102"/>
      <c r="T983" s="102"/>
      <c r="U983" s="102"/>
      <c r="V983" s="102"/>
      <c r="W983" s="102"/>
      <c r="X983" s="102"/>
      <c r="Y983" s="102"/>
      <c r="Z983" s="102"/>
      <c r="AA983" s="102"/>
      <c r="AB983" s="102"/>
      <c r="AC983" s="102"/>
      <c r="AD983" s="102"/>
      <c r="AE983" s="102"/>
      <c r="AF983" s="102"/>
      <c r="AG983" s="102"/>
      <c r="AH983" s="102"/>
      <c r="AI983" s="102"/>
      <c r="AJ983" s="102"/>
      <c r="AK983" s="102"/>
      <c r="AL983" s="102"/>
      <c r="AM983" s="102"/>
      <c r="AN983" s="102"/>
      <c r="AO983" s="102"/>
    </row>
    <row r="984" spans="2:41" x14ac:dyDescent="0.15">
      <c r="B984" s="102"/>
      <c r="C984" s="102"/>
      <c r="D984" s="102"/>
      <c r="E984" s="102"/>
      <c r="F984" s="102"/>
      <c r="G984" s="102"/>
      <c r="H984" s="102"/>
      <c r="I984" s="102"/>
      <c r="J984" s="102"/>
      <c r="K984" s="102"/>
      <c r="L984" s="102"/>
      <c r="M984" s="102"/>
      <c r="N984" s="102"/>
      <c r="O984" s="102"/>
      <c r="P984" s="102"/>
      <c r="Q984" s="102"/>
      <c r="R984" s="102"/>
      <c r="S984" s="102"/>
      <c r="T984" s="102"/>
      <c r="U984" s="102"/>
      <c r="V984" s="102"/>
      <c r="W984" s="102"/>
      <c r="X984" s="102"/>
      <c r="Y984" s="102"/>
      <c r="Z984" s="102"/>
      <c r="AA984" s="102"/>
      <c r="AB984" s="102"/>
      <c r="AC984" s="102"/>
      <c r="AD984" s="102"/>
      <c r="AE984" s="102"/>
      <c r="AF984" s="102"/>
      <c r="AG984" s="102"/>
      <c r="AH984" s="102"/>
      <c r="AI984" s="102"/>
      <c r="AJ984" s="102"/>
      <c r="AK984" s="102"/>
      <c r="AL984" s="102"/>
      <c r="AM984" s="102"/>
      <c r="AN984" s="102"/>
      <c r="AO984" s="102"/>
    </row>
    <row r="985" spans="2:41" x14ac:dyDescent="0.15">
      <c r="B985" s="102"/>
      <c r="C985" s="102"/>
      <c r="D985" s="102"/>
      <c r="E985" s="102"/>
      <c r="F985" s="102"/>
      <c r="G985" s="102"/>
      <c r="H985" s="102"/>
      <c r="I985" s="102"/>
      <c r="J985" s="102"/>
      <c r="K985" s="102"/>
      <c r="L985" s="102"/>
      <c r="M985" s="102"/>
      <c r="N985" s="102"/>
      <c r="O985" s="102"/>
      <c r="P985" s="102"/>
      <c r="Q985" s="102"/>
      <c r="R985" s="102"/>
      <c r="S985" s="102"/>
      <c r="T985" s="102"/>
      <c r="U985" s="102"/>
      <c r="V985" s="102"/>
      <c r="W985" s="102"/>
      <c r="X985" s="102"/>
      <c r="Y985" s="102"/>
      <c r="Z985" s="102"/>
      <c r="AA985" s="102"/>
      <c r="AB985" s="102"/>
      <c r="AC985" s="102"/>
      <c r="AD985" s="102"/>
      <c r="AE985" s="102"/>
      <c r="AF985" s="102"/>
      <c r="AG985" s="102"/>
      <c r="AH985" s="102"/>
      <c r="AI985" s="102"/>
      <c r="AJ985" s="102"/>
      <c r="AK985" s="102"/>
      <c r="AL985" s="102"/>
      <c r="AM985" s="102"/>
      <c r="AN985" s="102"/>
      <c r="AO985" s="102"/>
    </row>
    <row r="986" spans="2:41" x14ac:dyDescent="0.15">
      <c r="B986" s="102"/>
      <c r="C986" s="102"/>
      <c r="D986" s="102"/>
      <c r="E986" s="102"/>
      <c r="F986" s="102"/>
      <c r="G986" s="102"/>
      <c r="H986" s="102"/>
      <c r="I986" s="102"/>
      <c r="J986" s="102"/>
      <c r="K986" s="102"/>
      <c r="L986" s="102"/>
      <c r="M986" s="102"/>
      <c r="N986" s="102"/>
      <c r="O986" s="102"/>
      <c r="P986" s="102"/>
      <c r="Q986" s="102"/>
      <c r="R986" s="102"/>
      <c r="S986" s="102"/>
      <c r="T986" s="102"/>
      <c r="U986" s="102"/>
      <c r="V986" s="102"/>
      <c r="W986" s="102"/>
      <c r="X986" s="102"/>
      <c r="Y986" s="102"/>
      <c r="Z986" s="102"/>
      <c r="AA986" s="102"/>
      <c r="AB986" s="102"/>
      <c r="AC986" s="102"/>
      <c r="AD986" s="102"/>
      <c r="AE986" s="102"/>
      <c r="AF986" s="102"/>
      <c r="AG986" s="102"/>
      <c r="AH986" s="102"/>
      <c r="AI986" s="102"/>
      <c r="AJ986" s="102"/>
      <c r="AK986" s="102"/>
      <c r="AL986" s="102"/>
      <c r="AM986" s="102"/>
      <c r="AN986" s="102"/>
      <c r="AO986" s="102"/>
    </row>
    <row r="987" spans="2:41" x14ac:dyDescent="0.15">
      <c r="B987" s="102"/>
      <c r="C987" s="102"/>
      <c r="D987" s="102"/>
      <c r="E987" s="102"/>
      <c r="F987" s="102"/>
      <c r="G987" s="102"/>
      <c r="H987" s="102"/>
      <c r="I987" s="102"/>
      <c r="J987" s="102"/>
      <c r="K987" s="102"/>
      <c r="L987" s="102"/>
      <c r="M987" s="102"/>
      <c r="N987" s="102"/>
      <c r="O987" s="102"/>
      <c r="P987" s="102"/>
      <c r="Q987" s="102"/>
      <c r="R987" s="102"/>
      <c r="S987" s="102"/>
      <c r="T987" s="102"/>
      <c r="U987" s="102"/>
      <c r="V987" s="102"/>
      <c r="W987" s="102"/>
      <c r="X987" s="102"/>
      <c r="Y987" s="102"/>
      <c r="Z987" s="102"/>
      <c r="AA987" s="102"/>
      <c r="AB987" s="102"/>
      <c r="AC987" s="102"/>
      <c r="AD987" s="102"/>
      <c r="AE987" s="102"/>
      <c r="AF987" s="102"/>
      <c r="AG987" s="102"/>
      <c r="AH987" s="102"/>
      <c r="AI987" s="102"/>
      <c r="AJ987" s="102"/>
      <c r="AK987" s="102"/>
      <c r="AL987" s="102"/>
      <c r="AM987" s="102"/>
      <c r="AN987" s="102"/>
      <c r="AO987" s="102"/>
    </row>
    <row r="988" spans="2:41" x14ac:dyDescent="0.15">
      <c r="B988" s="102"/>
      <c r="C988" s="102"/>
      <c r="D988" s="102"/>
      <c r="E988" s="102"/>
      <c r="F988" s="102"/>
      <c r="G988" s="102"/>
      <c r="H988" s="102"/>
      <c r="I988" s="102"/>
      <c r="J988" s="102"/>
      <c r="K988" s="102"/>
      <c r="L988" s="102"/>
      <c r="M988" s="102"/>
      <c r="N988" s="102"/>
      <c r="O988" s="102"/>
      <c r="P988" s="102"/>
      <c r="Q988" s="102"/>
      <c r="R988" s="102"/>
      <c r="S988" s="102"/>
      <c r="T988" s="102"/>
      <c r="U988" s="102"/>
      <c r="V988" s="102"/>
      <c r="W988" s="102"/>
      <c r="X988" s="102"/>
      <c r="Y988" s="102"/>
      <c r="Z988" s="102"/>
      <c r="AA988" s="102"/>
      <c r="AB988" s="102"/>
      <c r="AC988" s="102"/>
      <c r="AD988" s="102"/>
      <c r="AE988" s="102"/>
      <c r="AF988" s="102"/>
      <c r="AG988" s="102"/>
      <c r="AH988" s="102"/>
      <c r="AI988" s="102"/>
      <c r="AJ988" s="102"/>
      <c r="AK988" s="102"/>
      <c r="AL988" s="102"/>
      <c r="AM988" s="102"/>
      <c r="AN988" s="102"/>
      <c r="AO988" s="102"/>
    </row>
    <row r="989" spans="2:41" x14ac:dyDescent="0.15">
      <c r="B989" s="102"/>
      <c r="C989" s="102"/>
      <c r="D989" s="102"/>
      <c r="E989" s="102"/>
      <c r="F989" s="102"/>
      <c r="G989" s="102"/>
      <c r="H989" s="102"/>
      <c r="I989" s="102"/>
      <c r="J989" s="102"/>
      <c r="K989" s="102"/>
      <c r="L989" s="102"/>
      <c r="M989" s="102"/>
      <c r="N989" s="102"/>
      <c r="O989" s="102"/>
      <c r="P989" s="102"/>
      <c r="Q989" s="102"/>
      <c r="R989" s="102"/>
      <c r="S989" s="102"/>
      <c r="T989" s="102"/>
      <c r="U989" s="102"/>
      <c r="V989" s="102"/>
      <c r="W989" s="102"/>
      <c r="X989" s="102"/>
      <c r="Y989" s="102"/>
      <c r="Z989" s="102"/>
      <c r="AA989" s="102"/>
      <c r="AB989" s="102"/>
      <c r="AC989" s="102"/>
      <c r="AD989" s="102"/>
      <c r="AE989" s="102"/>
      <c r="AF989" s="102"/>
      <c r="AG989" s="102"/>
      <c r="AH989" s="102"/>
      <c r="AI989" s="102"/>
      <c r="AJ989" s="102"/>
      <c r="AK989" s="102"/>
      <c r="AL989" s="102"/>
      <c r="AM989" s="102"/>
      <c r="AN989" s="102"/>
      <c r="AO989" s="102"/>
    </row>
    <row r="990" spans="2:41" x14ac:dyDescent="0.15">
      <c r="B990" s="102"/>
      <c r="C990" s="102"/>
      <c r="D990" s="102"/>
      <c r="E990" s="102"/>
      <c r="F990" s="102"/>
      <c r="G990" s="102"/>
      <c r="H990" s="102"/>
      <c r="I990" s="102"/>
      <c r="J990" s="102"/>
      <c r="K990" s="102"/>
      <c r="L990" s="102"/>
      <c r="M990" s="102"/>
      <c r="N990" s="102"/>
      <c r="O990" s="102"/>
      <c r="P990" s="102"/>
      <c r="Q990" s="102"/>
      <c r="R990" s="102"/>
      <c r="S990" s="102"/>
      <c r="T990" s="102"/>
      <c r="U990" s="102"/>
      <c r="V990" s="102"/>
      <c r="W990" s="102"/>
      <c r="X990" s="102"/>
      <c r="Y990" s="102"/>
      <c r="Z990" s="102"/>
      <c r="AA990" s="102"/>
      <c r="AB990" s="102"/>
      <c r="AC990" s="102"/>
      <c r="AD990" s="102"/>
      <c r="AE990" s="102"/>
      <c r="AF990" s="102"/>
      <c r="AG990" s="102"/>
      <c r="AH990" s="102"/>
      <c r="AI990" s="102"/>
      <c r="AJ990" s="102"/>
      <c r="AK990" s="102"/>
      <c r="AL990" s="102"/>
      <c r="AM990" s="102"/>
      <c r="AN990" s="102"/>
      <c r="AO990" s="102"/>
    </row>
    <row r="991" spans="2:41" x14ac:dyDescent="0.15">
      <c r="B991" s="102"/>
      <c r="C991" s="102"/>
      <c r="D991" s="102"/>
      <c r="E991" s="102"/>
      <c r="F991" s="102"/>
      <c r="G991" s="102"/>
      <c r="H991" s="102"/>
      <c r="I991" s="102"/>
      <c r="J991" s="102"/>
      <c r="K991" s="102"/>
      <c r="L991" s="102"/>
      <c r="M991" s="102"/>
      <c r="N991" s="102"/>
      <c r="O991" s="102"/>
      <c r="P991" s="102"/>
      <c r="Q991" s="102"/>
      <c r="R991" s="102"/>
      <c r="S991" s="102"/>
      <c r="T991" s="102"/>
      <c r="U991" s="102"/>
      <c r="V991" s="102"/>
      <c r="W991" s="102"/>
      <c r="X991" s="102"/>
      <c r="Y991" s="102"/>
      <c r="Z991" s="102"/>
      <c r="AA991" s="102"/>
      <c r="AB991" s="102"/>
      <c r="AC991" s="102"/>
      <c r="AD991" s="102"/>
      <c r="AE991" s="102"/>
      <c r="AF991" s="102"/>
      <c r="AG991" s="102"/>
      <c r="AH991" s="102"/>
      <c r="AI991" s="102"/>
      <c r="AJ991" s="102"/>
      <c r="AK991" s="102"/>
      <c r="AL991" s="102"/>
      <c r="AM991" s="102"/>
      <c r="AN991" s="102"/>
      <c r="AO991" s="102"/>
    </row>
    <row r="992" spans="2:41" x14ac:dyDescent="0.15">
      <c r="B992" s="102"/>
      <c r="C992" s="102"/>
      <c r="D992" s="102"/>
      <c r="E992" s="102"/>
      <c r="F992" s="102"/>
      <c r="G992" s="102"/>
      <c r="H992" s="102"/>
      <c r="I992" s="102"/>
      <c r="J992" s="102"/>
      <c r="K992" s="102"/>
      <c r="L992" s="102"/>
      <c r="M992" s="102"/>
      <c r="N992" s="102"/>
      <c r="O992" s="102"/>
      <c r="P992" s="102"/>
      <c r="Q992" s="102"/>
      <c r="R992" s="102"/>
      <c r="S992" s="102"/>
      <c r="T992" s="102"/>
      <c r="U992" s="102"/>
      <c r="V992" s="102"/>
      <c r="W992" s="102"/>
      <c r="X992" s="102"/>
      <c r="Y992" s="102"/>
      <c r="Z992" s="102"/>
      <c r="AA992" s="102"/>
      <c r="AB992" s="102"/>
      <c r="AC992" s="102"/>
      <c r="AD992" s="102"/>
      <c r="AE992" s="102"/>
      <c r="AF992" s="102"/>
      <c r="AG992" s="102"/>
      <c r="AH992" s="102"/>
      <c r="AI992" s="102"/>
      <c r="AJ992" s="102"/>
      <c r="AK992" s="102"/>
      <c r="AL992" s="102"/>
      <c r="AM992" s="102"/>
      <c r="AN992" s="102"/>
      <c r="AO992" s="102"/>
    </row>
    <row r="993" spans="2:41" x14ac:dyDescent="0.15">
      <c r="B993" s="102"/>
      <c r="C993" s="102"/>
      <c r="D993" s="102"/>
      <c r="E993" s="102"/>
      <c r="F993" s="102"/>
      <c r="G993" s="102"/>
      <c r="H993" s="102"/>
      <c r="I993" s="102"/>
      <c r="J993" s="102"/>
      <c r="K993" s="102"/>
      <c r="L993" s="102"/>
      <c r="M993" s="102"/>
      <c r="N993" s="102"/>
      <c r="O993" s="102"/>
      <c r="P993" s="102"/>
      <c r="Q993" s="102"/>
      <c r="R993" s="102"/>
      <c r="S993" s="102"/>
      <c r="T993" s="102"/>
      <c r="U993" s="102"/>
      <c r="V993" s="102"/>
      <c r="W993" s="102"/>
      <c r="X993" s="102"/>
      <c r="Y993" s="102"/>
      <c r="Z993" s="102"/>
      <c r="AA993" s="102"/>
      <c r="AB993" s="102"/>
      <c r="AC993" s="102"/>
      <c r="AD993" s="102"/>
      <c r="AE993" s="102"/>
      <c r="AF993" s="102"/>
      <c r="AG993" s="102"/>
      <c r="AH993" s="102"/>
      <c r="AI993" s="102"/>
      <c r="AJ993" s="102"/>
      <c r="AK993" s="102"/>
      <c r="AL993" s="102"/>
      <c r="AM993" s="102"/>
      <c r="AN993" s="102"/>
      <c r="AO993" s="102"/>
    </row>
    <row r="994" spans="2:41" x14ac:dyDescent="0.15">
      <c r="B994" s="102"/>
      <c r="C994" s="102"/>
      <c r="D994" s="102"/>
      <c r="E994" s="102"/>
      <c r="F994" s="102"/>
      <c r="G994" s="102"/>
      <c r="H994" s="102"/>
      <c r="I994" s="102"/>
      <c r="J994" s="102"/>
      <c r="K994" s="102"/>
      <c r="L994" s="102"/>
      <c r="M994" s="102"/>
      <c r="N994" s="102"/>
      <c r="O994" s="102"/>
      <c r="P994" s="102"/>
      <c r="Q994" s="102"/>
      <c r="R994" s="102"/>
      <c r="S994" s="102"/>
      <c r="T994" s="102"/>
      <c r="U994" s="102"/>
      <c r="V994" s="102"/>
      <c r="W994" s="102"/>
      <c r="X994" s="102"/>
      <c r="Y994" s="102"/>
      <c r="Z994" s="102"/>
      <c r="AA994" s="102"/>
      <c r="AB994" s="102"/>
      <c r="AC994" s="102"/>
      <c r="AD994" s="102"/>
      <c r="AE994" s="102"/>
      <c r="AF994" s="102"/>
      <c r="AG994" s="102"/>
      <c r="AH994" s="102"/>
      <c r="AI994" s="102"/>
      <c r="AJ994" s="102"/>
      <c r="AK994" s="102"/>
      <c r="AL994" s="102"/>
      <c r="AM994" s="102"/>
      <c r="AN994" s="102"/>
      <c r="AO994" s="102"/>
    </row>
    <row r="995" spans="2:41" x14ac:dyDescent="0.15">
      <c r="B995" s="102"/>
      <c r="C995" s="102"/>
      <c r="D995" s="102"/>
      <c r="E995" s="102"/>
      <c r="F995" s="102"/>
      <c r="G995" s="102"/>
      <c r="H995" s="102"/>
      <c r="I995" s="102"/>
      <c r="J995" s="102"/>
      <c r="K995" s="102"/>
      <c r="L995" s="102"/>
      <c r="M995" s="102"/>
      <c r="N995" s="102"/>
      <c r="O995" s="102"/>
      <c r="P995" s="102"/>
      <c r="Q995" s="102"/>
      <c r="R995" s="102"/>
      <c r="S995" s="102"/>
      <c r="T995" s="102"/>
      <c r="U995" s="102"/>
      <c r="V995" s="102"/>
      <c r="W995" s="102"/>
      <c r="X995" s="102"/>
      <c r="Y995" s="102"/>
      <c r="Z995" s="102"/>
      <c r="AA995" s="102"/>
      <c r="AB995" s="102"/>
      <c r="AC995" s="102"/>
      <c r="AD995" s="102"/>
      <c r="AE995" s="102"/>
      <c r="AF995" s="102"/>
      <c r="AG995" s="102"/>
      <c r="AH995" s="102"/>
      <c r="AI995" s="102"/>
      <c r="AJ995" s="102"/>
      <c r="AK995" s="102"/>
      <c r="AL995" s="102"/>
      <c r="AM995" s="102"/>
      <c r="AN995" s="102"/>
      <c r="AO995" s="102"/>
    </row>
    <row r="996" spans="2:41" x14ac:dyDescent="0.15">
      <c r="B996" s="102"/>
      <c r="C996" s="102"/>
      <c r="D996" s="102"/>
      <c r="E996" s="102"/>
      <c r="F996" s="102"/>
      <c r="G996" s="102"/>
      <c r="H996" s="102"/>
      <c r="I996" s="102"/>
      <c r="J996" s="102"/>
      <c r="K996" s="102"/>
      <c r="L996" s="102"/>
      <c r="M996" s="102"/>
      <c r="N996" s="102"/>
      <c r="O996" s="102"/>
      <c r="P996" s="102"/>
      <c r="Q996" s="102"/>
      <c r="R996" s="102"/>
      <c r="S996" s="102"/>
      <c r="T996" s="102"/>
      <c r="U996" s="102"/>
      <c r="V996" s="102"/>
      <c r="W996" s="102"/>
      <c r="X996" s="102"/>
      <c r="Y996" s="102"/>
      <c r="Z996" s="102"/>
      <c r="AA996" s="102"/>
      <c r="AB996" s="102"/>
      <c r="AC996" s="102"/>
      <c r="AD996" s="102"/>
      <c r="AE996" s="102"/>
      <c r="AF996" s="102"/>
      <c r="AG996" s="102"/>
      <c r="AH996" s="102"/>
      <c r="AI996" s="102"/>
      <c r="AJ996" s="102"/>
      <c r="AK996" s="102"/>
      <c r="AL996" s="102"/>
      <c r="AM996" s="102"/>
      <c r="AN996" s="102"/>
      <c r="AO996" s="102"/>
    </row>
    <row r="997" spans="2:41" x14ac:dyDescent="0.15">
      <c r="B997" s="102"/>
      <c r="C997" s="102"/>
      <c r="D997" s="102"/>
      <c r="E997" s="102"/>
      <c r="F997" s="102"/>
      <c r="G997" s="102"/>
      <c r="H997" s="102"/>
      <c r="I997" s="102"/>
      <c r="J997" s="102"/>
      <c r="K997" s="102"/>
      <c r="L997" s="102"/>
      <c r="M997" s="102"/>
      <c r="N997" s="102"/>
      <c r="O997" s="102"/>
      <c r="P997" s="102"/>
      <c r="Q997" s="102"/>
      <c r="R997" s="102"/>
      <c r="S997" s="102"/>
      <c r="T997" s="102"/>
      <c r="U997" s="102"/>
      <c r="V997" s="102"/>
      <c r="W997" s="102"/>
      <c r="X997" s="102"/>
      <c r="Y997" s="102"/>
      <c r="Z997" s="102"/>
      <c r="AA997" s="102"/>
      <c r="AB997" s="102"/>
      <c r="AC997" s="102"/>
      <c r="AD997" s="102"/>
      <c r="AE997" s="102"/>
      <c r="AF997" s="102"/>
      <c r="AG997" s="102"/>
      <c r="AH997" s="102"/>
      <c r="AI997" s="102"/>
      <c r="AJ997" s="102"/>
      <c r="AK997" s="102"/>
      <c r="AL997" s="102"/>
      <c r="AM997" s="102"/>
      <c r="AN997" s="102"/>
      <c r="AO997" s="102"/>
    </row>
    <row r="998" spans="2:41" x14ac:dyDescent="0.15">
      <c r="B998" s="102"/>
      <c r="C998" s="102"/>
      <c r="D998" s="102"/>
      <c r="E998" s="102"/>
      <c r="F998" s="102"/>
      <c r="G998" s="102"/>
      <c r="H998" s="102"/>
      <c r="I998" s="102"/>
      <c r="J998" s="102"/>
      <c r="K998" s="102"/>
      <c r="L998" s="102"/>
      <c r="M998" s="102"/>
      <c r="N998" s="102"/>
      <c r="O998" s="102"/>
      <c r="P998" s="102"/>
      <c r="Q998" s="102"/>
      <c r="R998" s="102"/>
      <c r="S998" s="102"/>
      <c r="T998" s="102"/>
      <c r="U998" s="102"/>
      <c r="V998" s="102"/>
      <c r="W998" s="102"/>
      <c r="X998" s="102"/>
      <c r="Y998" s="102"/>
      <c r="Z998" s="102"/>
      <c r="AA998" s="102"/>
      <c r="AB998" s="102"/>
      <c r="AC998" s="102"/>
      <c r="AD998" s="102"/>
      <c r="AE998" s="102"/>
      <c r="AF998" s="102"/>
      <c r="AG998" s="102"/>
      <c r="AH998" s="102"/>
      <c r="AI998" s="102"/>
      <c r="AJ998" s="102"/>
      <c r="AK998" s="102"/>
      <c r="AL998" s="102"/>
      <c r="AM998" s="102"/>
      <c r="AN998" s="102"/>
      <c r="AO998" s="102"/>
    </row>
    <row r="999" spans="2:41" x14ac:dyDescent="0.15">
      <c r="B999" s="102"/>
      <c r="C999" s="102"/>
      <c r="D999" s="102"/>
      <c r="E999" s="102"/>
      <c r="F999" s="102"/>
      <c r="G999" s="102"/>
      <c r="H999" s="102"/>
      <c r="I999" s="102"/>
      <c r="J999" s="102"/>
      <c r="K999" s="102"/>
      <c r="L999" s="102"/>
      <c r="M999" s="102"/>
      <c r="N999" s="102"/>
      <c r="O999" s="102"/>
      <c r="P999" s="102"/>
      <c r="Q999" s="102"/>
      <c r="R999" s="102"/>
      <c r="S999" s="102"/>
      <c r="T999" s="102"/>
      <c r="U999" s="102"/>
      <c r="V999" s="102"/>
      <c r="W999" s="102"/>
      <c r="X999" s="102"/>
      <c r="Y999" s="102"/>
      <c r="Z999" s="102"/>
      <c r="AA999" s="102"/>
      <c r="AB999" s="102"/>
      <c r="AC999" s="102"/>
      <c r="AD999" s="102"/>
      <c r="AE999" s="102"/>
      <c r="AF999" s="102"/>
      <c r="AG999" s="102"/>
      <c r="AH999" s="102"/>
      <c r="AI999" s="102"/>
      <c r="AJ999" s="102"/>
      <c r="AK999" s="102"/>
      <c r="AL999" s="102"/>
      <c r="AM999" s="102"/>
      <c r="AN999" s="102"/>
      <c r="AO999" s="102"/>
    </row>
    <row r="1000" spans="2:41" x14ac:dyDescent="0.15">
      <c r="B1000" s="102"/>
      <c r="C1000" s="102"/>
      <c r="D1000" s="102"/>
      <c r="E1000" s="102"/>
      <c r="F1000" s="102"/>
      <c r="G1000" s="102"/>
      <c r="H1000" s="102"/>
      <c r="I1000" s="102"/>
      <c r="J1000" s="102"/>
      <c r="K1000" s="102"/>
      <c r="L1000" s="102"/>
      <c r="M1000" s="102"/>
      <c r="N1000" s="102"/>
      <c r="O1000" s="102"/>
      <c r="P1000" s="102"/>
      <c r="Q1000" s="102"/>
      <c r="R1000" s="102"/>
      <c r="S1000" s="102"/>
      <c r="T1000" s="102"/>
      <c r="U1000" s="102"/>
      <c r="V1000" s="102"/>
      <c r="W1000" s="102"/>
      <c r="X1000" s="102"/>
      <c r="Y1000" s="102"/>
      <c r="Z1000" s="102"/>
      <c r="AA1000" s="102"/>
      <c r="AB1000" s="102"/>
      <c r="AC1000" s="102"/>
      <c r="AD1000" s="102"/>
      <c r="AE1000" s="102"/>
      <c r="AF1000" s="102"/>
      <c r="AG1000" s="102"/>
      <c r="AH1000" s="102"/>
      <c r="AI1000" s="102"/>
      <c r="AJ1000" s="102"/>
      <c r="AK1000" s="102"/>
      <c r="AL1000" s="102"/>
      <c r="AM1000" s="102"/>
      <c r="AN1000" s="102"/>
      <c r="AO1000" s="102"/>
    </row>
    <row r="1001" spans="2:41" x14ac:dyDescent="0.15">
      <c r="B1001" s="102"/>
      <c r="C1001" s="102"/>
      <c r="D1001" s="102"/>
      <c r="E1001" s="102"/>
      <c r="F1001" s="102"/>
      <c r="G1001" s="102"/>
      <c r="H1001" s="102"/>
      <c r="I1001" s="102"/>
      <c r="J1001" s="102"/>
      <c r="K1001" s="102"/>
      <c r="L1001" s="102"/>
      <c r="M1001" s="102"/>
      <c r="N1001" s="102"/>
      <c r="O1001" s="102"/>
      <c r="P1001" s="102"/>
      <c r="Q1001" s="102"/>
      <c r="R1001" s="102"/>
      <c r="S1001" s="102"/>
      <c r="T1001" s="102"/>
      <c r="U1001" s="102"/>
      <c r="V1001" s="102"/>
      <c r="W1001" s="102"/>
      <c r="X1001" s="102"/>
      <c r="Y1001" s="102"/>
      <c r="Z1001" s="102"/>
      <c r="AA1001" s="102"/>
      <c r="AB1001" s="102"/>
      <c r="AC1001" s="102"/>
      <c r="AD1001" s="102"/>
      <c r="AE1001" s="102"/>
      <c r="AF1001" s="102"/>
      <c r="AG1001" s="102"/>
      <c r="AH1001" s="102"/>
      <c r="AI1001" s="102"/>
      <c r="AJ1001" s="102"/>
      <c r="AK1001" s="102"/>
      <c r="AL1001" s="102"/>
      <c r="AM1001" s="102"/>
      <c r="AN1001" s="102"/>
      <c r="AO1001" s="102"/>
    </row>
    <row r="1002" spans="2:41" x14ac:dyDescent="0.15">
      <c r="B1002" s="102"/>
      <c r="C1002" s="102"/>
      <c r="D1002" s="102"/>
      <c r="E1002" s="102"/>
      <c r="F1002" s="102"/>
      <c r="G1002" s="102"/>
      <c r="H1002" s="102"/>
      <c r="I1002" s="102"/>
      <c r="J1002" s="102"/>
      <c r="K1002" s="102"/>
      <c r="L1002" s="102"/>
      <c r="M1002" s="102"/>
      <c r="N1002" s="102"/>
      <c r="O1002" s="102"/>
      <c r="P1002" s="102"/>
      <c r="Q1002" s="102"/>
      <c r="R1002" s="102"/>
      <c r="S1002" s="102"/>
      <c r="T1002" s="102"/>
      <c r="U1002" s="102"/>
      <c r="V1002" s="102"/>
      <c r="W1002" s="102"/>
      <c r="X1002" s="102"/>
      <c r="Y1002" s="102"/>
      <c r="Z1002" s="102"/>
      <c r="AA1002" s="102"/>
      <c r="AB1002" s="102"/>
      <c r="AC1002" s="102"/>
      <c r="AD1002" s="102"/>
      <c r="AE1002" s="102"/>
      <c r="AF1002" s="102"/>
      <c r="AG1002" s="102"/>
      <c r="AH1002" s="102"/>
      <c r="AI1002" s="102"/>
      <c r="AJ1002" s="102"/>
      <c r="AK1002" s="102"/>
      <c r="AL1002" s="102"/>
      <c r="AM1002" s="102"/>
      <c r="AN1002" s="102"/>
      <c r="AO1002" s="102"/>
    </row>
    <row r="1003" spans="2:41" x14ac:dyDescent="0.15">
      <c r="B1003" s="102"/>
      <c r="C1003" s="102"/>
      <c r="D1003" s="102"/>
      <c r="E1003" s="102"/>
      <c r="F1003" s="102"/>
      <c r="G1003" s="102"/>
      <c r="H1003" s="102"/>
      <c r="I1003" s="102"/>
      <c r="J1003" s="102"/>
      <c r="K1003" s="102"/>
      <c r="L1003" s="102"/>
      <c r="M1003" s="102"/>
      <c r="N1003" s="102"/>
      <c r="O1003" s="102"/>
      <c r="P1003" s="102"/>
      <c r="Q1003" s="102"/>
      <c r="R1003" s="102"/>
      <c r="S1003" s="102"/>
      <c r="T1003" s="102"/>
      <c r="U1003" s="102"/>
      <c r="V1003" s="102"/>
      <c r="W1003" s="102"/>
      <c r="X1003" s="102"/>
      <c r="Y1003" s="102"/>
      <c r="Z1003" s="102"/>
      <c r="AA1003" s="102"/>
      <c r="AB1003" s="102"/>
      <c r="AC1003" s="102"/>
      <c r="AD1003" s="102"/>
      <c r="AE1003" s="102"/>
      <c r="AF1003" s="102"/>
      <c r="AG1003" s="102"/>
      <c r="AH1003" s="102"/>
      <c r="AI1003" s="102"/>
      <c r="AJ1003" s="102"/>
      <c r="AK1003" s="102"/>
      <c r="AL1003" s="102"/>
      <c r="AM1003" s="102"/>
      <c r="AN1003" s="102"/>
      <c r="AO1003" s="102"/>
    </row>
    <row r="1004" spans="2:41" x14ac:dyDescent="0.15">
      <c r="B1004" s="102"/>
      <c r="C1004" s="102"/>
      <c r="D1004" s="102"/>
      <c r="E1004" s="102"/>
      <c r="F1004" s="102"/>
      <c r="G1004" s="102"/>
      <c r="H1004" s="102"/>
      <c r="I1004" s="102"/>
      <c r="J1004" s="102"/>
      <c r="K1004" s="102"/>
      <c r="L1004" s="102"/>
      <c r="M1004" s="102"/>
      <c r="N1004" s="102"/>
      <c r="O1004" s="102"/>
      <c r="P1004" s="102"/>
      <c r="Q1004" s="102"/>
      <c r="R1004" s="102"/>
      <c r="S1004" s="102"/>
      <c r="T1004" s="102"/>
      <c r="U1004" s="102"/>
      <c r="V1004" s="102"/>
      <c r="W1004" s="102"/>
      <c r="X1004" s="102"/>
      <c r="Y1004" s="102"/>
      <c r="Z1004" s="102"/>
      <c r="AA1004" s="102"/>
      <c r="AB1004" s="102"/>
      <c r="AC1004" s="102"/>
      <c r="AD1004" s="102"/>
      <c r="AE1004" s="102"/>
      <c r="AF1004" s="102"/>
      <c r="AG1004" s="102"/>
      <c r="AH1004" s="102"/>
      <c r="AI1004" s="102"/>
      <c r="AJ1004" s="102"/>
      <c r="AK1004" s="102"/>
      <c r="AL1004" s="102"/>
      <c r="AM1004" s="102"/>
      <c r="AN1004" s="102"/>
      <c r="AO1004" s="102"/>
    </row>
    <row r="1005" spans="2:41" x14ac:dyDescent="0.15">
      <c r="B1005" s="102"/>
      <c r="C1005" s="102"/>
      <c r="D1005" s="102"/>
      <c r="E1005" s="102"/>
      <c r="F1005" s="102"/>
      <c r="G1005" s="102"/>
      <c r="H1005" s="102"/>
      <c r="I1005" s="102"/>
      <c r="J1005" s="102"/>
      <c r="K1005" s="102"/>
      <c r="L1005" s="102"/>
      <c r="M1005" s="102"/>
      <c r="N1005" s="102"/>
      <c r="O1005" s="102"/>
      <c r="P1005" s="102"/>
      <c r="Q1005" s="102"/>
      <c r="R1005" s="102"/>
      <c r="S1005" s="102"/>
      <c r="T1005" s="102"/>
      <c r="U1005" s="102"/>
      <c r="V1005" s="102"/>
      <c r="W1005" s="102"/>
      <c r="X1005" s="102"/>
      <c r="Y1005" s="102"/>
      <c r="Z1005" s="102"/>
      <c r="AA1005" s="102"/>
      <c r="AB1005" s="102"/>
      <c r="AC1005" s="102"/>
      <c r="AD1005" s="102"/>
      <c r="AE1005" s="102"/>
      <c r="AF1005" s="102"/>
      <c r="AG1005" s="102"/>
      <c r="AH1005" s="102"/>
      <c r="AI1005" s="102"/>
      <c r="AJ1005" s="102"/>
      <c r="AK1005" s="102"/>
      <c r="AL1005" s="102"/>
      <c r="AM1005" s="102"/>
      <c r="AN1005" s="102"/>
      <c r="AO1005" s="102"/>
    </row>
    <row r="1006" spans="2:41" x14ac:dyDescent="0.15">
      <c r="B1006" s="102"/>
      <c r="C1006" s="102"/>
      <c r="D1006" s="102"/>
      <c r="E1006" s="102"/>
      <c r="F1006" s="102"/>
      <c r="G1006" s="102"/>
      <c r="H1006" s="102"/>
      <c r="I1006" s="102"/>
      <c r="J1006" s="102"/>
      <c r="K1006" s="102"/>
      <c r="L1006" s="102"/>
      <c r="M1006" s="102"/>
      <c r="N1006" s="102"/>
      <c r="O1006" s="102"/>
      <c r="P1006" s="102"/>
      <c r="Q1006" s="102"/>
      <c r="R1006" s="102"/>
      <c r="S1006" s="102"/>
      <c r="T1006" s="102"/>
      <c r="U1006" s="102"/>
      <c r="V1006" s="102"/>
      <c r="W1006" s="102"/>
      <c r="X1006" s="102"/>
      <c r="Y1006" s="102"/>
      <c r="Z1006" s="102"/>
      <c r="AA1006" s="102"/>
      <c r="AB1006" s="102"/>
      <c r="AC1006" s="102"/>
      <c r="AD1006" s="102"/>
      <c r="AE1006" s="102"/>
      <c r="AF1006" s="102"/>
      <c r="AG1006" s="102"/>
      <c r="AH1006" s="102"/>
      <c r="AI1006" s="102"/>
      <c r="AJ1006" s="102"/>
      <c r="AK1006" s="102"/>
      <c r="AL1006" s="102"/>
      <c r="AM1006" s="102"/>
      <c r="AN1006" s="102"/>
      <c r="AO1006" s="102"/>
    </row>
    <row r="1007" spans="2:41" x14ac:dyDescent="0.15">
      <c r="B1007" s="102"/>
      <c r="C1007" s="102"/>
      <c r="D1007" s="102"/>
      <c r="E1007" s="102"/>
      <c r="F1007" s="102"/>
      <c r="G1007" s="102"/>
      <c r="H1007" s="102"/>
      <c r="I1007" s="102"/>
      <c r="J1007" s="102"/>
      <c r="K1007" s="102"/>
      <c r="L1007" s="102"/>
      <c r="M1007" s="102"/>
      <c r="N1007" s="102"/>
      <c r="O1007" s="102"/>
      <c r="P1007" s="102"/>
      <c r="Q1007" s="102"/>
      <c r="R1007" s="102"/>
      <c r="S1007" s="102"/>
      <c r="T1007" s="102"/>
      <c r="U1007" s="102"/>
      <c r="V1007" s="102"/>
      <c r="W1007" s="102"/>
      <c r="X1007" s="102"/>
      <c r="Y1007" s="102"/>
      <c r="Z1007" s="102"/>
      <c r="AA1007" s="102"/>
      <c r="AB1007" s="102"/>
      <c r="AC1007" s="102"/>
      <c r="AD1007" s="102"/>
      <c r="AE1007" s="102"/>
      <c r="AF1007" s="102"/>
      <c r="AG1007" s="102"/>
      <c r="AH1007" s="102"/>
      <c r="AI1007" s="102"/>
      <c r="AJ1007" s="102"/>
      <c r="AK1007" s="102"/>
      <c r="AL1007" s="102"/>
      <c r="AM1007" s="102"/>
      <c r="AN1007" s="102"/>
      <c r="AO1007" s="102"/>
    </row>
    <row r="1008" spans="2:41" x14ac:dyDescent="0.15">
      <c r="B1008" s="102"/>
      <c r="C1008" s="102"/>
      <c r="D1008" s="102"/>
      <c r="E1008" s="102"/>
      <c r="F1008" s="102"/>
      <c r="G1008" s="102"/>
      <c r="H1008" s="102"/>
      <c r="I1008" s="102"/>
      <c r="J1008" s="102"/>
      <c r="K1008" s="102"/>
      <c r="L1008" s="102"/>
      <c r="M1008" s="102"/>
      <c r="N1008" s="102"/>
      <c r="O1008" s="102"/>
      <c r="P1008" s="102"/>
      <c r="Q1008" s="102"/>
      <c r="R1008" s="102"/>
      <c r="S1008" s="102"/>
      <c r="T1008" s="102"/>
      <c r="U1008" s="102"/>
      <c r="V1008" s="102"/>
      <c r="W1008" s="102"/>
      <c r="X1008" s="102"/>
      <c r="Y1008" s="102"/>
      <c r="Z1008" s="102"/>
      <c r="AA1008" s="102"/>
      <c r="AB1008" s="102"/>
      <c r="AC1008" s="102"/>
      <c r="AD1008" s="102"/>
      <c r="AE1008" s="102"/>
      <c r="AF1008" s="102"/>
      <c r="AG1008" s="102"/>
      <c r="AH1008" s="102"/>
      <c r="AI1008" s="102"/>
      <c r="AJ1008" s="102"/>
      <c r="AK1008" s="102"/>
      <c r="AL1008" s="102"/>
      <c r="AM1008" s="102"/>
      <c r="AN1008" s="102"/>
      <c r="AO1008" s="102"/>
    </row>
    <row r="1009" spans="2:41" x14ac:dyDescent="0.15">
      <c r="B1009" s="102"/>
      <c r="C1009" s="102"/>
      <c r="D1009" s="102"/>
      <c r="E1009" s="102"/>
      <c r="F1009" s="102"/>
      <c r="G1009" s="102"/>
      <c r="H1009" s="102"/>
      <c r="I1009" s="102"/>
      <c r="J1009" s="102"/>
      <c r="K1009" s="102"/>
      <c r="L1009" s="102"/>
      <c r="M1009" s="102"/>
      <c r="N1009" s="102"/>
      <c r="O1009" s="102"/>
      <c r="P1009" s="102"/>
      <c r="Q1009" s="102"/>
      <c r="R1009" s="102"/>
      <c r="S1009" s="102"/>
      <c r="T1009" s="102"/>
      <c r="U1009" s="102"/>
      <c r="V1009" s="102"/>
      <c r="W1009" s="102"/>
      <c r="X1009" s="102"/>
      <c r="Y1009" s="102"/>
      <c r="Z1009" s="102"/>
      <c r="AA1009" s="102"/>
      <c r="AB1009" s="102"/>
      <c r="AC1009" s="102"/>
      <c r="AD1009" s="102"/>
      <c r="AE1009" s="102"/>
      <c r="AF1009" s="102"/>
      <c r="AG1009" s="102"/>
      <c r="AH1009" s="102"/>
      <c r="AI1009" s="102"/>
      <c r="AJ1009" s="102"/>
      <c r="AK1009" s="102"/>
      <c r="AL1009" s="102"/>
      <c r="AM1009" s="102"/>
      <c r="AN1009" s="102"/>
      <c r="AO1009" s="102"/>
    </row>
    <row r="1010" spans="2:41" x14ac:dyDescent="0.15">
      <c r="B1010" s="102"/>
      <c r="C1010" s="102"/>
      <c r="D1010" s="102"/>
      <c r="E1010" s="102"/>
      <c r="F1010" s="102"/>
      <c r="G1010" s="102"/>
      <c r="H1010" s="102"/>
      <c r="I1010" s="102"/>
      <c r="J1010" s="102"/>
      <c r="K1010" s="102"/>
      <c r="L1010" s="102"/>
      <c r="M1010" s="102"/>
      <c r="N1010" s="102"/>
      <c r="O1010" s="102"/>
      <c r="P1010" s="102"/>
      <c r="Q1010" s="102"/>
      <c r="R1010" s="102"/>
      <c r="S1010" s="102"/>
      <c r="T1010" s="102"/>
      <c r="U1010" s="102"/>
      <c r="V1010" s="102"/>
      <c r="W1010" s="102"/>
      <c r="X1010" s="102"/>
      <c r="Y1010" s="102"/>
      <c r="Z1010" s="102"/>
      <c r="AA1010" s="102"/>
      <c r="AB1010" s="102"/>
      <c r="AC1010" s="102"/>
      <c r="AD1010" s="102"/>
      <c r="AE1010" s="102"/>
      <c r="AF1010" s="102"/>
      <c r="AG1010" s="102"/>
      <c r="AH1010" s="102"/>
      <c r="AI1010" s="102"/>
      <c r="AJ1010" s="102"/>
      <c r="AK1010" s="102"/>
      <c r="AL1010" s="102"/>
      <c r="AM1010" s="102"/>
      <c r="AN1010" s="102"/>
      <c r="AO1010" s="102"/>
    </row>
    <row r="1011" spans="2:41" x14ac:dyDescent="0.15">
      <c r="B1011" s="102"/>
      <c r="C1011" s="102"/>
      <c r="D1011" s="102"/>
      <c r="E1011" s="102"/>
      <c r="F1011" s="102"/>
      <c r="G1011" s="102"/>
      <c r="H1011" s="102"/>
      <c r="I1011" s="102"/>
      <c r="J1011" s="102"/>
      <c r="K1011" s="102"/>
      <c r="L1011" s="102"/>
      <c r="M1011" s="102"/>
      <c r="N1011" s="102"/>
      <c r="O1011" s="102"/>
      <c r="P1011" s="102"/>
      <c r="Q1011" s="102"/>
      <c r="R1011" s="102"/>
      <c r="S1011" s="102"/>
      <c r="T1011" s="102"/>
      <c r="U1011" s="102"/>
      <c r="V1011" s="102"/>
      <c r="W1011" s="102"/>
      <c r="X1011" s="102"/>
      <c r="Y1011" s="102"/>
      <c r="Z1011" s="102"/>
      <c r="AA1011" s="102"/>
      <c r="AB1011" s="102"/>
      <c r="AC1011" s="102"/>
      <c r="AD1011" s="102"/>
      <c r="AE1011" s="102"/>
      <c r="AF1011" s="102"/>
      <c r="AG1011" s="102"/>
      <c r="AH1011" s="102"/>
      <c r="AI1011" s="102"/>
      <c r="AJ1011" s="102"/>
      <c r="AK1011" s="102"/>
      <c r="AL1011" s="102"/>
      <c r="AM1011" s="102"/>
      <c r="AN1011" s="102"/>
      <c r="AO1011" s="102"/>
    </row>
    <row r="1012" spans="2:41" x14ac:dyDescent="0.15">
      <c r="B1012" s="102"/>
      <c r="C1012" s="102"/>
      <c r="D1012" s="102"/>
      <c r="E1012" s="102"/>
      <c r="F1012" s="102"/>
      <c r="G1012" s="102"/>
      <c r="H1012" s="102"/>
      <c r="I1012" s="102"/>
      <c r="J1012" s="102"/>
      <c r="K1012" s="102"/>
      <c r="L1012" s="102"/>
      <c r="M1012" s="102"/>
      <c r="N1012" s="102"/>
      <c r="O1012" s="102"/>
      <c r="P1012" s="102"/>
      <c r="Q1012" s="102"/>
      <c r="R1012" s="102"/>
      <c r="S1012" s="102"/>
      <c r="T1012" s="102"/>
      <c r="U1012" s="102"/>
      <c r="V1012" s="102"/>
      <c r="W1012" s="102"/>
      <c r="X1012" s="102"/>
      <c r="Y1012" s="102"/>
      <c r="Z1012" s="102"/>
      <c r="AA1012" s="102"/>
      <c r="AB1012" s="102"/>
      <c r="AC1012" s="102"/>
      <c r="AD1012" s="102"/>
      <c r="AE1012" s="102"/>
      <c r="AF1012" s="102"/>
      <c r="AG1012" s="102"/>
      <c r="AH1012" s="102"/>
      <c r="AI1012" s="102"/>
      <c r="AJ1012" s="102"/>
      <c r="AK1012" s="102"/>
      <c r="AL1012" s="102"/>
      <c r="AM1012" s="102"/>
      <c r="AN1012" s="102"/>
      <c r="AO1012" s="102"/>
    </row>
    <row r="1013" spans="2:41" x14ac:dyDescent="0.15">
      <c r="B1013" s="102"/>
      <c r="C1013" s="102"/>
      <c r="D1013" s="102"/>
      <c r="E1013" s="102"/>
      <c r="F1013" s="102"/>
      <c r="G1013" s="102"/>
      <c r="H1013" s="102"/>
      <c r="I1013" s="102"/>
      <c r="J1013" s="102"/>
      <c r="K1013" s="102"/>
      <c r="L1013" s="102"/>
      <c r="M1013" s="102"/>
      <c r="N1013" s="102"/>
      <c r="O1013" s="102"/>
      <c r="P1013" s="102"/>
      <c r="Q1013" s="102"/>
      <c r="R1013" s="102"/>
      <c r="S1013" s="102"/>
      <c r="T1013" s="102"/>
      <c r="U1013" s="102"/>
      <c r="V1013" s="102"/>
      <c r="W1013" s="102"/>
      <c r="X1013" s="102"/>
      <c r="Y1013" s="102"/>
      <c r="Z1013" s="102"/>
      <c r="AA1013" s="102"/>
      <c r="AB1013" s="102"/>
      <c r="AC1013" s="102"/>
      <c r="AD1013" s="102"/>
      <c r="AE1013" s="102"/>
      <c r="AF1013" s="102"/>
      <c r="AG1013" s="102"/>
      <c r="AH1013" s="102"/>
      <c r="AI1013" s="102"/>
      <c r="AJ1013" s="102"/>
      <c r="AK1013" s="102"/>
      <c r="AL1013" s="102"/>
      <c r="AM1013" s="102"/>
      <c r="AN1013" s="102"/>
      <c r="AO1013" s="102"/>
    </row>
    <row r="1014" spans="2:41" x14ac:dyDescent="0.15">
      <c r="B1014" s="102"/>
      <c r="C1014" s="102"/>
      <c r="D1014" s="102"/>
      <c r="E1014" s="102"/>
      <c r="F1014" s="102"/>
      <c r="G1014" s="102"/>
      <c r="H1014" s="102"/>
      <c r="I1014" s="102"/>
      <c r="J1014" s="102"/>
      <c r="K1014" s="102"/>
      <c r="L1014" s="102"/>
      <c r="M1014" s="102"/>
      <c r="N1014" s="102"/>
      <c r="O1014" s="102"/>
      <c r="P1014" s="102"/>
      <c r="Q1014" s="102"/>
      <c r="R1014" s="102"/>
      <c r="S1014" s="102"/>
      <c r="T1014" s="102"/>
      <c r="U1014" s="102"/>
      <c r="V1014" s="102"/>
      <c r="W1014" s="102"/>
      <c r="X1014" s="102"/>
      <c r="Y1014" s="102"/>
      <c r="Z1014" s="102"/>
      <c r="AA1014" s="102"/>
      <c r="AB1014" s="102"/>
      <c r="AC1014" s="102"/>
      <c r="AD1014" s="102"/>
      <c r="AE1014" s="102"/>
      <c r="AF1014" s="102"/>
      <c r="AG1014" s="102"/>
      <c r="AH1014" s="102"/>
      <c r="AI1014" s="102"/>
      <c r="AJ1014" s="102"/>
      <c r="AK1014" s="102"/>
      <c r="AL1014" s="102"/>
      <c r="AM1014" s="102"/>
      <c r="AN1014" s="102"/>
      <c r="AO1014" s="102"/>
    </row>
    <row r="1015" spans="2:41" x14ac:dyDescent="0.15">
      <c r="B1015" s="102"/>
      <c r="C1015" s="102"/>
      <c r="D1015" s="102"/>
      <c r="E1015" s="102"/>
      <c r="F1015" s="102"/>
      <c r="G1015" s="102"/>
      <c r="H1015" s="102"/>
      <c r="I1015" s="102"/>
      <c r="J1015" s="102"/>
      <c r="K1015" s="102"/>
      <c r="L1015" s="102"/>
      <c r="M1015" s="102"/>
      <c r="N1015" s="102"/>
      <c r="O1015" s="102"/>
      <c r="P1015" s="102"/>
      <c r="Q1015" s="102"/>
      <c r="R1015" s="102"/>
      <c r="S1015" s="102"/>
      <c r="T1015" s="102"/>
      <c r="U1015" s="102"/>
      <c r="V1015" s="102"/>
      <c r="W1015" s="102"/>
      <c r="X1015" s="102"/>
      <c r="Y1015" s="102"/>
      <c r="Z1015" s="102"/>
      <c r="AA1015" s="102"/>
      <c r="AB1015" s="102"/>
      <c r="AC1015" s="102"/>
      <c r="AD1015" s="102"/>
      <c r="AE1015" s="102"/>
      <c r="AF1015" s="102"/>
      <c r="AG1015" s="102"/>
      <c r="AH1015" s="102"/>
      <c r="AI1015" s="102"/>
      <c r="AJ1015" s="102"/>
      <c r="AK1015" s="102"/>
      <c r="AL1015" s="102"/>
      <c r="AM1015" s="102"/>
      <c r="AN1015" s="102"/>
      <c r="AO1015" s="102"/>
    </row>
    <row r="1016" spans="2:41" x14ac:dyDescent="0.15">
      <c r="B1016" s="102"/>
      <c r="C1016" s="102"/>
      <c r="D1016" s="102"/>
      <c r="E1016" s="102"/>
      <c r="F1016" s="102"/>
      <c r="G1016" s="102"/>
      <c r="H1016" s="102"/>
      <c r="I1016" s="102"/>
      <c r="J1016" s="102"/>
      <c r="K1016" s="102"/>
      <c r="L1016" s="102"/>
      <c r="M1016" s="102"/>
      <c r="N1016" s="102"/>
      <c r="O1016" s="102"/>
      <c r="P1016" s="102"/>
      <c r="Q1016" s="102"/>
      <c r="R1016" s="102"/>
      <c r="S1016" s="102"/>
      <c r="T1016" s="102"/>
      <c r="U1016" s="102"/>
      <c r="V1016" s="102"/>
      <c r="W1016" s="102"/>
      <c r="X1016" s="102"/>
      <c r="Y1016" s="102"/>
      <c r="Z1016" s="102"/>
      <c r="AA1016" s="102"/>
      <c r="AB1016" s="102"/>
      <c r="AC1016" s="102"/>
      <c r="AD1016" s="102"/>
      <c r="AE1016" s="102"/>
      <c r="AF1016" s="102"/>
      <c r="AG1016" s="102"/>
      <c r="AH1016" s="102"/>
      <c r="AI1016" s="102"/>
      <c r="AJ1016" s="102"/>
      <c r="AK1016" s="102"/>
      <c r="AL1016" s="102"/>
      <c r="AM1016" s="102"/>
      <c r="AN1016" s="102"/>
      <c r="AO1016" s="102"/>
    </row>
    <row r="1017" spans="2:41" x14ac:dyDescent="0.15">
      <c r="B1017" s="102"/>
      <c r="C1017" s="102"/>
      <c r="D1017" s="102"/>
      <c r="E1017" s="102"/>
      <c r="F1017" s="102"/>
      <c r="G1017" s="102"/>
      <c r="H1017" s="102"/>
      <c r="I1017" s="102"/>
      <c r="J1017" s="102"/>
      <c r="K1017" s="102"/>
      <c r="L1017" s="102"/>
      <c r="M1017" s="102"/>
      <c r="N1017" s="102"/>
      <c r="O1017" s="102"/>
      <c r="P1017" s="102"/>
      <c r="Q1017" s="102"/>
      <c r="R1017" s="102"/>
      <c r="S1017" s="102"/>
      <c r="T1017" s="102"/>
      <c r="U1017" s="102"/>
      <c r="V1017" s="102"/>
      <c r="W1017" s="102"/>
      <c r="X1017" s="102"/>
      <c r="Y1017" s="102"/>
      <c r="Z1017" s="102"/>
      <c r="AA1017" s="102"/>
      <c r="AB1017" s="102"/>
      <c r="AC1017" s="102"/>
      <c r="AD1017" s="102"/>
      <c r="AE1017" s="102"/>
      <c r="AF1017" s="102"/>
      <c r="AG1017" s="102"/>
      <c r="AH1017" s="102"/>
      <c r="AI1017" s="102"/>
      <c r="AJ1017" s="102"/>
      <c r="AK1017" s="102"/>
      <c r="AL1017" s="102"/>
      <c r="AM1017" s="102"/>
      <c r="AN1017" s="102"/>
      <c r="AO1017" s="102"/>
    </row>
    <row r="1018" spans="2:41" x14ac:dyDescent="0.15">
      <c r="B1018" s="102"/>
      <c r="C1018" s="102"/>
      <c r="D1018" s="102"/>
      <c r="E1018" s="102"/>
      <c r="F1018" s="102"/>
      <c r="G1018" s="102"/>
      <c r="H1018" s="102"/>
      <c r="I1018" s="102"/>
      <c r="J1018" s="102"/>
      <c r="K1018" s="102"/>
      <c r="L1018" s="102"/>
      <c r="M1018" s="102"/>
      <c r="N1018" s="102"/>
      <c r="O1018" s="102"/>
      <c r="P1018" s="102"/>
      <c r="Q1018" s="102"/>
      <c r="R1018" s="102"/>
      <c r="S1018" s="102"/>
      <c r="T1018" s="102"/>
      <c r="U1018" s="102"/>
      <c r="V1018" s="102"/>
      <c r="W1018" s="102"/>
      <c r="X1018" s="102"/>
      <c r="Y1018" s="102"/>
      <c r="Z1018" s="102"/>
      <c r="AA1018" s="102"/>
      <c r="AB1018" s="102"/>
      <c r="AC1018" s="102"/>
      <c r="AD1018" s="102"/>
      <c r="AE1018" s="102"/>
      <c r="AF1018" s="102"/>
      <c r="AG1018" s="102"/>
      <c r="AH1018" s="102"/>
      <c r="AI1018" s="102"/>
      <c r="AJ1018" s="102"/>
      <c r="AK1018" s="102"/>
      <c r="AL1018" s="102"/>
      <c r="AM1018" s="102"/>
      <c r="AN1018" s="102"/>
      <c r="AO1018" s="102"/>
    </row>
    <row r="1019" spans="2:41" x14ac:dyDescent="0.15">
      <c r="B1019" s="102"/>
      <c r="C1019" s="102"/>
      <c r="D1019" s="102"/>
      <c r="E1019" s="102"/>
      <c r="F1019" s="102"/>
      <c r="G1019" s="102"/>
      <c r="H1019" s="102"/>
      <c r="I1019" s="102"/>
      <c r="J1019" s="102"/>
      <c r="K1019" s="102"/>
      <c r="L1019" s="102"/>
      <c r="M1019" s="102"/>
      <c r="N1019" s="102"/>
      <c r="O1019" s="102"/>
      <c r="P1019" s="102"/>
      <c r="Q1019" s="102"/>
      <c r="R1019" s="102"/>
      <c r="S1019" s="102"/>
      <c r="T1019" s="102"/>
      <c r="U1019" s="102"/>
      <c r="V1019" s="102"/>
      <c r="W1019" s="102"/>
      <c r="X1019" s="102"/>
      <c r="Y1019" s="102"/>
      <c r="Z1019" s="102"/>
      <c r="AA1019" s="102"/>
      <c r="AB1019" s="102"/>
      <c r="AC1019" s="102"/>
      <c r="AD1019" s="102"/>
      <c r="AE1019" s="102"/>
      <c r="AF1019" s="102"/>
      <c r="AG1019" s="102"/>
      <c r="AH1019" s="102"/>
      <c r="AI1019" s="102"/>
      <c r="AJ1019" s="102"/>
      <c r="AK1019" s="102"/>
      <c r="AL1019" s="102"/>
      <c r="AM1019" s="102"/>
      <c r="AN1019" s="102"/>
      <c r="AO1019" s="102"/>
    </row>
    <row r="1020" spans="2:41" x14ac:dyDescent="0.15">
      <c r="B1020" s="102"/>
      <c r="C1020" s="102"/>
      <c r="D1020" s="102"/>
      <c r="E1020" s="102"/>
      <c r="F1020" s="102"/>
      <c r="G1020" s="102"/>
      <c r="H1020" s="102"/>
      <c r="I1020" s="102"/>
      <c r="J1020" s="102"/>
      <c r="K1020" s="102"/>
      <c r="L1020" s="102"/>
      <c r="M1020" s="102"/>
      <c r="N1020" s="102"/>
      <c r="O1020" s="102"/>
      <c r="P1020" s="102"/>
      <c r="Q1020" s="102"/>
      <c r="R1020" s="102"/>
      <c r="S1020" s="102"/>
      <c r="T1020" s="102"/>
      <c r="U1020" s="102"/>
      <c r="V1020" s="102"/>
      <c r="W1020" s="102"/>
      <c r="X1020" s="102"/>
      <c r="Y1020" s="102"/>
      <c r="Z1020" s="102"/>
      <c r="AA1020" s="102"/>
      <c r="AB1020" s="102"/>
      <c r="AC1020" s="102"/>
      <c r="AD1020" s="102"/>
      <c r="AE1020" s="102"/>
      <c r="AF1020" s="102"/>
      <c r="AG1020" s="102"/>
      <c r="AH1020" s="102"/>
      <c r="AI1020" s="102"/>
      <c r="AJ1020" s="102"/>
      <c r="AK1020" s="102"/>
      <c r="AL1020" s="102"/>
      <c r="AM1020" s="102"/>
      <c r="AN1020" s="102"/>
      <c r="AO1020" s="102"/>
    </row>
    <row r="1021" spans="2:41" x14ac:dyDescent="0.15">
      <c r="B1021" s="102"/>
      <c r="C1021" s="102"/>
      <c r="D1021" s="102"/>
      <c r="E1021" s="102"/>
      <c r="F1021" s="102"/>
      <c r="G1021" s="102"/>
      <c r="H1021" s="102"/>
      <c r="I1021" s="102"/>
      <c r="J1021" s="102"/>
      <c r="K1021" s="102"/>
      <c r="L1021" s="102"/>
      <c r="M1021" s="102"/>
      <c r="N1021" s="102"/>
      <c r="O1021" s="102"/>
      <c r="P1021" s="102"/>
      <c r="Q1021" s="102"/>
      <c r="R1021" s="102"/>
      <c r="S1021" s="102"/>
      <c r="T1021" s="102"/>
      <c r="U1021" s="102"/>
      <c r="V1021" s="102"/>
      <c r="W1021" s="102"/>
      <c r="X1021" s="102"/>
      <c r="Y1021" s="102"/>
      <c r="Z1021" s="102"/>
      <c r="AA1021" s="102"/>
      <c r="AB1021" s="102"/>
      <c r="AC1021" s="102"/>
      <c r="AD1021" s="102"/>
      <c r="AE1021" s="102"/>
      <c r="AF1021" s="102"/>
      <c r="AG1021" s="102"/>
      <c r="AH1021" s="102"/>
      <c r="AI1021" s="102"/>
      <c r="AJ1021" s="102"/>
      <c r="AK1021" s="102"/>
      <c r="AL1021" s="102"/>
      <c r="AM1021" s="102"/>
      <c r="AN1021" s="102"/>
      <c r="AO1021" s="102"/>
    </row>
    <row r="1022" spans="2:41" x14ac:dyDescent="0.15">
      <c r="B1022" s="102"/>
      <c r="C1022" s="102"/>
      <c r="D1022" s="102"/>
      <c r="E1022" s="102"/>
      <c r="F1022" s="102"/>
      <c r="G1022" s="102"/>
      <c r="H1022" s="102"/>
      <c r="I1022" s="102"/>
      <c r="J1022" s="102"/>
      <c r="K1022" s="102"/>
      <c r="L1022" s="102"/>
      <c r="M1022" s="102"/>
      <c r="N1022" s="102"/>
      <c r="O1022" s="102"/>
      <c r="P1022" s="102"/>
      <c r="Q1022" s="102"/>
      <c r="R1022" s="102"/>
      <c r="S1022" s="102"/>
      <c r="T1022" s="102"/>
      <c r="U1022" s="102"/>
      <c r="V1022" s="102"/>
      <c r="W1022" s="102"/>
      <c r="X1022" s="102"/>
      <c r="Y1022" s="102"/>
      <c r="Z1022" s="102"/>
      <c r="AA1022" s="102"/>
      <c r="AB1022" s="102"/>
      <c r="AC1022" s="102"/>
      <c r="AD1022" s="102"/>
      <c r="AE1022" s="102"/>
      <c r="AF1022" s="102"/>
      <c r="AG1022" s="102"/>
      <c r="AH1022" s="102"/>
      <c r="AI1022" s="102"/>
      <c r="AJ1022" s="102"/>
      <c r="AK1022" s="102"/>
      <c r="AL1022" s="102"/>
      <c r="AM1022" s="102"/>
      <c r="AN1022" s="102"/>
      <c r="AO1022" s="102"/>
    </row>
    <row r="1023" spans="2:41" x14ac:dyDescent="0.15">
      <c r="B1023" s="102"/>
      <c r="C1023" s="102"/>
      <c r="D1023" s="102"/>
      <c r="E1023" s="102"/>
      <c r="F1023" s="102"/>
      <c r="G1023" s="102"/>
      <c r="H1023" s="102"/>
      <c r="I1023" s="102"/>
      <c r="J1023" s="102"/>
      <c r="K1023" s="102"/>
      <c r="L1023" s="102"/>
      <c r="M1023" s="102"/>
      <c r="N1023" s="102"/>
      <c r="O1023" s="102"/>
      <c r="P1023" s="102"/>
      <c r="Q1023" s="102"/>
      <c r="R1023" s="102"/>
      <c r="S1023" s="102"/>
      <c r="T1023" s="102"/>
      <c r="U1023" s="102"/>
      <c r="V1023" s="102"/>
      <c r="W1023" s="102"/>
      <c r="X1023" s="102"/>
      <c r="Y1023" s="102"/>
      <c r="Z1023" s="102"/>
      <c r="AA1023" s="102"/>
      <c r="AB1023" s="102"/>
      <c r="AC1023" s="102"/>
      <c r="AD1023" s="102"/>
      <c r="AE1023" s="102"/>
      <c r="AF1023" s="102"/>
      <c r="AG1023" s="102"/>
      <c r="AH1023" s="102"/>
      <c r="AI1023" s="102"/>
      <c r="AJ1023" s="102"/>
      <c r="AK1023" s="102"/>
      <c r="AL1023" s="102"/>
      <c r="AM1023" s="102"/>
      <c r="AN1023" s="102"/>
      <c r="AO1023" s="102"/>
    </row>
    <row r="1024" spans="2:41" x14ac:dyDescent="0.15">
      <c r="B1024" s="102"/>
      <c r="C1024" s="102"/>
      <c r="D1024" s="102"/>
      <c r="E1024" s="102"/>
      <c r="F1024" s="102"/>
      <c r="G1024" s="102"/>
      <c r="H1024" s="102"/>
      <c r="I1024" s="102"/>
      <c r="J1024" s="102"/>
      <c r="K1024" s="102"/>
      <c r="L1024" s="102"/>
      <c r="M1024" s="102"/>
      <c r="N1024" s="102"/>
      <c r="O1024" s="102"/>
      <c r="P1024" s="102"/>
      <c r="Q1024" s="102"/>
      <c r="R1024" s="102"/>
      <c r="S1024" s="102"/>
      <c r="T1024" s="102"/>
      <c r="U1024" s="102"/>
      <c r="V1024" s="102"/>
      <c r="W1024" s="102"/>
      <c r="X1024" s="102"/>
      <c r="Y1024" s="102"/>
      <c r="Z1024" s="102"/>
      <c r="AA1024" s="102"/>
      <c r="AB1024" s="102"/>
      <c r="AC1024" s="102"/>
      <c r="AD1024" s="102"/>
      <c r="AE1024" s="102"/>
      <c r="AF1024" s="102"/>
      <c r="AG1024" s="102"/>
      <c r="AH1024" s="102"/>
      <c r="AI1024" s="102"/>
      <c r="AJ1024" s="102"/>
      <c r="AK1024" s="102"/>
      <c r="AL1024" s="102"/>
      <c r="AM1024" s="102"/>
      <c r="AN1024" s="102"/>
      <c r="AO1024" s="102"/>
    </row>
    <row r="1025" spans="2:41" x14ac:dyDescent="0.15">
      <c r="B1025" s="102"/>
      <c r="C1025" s="102"/>
      <c r="D1025" s="102"/>
      <c r="E1025" s="102"/>
      <c r="F1025" s="102"/>
      <c r="G1025" s="102"/>
      <c r="H1025" s="102"/>
      <c r="I1025" s="102"/>
      <c r="J1025" s="102"/>
      <c r="K1025" s="102"/>
      <c r="L1025" s="102"/>
      <c r="M1025" s="102"/>
      <c r="N1025" s="102"/>
      <c r="O1025" s="102"/>
      <c r="P1025" s="102"/>
      <c r="Q1025" s="102"/>
      <c r="R1025" s="102"/>
      <c r="S1025" s="102"/>
      <c r="T1025" s="102"/>
      <c r="U1025" s="102"/>
      <c r="V1025" s="102"/>
      <c r="W1025" s="102"/>
      <c r="X1025" s="102"/>
      <c r="Y1025" s="102"/>
      <c r="Z1025" s="102"/>
      <c r="AA1025" s="102"/>
      <c r="AB1025" s="102"/>
      <c r="AC1025" s="102"/>
      <c r="AD1025" s="102"/>
      <c r="AE1025" s="102"/>
      <c r="AF1025" s="102"/>
      <c r="AG1025" s="102"/>
      <c r="AH1025" s="102"/>
      <c r="AI1025" s="102"/>
      <c r="AJ1025" s="102"/>
      <c r="AK1025" s="102"/>
      <c r="AL1025" s="102"/>
      <c r="AM1025" s="102"/>
      <c r="AN1025" s="102"/>
      <c r="AO1025" s="102"/>
    </row>
    <row r="1026" spans="2:41" x14ac:dyDescent="0.15">
      <c r="B1026" s="102"/>
      <c r="C1026" s="102"/>
      <c r="D1026" s="102"/>
      <c r="E1026" s="102"/>
      <c r="F1026" s="102"/>
      <c r="G1026" s="102"/>
      <c r="H1026" s="102"/>
      <c r="I1026" s="102"/>
      <c r="J1026" s="102"/>
      <c r="K1026" s="102"/>
      <c r="L1026" s="102"/>
      <c r="M1026" s="102"/>
      <c r="N1026" s="102"/>
      <c r="O1026" s="102"/>
      <c r="P1026" s="102"/>
      <c r="Q1026" s="102"/>
      <c r="R1026" s="102"/>
      <c r="S1026" s="102"/>
      <c r="T1026" s="102"/>
      <c r="U1026" s="102"/>
      <c r="V1026" s="102"/>
      <c r="W1026" s="102"/>
      <c r="X1026" s="102"/>
      <c r="Y1026" s="102"/>
      <c r="Z1026" s="102"/>
      <c r="AA1026" s="102"/>
      <c r="AB1026" s="102"/>
      <c r="AC1026" s="102"/>
      <c r="AD1026" s="102"/>
      <c r="AE1026" s="102"/>
      <c r="AF1026" s="102"/>
      <c r="AG1026" s="102"/>
      <c r="AH1026" s="102"/>
      <c r="AI1026" s="102"/>
      <c r="AJ1026" s="102"/>
      <c r="AK1026" s="102"/>
      <c r="AL1026" s="102"/>
      <c r="AM1026" s="102"/>
      <c r="AN1026" s="102"/>
      <c r="AO1026" s="102"/>
    </row>
    <row r="1027" spans="2:41" x14ac:dyDescent="0.15">
      <c r="B1027" s="102"/>
      <c r="C1027" s="102"/>
      <c r="D1027" s="102"/>
      <c r="E1027" s="102"/>
      <c r="F1027" s="102"/>
      <c r="G1027" s="102"/>
      <c r="H1027" s="102"/>
      <c r="I1027" s="102"/>
      <c r="J1027" s="102"/>
      <c r="K1027" s="102"/>
      <c r="L1027" s="102"/>
      <c r="M1027" s="102"/>
      <c r="N1027" s="102"/>
      <c r="O1027" s="102"/>
      <c r="P1027" s="102"/>
      <c r="Q1027" s="102"/>
      <c r="R1027" s="102"/>
      <c r="S1027" s="102"/>
      <c r="T1027" s="102"/>
      <c r="U1027" s="102"/>
      <c r="V1027" s="102"/>
      <c r="W1027" s="102"/>
      <c r="X1027" s="102"/>
      <c r="Y1027" s="102"/>
      <c r="Z1027" s="102"/>
      <c r="AA1027" s="102"/>
      <c r="AB1027" s="102"/>
      <c r="AC1027" s="102"/>
      <c r="AD1027" s="102"/>
      <c r="AE1027" s="102"/>
      <c r="AF1027" s="102"/>
      <c r="AG1027" s="102"/>
      <c r="AH1027" s="102"/>
      <c r="AI1027" s="102"/>
      <c r="AJ1027" s="102"/>
      <c r="AK1027" s="102"/>
      <c r="AL1027" s="102"/>
      <c r="AM1027" s="102"/>
      <c r="AN1027" s="102"/>
      <c r="AO1027" s="102"/>
    </row>
    <row r="1028" spans="2:41" x14ac:dyDescent="0.15">
      <c r="B1028" s="102"/>
      <c r="C1028" s="102"/>
      <c r="D1028" s="102"/>
      <c r="E1028" s="102"/>
      <c r="F1028" s="102"/>
      <c r="G1028" s="102"/>
      <c r="H1028" s="102"/>
      <c r="I1028" s="102"/>
      <c r="J1028" s="102"/>
      <c r="K1028" s="102"/>
      <c r="L1028" s="102"/>
      <c r="M1028" s="102"/>
      <c r="N1028" s="102"/>
      <c r="O1028" s="102"/>
      <c r="P1028" s="102"/>
      <c r="Q1028" s="102"/>
      <c r="R1028" s="102"/>
      <c r="S1028" s="102"/>
      <c r="T1028" s="102"/>
      <c r="U1028" s="102"/>
      <c r="V1028" s="102"/>
      <c r="W1028" s="102"/>
      <c r="X1028" s="102"/>
      <c r="Y1028" s="102"/>
      <c r="Z1028" s="102"/>
      <c r="AA1028" s="102"/>
      <c r="AB1028" s="102"/>
      <c r="AC1028" s="102"/>
      <c r="AD1028" s="102"/>
      <c r="AE1028" s="102"/>
      <c r="AF1028" s="102"/>
      <c r="AG1028" s="102"/>
      <c r="AH1028" s="102"/>
      <c r="AI1028" s="102"/>
      <c r="AJ1028" s="102"/>
      <c r="AK1028" s="102"/>
      <c r="AL1028" s="102"/>
      <c r="AM1028" s="102"/>
      <c r="AN1028" s="102"/>
      <c r="AO1028" s="102"/>
    </row>
    <row r="1029" spans="2:41" x14ac:dyDescent="0.15">
      <c r="B1029" s="102"/>
      <c r="C1029" s="102"/>
      <c r="D1029" s="102"/>
      <c r="E1029" s="102"/>
      <c r="F1029" s="102"/>
      <c r="G1029" s="102"/>
      <c r="H1029" s="102"/>
      <c r="I1029" s="102"/>
      <c r="J1029" s="102"/>
      <c r="K1029" s="102"/>
      <c r="L1029" s="102"/>
      <c r="M1029" s="102"/>
      <c r="N1029" s="102"/>
      <c r="O1029" s="102"/>
      <c r="P1029" s="102"/>
      <c r="Q1029" s="102"/>
      <c r="R1029" s="102"/>
      <c r="S1029" s="102"/>
      <c r="T1029" s="102"/>
      <c r="U1029" s="102"/>
      <c r="V1029" s="102"/>
      <c r="W1029" s="102"/>
      <c r="X1029" s="102"/>
      <c r="Y1029" s="102"/>
      <c r="Z1029" s="102"/>
      <c r="AA1029" s="102"/>
      <c r="AB1029" s="102"/>
      <c r="AC1029" s="102"/>
      <c r="AD1029" s="102"/>
      <c r="AE1029" s="102"/>
      <c r="AF1029" s="102"/>
      <c r="AG1029" s="102"/>
      <c r="AH1029" s="102"/>
      <c r="AI1029" s="102"/>
      <c r="AJ1029" s="102"/>
      <c r="AK1029" s="102"/>
      <c r="AL1029" s="102"/>
      <c r="AM1029" s="102"/>
      <c r="AN1029" s="102"/>
      <c r="AO1029" s="102"/>
    </row>
    <row r="1030" spans="2:41" x14ac:dyDescent="0.15">
      <c r="B1030" s="102"/>
      <c r="C1030" s="102"/>
      <c r="D1030" s="102"/>
      <c r="E1030" s="102"/>
      <c r="F1030" s="102"/>
      <c r="G1030" s="102"/>
      <c r="H1030" s="102"/>
      <c r="I1030" s="102"/>
      <c r="J1030" s="102"/>
      <c r="K1030" s="102"/>
      <c r="L1030" s="102"/>
      <c r="M1030" s="102"/>
      <c r="N1030" s="102"/>
      <c r="O1030" s="102"/>
      <c r="P1030" s="102"/>
      <c r="Q1030" s="102"/>
      <c r="R1030" s="102"/>
      <c r="S1030" s="102"/>
      <c r="T1030" s="102"/>
      <c r="U1030" s="102"/>
      <c r="V1030" s="102"/>
      <c r="W1030" s="102"/>
      <c r="X1030" s="102"/>
      <c r="Y1030" s="102"/>
      <c r="Z1030" s="102"/>
      <c r="AA1030" s="102"/>
      <c r="AB1030" s="102"/>
      <c r="AC1030" s="102"/>
      <c r="AD1030" s="102"/>
      <c r="AE1030" s="102"/>
      <c r="AF1030" s="102"/>
      <c r="AG1030" s="102"/>
      <c r="AH1030" s="102"/>
      <c r="AI1030" s="102"/>
      <c r="AJ1030" s="102"/>
      <c r="AK1030" s="102"/>
      <c r="AL1030" s="102"/>
      <c r="AM1030" s="102"/>
      <c r="AN1030" s="102"/>
      <c r="AO1030" s="102"/>
    </row>
    <row r="1031" spans="2:41" x14ac:dyDescent="0.15">
      <c r="B1031" s="102"/>
      <c r="C1031" s="102"/>
      <c r="D1031" s="102"/>
      <c r="E1031" s="102"/>
      <c r="F1031" s="102"/>
      <c r="G1031" s="102"/>
      <c r="H1031" s="102"/>
      <c r="I1031" s="102"/>
      <c r="J1031" s="102"/>
      <c r="K1031" s="102"/>
      <c r="L1031" s="102"/>
      <c r="M1031" s="102"/>
      <c r="N1031" s="102"/>
      <c r="O1031" s="102"/>
      <c r="P1031" s="102"/>
      <c r="Q1031" s="102"/>
      <c r="R1031" s="102"/>
      <c r="S1031" s="102"/>
      <c r="T1031" s="102"/>
      <c r="U1031" s="102"/>
      <c r="V1031" s="102"/>
      <c r="W1031" s="102"/>
      <c r="X1031" s="102"/>
      <c r="Y1031" s="102"/>
      <c r="Z1031" s="102"/>
      <c r="AA1031" s="102"/>
      <c r="AB1031" s="102"/>
      <c r="AC1031" s="102"/>
      <c r="AD1031" s="102"/>
      <c r="AE1031" s="102"/>
      <c r="AF1031" s="102"/>
      <c r="AG1031" s="102"/>
      <c r="AH1031" s="102"/>
      <c r="AI1031" s="102"/>
      <c r="AJ1031" s="102"/>
      <c r="AK1031" s="102"/>
      <c r="AL1031" s="102"/>
      <c r="AM1031" s="102"/>
      <c r="AN1031" s="102"/>
      <c r="AO1031" s="102"/>
    </row>
    <row r="1032" spans="2:41" x14ac:dyDescent="0.15">
      <c r="B1032" s="102"/>
      <c r="C1032" s="102"/>
      <c r="D1032" s="102"/>
      <c r="E1032" s="102"/>
      <c r="F1032" s="102"/>
      <c r="G1032" s="102"/>
      <c r="H1032" s="102"/>
      <c r="I1032" s="102"/>
      <c r="J1032" s="102"/>
      <c r="K1032" s="102"/>
      <c r="L1032" s="102"/>
      <c r="M1032" s="102"/>
      <c r="N1032" s="102"/>
      <c r="O1032" s="102"/>
      <c r="P1032" s="102"/>
      <c r="Q1032" s="102"/>
      <c r="R1032" s="102"/>
      <c r="S1032" s="102"/>
      <c r="T1032" s="102"/>
      <c r="U1032" s="102"/>
      <c r="V1032" s="102"/>
      <c r="W1032" s="102"/>
      <c r="X1032" s="102"/>
      <c r="Y1032" s="102"/>
      <c r="Z1032" s="102"/>
      <c r="AA1032" s="102"/>
      <c r="AB1032" s="102"/>
      <c r="AC1032" s="102"/>
      <c r="AD1032" s="102"/>
      <c r="AE1032" s="102"/>
      <c r="AF1032" s="102"/>
      <c r="AG1032" s="102"/>
      <c r="AH1032" s="102"/>
      <c r="AI1032" s="102"/>
      <c r="AJ1032" s="102"/>
      <c r="AK1032" s="102"/>
      <c r="AL1032" s="102"/>
      <c r="AM1032" s="102"/>
      <c r="AN1032" s="102"/>
      <c r="AO1032" s="102"/>
    </row>
    <row r="1033" spans="2:41" x14ac:dyDescent="0.15">
      <c r="B1033" s="102"/>
      <c r="C1033" s="102"/>
      <c r="D1033" s="102"/>
      <c r="E1033" s="102"/>
      <c r="F1033" s="102"/>
      <c r="G1033" s="102"/>
      <c r="H1033" s="102"/>
      <c r="I1033" s="102"/>
      <c r="J1033" s="102"/>
      <c r="K1033" s="102"/>
      <c r="L1033" s="102"/>
      <c r="M1033" s="102"/>
      <c r="N1033" s="102"/>
      <c r="O1033" s="102"/>
      <c r="P1033" s="102"/>
      <c r="Q1033" s="102"/>
      <c r="R1033" s="102"/>
      <c r="S1033" s="102"/>
      <c r="T1033" s="102"/>
      <c r="U1033" s="102"/>
      <c r="V1033" s="102"/>
      <c r="W1033" s="102"/>
      <c r="X1033" s="102"/>
      <c r="Y1033" s="102"/>
      <c r="Z1033" s="102"/>
      <c r="AA1033" s="102"/>
      <c r="AB1033" s="102"/>
      <c r="AC1033" s="102"/>
      <c r="AD1033" s="102"/>
      <c r="AE1033" s="102"/>
      <c r="AF1033" s="102"/>
      <c r="AG1033" s="102"/>
      <c r="AH1033" s="102"/>
      <c r="AI1033" s="102"/>
      <c r="AJ1033" s="102"/>
      <c r="AK1033" s="102"/>
      <c r="AL1033" s="102"/>
      <c r="AM1033" s="102"/>
      <c r="AN1033" s="102"/>
      <c r="AO1033" s="102"/>
    </row>
    <row r="1034" spans="2:41" x14ac:dyDescent="0.15">
      <c r="B1034" s="102"/>
      <c r="C1034" s="102"/>
      <c r="D1034" s="102"/>
      <c r="E1034" s="102"/>
      <c r="F1034" s="102"/>
      <c r="G1034" s="102"/>
      <c r="H1034" s="102"/>
      <c r="I1034" s="102"/>
      <c r="J1034" s="102"/>
      <c r="K1034" s="102"/>
      <c r="L1034" s="102"/>
      <c r="M1034" s="102"/>
      <c r="N1034" s="102"/>
      <c r="O1034" s="102"/>
      <c r="P1034" s="102"/>
      <c r="Q1034" s="102"/>
      <c r="R1034" s="102"/>
      <c r="S1034" s="102"/>
      <c r="T1034" s="102"/>
      <c r="U1034" s="102"/>
      <c r="V1034" s="102"/>
      <c r="W1034" s="102"/>
      <c r="X1034" s="102"/>
      <c r="Y1034" s="102"/>
      <c r="Z1034" s="102"/>
      <c r="AA1034" s="102"/>
      <c r="AB1034" s="102"/>
      <c r="AC1034" s="102"/>
      <c r="AD1034" s="102"/>
      <c r="AE1034" s="102"/>
      <c r="AF1034" s="102"/>
      <c r="AG1034" s="102"/>
      <c r="AH1034" s="102"/>
      <c r="AI1034" s="102"/>
      <c r="AJ1034" s="102"/>
      <c r="AK1034" s="102"/>
      <c r="AL1034" s="102"/>
      <c r="AM1034" s="102"/>
      <c r="AN1034" s="102"/>
      <c r="AO1034" s="102"/>
    </row>
    <row r="1035" spans="2:41" x14ac:dyDescent="0.15">
      <c r="B1035" s="102"/>
      <c r="C1035" s="102"/>
      <c r="D1035" s="102"/>
      <c r="E1035" s="102"/>
      <c r="F1035" s="102"/>
      <c r="G1035" s="102"/>
      <c r="H1035" s="102"/>
      <c r="I1035" s="102"/>
      <c r="J1035" s="102"/>
      <c r="K1035" s="102"/>
      <c r="L1035" s="102"/>
      <c r="M1035" s="102"/>
      <c r="N1035" s="102"/>
      <c r="O1035" s="102"/>
      <c r="P1035" s="102"/>
      <c r="Q1035" s="102"/>
      <c r="R1035" s="102"/>
      <c r="S1035" s="102"/>
      <c r="T1035" s="102"/>
      <c r="U1035" s="102"/>
      <c r="V1035" s="102"/>
      <c r="W1035" s="102"/>
      <c r="X1035" s="102"/>
      <c r="Y1035" s="102"/>
      <c r="Z1035" s="102"/>
      <c r="AA1035" s="102"/>
      <c r="AB1035" s="102"/>
      <c r="AC1035" s="102"/>
      <c r="AD1035" s="102"/>
      <c r="AE1035" s="102"/>
      <c r="AF1035" s="102"/>
      <c r="AG1035" s="102"/>
      <c r="AH1035" s="102"/>
      <c r="AI1035" s="102"/>
      <c r="AJ1035" s="102"/>
      <c r="AK1035" s="102"/>
      <c r="AL1035" s="102"/>
      <c r="AM1035" s="102"/>
      <c r="AN1035" s="102"/>
      <c r="AO1035" s="102"/>
    </row>
    <row r="1036" spans="2:41" x14ac:dyDescent="0.15">
      <c r="B1036" s="102"/>
      <c r="C1036" s="102"/>
      <c r="D1036" s="102"/>
      <c r="E1036" s="102"/>
      <c r="F1036" s="102"/>
      <c r="G1036" s="102"/>
      <c r="H1036" s="102"/>
      <c r="I1036" s="102"/>
      <c r="J1036" s="102"/>
      <c r="K1036" s="102"/>
      <c r="L1036" s="102"/>
      <c r="M1036" s="102"/>
      <c r="N1036" s="102"/>
      <c r="O1036" s="102"/>
      <c r="P1036" s="102"/>
      <c r="Q1036" s="102"/>
      <c r="R1036" s="102"/>
      <c r="S1036" s="102"/>
      <c r="T1036" s="102"/>
      <c r="U1036" s="102"/>
      <c r="V1036" s="102"/>
      <c r="W1036" s="102"/>
      <c r="X1036" s="102"/>
      <c r="Y1036" s="102"/>
      <c r="Z1036" s="102"/>
      <c r="AA1036" s="102"/>
      <c r="AB1036" s="102"/>
      <c r="AC1036" s="102"/>
      <c r="AD1036" s="102"/>
      <c r="AE1036" s="102"/>
      <c r="AF1036" s="102"/>
      <c r="AG1036" s="102"/>
      <c r="AH1036" s="102"/>
      <c r="AI1036" s="102"/>
      <c r="AJ1036" s="102"/>
      <c r="AK1036" s="102"/>
      <c r="AL1036" s="102"/>
      <c r="AM1036" s="102"/>
      <c r="AN1036" s="102"/>
      <c r="AO1036" s="102"/>
    </row>
    <row r="1037" spans="2:41" x14ac:dyDescent="0.15">
      <c r="B1037" s="102"/>
      <c r="C1037" s="102"/>
      <c r="D1037" s="102"/>
      <c r="E1037" s="102"/>
      <c r="F1037" s="102"/>
      <c r="G1037" s="102"/>
      <c r="H1037" s="102"/>
      <c r="I1037" s="102"/>
      <c r="J1037" s="102"/>
      <c r="K1037" s="102"/>
      <c r="L1037" s="102"/>
      <c r="M1037" s="102"/>
      <c r="N1037" s="102"/>
      <c r="O1037" s="102"/>
      <c r="P1037" s="102"/>
      <c r="Q1037" s="102"/>
      <c r="R1037" s="102"/>
      <c r="S1037" s="102"/>
      <c r="T1037" s="102"/>
      <c r="U1037" s="102"/>
      <c r="V1037" s="102"/>
      <c r="W1037" s="102"/>
      <c r="X1037" s="102"/>
      <c r="Y1037" s="102"/>
      <c r="Z1037" s="102"/>
      <c r="AA1037" s="102"/>
      <c r="AB1037" s="102"/>
      <c r="AC1037" s="102"/>
      <c r="AD1037" s="102"/>
      <c r="AE1037" s="102"/>
      <c r="AF1037" s="102"/>
      <c r="AG1037" s="102"/>
      <c r="AH1037" s="102"/>
      <c r="AI1037" s="102"/>
      <c r="AJ1037" s="102"/>
      <c r="AK1037" s="102"/>
      <c r="AL1037" s="102"/>
      <c r="AM1037" s="102"/>
      <c r="AN1037" s="102"/>
      <c r="AO1037" s="102"/>
    </row>
    <row r="1038" spans="2:41" x14ac:dyDescent="0.15">
      <c r="B1038" s="102"/>
      <c r="C1038" s="102"/>
      <c r="D1038" s="102"/>
      <c r="E1038" s="102"/>
      <c r="F1038" s="102"/>
      <c r="G1038" s="102"/>
      <c r="H1038" s="102"/>
      <c r="I1038" s="102"/>
      <c r="J1038" s="102"/>
      <c r="K1038" s="102"/>
      <c r="L1038" s="102"/>
      <c r="M1038" s="102"/>
      <c r="N1038" s="102"/>
      <c r="O1038" s="102"/>
      <c r="P1038" s="102"/>
      <c r="Q1038" s="102"/>
      <c r="R1038" s="102"/>
      <c r="S1038" s="102"/>
      <c r="T1038" s="102"/>
      <c r="U1038" s="102"/>
      <c r="V1038" s="102"/>
      <c r="W1038" s="102"/>
      <c r="X1038" s="102"/>
      <c r="Y1038" s="102"/>
      <c r="Z1038" s="102"/>
      <c r="AA1038" s="102"/>
      <c r="AB1038" s="102"/>
      <c r="AC1038" s="102"/>
      <c r="AD1038" s="102"/>
      <c r="AE1038" s="102"/>
      <c r="AF1038" s="102"/>
      <c r="AG1038" s="102"/>
      <c r="AH1038" s="102"/>
      <c r="AI1038" s="102"/>
      <c r="AJ1038" s="102"/>
      <c r="AK1038" s="102"/>
      <c r="AL1038" s="102"/>
      <c r="AM1038" s="102"/>
      <c r="AN1038" s="102"/>
      <c r="AO1038" s="102"/>
    </row>
    <row r="1039" spans="2:41" x14ac:dyDescent="0.15">
      <c r="B1039" s="102"/>
      <c r="C1039" s="102"/>
      <c r="D1039" s="102"/>
      <c r="E1039" s="102"/>
      <c r="F1039" s="102"/>
      <c r="G1039" s="102"/>
      <c r="H1039" s="102"/>
      <c r="I1039" s="102"/>
      <c r="J1039" s="102"/>
      <c r="K1039" s="102"/>
      <c r="L1039" s="102"/>
      <c r="M1039" s="102"/>
      <c r="N1039" s="102"/>
      <c r="O1039" s="102"/>
      <c r="P1039" s="102"/>
      <c r="Q1039" s="102"/>
      <c r="R1039" s="102"/>
      <c r="S1039" s="102"/>
      <c r="T1039" s="102"/>
      <c r="U1039" s="102"/>
      <c r="V1039" s="102"/>
      <c r="W1039" s="102"/>
      <c r="X1039" s="102"/>
      <c r="Y1039" s="102"/>
      <c r="Z1039" s="102"/>
      <c r="AA1039" s="102"/>
      <c r="AB1039" s="102"/>
      <c r="AC1039" s="102"/>
      <c r="AD1039" s="102"/>
      <c r="AE1039" s="102"/>
      <c r="AF1039" s="102"/>
      <c r="AG1039" s="102"/>
      <c r="AH1039" s="102"/>
      <c r="AI1039" s="102"/>
      <c r="AJ1039" s="102"/>
      <c r="AK1039" s="102"/>
      <c r="AL1039" s="102"/>
      <c r="AM1039" s="102"/>
      <c r="AN1039" s="102"/>
      <c r="AO1039" s="102"/>
    </row>
    <row r="1040" spans="2:41" x14ac:dyDescent="0.15">
      <c r="B1040" s="102"/>
      <c r="C1040" s="102"/>
      <c r="D1040" s="102"/>
      <c r="E1040" s="102"/>
      <c r="F1040" s="102"/>
      <c r="G1040" s="102"/>
      <c r="H1040" s="102"/>
      <c r="I1040" s="102"/>
      <c r="J1040" s="102"/>
      <c r="K1040" s="102"/>
      <c r="L1040" s="102"/>
      <c r="M1040" s="102"/>
      <c r="N1040" s="102"/>
      <c r="O1040" s="102"/>
      <c r="P1040" s="102"/>
      <c r="Q1040" s="102"/>
      <c r="R1040" s="102"/>
      <c r="S1040" s="102"/>
      <c r="T1040" s="102"/>
      <c r="U1040" s="102"/>
      <c r="V1040" s="102"/>
      <c r="W1040" s="102"/>
      <c r="X1040" s="102"/>
      <c r="Y1040" s="102"/>
      <c r="Z1040" s="102"/>
      <c r="AA1040" s="102"/>
      <c r="AB1040" s="102"/>
      <c r="AC1040" s="102"/>
      <c r="AD1040" s="102"/>
      <c r="AE1040" s="102"/>
      <c r="AF1040" s="102"/>
      <c r="AG1040" s="102"/>
      <c r="AH1040" s="102"/>
      <c r="AI1040" s="102"/>
      <c r="AJ1040" s="102"/>
      <c r="AK1040" s="102"/>
      <c r="AL1040" s="102"/>
      <c r="AM1040" s="102"/>
      <c r="AN1040" s="102"/>
      <c r="AO1040" s="102"/>
    </row>
    <row r="1041" spans="2:41" x14ac:dyDescent="0.15">
      <c r="B1041" s="102"/>
      <c r="C1041" s="102"/>
      <c r="D1041" s="102"/>
      <c r="E1041" s="102"/>
      <c r="F1041" s="102"/>
      <c r="G1041" s="102"/>
      <c r="H1041" s="102"/>
      <c r="I1041" s="102"/>
      <c r="J1041" s="102"/>
      <c r="K1041" s="102"/>
      <c r="L1041" s="102"/>
      <c r="M1041" s="102"/>
      <c r="N1041" s="102"/>
      <c r="O1041" s="102"/>
      <c r="P1041" s="102"/>
      <c r="Q1041" s="102"/>
      <c r="R1041" s="102"/>
      <c r="S1041" s="102"/>
      <c r="T1041" s="102"/>
      <c r="U1041" s="102"/>
      <c r="V1041" s="102"/>
      <c r="W1041" s="102"/>
      <c r="X1041" s="102"/>
      <c r="Y1041" s="102"/>
      <c r="Z1041" s="102"/>
      <c r="AA1041" s="102"/>
      <c r="AB1041" s="102"/>
      <c r="AC1041" s="102"/>
      <c r="AD1041" s="102"/>
      <c r="AE1041" s="102"/>
      <c r="AF1041" s="102"/>
      <c r="AG1041" s="102"/>
      <c r="AH1041" s="102"/>
      <c r="AI1041" s="102"/>
      <c r="AJ1041" s="102"/>
      <c r="AK1041" s="102"/>
      <c r="AL1041" s="102"/>
      <c r="AM1041" s="102"/>
      <c r="AN1041" s="102"/>
      <c r="AO1041" s="102"/>
    </row>
    <row r="1042" spans="2:41" x14ac:dyDescent="0.15">
      <c r="B1042" s="102"/>
      <c r="C1042" s="102"/>
      <c r="D1042" s="102"/>
      <c r="E1042" s="102"/>
      <c r="F1042" s="102"/>
      <c r="G1042" s="102"/>
      <c r="H1042" s="102"/>
      <c r="I1042" s="102"/>
      <c r="J1042" s="102"/>
      <c r="K1042" s="102"/>
      <c r="L1042" s="102"/>
      <c r="M1042" s="102"/>
      <c r="N1042" s="102"/>
      <c r="O1042" s="102"/>
      <c r="P1042" s="102"/>
      <c r="Q1042" s="102"/>
      <c r="R1042" s="102"/>
      <c r="S1042" s="102"/>
      <c r="T1042" s="102"/>
      <c r="U1042" s="102"/>
      <c r="V1042" s="102"/>
      <c r="W1042" s="102"/>
      <c r="X1042" s="102"/>
      <c r="Y1042" s="102"/>
      <c r="Z1042" s="102"/>
      <c r="AA1042" s="102"/>
      <c r="AB1042" s="102"/>
      <c r="AC1042" s="102"/>
      <c r="AD1042" s="102"/>
      <c r="AE1042" s="102"/>
      <c r="AF1042" s="102"/>
      <c r="AG1042" s="102"/>
      <c r="AH1042" s="102"/>
      <c r="AI1042" s="102"/>
      <c r="AJ1042" s="102"/>
      <c r="AK1042" s="102"/>
      <c r="AL1042" s="102"/>
      <c r="AM1042" s="102"/>
      <c r="AN1042" s="102"/>
      <c r="AO1042" s="102"/>
    </row>
    <row r="1043" spans="2:41" x14ac:dyDescent="0.15">
      <c r="B1043" s="102"/>
      <c r="C1043" s="102"/>
      <c r="D1043" s="102"/>
      <c r="E1043" s="102"/>
      <c r="F1043" s="102"/>
      <c r="G1043" s="102"/>
      <c r="H1043" s="102"/>
      <c r="I1043" s="102"/>
      <c r="J1043" s="102"/>
      <c r="K1043" s="102"/>
      <c r="L1043" s="102"/>
      <c r="M1043" s="102"/>
      <c r="N1043" s="102"/>
      <c r="O1043" s="102"/>
      <c r="P1043" s="102"/>
      <c r="Q1043" s="102"/>
      <c r="R1043" s="102"/>
      <c r="S1043" s="102"/>
      <c r="T1043" s="102"/>
      <c r="U1043" s="102"/>
      <c r="V1043" s="102"/>
      <c r="W1043" s="102"/>
      <c r="X1043" s="102"/>
      <c r="Y1043" s="102"/>
      <c r="Z1043" s="102"/>
      <c r="AA1043" s="102"/>
      <c r="AB1043" s="102"/>
      <c r="AC1043" s="102"/>
      <c r="AD1043" s="102"/>
      <c r="AE1043" s="102"/>
      <c r="AF1043" s="102"/>
      <c r="AG1043" s="102"/>
      <c r="AH1043" s="102"/>
      <c r="AI1043" s="102"/>
      <c r="AJ1043" s="102"/>
      <c r="AK1043" s="102"/>
      <c r="AL1043" s="102"/>
      <c r="AM1043" s="102"/>
      <c r="AN1043" s="102"/>
      <c r="AO1043" s="102"/>
    </row>
    <row r="1044" spans="2:41" x14ac:dyDescent="0.15">
      <c r="B1044" s="102"/>
      <c r="C1044" s="102"/>
      <c r="D1044" s="102"/>
      <c r="E1044" s="102"/>
      <c r="F1044" s="102"/>
      <c r="G1044" s="102"/>
      <c r="H1044" s="102"/>
      <c r="I1044" s="102"/>
      <c r="J1044" s="102"/>
      <c r="K1044" s="102"/>
      <c r="L1044" s="102"/>
      <c r="M1044" s="102"/>
      <c r="N1044" s="102"/>
      <c r="O1044" s="102"/>
      <c r="P1044" s="102"/>
      <c r="Q1044" s="102"/>
      <c r="R1044" s="102"/>
      <c r="S1044" s="102"/>
      <c r="T1044" s="102"/>
      <c r="U1044" s="102"/>
      <c r="V1044" s="102"/>
      <c r="W1044" s="102"/>
      <c r="X1044" s="102"/>
      <c r="Y1044" s="102"/>
      <c r="Z1044" s="102"/>
      <c r="AA1044" s="102"/>
      <c r="AB1044" s="102"/>
      <c r="AC1044" s="102"/>
      <c r="AD1044" s="102"/>
      <c r="AE1044" s="102"/>
      <c r="AF1044" s="102"/>
      <c r="AG1044" s="102"/>
      <c r="AH1044" s="102"/>
      <c r="AI1044" s="102"/>
      <c r="AJ1044" s="102"/>
      <c r="AK1044" s="102"/>
      <c r="AL1044" s="102"/>
      <c r="AM1044" s="102"/>
      <c r="AN1044" s="102"/>
      <c r="AO1044" s="102"/>
    </row>
    <row r="1045" spans="2:41" x14ac:dyDescent="0.15">
      <c r="B1045" s="102"/>
      <c r="C1045" s="102"/>
      <c r="D1045" s="102"/>
      <c r="E1045" s="102"/>
      <c r="F1045" s="102"/>
      <c r="G1045" s="102"/>
      <c r="H1045" s="102"/>
      <c r="I1045" s="102"/>
      <c r="J1045" s="102"/>
      <c r="K1045" s="102"/>
      <c r="L1045" s="102"/>
      <c r="M1045" s="102"/>
      <c r="N1045" s="102"/>
      <c r="O1045" s="102"/>
      <c r="P1045" s="102"/>
      <c r="Q1045" s="102"/>
      <c r="R1045" s="102"/>
      <c r="S1045" s="102"/>
      <c r="T1045" s="102"/>
      <c r="U1045" s="102"/>
      <c r="V1045" s="102"/>
      <c r="W1045" s="102"/>
      <c r="X1045" s="102"/>
      <c r="Y1045" s="102"/>
      <c r="Z1045" s="102"/>
      <c r="AA1045" s="102"/>
      <c r="AB1045" s="102"/>
      <c r="AC1045" s="102"/>
      <c r="AD1045" s="102"/>
      <c r="AE1045" s="102"/>
      <c r="AF1045" s="102"/>
      <c r="AG1045" s="102"/>
      <c r="AH1045" s="102"/>
      <c r="AI1045" s="102"/>
      <c r="AJ1045" s="102"/>
      <c r="AK1045" s="102"/>
      <c r="AL1045" s="102"/>
      <c r="AM1045" s="102"/>
      <c r="AN1045" s="102"/>
      <c r="AO1045" s="102"/>
    </row>
    <row r="1046" spans="2:41" x14ac:dyDescent="0.15">
      <c r="B1046" s="102"/>
      <c r="C1046" s="102"/>
      <c r="D1046" s="102"/>
      <c r="E1046" s="102"/>
      <c r="F1046" s="102"/>
      <c r="G1046" s="102"/>
      <c r="H1046" s="102"/>
      <c r="I1046" s="102"/>
      <c r="J1046" s="102"/>
      <c r="K1046" s="102"/>
      <c r="L1046" s="102"/>
      <c r="M1046" s="102"/>
      <c r="N1046" s="102"/>
      <c r="O1046" s="102"/>
      <c r="P1046" s="102"/>
      <c r="Q1046" s="102"/>
      <c r="R1046" s="102"/>
      <c r="S1046" s="102"/>
      <c r="T1046" s="102"/>
      <c r="U1046" s="102"/>
      <c r="V1046" s="102"/>
      <c r="W1046" s="102"/>
      <c r="X1046" s="102"/>
      <c r="Y1046" s="102"/>
      <c r="Z1046" s="102"/>
      <c r="AA1046" s="102"/>
      <c r="AB1046" s="102"/>
      <c r="AC1046" s="102"/>
      <c r="AD1046" s="102"/>
      <c r="AE1046" s="102"/>
      <c r="AF1046" s="102"/>
      <c r="AG1046" s="102"/>
      <c r="AH1046" s="102"/>
      <c r="AI1046" s="102"/>
      <c r="AJ1046" s="102"/>
      <c r="AK1046" s="102"/>
      <c r="AL1046" s="102"/>
      <c r="AM1046" s="102"/>
      <c r="AN1046" s="102"/>
      <c r="AO1046" s="102"/>
    </row>
    <row r="1047" spans="2:41" x14ac:dyDescent="0.15">
      <c r="B1047" s="102"/>
      <c r="C1047" s="102"/>
      <c r="D1047" s="102"/>
      <c r="E1047" s="102"/>
      <c r="F1047" s="102"/>
      <c r="G1047" s="102"/>
      <c r="H1047" s="102"/>
      <c r="I1047" s="102"/>
      <c r="J1047" s="102"/>
      <c r="K1047" s="102"/>
      <c r="L1047" s="102"/>
      <c r="M1047" s="102"/>
      <c r="N1047" s="102"/>
      <c r="O1047" s="102"/>
      <c r="P1047" s="102"/>
      <c r="Q1047" s="102"/>
      <c r="R1047" s="102"/>
      <c r="S1047" s="102"/>
      <c r="T1047" s="102"/>
      <c r="U1047" s="102"/>
      <c r="V1047" s="102"/>
      <c r="W1047" s="102"/>
      <c r="X1047" s="102"/>
      <c r="Y1047" s="102"/>
      <c r="Z1047" s="102"/>
      <c r="AA1047" s="102"/>
      <c r="AB1047" s="102"/>
      <c r="AC1047" s="102"/>
      <c r="AD1047" s="102"/>
      <c r="AE1047" s="102"/>
      <c r="AF1047" s="102"/>
      <c r="AG1047" s="102"/>
      <c r="AH1047" s="102"/>
      <c r="AI1047" s="102"/>
      <c r="AJ1047" s="102"/>
      <c r="AK1047" s="102"/>
      <c r="AL1047" s="102"/>
      <c r="AM1047" s="102"/>
      <c r="AN1047" s="102"/>
      <c r="AO1047" s="102"/>
    </row>
    <row r="1048" spans="2:41" x14ac:dyDescent="0.15">
      <c r="B1048" s="102"/>
      <c r="C1048" s="102"/>
      <c r="D1048" s="102"/>
      <c r="E1048" s="102"/>
      <c r="F1048" s="102"/>
      <c r="G1048" s="102"/>
      <c r="H1048" s="102"/>
      <c r="I1048" s="102"/>
      <c r="J1048" s="102"/>
      <c r="K1048" s="102"/>
      <c r="L1048" s="102"/>
      <c r="M1048" s="102"/>
      <c r="N1048" s="102"/>
      <c r="O1048" s="102"/>
      <c r="P1048" s="102"/>
      <c r="Q1048" s="102"/>
      <c r="R1048" s="102"/>
      <c r="S1048" s="102"/>
      <c r="T1048" s="102"/>
      <c r="U1048" s="102"/>
      <c r="V1048" s="102"/>
      <c r="W1048" s="102"/>
      <c r="X1048" s="102"/>
      <c r="Y1048" s="102"/>
      <c r="Z1048" s="102"/>
      <c r="AA1048" s="102"/>
      <c r="AB1048" s="102"/>
      <c r="AC1048" s="102"/>
      <c r="AD1048" s="102"/>
      <c r="AE1048" s="102"/>
      <c r="AF1048" s="102"/>
      <c r="AG1048" s="102"/>
      <c r="AH1048" s="102"/>
      <c r="AI1048" s="102"/>
      <c r="AJ1048" s="102"/>
      <c r="AK1048" s="102"/>
      <c r="AL1048" s="102"/>
      <c r="AM1048" s="102"/>
      <c r="AN1048" s="102"/>
      <c r="AO1048" s="102"/>
    </row>
    <row r="1049" spans="2:41" x14ac:dyDescent="0.15">
      <c r="B1049" s="102"/>
      <c r="C1049" s="102"/>
      <c r="D1049" s="102"/>
      <c r="E1049" s="102"/>
      <c r="F1049" s="102"/>
      <c r="G1049" s="102"/>
      <c r="H1049" s="102"/>
      <c r="I1049" s="102"/>
      <c r="J1049" s="102"/>
      <c r="K1049" s="102"/>
      <c r="L1049" s="102"/>
      <c r="M1049" s="102"/>
      <c r="N1049" s="102"/>
      <c r="O1049" s="102"/>
      <c r="P1049" s="102"/>
      <c r="Q1049" s="102"/>
      <c r="R1049" s="102"/>
      <c r="S1049" s="102"/>
      <c r="T1049" s="102"/>
      <c r="U1049" s="102"/>
      <c r="V1049" s="102"/>
      <c r="W1049" s="102"/>
      <c r="X1049" s="102"/>
      <c r="Y1049" s="102"/>
      <c r="Z1049" s="102"/>
      <c r="AA1049" s="102"/>
      <c r="AB1049" s="102"/>
      <c r="AC1049" s="102"/>
      <c r="AD1049" s="102"/>
      <c r="AE1049" s="102"/>
      <c r="AF1049" s="102"/>
      <c r="AG1049" s="102"/>
      <c r="AH1049" s="102"/>
      <c r="AI1049" s="102"/>
      <c r="AJ1049" s="102"/>
      <c r="AK1049" s="102"/>
      <c r="AL1049" s="102"/>
      <c r="AM1049" s="102"/>
      <c r="AN1049" s="102"/>
      <c r="AO1049" s="102"/>
    </row>
    <row r="1050" spans="2:41" x14ac:dyDescent="0.15">
      <c r="B1050" s="102"/>
      <c r="C1050" s="102"/>
      <c r="D1050" s="102"/>
      <c r="E1050" s="102"/>
      <c r="F1050" s="102"/>
      <c r="G1050" s="102"/>
      <c r="H1050" s="102"/>
      <c r="I1050" s="102"/>
      <c r="J1050" s="102"/>
      <c r="K1050" s="102"/>
      <c r="L1050" s="102"/>
      <c r="M1050" s="102"/>
      <c r="N1050" s="102"/>
      <c r="O1050" s="102"/>
      <c r="P1050" s="102"/>
      <c r="Q1050" s="102"/>
      <c r="R1050" s="102"/>
      <c r="S1050" s="102"/>
      <c r="T1050" s="102"/>
      <c r="U1050" s="102"/>
      <c r="V1050" s="102"/>
      <c r="W1050" s="102"/>
      <c r="X1050" s="102"/>
      <c r="Y1050" s="102"/>
      <c r="Z1050" s="102"/>
      <c r="AA1050" s="102"/>
      <c r="AB1050" s="102"/>
      <c r="AC1050" s="102"/>
      <c r="AD1050" s="102"/>
      <c r="AE1050" s="102"/>
      <c r="AF1050" s="102"/>
      <c r="AG1050" s="102"/>
      <c r="AH1050" s="102"/>
      <c r="AI1050" s="102"/>
      <c r="AJ1050" s="102"/>
      <c r="AK1050" s="102"/>
      <c r="AL1050" s="102"/>
      <c r="AM1050" s="102"/>
      <c r="AN1050" s="102"/>
      <c r="AO1050" s="102"/>
    </row>
    <row r="1051" spans="2:41" x14ac:dyDescent="0.15">
      <c r="B1051" s="102"/>
      <c r="C1051" s="102"/>
      <c r="D1051" s="102"/>
      <c r="E1051" s="102"/>
      <c r="F1051" s="102"/>
      <c r="G1051" s="102"/>
      <c r="H1051" s="102"/>
      <c r="I1051" s="102"/>
      <c r="J1051" s="102"/>
      <c r="K1051" s="102"/>
      <c r="L1051" s="102"/>
      <c r="M1051" s="102"/>
      <c r="N1051" s="102"/>
      <c r="O1051" s="102"/>
      <c r="P1051" s="102"/>
      <c r="Q1051" s="102"/>
      <c r="R1051" s="102"/>
      <c r="S1051" s="102"/>
      <c r="T1051" s="102"/>
      <c r="U1051" s="102"/>
      <c r="V1051" s="102"/>
      <c r="W1051" s="102"/>
      <c r="X1051" s="102"/>
      <c r="Y1051" s="102"/>
      <c r="Z1051" s="102"/>
      <c r="AA1051" s="102"/>
      <c r="AB1051" s="102"/>
      <c r="AC1051" s="102"/>
      <c r="AD1051" s="102"/>
      <c r="AE1051" s="102"/>
      <c r="AF1051" s="102"/>
      <c r="AG1051" s="102"/>
      <c r="AH1051" s="102"/>
      <c r="AI1051" s="102"/>
      <c r="AJ1051" s="102"/>
      <c r="AK1051" s="102"/>
      <c r="AL1051" s="102"/>
      <c r="AM1051" s="102"/>
      <c r="AN1051" s="102"/>
      <c r="AO1051" s="102"/>
    </row>
    <row r="1052" spans="2:41" x14ac:dyDescent="0.15">
      <c r="B1052" s="102"/>
      <c r="C1052" s="102"/>
      <c r="D1052" s="102"/>
      <c r="E1052" s="102"/>
      <c r="F1052" s="102"/>
      <c r="G1052" s="102"/>
      <c r="H1052" s="102"/>
      <c r="I1052" s="102"/>
      <c r="J1052" s="102"/>
      <c r="K1052" s="102"/>
      <c r="L1052" s="102"/>
      <c r="M1052" s="102"/>
      <c r="N1052" s="102"/>
      <c r="O1052" s="102"/>
      <c r="P1052" s="102"/>
      <c r="Q1052" s="102"/>
      <c r="R1052" s="102"/>
      <c r="S1052" s="102"/>
      <c r="T1052" s="102"/>
      <c r="U1052" s="102"/>
      <c r="V1052" s="102"/>
      <c r="W1052" s="102"/>
      <c r="X1052" s="102"/>
      <c r="Y1052" s="102"/>
      <c r="Z1052" s="102"/>
      <c r="AA1052" s="102"/>
      <c r="AB1052" s="102"/>
      <c r="AC1052" s="102"/>
      <c r="AD1052" s="102"/>
      <c r="AE1052" s="102"/>
      <c r="AF1052" s="102"/>
      <c r="AG1052" s="102"/>
      <c r="AH1052" s="102"/>
      <c r="AI1052" s="102"/>
      <c r="AJ1052" s="102"/>
      <c r="AK1052" s="102"/>
      <c r="AL1052" s="102"/>
      <c r="AM1052" s="102"/>
      <c r="AN1052" s="102"/>
      <c r="AO1052" s="102"/>
    </row>
    <row r="1053" spans="2:41" x14ac:dyDescent="0.15">
      <c r="B1053" s="102"/>
      <c r="C1053" s="102"/>
      <c r="D1053" s="102"/>
      <c r="E1053" s="102"/>
      <c r="F1053" s="102"/>
      <c r="G1053" s="102"/>
      <c r="H1053" s="102"/>
      <c r="I1053" s="102"/>
      <c r="J1053" s="102"/>
      <c r="K1053" s="102"/>
      <c r="L1053" s="102"/>
      <c r="M1053" s="102"/>
      <c r="N1053" s="102"/>
      <c r="O1053" s="102"/>
      <c r="P1053" s="102"/>
      <c r="Q1053" s="102"/>
      <c r="R1053" s="102"/>
      <c r="S1053" s="102"/>
      <c r="T1053" s="102"/>
      <c r="U1053" s="102"/>
      <c r="V1053" s="102"/>
      <c r="W1053" s="102"/>
      <c r="X1053" s="102"/>
      <c r="Y1053" s="102"/>
      <c r="Z1053" s="102"/>
      <c r="AA1053" s="102"/>
      <c r="AB1053" s="102"/>
      <c r="AC1053" s="102"/>
      <c r="AD1053" s="102"/>
      <c r="AE1053" s="102"/>
      <c r="AF1053" s="102"/>
      <c r="AG1053" s="102"/>
      <c r="AH1053" s="102"/>
      <c r="AI1053" s="102"/>
      <c r="AJ1053" s="102"/>
      <c r="AK1053" s="102"/>
      <c r="AL1053" s="102"/>
      <c r="AM1053" s="102"/>
      <c r="AN1053" s="102"/>
      <c r="AO1053" s="102"/>
    </row>
    <row r="1054" spans="2:41" x14ac:dyDescent="0.15">
      <c r="B1054" s="102"/>
      <c r="C1054" s="102"/>
      <c r="D1054" s="102"/>
      <c r="E1054" s="102"/>
      <c r="F1054" s="102"/>
      <c r="G1054" s="102"/>
      <c r="H1054" s="102"/>
      <c r="I1054" s="102"/>
      <c r="J1054" s="102"/>
      <c r="K1054" s="102"/>
      <c r="L1054" s="102"/>
      <c r="M1054" s="102"/>
      <c r="N1054" s="102"/>
      <c r="O1054" s="102"/>
      <c r="P1054" s="102"/>
      <c r="Q1054" s="102"/>
      <c r="R1054" s="102"/>
      <c r="S1054" s="102"/>
      <c r="T1054" s="102"/>
      <c r="U1054" s="102"/>
      <c r="V1054" s="102"/>
      <c r="W1054" s="102"/>
      <c r="X1054" s="102"/>
      <c r="Y1054" s="102"/>
      <c r="Z1054" s="102"/>
      <c r="AA1054" s="102"/>
      <c r="AB1054" s="102"/>
      <c r="AC1054" s="102"/>
      <c r="AD1054" s="102"/>
      <c r="AE1054" s="102"/>
      <c r="AF1054" s="102"/>
      <c r="AG1054" s="102"/>
      <c r="AH1054" s="102"/>
      <c r="AI1054" s="102"/>
      <c r="AJ1054" s="102"/>
      <c r="AK1054" s="102"/>
      <c r="AL1054" s="102"/>
      <c r="AM1054" s="102"/>
      <c r="AN1054" s="102"/>
      <c r="AO1054" s="102"/>
    </row>
    <row r="1055" spans="2:41" x14ac:dyDescent="0.15">
      <c r="B1055" s="102"/>
      <c r="C1055" s="102"/>
      <c r="D1055" s="102"/>
      <c r="E1055" s="102"/>
      <c r="F1055" s="102"/>
      <c r="G1055" s="102"/>
      <c r="H1055" s="102"/>
      <c r="I1055" s="102"/>
      <c r="J1055" s="102"/>
      <c r="K1055" s="102"/>
      <c r="L1055" s="102"/>
      <c r="M1055" s="102"/>
      <c r="N1055" s="102"/>
      <c r="O1055" s="102"/>
      <c r="P1055" s="102"/>
      <c r="Q1055" s="102"/>
      <c r="R1055" s="102"/>
      <c r="S1055" s="102"/>
      <c r="T1055" s="102"/>
      <c r="U1055" s="102"/>
      <c r="V1055" s="102"/>
      <c r="W1055" s="102"/>
      <c r="X1055" s="102"/>
      <c r="Y1055" s="102"/>
      <c r="Z1055" s="102"/>
      <c r="AA1055" s="102"/>
      <c r="AB1055" s="102"/>
      <c r="AC1055" s="102"/>
      <c r="AD1055" s="102"/>
      <c r="AE1055" s="102"/>
      <c r="AF1055" s="102"/>
      <c r="AG1055" s="102"/>
      <c r="AH1055" s="102"/>
      <c r="AI1055" s="102"/>
      <c r="AJ1055" s="102"/>
      <c r="AK1055" s="102"/>
      <c r="AL1055" s="102"/>
      <c r="AM1055" s="102"/>
      <c r="AN1055" s="102"/>
      <c r="AO1055" s="102"/>
    </row>
    <row r="1056" spans="2:41" x14ac:dyDescent="0.15">
      <c r="B1056" s="102"/>
      <c r="C1056" s="102"/>
      <c r="D1056" s="102"/>
      <c r="E1056" s="102"/>
      <c r="F1056" s="102"/>
      <c r="G1056" s="102"/>
      <c r="H1056" s="102"/>
      <c r="I1056" s="102"/>
      <c r="J1056" s="102"/>
      <c r="K1056" s="102"/>
      <c r="L1056" s="102"/>
      <c r="M1056" s="102"/>
      <c r="N1056" s="102"/>
      <c r="O1056" s="102"/>
      <c r="P1056" s="102"/>
      <c r="Q1056" s="102"/>
      <c r="R1056" s="102"/>
      <c r="S1056" s="102"/>
      <c r="T1056" s="102"/>
      <c r="U1056" s="102"/>
      <c r="V1056" s="102"/>
      <c r="W1056" s="102"/>
      <c r="X1056" s="102"/>
      <c r="Y1056" s="102"/>
      <c r="Z1056" s="102"/>
      <c r="AA1056" s="102"/>
      <c r="AB1056" s="102"/>
      <c r="AC1056" s="102"/>
      <c r="AD1056" s="102"/>
      <c r="AE1056" s="102"/>
      <c r="AF1056" s="102"/>
      <c r="AG1056" s="102"/>
      <c r="AH1056" s="102"/>
      <c r="AI1056" s="102"/>
      <c r="AJ1056" s="102"/>
      <c r="AK1056" s="102"/>
      <c r="AL1056" s="102"/>
      <c r="AM1056" s="102"/>
      <c r="AN1056" s="102"/>
      <c r="AO1056" s="102"/>
    </row>
    <row r="1057" spans="2:41" x14ac:dyDescent="0.15">
      <c r="B1057" s="102"/>
      <c r="C1057" s="102"/>
      <c r="D1057" s="102"/>
      <c r="E1057" s="102"/>
      <c r="F1057" s="102"/>
      <c r="G1057" s="102"/>
      <c r="H1057" s="102"/>
      <c r="I1057" s="102"/>
      <c r="J1057" s="102"/>
      <c r="K1057" s="102"/>
      <c r="L1057" s="102"/>
      <c r="M1057" s="102"/>
      <c r="N1057" s="102"/>
      <c r="O1057" s="102"/>
      <c r="P1057" s="102"/>
      <c r="Q1057" s="102"/>
      <c r="R1057" s="102"/>
      <c r="S1057" s="102"/>
      <c r="T1057" s="102"/>
      <c r="U1057" s="102"/>
      <c r="V1057" s="102"/>
      <c r="W1057" s="102"/>
      <c r="X1057" s="102"/>
      <c r="Y1057" s="102"/>
      <c r="Z1057" s="102"/>
      <c r="AA1057" s="102"/>
      <c r="AB1057" s="102"/>
      <c r="AC1057" s="102"/>
      <c r="AD1057" s="102"/>
      <c r="AE1057" s="102"/>
      <c r="AF1057" s="102"/>
      <c r="AG1057" s="102"/>
      <c r="AH1057" s="102"/>
      <c r="AI1057" s="102"/>
      <c r="AJ1057" s="102"/>
      <c r="AK1057" s="102"/>
      <c r="AL1057" s="102"/>
      <c r="AM1057" s="102"/>
      <c r="AN1057" s="102"/>
      <c r="AO1057" s="102"/>
    </row>
    <row r="1058" spans="2:41" x14ac:dyDescent="0.15">
      <c r="B1058" s="102"/>
      <c r="C1058" s="102"/>
      <c r="D1058" s="102"/>
      <c r="E1058" s="102"/>
      <c r="F1058" s="102"/>
      <c r="G1058" s="102"/>
      <c r="H1058" s="102"/>
      <c r="I1058" s="102"/>
      <c r="J1058" s="102"/>
      <c r="K1058" s="102"/>
      <c r="L1058" s="102"/>
      <c r="M1058" s="102"/>
      <c r="N1058" s="102"/>
      <c r="O1058" s="102"/>
      <c r="P1058" s="102"/>
      <c r="Q1058" s="102"/>
      <c r="R1058" s="102"/>
      <c r="S1058" s="102"/>
      <c r="T1058" s="102"/>
      <c r="U1058" s="102"/>
      <c r="V1058" s="102"/>
      <c r="W1058" s="102"/>
      <c r="X1058" s="102"/>
      <c r="Y1058" s="102"/>
      <c r="Z1058" s="102"/>
      <c r="AA1058" s="102"/>
      <c r="AB1058" s="102"/>
      <c r="AC1058" s="102"/>
      <c r="AD1058" s="102"/>
      <c r="AE1058" s="102"/>
      <c r="AF1058" s="102"/>
      <c r="AG1058" s="102"/>
      <c r="AH1058" s="102"/>
      <c r="AI1058" s="102"/>
      <c r="AJ1058" s="102"/>
      <c r="AK1058" s="102"/>
      <c r="AL1058" s="102"/>
      <c r="AM1058" s="102"/>
      <c r="AN1058" s="102"/>
      <c r="AO1058" s="102"/>
    </row>
    <row r="1059" spans="2:41" x14ac:dyDescent="0.15">
      <c r="B1059" s="102"/>
      <c r="C1059" s="102"/>
      <c r="D1059" s="102"/>
      <c r="E1059" s="102"/>
      <c r="F1059" s="102"/>
      <c r="G1059" s="102"/>
      <c r="H1059" s="102"/>
      <c r="I1059" s="102"/>
      <c r="J1059" s="102"/>
      <c r="K1059" s="102"/>
      <c r="L1059" s="102"/>
      <c r="M1059" s="102"/>
      <c r="N1059" s="102"/>
      <c r="O1059" s="102"/>
      <c r="P1059" s="102"/>
      <c r="Q1059" s="102"/>
      <c r="R1059" s="102"/>
      <c r="S1059" s="102"/>
      <c r="T1059" s="102"/>
      <c r="U1059" s="102"/>
      <c r="V1059" s="102"/>
      <c r="W1059" s="102"/>
      <c r="X1059" s="102"/>
      <c r="Y1059" s="102"/>
      <c r="Z1059" s="102"/>
      <c r="AA1059" s="102"/>
      <c r="AB1059" s="102"/>
      <c r="AC1059" s="102"/>
      <c r="AD1059" s="102"/>
      <c r="AE1059" s="102"/>
      <c r="AF1059" s="102"/>
      <c r="AG1059" s="102"/>
      <c r="AH1059" s="102"/>
      <c r="AI1059" s="102"/>
      <c r="AJ1059" s="102"/>
      <c r="AK1059" s="102"/>
      <c r="AL1059" s="102"/>
      <c r="AM1059" s="102"/>
      <c r="AN1059" s="102"/>
      <c r="AO1059" s="102"/>
    </row>
    <row r="1060" spans="2:41" x14ac:dyDescent="0.15">
      <c r="B1060" s="102"/>
      <c r="C1060" s="102"/>
      <c r="D1060" s="102"/>
      <c r="E1060" s="102"/>
      <c r="F1060" s="102"/>
      <c r="G1060" s="102"/>
      <c r="H1060" s="102"/>
      <c r="I1060" s="102"/>
      <c r="J1060" s="102"/>
      <c r="K1060" s="102"/>
      <c r="L1060" s="102"/>
      <c r="M1060" s="102"/>
      <c r="N1060" s="102"/>
      <c r="O1060" s="102"/>
      <c r="P1060" s="102"/>
      <c r="Q1060" s="102"/>
      <c r="R1060" s="102"/>
      <c r="S1060" s="102"/>
      <c r="T1060" s="102"/>
      <c r="U1060" s="102"/>
      <c r="V1060" s="102"/>
      <c r="W1060" s="102"/>
      <c r="X1060" s="102"/>
      <c r="Y1060" s="102"/>
      <c r="Z1060" s="102"/>
      <c r="AA1060" s="102"/>
      <c r="AB1060" s="102"/>
      <c r="AC1060" s="102"/>
      <c r="AD1060" s="102"/>
      <c r="AE1060" s="102"/>
      <c r="AF1060" s="102"/>
      <c r="AG1060" s="102"/>
      <c r="AH1060" s="102"/>
      <c r="AI1060" s="102"/>
      <c r="AJ1060" s="102"/>
      <c r="AK1060" s="102"/>
      <c r="AL1060" s="102"/>
      <c r="AM1060" s="102"/>
      <c r="AN1060" s="102"/>
      <c r="AO1060" s="102"/>
    </row>
    <row r="1061" spans="2:41" x14ac:dyDescent="0.15">
      <c r="B1061" s="102"/>
      <c r="C1061" s="102"/>
      <c r="D1061" s="102"/>
      <c r="E1061" s="102"/>
      <c r="F1061" s="102"/>
      <c r="G1061" s="102"/>
      <c r="H1061" s="102"/>
      <c r="I1061" s="102"/>
      <c r="J1061" s="102"/>
      <c r="K1061" s="102"/>
      <c r="L1061" s="102"/>
      <c r="M1061" s="102"/>
      <c r="N1061" s="102"/>
      <c r="O1061" s="102"/>
      <c r="P1061" s="102"/>
      <c r="Q1061" s="102"/>
      <c r="R1061" s="102"/>
      <c r="S1061" s="102"/>
      <c r="T1061" s="102"/>
      <c r="U1061" s="102"/>
      <c r="V1061" s="102"/>
      <c r="W1061" s="102"/>
      <c r="X1061" s="102"/>
      <c r="Y1061" s="102"/>
      <c r="Z1061" s="102"/>
      <c r="AA1061" s="102"/>
      <c r="AB1061" s="102"/>
      <c r="AC1061" s="102"/>
      <c r="AD1061" s="102"/>
      <c r="AE1061" s="102"/>
      <c r="AF1061" s="102"/>
      <c r="AG1061" s="102"/>
      <c r="AH1061" s="102"/>
      <c r="AI1061" s="102"/>
      <c r="AJ1061" s="102"/>
      <c r="AK1061" s="102"/>
      <c r="AL1061" s="102"/>
      <c r="AM1061" s="102"/>
      <c r="AN1061" s="102"/>
      <c r="AO1061" s="102"/>
    </row>
    <row r="1062" spans="2:41" x14ac:dyDescent="0.15">
      <c r="B1062" s="102"/>
      <c r="C1062" s="102"/>
      <c r="D1062" s="102"/>
      <c r="E1062" s="102"/>
      <c r="F1062" s="102"/>
      <c r="G1062" s="102"/>
      <c r="H1062" s="102"/>
      <c r="I1062" s="102"/>
      <c r="J1062" s="102"/>
      <c r="K1062" s="102"/>
      <c r="L1062" s="102"/>
      <c r="M1062" s="102"/>
      <c r="N1062" s="102"/>
      <c r="O1062" s="102"/>
      <c r="P1062" s="102"/>
      <c r="Q1062" s="102"/>
      <c r="R1062" s="102"/>
      <c r="S1062" s="102"/>
      <c r="T1062" s="102"/>
      <c r="U1062" s="102"/>
      <c r="V1062" s="102"/>
      <c r="W1062" s="102"/>
      <c r="X1062" s="102"/>
      <c r="Y1062" s="102"/>
      <c r="Z1062" s="102"/>
      <c r="AA1062" s="102"/>
      <c r="AB1062" s="102"/>
      <c r="AC1062" s="102"/>
      <c r="AD1062" s="102"/>
      <c r="AE1062" s="102"/>
      <c r="AF1062" s="102"/>
      <c r="AG1062" s="102"/>
      <c r="AH1062" s="102"/>
      <c r="AI1062" s="102"/>
      <c r="AJ1062" s="102"/>
      <c r="AK1062" s="102"/>
      <c r="AL1062" s="102"/>
      <c r="AM1062" s="102"/>
      <c r="AN1062" s="102"/>
      <c r="AO1062" s="102"/>
    </row>
    <row r="1063" spans="2:41" x14ac:dyDescent="0.15">
      <c r="B1063" s="102"/>
      <c r="C1063" s="102"/>
      <c r="D1063" s="102"/>
      <c r="E1063" s="102"/>
      <c r="F1063" s="102"/>
      <c r="G1063" s="102"/>
      <c r="H1063" s="102"/>
      <c r="I1063" s="102"/>
      <c r="J1063" s="102"/>
      <c r="K1063" s="102"/>
      <c r="L1063" s="102"/>
      <c r="M1063" s="102"/>
      <c r="N1063" s="102"/>
      <c r="O1063" s="102"/>
      <c r="P1063" s="102"/>
      <c r="Q1063" s="102"/>
      <c r="R1063" s="102"/>
      <c r="S1063" s="102"/>
      <c r="T1063" s="102"/>
      <c r="U1063" s="102"/>
      <c r="V1063" s="102"/>
      <c r="W1063" s="102"/>
      <c r="X1063" s="102"/>
      <c r="Y1063" s="102"/>
      <c r="Z1063" s="102"/>
      <c r="AA1063" s="102"/>
      <c r="AB1063" s="102"/>
      <c r="AC1063" s="102"/>
      <c r="AD1063" s="102"/>
      <c r="AE1063" s="102"/>
      <c r="AF1063" s="102"/>
      <c r="AG1063" s="102"/>
      <c r="AH1063" s="102"/>
      <c r="AI1063" s="102"/>
      <c r="AJ1063" s="102"/>
      <c r="AK1063" s="102"/>
      <c r="AL1063" s="102"/>
      <c r="AM1063" s="102"/>
      <c r="AN1063" s="102"/>
      <c r="AO1063" s="102"/>
    </row>
    <row r="1064" spans="2:41" x14ac:dyDescent="0.15">
      <c r="B1064" s="102"/>
      <c r="C1064" s="102"/>
      <c r="D1064" s="102"/>
      <c r="E1064" s="102"/>
      <c r="F1064" s="102"/>
      <c r="G1064" s="102"/>
      <c r="H1064" s="102"/>
      <c r="I1064" s="102"/>
      <c r="J1064" s="102"/>
      <c r="K1064" s="102"/>
      <c r="L1064" s="102"/>
      <c r="M1064" s="102"/>
      <c r="N1064" s="102"/>
      <c r="O1064" s="102"/>
      <c r="P1064" s="102"/>
      <c r="Q1064" s="102"/>
      <c r="R1064" s="102"/>
      <c r="S1064" s="102"/>
      <c r="T1064" s="102"/>
      <c r="U1064" s="102"/>
      <c r="V1064" s="102"/>
      <c r="W1064" s="102"/>
      <c r="X1064" s="102"/>
      <c r="Y1064" s="102"/>
      <c r="Z1064" s="102"/>
      <c r="AA1064" s="102"/>
      <c r="AB1064" s="102"/>
      <c r="AC1064" s="102"/>
      <c r="AD1064" s="102"/>
      <c r="AE1064" s="102"/>
      <c r="AF1064" s="102"/>
      <c r="AG1064" s="102"/>
      <c r="AH1064" s="102"/>
      <c r="AI1064" s="102"/>
      <c r="AJ1064" s="102"/>
      <c r="AK1064" s="102"/>
      <c r="AL1064" s="102"/>
      <c r="AM1064" s="102"/>
      <c r="AN1064" s="102"/>
      <c r="AO1064" s="102"/>
    </row>
    <row r="1065" spans="2:41" x14ac:dyDescent="0.15">
      <c r="B1065" s="102"/>
      <c r="C1065" s="102"/>
      <c r="D1065" s="102"/>
      <c r="E1065" s="102"/>
      <c r="F1065" s="102"/>
      <c r="G1065" s="102"/>
      <c r="H1065" s="102"/>
      <c r="I1065" s="102"/>
      <c r="J1065" s="102"/>
      <c r="K1065" s="102"/>
      <c r="L1065" s="102"/>
      <c r="M1065" s="102"/>
      <c r="N1065" s="102"/>
      <c r="O1065" s="102"/>
      <c r="P1065" s="102"/>
      <c r="Q1065" s="102"/>
      <c r="R1065" s="102"/>
      <c r="S1065" s="102"/>
      <c r="T1065" s="102"/>
      <c r="U1065" s="102"/>
      <c r="V1065" s="102"/>
      <c r="W1065" s="102"/>
      <c r="X1065" s="102"/>
      <c r="Y1065" s="102"/>
      <c r="Z1065" s="102"/>
      <c r="AA1065" s="102"/>
      <c r="AB1065" s="102"/>
      <c r="AC1065" s="102"/>
      <c r="AD1065" s="102"/>
      <c r="AE1065" s="102"/>
      <c r="AF1065" s="102"/>
      <c r="AG1065" s="102"/>
      <c r="AH1065" s="102"/>
      <c r="AI1065" s="102"/>
      <c r="AJ1065" s="102"/>
      <c r="AK1065" s="102"/>
      <c r="AL1065" s="102"/>
      <c r="AM1065" s="102"/>
      <c r="AN1065" s="102"/>
      <c r="AO1065" s="102"/>
    </row>
    <row r="1066" spans="2:41" x14ac:dyDescent="0.15">
      <c r="B1066" s="102"/>
      <c r="C1066" s="102"/>
      <c r="D1066" s="102"/>
      <c r="E1066" s="102"/>
      <c r="F1066" s="102"/>
      <c r="G1066" s="102"/>
      <c r="H1066" s="102"/>
      <c r="I1066" s="102"/>
      <c r="J1066" s="102"/>
      <c r="K1066" s="102"/>
      <c r="L1066" s="102"/>
      <c r="M1066" s="102"/>
      <c r="N1066" s="102"/>
      <c r="O1066" s="102"/>
      <c r="P1066" s="102"/>
      <c r="Q1066" s="102"/>
      <c r="R1066" s="102"/>
      <c r="S1066" s="102"/>
      <c r="T1066" s="102"/>
      <c r="U1066" s="102"/>
      <c r="V1066" s="102"/>
      <c r="W1066" s="102"/>
      <c r="X1066" s="102"/>
      <c r="Y1066" s="102"/>
      <c r="Z1066" s="102"/>
      <c r="AA1066" s="102"/>
      <c r="AB1066" s="102"/>
      <c r="AC1066" s="102"/>
      <c r="AD1066" s="102"/>
      <c r="AE1066" s="102"/>
      <c r="AF1066" s="102"/>
      <c r="AG1066" s="102"/>
      <c r="AH1066" s="102"/>
      <c r="AI1066" s="102"/>
      <c r="AJ1066" s="102"/>
      <c r="AK1066" s="102"/>
      <c r="AL1066" s="102"/>
      <c r="AM1066" s="102"/>
      <c r="AN1066" s="102"/>
      <c r="AO1066" s="102"/>
    </row>
    <row r="1067" spans="2:41" x14ac:dyDescent="0.15">
      <c r="B1067" s="102"/>
      <c r="C1067" s="102"/>
      <c r="D1067" s="102"/>
      <c r="E1067" s="102"/>
      <c r="F1067" s="102"/>
      <c r="G1067" s="102"/>
      <c r="H1067" s="102"/>
      <c r="I1067" s="102"/>
      <c r="J1067" s="102"/>
      <c r="K1067" s="102"/>
      <c r="L1067" s="102"/>
      <c r="M1067" s="102"/>
      <c r="N1067" s="102"/>
      <c r="O1067" s="102"/>
      <c r="P1067" s="102"/>
      <c r="Q1067" s="102"/>
      <c r="R1067" s="102"/>
      <c r="S1067" s="102"/>
      <c r="T1067" s="102"/>
      <c r="U1067" s="102"/>
      <c r="V1067" s="102"/>
      <c r="W1067" s="102"/>
      <c r="X1067" s="102"/>
      <c r="Y1067" s="102"/>
      <c r="Z1067" s="102"/>
      <c r="AA1067" s="102"/>
      <c r="AB1067" s="102"/>
      <c r="AC1067" s="102"/>
      <c r="AD1067" s="102"/>
      <c r="AE1067" s="102"/>
      <c r="AF1067" s="102"/>
      <c r="AG1067" s="102"/>
      <c r="AH1067" s="102"/>
      <c r="AI1067" s="102"/>
      <c r="AJ1067" s="102"/>
      <c r="AK1067" s="102"/>
      <c r="AL1067" s="102"/>
      <c r="AM1067" s="102"/>
      <c r="AN1067" s="102"/>
      <c r="AO1067" s="102"/>
    </row>
    <row r="1068" spans="2:41" x14ac:dyDescent="0.15">
      <c r="B1068" s="102"/>
      <c r="C1068" s="102"/>
      <c r="D1068" s="102"/>
      <c r="E1068" s="102"/>
      <c r="F1068" s="102"/>
      <c r="G1068" s="102"/>
      <c r="H1068" s="102"/>
      <c r="I1068" s="102"/>
      <c r="J1068" s="102"/>
      <c r="K1068" s="102"/>
      <c r="L1068" s="102"/>
      <c r="M1068" s="102"/>
      <c r="N1068" s="102"/>
      <c r="O1068" s="102"/>
      <c r="P1068" s="102"/>
      <c r="Q1068" s="102"/>
      <c r="R1068" s="102"/>
      <c r="S1068" s="102"/>
      <c r="T1068" s="102"/>
      <c r="U1068" s="102"/>
      <c r="V1068" s="102"/>
      <c r="W1068" s="102"/>
      <c r="X1068" s="102"/>
      <c r="Y1068" s="102"/>
      <c r="Z1068" s="102"/>
      <c r="AA1068" s="102"/>
      <c r="AB1068" s="102"/>
      <c r="AC1068" s="102"/>
      <c r="AD1068" s="102"/>
      <c r="AE1068" s="102"/>
      <c r="AF1068" s="102"/>
      <c r="AG1068" s="102"/>
      <c r="AH1068" s="102"/>
      <c r="AI1068" s="102"/>
      <c r="AJ1068" s="102"/>
      <c r="AK1068" s="102"/>
      <c r="AL1068" s="102"/>
      <c r="AM1068" s="102"/>
      <c r="AN1068" s="102"/>
      <c r="AO1068" s="102"/>
    </row>
    <row r="1069" spans="2:41" x14ac:dyDescent="0.15">
      <c r="B1069" s="102"/>
      <c r="C1069" s="102"/>
      <c r="D1069" s="102"/>
      <c r="E1069" s="102"/>
      <c r="F1069" s="102"/>
      <c r="G1069" s="102"/>
      <c r="H1069" s="102"/>
      <c r="I1069" s="102"/>
      <c r="J1069" s="102"/>
      <c r="K1069" s="102"/>
      <c r="L1069" s="102"/>
      <c r="M1069" s="102"/>
      <c r="N1069" s="102"/>
      <c r="O1069" s="102"/>
      <c r="P1069" s="102"/>
      <c r="Q1069" s="102"/>
      <c r="R1069" s="102"/>
      <c r="S1069" s="102"/>
      <c r="T1069" s="102"/>
      <c r="U1069" s="102"/>
      <c r="V1069" s="102"/>
      <c r="W1069" s="102"/>
      <c r="X1069" s="102"/>
      <c r="Y1069" s="102"/>
      <c r="Z1069" s="102"/>
      <c r="AA1069" s="102"/>
      <c r="AB1069" s="102"/>
      <c r="AC1069" s="102"/>
      <c r="AD1069" s="102"/>
      <c r="AE1069" s="102"/>
      <c r="AF1069" s="102"/>
      <c r="AG1069" s="102"/>
      <c r="AH1069" s="102"/>
      <c r="AI1069" s="102"/>
      <c r="AJ1069" s="102"/>
      <c r="AK1069" s="102"/>
      <c r="AL1069" s="102"/>
      <c r="AM1069" s="102"/>
      <c r="AN1069" s="102"/>
      <c r="AO1069" s="102"/>
    </row>
    <row r="1070" spans="2:41" x14ac:dyDescent="0.15">
      <c r="B1070" s="102"/>
      <c r="C1070" s="102"/>
      <c r="D1070" s="102"/>
      <c r="E1070" s="102"/>
      <c r="F1070" s="102"/>
      <c r="G1070" s="102"/>
      <c r="H1070" s="102"/>
      <c r="I1070" s="102"/>
      <c r="J1070" s="102"/>
      <c r="K1070" s="102"/>
      <c r="L1070" s="102"/>
      <c r="M1070" s="102"/>
      <c r="N1070" s="102"/>
      <c r="O1070" s="102"/>
      <c r="P1070" s="102"/>
      <c r="Q1070" s="102"/>
      <c r="R1070" s="102"/>
      <c r="S1070" s="102"/>
      <c r="T1070" s="102"/>
      <c r="U1070" s="102"/>
      <c r="V1070" s="102"/>
      <c r="W1070" s="102"/>
      <c r="X1070" s="102"/>
      <c r="Y1070" s="102"/>
      <c r="Z1070" s="102"/>
      <c r="AA1070" s="102"/>
      <c r="AB1070" s="102"/>
      <c r="AC1070" s="102"/>
      <c r="AD1070" s="102"/>
      <c r="AE1070" s="102"/>
      <c r="AF1070" s="102"/>
      <c r="AG1070" s="102"/>
      <c r="AH1070" s="102"/>
      <c r="AI1070" s="102"/>
      <c r="AJ1070" s="102"/>
      <c r="AK1070" s="102"/>
      <c r="AL1070" s="102"/>
      <c r="AM1070" s="102"/>
      <c r="AN1070" s="102"/>
      <c r="AO1070" s="102"/>
    </row>
    <row r="1071" spans="2:41" x14ac:dyDescent="0.15">
      <c r="B1071" s="102"/>
      <c r="C1071" s="102"/>
      <c r="D1071" s="102"/>
      <c r="E1071" s="102"/>
      <c r="F1071" s="102"/>
      <c r="G1071" s="102"/>
      <c r="H1071" s="102"/>
      <c r="I1071" s="102"/>
      <c r="J1071" s="102"/>
      <c r="K1071" s="102"/>
      <c r="L1071" s="102"/>
      <c r="M1071" s="102"/>
      <c r="N1071" s="102"/>
      <c r="O1071" s="102"/>
      <c r="P1071" s="102"/>
      <c r="Q1071" s="102"/>
      <c r="R1071" s="102"/>
      <c r="S1071" s="102"/>
      <c r="T1071" s="102"/>
      <c r="U1071" s="102"/>
      <c r="V1071" s="102"/>
      <c r="W1071" s="102"/>
      <c r="X1071" s="102"/>
      <c r="Y1071" s="102"/>
      <c r="Z1071" s="102"/>
      <c r="AA1071" s="102"/>
      <c r="AB1071" s="102"/>
      <c r="AC1071" s="102"/>
      <c r="AD1071" s="102"/>
      <c r="AE1071" s="102"/>
      <c r="AF1071" s="102"/>
      <c r="AG1071" s="102"/>
      <c r="AH1071" s="102"/>
      <c r="AI1071" s="102"/>
      <c r="AJ1071" s="102"/>
      <c r="AK1071" s="102"/>
      <c r="AL1071" s="102"/>
      <c r="AM1071" s="102"/>
      <c r="AN1071" s="102"/>
      <c r="AO1071" s="102"/>
    </row>
    <row r="1072" spans="2:41" x14ac:dyDescent="0.15">
      <c r="B1072" s="102"/>
      <c r="C1072" s="102"/>
      <c r="D1072" s="102"/>
      <c r="E1072" s="102"/>
      <c r="F1072" s="102"/>
      <c r="G1072" s="102"/>
      <c r="H1072" s="102"/>
      <c r="I1072" s="102"/>
      <c r="J1072" s="102"/>
      <c r="K1072" s="102"/>
      <c r="L1072" s="102"/>
      <c r="M1072" s="102"/>
      <c r="N1072" s="102"/>
      <c r="O1072" s="102"/>
      <c r="P1072" s="102"/>
      <c r="Q1072" s="102"/>
      <c r="R1072" s="102"/>
      <c r="S1072" s="102"/>
      <c r="T1072" s="102"/>
      <c r="U1072" s="102"/>
      <c r="V1072" s="102"/>
      <c r="W1072" s="102"/>
      <c r="X1072" s="102"/>
      <c r="Y1072" s="102"/>
      <c r="Z1072" s="102"/>
      <c r="AA1072" s="102"/>
      <c r="AB1072" s="102"/>
      <c r="AC1072" s="102"/>
      <c r="AD1072" s="102"/>
      <c r="AE1072" s="102"/>
      <c r="AF1072" s="102"/>
      <c r="AG1072" s="102"/>
      <c r="AH1072" s="102"/>
      <c r="AI1072" s="102"/>
      <c r="AJ1072" s="102"/>
      <c r="AK1072" s="102"/>
      <c r="AL1072" s="102"/>
      <c r="AM1072" s="102"/>
      <c r="AN1072" s="102"/>
      <c r="AO1072" s="102"/>
    </row>
    <row r="1073" spans="2:41" x14ac:dyDescent="0.15">
      <c r="B1073" s="102"/>
      <c r="C1073" s="102"/>
      <c r="D1073" s="102"/>
      <c r="E1073" s="102"/>
      <c r="F1073" s="102"/>
      <c r="G1073" s="102"/>
      <c r="H1073" s="102"/>
      <c r="I1073" s="102"/>
      <c r="J1073" s="102"/>
      <c r="K1073" s="102"/>
      <c r="L1073" s="102"/>
      <c r="M1073" s="102"/>
      <c r="N1073" s="102"/>
      <c r="O1073" s="102"/>
      <c r="P1073" s="102"/>
      <c r="Q1073" s="102"/>
      <c r="R1073" s="102"/>
      <c r="S1073" s="102"/>
      <c r="T1073" s="102"/>
      <c r="U1073" s="102"/>
      <c r="V1073" s="102"/>
      <c r="W1073" s="102"/>
      <c r="X1073" s="102"/>
      <c r="Y1073" s="102"/>
      <c r="Z1073" s="102"/>
      <c r="AA1073" s="102"/>
      <c r="AB1073" s="102"/>
      <c r="AC1073" s="102"/>
      <c r="AD1073" s="102"/>
      <c r="AE1073" s="102"/>
      <c r="AF1073" s="102"/>
      <c r="AG1073" s="102"/>
      <c r="AH1073" s="102"/>
      <c r="AI1073" s="102"/>
      <c r="AJ1073" s="102"/>
      <c r="AK1073" s="102"/>
      <c r="AL1073" s="102"/>
      <c r="AM1073" s="102"/>
      <c r="AN1073" s="102"/>
      <c r="AO1073" s="102"/>
    </row>
    <row r="1074" spans="2:41" x14ac:dyDescent="0.15">
      <c r="B1074" s="102"/>
      <c r="C1074" s="102"/>
      <c r="D1074" s="102"/>
      <c r="E1074" s="102"/>
      <c r="F1074" s="102"/>
      <c r="G1074" s="102"/>
      <c r="H1074" s="102"/>
      <c r="I1074" s="102"/>
      <c r="J1074" s="102"/>
      <c r="K1074" s="102"/>
      <c r="L1074" s="102"/>
      <c r="M1074" s="102"/>
      <c r="N1074" s="102"/>
      <c r="O1074" s="102"/>
      <c r="P1074" s="102"/>
      <c r="Q1074" s="102"/>
      <c r="R1074" s="102"/>
      <c r="S1074" s="102"/>
      <c r="T1074" s="102"/>
      <c r="U1074" s="102"/>
      <c r="V1074" s="102"/>
      <c r="W1074" s="102"/>
      <c r="X1074" s="102"/>
      <c r="Y1074" s="102"/>
      <c r="Z1074" s="102"/>
      <c r="AA1074" s="102"/>
      <c r="AB1074" s="102"/>
      <c r="AC1074" s="102"/>
      <c r="AD1074" s="102"/>
      <c r="AE1074" s="102"/>
      <c r="AF1074" s="102"/>
      <c r="AG1074" s="102"/>
      <c r="AH1074" s="102"/>
      <c r="AI1074" s="102"/>
      <c r="AJ1074" s="102"/>
      <c r="AK1074" s="102"/>
      <c r="AL1074" s="102"/>
      <c r="AM1074" s="102"/>
      <c r="AN1074" s="102"/>
      <c r="AO1074" s="102"/>
    </row>
    <row r="1075" spans="2:41" x14ac:dyDescent="0.15">
      <c r="B1075" s="102"/>
      <c r="C1075" s="102"/>
      <c r="D1075" s="102"/>
      <c r="E1075" s="102"/>
      <c r="F1075" s="102"/>
      <c r="G1075" s="102"/>
      <c r="H1075" s="102"/>
      <c r="I1075" s="102"/>
      <c r="J1075" s="102"/>
      <c r="K1075" s="102"/>
      <c r="L1075" s="102"/>
      <c r="M1075" s="102"/>
      <c r="N1075" s="102"/>
      <c r="O1075" s="102"/>
      <c r="P1075" s="102"/>
      <c r="Q1075" s="102"/>
      <c r="R1075" s="102"/>
      <c r="S1075" s="102"/>
      <c r="T1075" s="102"/>
      <c r="U1075" s="102"/>
      <c r="V1075" s="102"/>
      <c r="W1075" s="102"/>
      <c r="X1075" s="102"/>
      <c r="Y1075" s="102"/>
      <c r="Z1075" s="102"/>
      <c r="AA1075" s="102"/>
      <c r="AB1075" s="102"/>
      <c r="AC1075" s="102"/>
      <c r="AD1075" s="102"/>
      <c r="AE1075" s="102"/>
      <c r="AF1075" s="102"/>
      <c r="AG1075" s="102"/>
      <c r="AH1075" s="102"/>
      <c r="AI1075" s="102"/>
      <c r="AJ1075" s="102"/>
      <c r="AK1075" s="102"/>
      <c r="AL1075" s="102"/>
      <c r="AM1075" s="102"/>
      <c r="AN1075" s="102"/>
      <c r="AO1075" s="102"/>
    </row>
    <row r="1076" spans="2:41" x14ac:dyDescent="0.15">
      <c r="B1076" s="102"/>
      <c r="C1076" s="102"/>
      <c r="D1076" s="102"/>
      <c r="E1076" s="102"/>
      <c r="F1076" s="102"/>
      <c r="G1076" s="102"/>
      <c r="H1076" s="102"/>
      <c r="I1076" s="102"/>
      <c r="J1076" s="102"/>
      <c r="K1076" s="102"/>
      <c r="L1076" s="102"/>
      <c r="M1076" s="102"/>
      <c r="N1076" s="102"/>
      <c r="O1076" s="102"/>
      <c r="P1076" s="102"/>
      <c r="Q1076" s="102"/>
      <c r="R1076" s="102"/>
      <c r="S1076" s="102"/>
      <c r="T1076" s="102"/>
      <c r="U1076" s="102"/>
      <c r="V1076" s="102"/>
      <c r="W1076" s="102"/>
      <c r="X1076" s="102"/>
      <c r="Y1076" s="102"/>
      <c r="Z1076" s="102"/>
      <c r="AA1076" s="102"/>
      <c r="AB1076" s="102"/>
      <c r="AC1076" s="102"/>
      <c r="AD1076" s="102"/>
      <c r="AE1076" s="102"/>
      <c r="AF1076" s="102"/>
      <c r="AG1076" s="102"/>
      <c r="AH1076" s="102"/>
      <c r="AI1076" s="102"/>
      <c r="AJ1076" s="102"/>
      <c r="AK1076" s="102"/>
      <c r="AL1076" s="102"/>
      <c r="AM1076" s="102"/>
      <c r="AN1076" s="102"/>
      <c r="AO1076" s="102"/>
    </row>
    <row r="1077" spans="2:41" x14ac:dyDescent="0.15">
      <c r="B1077" s="102"/>
      <c r="C1077" s="102"/>
      <c r="D1077" s="102"/>
      <c r="E1077" s="102"/>
      <c r="F1077" s="102"/>
      <c r="G1077" s="102"/>
      <c r="H1077" s="102"/>
      <c r="I1077" s="102"/>
      <c r="J1077" s="102"/>
      <c r="K1077" s="102"/>
      <c r="L1077" s="102"/>
      <c r="M1077" s="102"/>
      <c r="N1077" s="102"/>
      <c r="O1077" s="102"/>
      <c r="P1077" s="102"/>
      <c r="Q1077" s="102"/>
      <c r="R1077" s="102"/>
      <c r="S1077" s="102"/>
      <c r="T1077" s="102"/>
      <c r="U1077" s="102"/>
      <c r="V1077" s="102"/>
      <c r="W1077" s="102"/>
      <c r="X1077" s="102"/>
      <c r="Y1077" s="102"/>
      <c r="Z1077" s="102"/>
      <c r="AA1077" s="102"/>
      <c r="AB1077" s="102"/>
      <c r="AC1077" s="102"/>
      <c r="AD1077" s="102"/>
      <c r="AE1077" s="102"/>
      <c r="AF1077" s="102"/>
      <c r="AG1077" s="102"/>
      <c r="AH1077" s="102"/>
      <c r="AI1077" s="102"/>
      <c r="AJ1077" s="102"/>
      <c r="AK1077" s="102"/>
      <c r="AL1077" s="102"/>
      <c r="AM1077" s="102"/>
      <c r="AN1077" s="102"/>
      <c r="AO1077" s="102"/>
    </row>
    <row r="1078" spans="2:41" x14ac:dyDescent="0.15">
      <c r="B1078" s="102"/>
      <c r="C1078" s="102"/>
      <c r="D1078" s="102"/>
      <c r="E1078" s="102"/>
      <c r="F1078" s="102"/>
      <c r="G1078" s="102"/>
      <c r="H1078" s="102"/>
      <c r="I1078" s="102"/>
      <c r="J1078" s="102"/>
      <c r="K1078" s="102"/>
      <c r="L1078" s="102"/>
      <c r="M1078" s="102"/>
      <c r="N1078" s="102"/>
      <c r="O1078" s="102"/>
      <c r="P1078" s="102"/>
      <c r="Q1078" s="102"/>
      <c r="R1078" s="102"/>
      <c r="S1078" s="102"/>
      <c r="T1078" s="102"/>
      <c r="U1078" s="102"/>
      <c r="V1078" s="102"/>
      <c r="W1078" s="102"/>
      <c r="X1078" s="102"/>
      <c r="Y1078" s="102"/>
      <c r="Z1078" s="102"/>
      <c r="AA1078" s="102"/>
      <c r="AB1078" s="102"/>
      <c r="AC1078" s="102"/>
      <c r="AD1078" s="102"/>
      <c r="AE1078" s="102"/>
      <c r="AF1078" s="102"/>
      <c r="AG1078" s="102"/>
      <c r="AH1078" s="102"/>
      <c r="AI1078" s="102"/>
      <c r="AJ1078" s="102"/>
      <c r="AK1078" s="102"/>
      <c r="AL1078" s="102"/>
      <c r="AM1078" s="102"/>
      <c r="AN1078" s="102"/>
      <c r="AO1078" s="102"/>
    </row>
    <row r="1079" spans="2:41" x14ac:dyDescent="0.15">
      <c r="B1079" s="102"/>
      <c r="C1079" s="102"/>
      <c r="D1079" s="102"/>
      <c r="E1079" s="102"/>
      <c r="F1079" s="102"/>
      <c r="G1079" s="102"/>
      <c r="H1079" s="102"/>
      <c r="I1079" s="102"/>
      <c r="J1079" s="102"/>
      <c r="K1079" s="102"/>
      <c r="L1079" s="102"/>
      <c r="M1079" s="102"/>
      <c r="N1079" s="102"/>
      <c r="O1079" s="102"/>
      <c r="P1079" s="102"/>
      <c r="Q1079" s="102"/>
      <c r="R1079" s="102"/>
      <c r="S1079" s="102"/>
      <c r="T1079" s="102"/>
      <c r="U1079" s="102"/>
      <c r="V1079" s="102"/>
      <c r="W1079" s="102"/>
      <c r="X1079" s="102"/>
      <c r="Y1079" s="102"/>
      <c r="Z1079" s="102"/>
      <c r="AA1079" s="102"/>
      <c r="AB1079" s="102"/>
      <c r="AC1079" s="102"/>
      <c r="AD1079" s="102"/>
      <c r="AE1079" s="102"/>
      <c r="AF1079" s="102"/>
      <c r="AG1079" s="102"/>
      <c r="AH1079" s="102"/>
      <c r="AI1079" s="102"/>
      <c r="AJ1079" s="102"/>
      <c r="AK1079" s="102"/>
      <c r="AL1079" s="102"/>
      <c r="AM1079" s="102"/>
      <c r="AN1079" s="102"/>
      <c r="AO1079" s="102"/>
    </row>
    <row r="1080" spans="2:41" x14ac:dyDescent="0.15">
      <c r="B1080" s="102"/>
      <c r="C1080" s="102"/>
      <c r="D1080" s="102"/>
      <c r="E1080" s="102"/>
      <c r="F1080" s="102"/>
      <c r="G1080" s="102"/>
      <c r="H1080" s="102"/>
      <c r="I1080" s="102"/>
      <c r="J1080" s="102"/>
      <c r="K1080" s="102"/>
      <c r="L1080" s="102"/>
      <c r="M1080" s="102"/>
      <c r="N1080" s="102"/>
      <c r="O1080" s="102"/>
      <c r="P1080" s="102"/>
      <c r="Q1080" s="102"/>
      <c r="R1080" s="102"/>
      <c r="S1080" s="102"/>
      <c r="T1080" s="102"/>
      <c r="U1080" s="102"/>
      <c r="V1080" s="102"/>
      <c r="W1080" s="102"/>
      <c r="X1080" s="102"/>
      <c r="Y1080" s="102"/>
      <c r="Z1080" s="102"/>
      <c r="AA1080" s="102"/>
      <c r="AB1080" s="102"/>
      <c r="AC1080" s="102"/>
      <c r="AD1080" s="102"/>
      <c r="AE1080" s="102"/>
      <c r="AF1080" s="102"/>
      <c r="AG1080" s="102"/>
      <c r="AH1080" s="102"/>
      <c r="AI1080" s="102"/>
      <c r="AJ1080" s="102"/>
      <c r="AK1080" s="102"/>
      <c r="AL1080" s="102"/>
      <c r="AM1080" s="102"/>
      <c r="AN1080" s="102"/>
      <c r="AO1080" s="102"/>
    </row>
    <row r="1081" spans="2:41" x14ac:dyDescent="0.15">
      <c r="B1081" s="102"/>
      <c r="C1081" s="102"/>
      <c r="D1081" s="102"/>
      <c r="E1081" s="102"/>
      <c r="F1081" s="102"/>
      <c r="G1081" s="102"/>
      <c r="H1081" s="102"/>
      <c r="I1081" s="102"/>
      <c r="J1081" s="102"/>
      <c r="K1081" s="102"/>
      <c r="L1081" s="102"/>
      <c r="M1081" s="102"/>
      <c r="N1081" s="102"/>
      <c r="O1081" s="102"/>
      <c r="P1081" s="102"/>
      <c r="Q1081" s="102"/>
      <c r="R1081" s="102"/>
      <c r="S1081" s="102"/>
      <c r="T1081" s="102"/>
      <c r="U1081" s="102"/>
      <c r="V1081" s="102"/>
      <c r="W1081" s="102"/>
      <c r="X1081" s="102"/>
      <c r="Y1081" s="102"/>
      <c r="Z1081" s="102"/>
      <c r="AA1081" s="102"/>
      <c r="AB1081" s="102"/>
      <c r="AC1081" s="102"/>
      <c r="AD1081" s="102"/>
      <c r="AE1081" s="102"/>
      <c r="AF1081" s="102"/>
      <c r="AG1081" s="102"/>
      <c r="AH1081" s="102"/>
      <c r="AI1081" s="102"/>
      <c r="AJ1081" s="102"/>
      <c r="AK1081" s="102"/>
      <c r="AL1081" s="102"/>
      <c r="AM1081" s="102"/>
      <c r="AN1081" s="102"/>
      <c r="AO1081" s="102"/>
    </row>
    <row r="1082" spans="2:41" x14ac:dyDescent="0.15">
      <c r="B1082" s="102"/>
      <c r="C1082" s="102"/>
      <c r="D1082" s="102"/>
      <c r="E1082" s="102"/>
      <c r="F1082" s="102"/>
      <c r="G1082" s="102"/>
      <c r="H1082" s="102"/>
      <c r="I1082" s="102"/>
      <c r="J1082" s="102"/>
      <c r="K1082" s="102"/>
      <c r="L1082" s="102"/>
      <c r="M1082" s="102"/>
      <c r="N1082" s="102"/>
      <c r="O1082" s="102"/>
      <c r="P1082" s="102"/>
      <c r="Q1082" s="102"/>
      <c r="R1082" s="102"/>
      <c r="S1082" s="102"/>
      <c r="T1082" s="102"/>
      <c r="U1082" s="102"/>
      <c r="V1082" s="102"/>
      <c r="W1082" s="102"/>
      <c r="X1082" s="102"/>
      <c r="Y1082" s="102"/>
      <c r="Z1082" s="102"/>
      <c r="AA1082" s="102"/>
      <c r="AB1082" s="102"/>
      <c r="AC1082" s="102"/>
      <c r="AD1082" s="102"/>
      <c r="AE1082" s="102"/>
      <c r="AF1082" s="102"/>
      <c r="AG1082" s="102"/>
      <c r="AH1082" s="102"/>
      <c r="AI1082" s="102"/>
      <c r="AJ1082" s="102"/>
      <c r="AK1082" s="102"/>
      <c r="AL1082" s="102"/>
      <c r="AM1082" s="102"/>
      <c r="AN1082" s="102"/>
      <c r="AO1082" s="102"/>
    </row>
    <row r="1083" spans="2:41" x14ac:dyDescent="0.15">
      <c r="B1083" s="102"/>
      <c r="C1083" s="102"/>
      <c r="D1083" s="102"/>
      <c r="E1083" s="102"/>
      <c r="F1083" s="102"/>
      <c r="G1083" s="102"/>
      <c r="H1083" s="102"/>
      <c r="I1083" s="102"/>
      <c r="J1083" s="102"/>
      <c r="K1083" s="102"/>
      <c r="L1083" s="102"/>
      <c r="M1083" s="102"/>
      <c r="N1083" s="102"/>
      <c r="O1083" s="102"/>
      <c r="P1083" s="102"/>
      <c r="Q1083" s="102"/>
      <c r="R1083" s="102"/>
      <c r="S1083" s="102"/>
      <c r="T1083" s="102"/>
      <c r="U1083" s="102"/>
      <c r="V1083" s="102"/>
      <c r="W1083" s="102"/>
      <c r="X1083" s="102"/>
      <c r="Y1083" s="102"/>
      <c r="Z1083" s="102"/>
      <c r="AA1083" s="102"/>
      <c r="AB1083" s="102"/>
      <c r="AC1083" s="102"/>
      <c r="AD1083" s="102"/>
      <c r="AE1083" s="102"/>
      <c r="AF1083" s="102"/>
      <c r="AG1083" s="102"/>
      <c r="AH1083" s="102"/>
      <c r="AI1083" s="102"/>
      <c r="AJ1083" s="102"/>
      <c r="AK1083" s="102"/>
      <c r="AL1083" s="102"/>
      <c r="AM1083" s="102"/>
      <c r="AN1083" s="102"/>
      <c r="AO1083" s="102"/>
    </row>
    <row r="1084" spans="2:41" x14ac:dyDescent="0.15">
      <c r="B1084" s="102"/>
      <c r="C1084" s="102"/>
      <c r="D1084" s="102"/>
      <c r="E1084" s="102"/>
      <c r="F1084" s="102"/>
      <c r="G1084" s="102"/>
      <c r="H1084" s="102"/>
      <c r="I1084" s="102"/>
      <c r="J1084" s="102"/>
      <c r="K1084" s="102"/>
      <c r="L1084" s="102"/>
      <c r="M1084" s="102"/>
      <c r="N1084" s="102"/>
      <c r="O1084" s="102"/>
      <c r="P1084" s="102"/>
      <c r="Q1084" s="102"/>
      <c r="R1084" s="102"/>
      <c r="S1084" s="102"/>
      <c r="T1084" s="102"/>
      <c r="U1084" s="102"/>
      <c r="V1084" s="102"/>
      <c r="W1084" s="102"/>
      <c r="X1084" s="102"/>
      <c r="Y1084" s="102"/>
      <c r="Z1084" s="102"/>
      <c r="AA1084" s="102"/>
      <c r="AB1084" s="102"/>
      <c r="AC1084" s="102"/>
      <c r="AD1084" s="102"/>
      <c r="AE1084" s="102"/>
      <c r="AF1084" s="102"/>
      <c r="AG1084" s="102"/>
      <c r="AH1084" s="102"/>
      <c r="AI1084" s="102"/>
      <c r="AJ1084" s="102"/>
      <c r="AK1084" s="102"/>
      <c r="AL1084" s="102"/>
      <c r="AM1084" s="102"/>
      <c r="AN1084" s="102"/>
      <c r="AO1084" s="102"/>
    </row>
    <row r="1085" spans="2:41" x14ac:dyDescent="0.15">
      <c r="B1085" s="102"/>
      <c r="C1085" s="102"/>
      <c r="D1085" s="102"/>
      <c r="E1085" s="102"/>
      <c r="F1085" s="102"/>
      <c r="G1085" s="102"/>
      <c r="H1085" s="102"/>
      <c r="I1085" s="102"/>
      <c r="J1085" s="102"/>
      <c r="K1085" s="102"/>
      <c r="L1085" s="102"/>
      <c r="M1085" s="102"/>
      <c r="N1085" s="102"/>
      <c r="O1085" s="102"/>
      <c r="P1085" s="102"/>
      <c r="Q1085" s="102"/>
      <c r="R1085" s="102"/>
      <c r="S1085" s="102"/>
      <c r="T1085" s="102"/>
      <c r="U1085" s="102"/>
      <c r="V1085" s="102"/>
      <c r="W1085" s="102"/>
      <c r="X1085" s="102"/>
      <c r="Y1085" s="102"/>
      <c r="Z1085" s="102"/>
      <c r="AA1085" s="102"/>
      <c r="AB1085" s="102"/>
      <c r="AC1085" s="102"/>
      <c r="AD1085" s="102"/>
      <c r="AE1085" s="102"/>
      <c r="AF1085" s="102"/>
      <c r="AG1085" s="102"/>
      <c r="AH1085" s="102"/>
      <c r="AI1085" s="102"/>
      <c r="AJ1085" s="102"/>
      <c r="AK1085" s="102"/>
      <c r="AL1085" s="102"/>
      <c r="AM1085" s="102"/>
      <c r="AN1085" s="102"/>
      <c r="AO1085" s="102"/>
    </row>
    <row r="1086" spans="2:41" x14ac:dyDescent="0.15">
      <c r="B1086" s="102"/>
      <c r="C1086" s="102"/>
      <c r="D1086" s="102"/>
      <c r="E1086" s="102"/>
      <c r="F1086" s="102"/>
      <c r="G1086" s="102"/>
      <c r="H1086" s="102"/>
      <c r="I1086" s="102"/>
      <c r="J1086" s="102"/>
      <c r="K1086" s="102"/>
      <c r="L1086" s="102"/>
      <c r="M1086" s="102"/>
      <c r="N1086" s="102"/>
      <c r="O1086" s="102"/>
      <c r="P1086" s="102"/>
      <c r="Q1086" s="102"/>
      <c r="R1086" s="102"/>
      <c r="S1086" s="102"/>
      <c r="T1086" s="102"/>
      <c r="U1086" s="102"/>
      <c r="V1086" s="102"/>
      <c r="W1086" s="102"/>
      <c r="X1086" s="102"/>
      <c r="Y1086" s="102"/>
      <c r="Z1086" s="102"/>
      <c r="AA1086" s="102"/>
      <c r="AB1086" s="102"/>
      <c r="AC1086" s="102"/>
      <c r="AD1086" s="102"/>
      <c r="AE1086" s="102"/>
      <c r="AF1086" s="102"/>
      <c r="AG1086" s="102"/>
      <c r="AH1086" s="102"/>
      <c r="AI1086" s="102"/>
      <c r="AJ1086" s="102"/>
      <c r="AK1086" s="102"/>
      <c r="AL1086" s="102"/>
      <c r="AM1086" s="102"/>
      <c r="AN1086" s="102"/>
      <c r="AO1086" s="102"/>
    </row>
    <row r="1087" spans="2:41" x14ac:dyDescent="0.15">
      <c r="B1087" s="102"/>
      <c r="C1087" s="102"/>
      <c r="D1087" s="102"/>
      <c r="E1087" s="102"/>
      <c r="F1087" s="102"/>
      <c r="G1087" s="102"/>
      <c r="H1087" s="102"/>
      <c r="I1087" s="102"/>
      <c r="J1087" s="102"/>
      <c r="K1087" s="102"/>
      <c r="L1087" s="102"/>
      <c r="M1087" s="102"/>
      <c r="N1087" s="102"/>
      <c r="O1087" s="102"/>
      <c r="P1087" s="102"/>
      <c r="Q1087" s="102"/>
      <c r="R1087" s="102"/>
      <c r="S1087" s="102"/>
      <c r="T1087" s="102"/>
      <c r="U1087" s="102"/>
      <c r="V1087" s="102"/>
      <c r="W1087" s="102"/>
      <c r="X1087" s="102"/>
      <c r="Y1087" s="102"/>
      <c r="Z1087" s="102"/>
      <c r="AA1087" s="102"/>
      <c r="AB1087" s="102"/>
      <c r="AC1087" s="102"/>
      <c r="AD1087" s="102"/>
      <c r="AE1087" s="102"/>
      <c r="AF1087" s="102"/>
      <c r="AG1087" s="102"/>
      <c r="AH1087" s="102"/>
      <c r="AI1087" s="102"/>
      <c r="AJ1087" s="102"/>
      <c r="AK1087" s="102"/>
      <c r="AL1087" s="102"/>
      <c r="AM1087" s="102"/>
      <c r="AN1087" s="102"/>
      <c r="AO1087" s="102"/>
    </row>
    <row r="1088" spans="2:41" x14ac:dyDescent="0.15">
      <c r="B1088" s="102"/>
      <c r="C1088" s="102"/>
      <c r="D1088" s="102"/>
      <c r="E1088" s="102"/>
      <c r="F1088" s="102"/>
      <c r="G1088" s="102"/>
      <c r="H1088" s="102"/>
      <c r="I1088" s="102"/>
      <c r="J1088" s="102"/>
      <c r="K1088" s="102"/>
      <c r="L1088" s="102"/>
      <c r="M1088" s="102"/>
      <c r="N1088" s="102"/>
      <c r="O1088" s="102"/>
      <c r="P1088" s="102"/>
      <c r="Q1088" s="102"/>
      <c r="R1088" s="102"/>
      <c r="S1088" s="102"/>
      <c r="T1088" s="102"/>
      <c r="U1088" s="102"/>
      <c r="V1088" s="102"/>
      <c r="W1088" s="102"/>
      <c r="X1088" s="102"/>
      <c r="Y1088" s="102"/>
      <c r="Z1088" s="102"/>
      <c r="AA1088" s="102"/>
      <c r="AB1088" s="102"/>
      <c r="AC1088" s="102"/>
      <c r="AD1088" s="102"/>
      <c r="AE1088" s="102"/>
      <c r="AF1088" s="102"/>
      <c r="AG1088" s="102"/>
      <c r="AH1088" s="102"/>
      <c r="AI1088" s="102"/>
      <c r="AJ1088" s="102"/>
      <c r="AK1088" s="102"/>
      <c r="AL1088" s="102"/>
      <c r="AM1088" s="102"/>
      <c r="AN1088" s="102"/>
      <c r="AO1088" s="102"/>
    </row>
    <row r="1089" spans="2:41" x14ac:dyDescent="0.15">
      <c r="B1089" s="102"/>
      <c r="C1089" s="102"/>
      <c r="D1089" s="102"/>
      <c r="E1089" s="102"/>
      <c r="F1089" s="102"/>
      <c r="G1089" s="102"/>
      <c r="H1089" s="102"/>
      <c r="I1089" s="102"/>
      <c r="J1089" s="102"/>
      <c r="K1089" s="102"/>
      <c r="L1089" s="102"/>
      <c r="M1089" s="102"/>
      <c r="N1089" s="102"/>
      <c r="O1089" s="102"/>
      <c r="P1089" s="102"/>
      <c r="Q1089" s="102"/>
      <c r="R1089" s="102"/>
      <c r="S1089" s="102"/>
      <c r="T1089" s="102"/>
      <c r="U1089" s="102"/>
      <c r="V1089" s="102"/>
      <c r="W1089" s="102"/>
      <c r="X1089" s="102"/>
      <c r="Y1089" s="102"/>
      <c r="Z1089" s="102"/>
      <c r="AA1089" s="102"/>
      <c r="AB1089" s="102"/>
      <c r="AC1089" s="102"/>
      <c r="AD1089" s="102"/>
      <c r="AE1089" s="102"/>
      <c r="AF1089" s="102"/>
      <c r="AG1089" s="102"/>
      <c r="AH1089" s="102"/>
      <c r="AI1089" s="102"/>
      <c r="AJ1089" s="102"/>
      <c r="AK1089" s="102"/>
      <c r="AL1089" s="102"/>
      <c r="AM1089" s="102"/>
      <c r="AN1089" s="102"/>
      <c r="AO1089" s="102"/>
    </row>
    <row r="1090" spans="2:41" x14ac:dyDescent="0.15">
      <c r="B1090" s="102"/>
      <c r="C1090" s="102"/>
      <c r="D1090" s="102"/>
      <c r="E1090" s="102"/>
      <c r="F1090" s="102"/>
      <c r="G1090" s="102"/>
      <c r="H1090" s="102"/>
      <c r="I1090" s="102"/>
      <c r="J1090" s="102"/>
      <c r="K1090" s="102"/>
      <c r="L1090" s="102"/>
      <c r="M1090" s="102"/>
      <c r="N1090" s="102"/>
      <c r="O1090" s="102"/>
      <c r="P1090" s="102"/>
      <c r="Q1090" s="102"/>
      <c r="R1090" s="102"/>
      <c r="S1090" s="102"/>
      <c r="T1090" s="102"/>
      <c r="U1090" s="102"/>
      <c r="V1090" s="102"/>
      <c r="W1090" s="102"/>
      <c r="X1090" s="102"/>
      <c r="Y1090" s="102"/>
      <c r="Z1090" s="102"/>
      <c r="AA1090" s="102"/>
      <c r="AB1090" s="102"/>
      <c r="AC1090" s="102"/>
      <c r="AD1090" s="102"/>
      <c r="AE1090" s="102"/>
      <c r="AF1090" s="102"/>
      <c r="AG1090" s="102"/>
      <c r="AH1090" s="102"/>
      <c r="AI1090" s="102"/>
      <c r="AJ1090" s="102"/>
      <c r="AK1090" s="102"/>
      <c r="AL1090" s="102"/>
      <c r="AM1090" s="102"/>
      <c r="AN1090" s="102"/>
      <c r="AO1090" s="102"/>
    </row>
    <row r="1091" spans="2:41" x14ac:dyDescent="0.15">
      <c r="B1091" s="102"/>
      <c r="C1091" s="102"/>
      <c r="D1091" s="102"/>
      <c r="E1091" s="102"/>
      <c r="F1091" s="102"/>
      <c r="G1091" s="102"/>
      <c r="H1091" s="102"/>
      <c r="I1091" s="102"/>
      <c r="J1091" s="102"/>
      <c r="K1091" s="102"/>
      <c r="L1091" s="102"/>
      <c r="M1091" s="102"/>
      <c r="N1091" s="102"/>
      <c r="O1091" s="102"/>
      <c r="P1091" s="102"/>
      <c r="Q1091" s="102"/>
      <c r="R1091" s="102"/>
      <c r="S1091" s="102"/>
      <c r="T1091" s="102"/>
      <c r="U1091" s="102"/>
      <c r="V1091" s="102"/>
      <c r="W1091" s="102"/>
      <c r="X1091" s="102"/>
      <c r="Y1091" s="102"/>
      <c r="Z1091" s="102"/>
      <c r="AA1091" s="102"/>
      <c r="AB1091" s="102"/>
      <c r="AC1091" s="102"/>
      <c r="AD1091" s="102"/>
      <c r="AE1091" s="102"/>
      <c r="AF1091" s="102"/>
      <c r="AG1091" s="102"/>
      <c r="AH1091" s="102"/>
      <c r="AI1091" s="102"/>
      <c r="AJ1091" s="102"/>
      <c r="AK1091" s="102"/>
      <c r="AL1091" s="102"/>
      <c r="AM1091" s="102"/>
      <c r="AN1091" s="102"/>
      <c r="AO1091" s="102"/>
    </row>
    <row r="1092" spans="2:41" x14ac:dyDescent="0.15">
      <c r="B1092" s="102"/>
      <c r="C1092" s="102"/>
      <c r="D1092" s="102"/>
      <c r="E1092" s="102"/>
      <c r="F1092" s="102"/>
      <c r="G1092" s="102"/>
      <c r="H1092" s="102"/>
      <c r="I1092" s="102"/>
      <c r="J1092" s="102"/>
      <c r="K1092" s="102"/>
      <c r="L1092" s="102"/>
      <c r="M1092" s="102"/>
      <c r="N1092" s="102"/>
      <c r="O1092" s="102"/>
      <c r="P1092" s="102"/>
      <c r="Q1092" s="102"/>
      <c r="R1092" s="102"/>
      <c r="S1092" s="102"/>
      <c r="T1092" s="102"/>
      <c r="U1092" s="102"/>
      <c r="V1092" s="102"/>
      <c r="W1092" s="102"/>
      <c r="X1092" s="102"/>
      <c r="Y1092" s="102"/>
      <c r="Z1092" s="102"/>
      <c r="AA1092" s="102"/>
      <c r="AB1092" s="102"/>
      <c r="AC1092" s="102"/>
      <c r="AD1092" s="102"/>
      <c r="AE1092" s="102"/>
      <c r="AF1092" s="102"/>
      <c r="AG1092" s="102"/>
      <c r="AH1092" s="102"/>
      <c r="AI1092" s="102"/>
      <c r="AJ1092" s="102"/>
      <c r="AK1092" s="102"/>
      <c r="AL1092" s="102"/>
      <c r="AM1092" s="102"/>
      <c r="AN1092" s="102"/>
      <c r="AO1092" s="102"/>
    </row>
    <row r="1093" spans="2:41" x14ac:dyDescent="0.15">
      <c r="B1093" s="102"/>
      <c r="C1093" s="102"/>
      <c r="D1093" s="102"/>
      <c r="E1093" s="102"/>
      <c r="F1093" s="102"/>
      <c r="G1093" s="102"/>
      <c r="H1093" s="102"/>
      <c r="I1093" s="102"/>
      <c r="J1093" s="102"/>
      <c r="K1093" s="102"/>
      <c r="L1093" s="102"/>
      <c r="M1093" s="102"/>
      <c r="N1093" s="102"/>
      <c r="O1093" s="102"/>
      <c r="P1093" s="102"/>
      <c r="Q1093" s="102"/>
      <c r="R1093" s="102"/>
      <c r="S1093" s="102"/>
      <c r="T1093" s="102"/>
      <c r="U1093" s="102"/>
      <c r="V1093" s="102"/>
      <c r="W1093" s="102"/>
      <c r="X1093" s="102"/>
      <c r="Y1093" s="102"/>
      <c r="Z1093" s="102"/>
      <c r="AA1093" s="102"/>
      <c r="AB1093" s="102"/>
      <c r="AC1093" s="102"/>
      <c r="AD1093" s="102"/>
      <c r="AE1093" s="102"/>
      <c r="AF1093" s="102"/>
      <c r="AG1093" s="102"/>
      <c r="AH1093" s="102"/>
      <c r="AI1093" s="102"/>
      <c r="AJ1093" s="102"/>
      <c r="AK1093" s="102"/>
      <c r="AL1093" s="102"/>
      <c r="AM1093" s="102"/>
      <c r="AN1093" s="102"/>
      <c r="AO1093" s="102"/>
    </row>
    <row r="1094" spans="2:41" x14ac:dyDescent="0.15">
      <c r="B1094" s="102"/>
      <c r="C1094" s="102"/>
      <c r="D1094" s="102"/>
      <c r="E1094" s="102"/>
      <c r="F1094" s="102"/>
      <c r="G1094" s="102"/>
      <c r="H1094" s="102"/>
      <c r="I1094" s="102"/>
      <c r="J1094" s="102"/>
      <c r="K1094" s="102"/>
      <c r="L1094" s="102"/>
      <c r="M1094" s="102"/>
      <c r="N1094" s="102"/>
      <c r="O1094" s="102"/>
      <c r="P1094" s="102"/>
      <c r="Q1094" s="102"/>
      <c r="R1094" s="102"/>
      <c r="S1094" s="102"/>
      <c r="T1094" s="102"/>
      <c r="U1094" s="102"/>
      <c r="V1094" s="102"/>
      <c r="W1094" s="102"/>
      <c r="X1094" s="102"/>
      <c r="Y1094" s="102"/>
      <c r="Z1094" s="102"/>
      <c r="AA1094" s="102"/>
      <c r="AB1094" s="102"/>
      <c r="AC1094" s="102"/>
      <c r="AD1094" s="102"/>
      <c r="AE1094" s="102"/>
      <c r="AF1094" s="102"/>
      <c r="AG1094" s="102"/>
      <c r="AH1094" s="102"/>
      <c r="AI1094" s="102"/>
      <c r="AJ1094" s="102"/>
      <c r="AK1094" s="102"/>
      <c r="AL1094" s="102"/>
      <c r="AM1094" s="102"/>
      <c r="AN1094" s="102"/>
      <c r="AO1094" s="102"/>
    </row>
    <row r="1095" spans="2:41" x14ac:dyDescent="0.15">
      <c r="B1095" s="102"/>
      <c r="C1095" s="102"/>
      <c r="D1095" s="102"/>
      <c r="E1095" s="102"/>
      <c r="F1095" s="102"/>
      <c r="G1095" s="102"/>
      <c r="H1095" s="102"/>
      <c r="I1095" s="102"/>
      <c r="J1095" s="102"/>
      <c r="K1095" s="102"/>
      <c r="L1095" s="102"/>
      <c r="M1095" s="102"/>
      <c r="N1095" s="102"/>
      <c r="O1095" s="102"/>
      <c r="P1095" s="102"/>
      <c r="Q1095" s="102"/>
      <c r="R1095" s="102"/>
      <c r="S1095" s="102"/>
      <c r="T1095" s="102"/>
      <c r="U1095" s="102"/>
      <c r="V1095" s="102"/>
      <c r="W1095" s="102"/>
      <c r="X1095" s="102"/>
      <c r="Y1095" s="102"/>
      <c r="Z1095" s="102"/>
      <c r="AA1095" s="102"/>
      <c r="AB1095" s="102"/>
      <c r="AC1095" s="102"/>
      <c r="AD1095" s="102"/>
      <c r="AE1095" s="102"/>
      <c r="AF1095" s="102"/>
      <c r="AG1095" s="102"/>
      <c r="AH1095" s="102"/>
      <c r="AI1095" s="102"/>
      <c r="AJ1095" s="102"/>
      <c r="AK1095" s="102"/>
      <c r="AL1095" s="102"/>
      <c r="AM1095" s="102"/>
      <c r="AN1095" s="102"/>
      <c r="AO1095" s="102"/>
    </row>
    <row r="1096" spans="2:41" x14ac:dyDescent="0.15">
      <c r="B1096" s="102"/>
      <c r="C1096" s="102"/>
      <c r="D1096" s="102"/>
      <c r="E1096" s="102"/>
      <c r="F1096" s="102"/>
      <c r="G1096" s="102"/>
      <c r="H1096" s="102"/>
      <c r="I1096" s="102"/>
      <c r="J1096" s="102"/>
      <c r="K1096" s="102"/>
      <c r="L1096" s="102"/>
      <c r="M1096" s="102"/>
      <c r="N1096" s="102"/>
      <c r="O1096" s="102"/>
      <c r="P1096" s="102"/>
      <c r="Q1096" s="102"/>
      <c r="R1096" s="102"/>
      <c r="S1096" s="102"/>
      <c r="T1096" s="102"/>
      <c r="U1096" s="102"/>
      <c r="V1096" s="102"/>
      <c r="W1096" s="102"/>
      <c r="X1096" s="102"/>
      <c r="Y1096" s="102"/>
      <c r="Z1096" s="102"/>
      <c r="AA1096" s="102"/>
      <c r="AB1096" s="102"/>
      <c r="AC1096" s="102"/>
      <c r="AD1096" s="102"/>
      <c r="AE1096" s="102"/>
      <c r="AF1096" s="102"/>
      <c r="AG1096" s="102"/>
      <c r="AH1096" s="102"/>
      <c r="AI1096" s="102"/>
      <c r="AJ1096" s="102"/>
      <c r="AK1096" s="102"/>
      <c r="AL1096" s="102"/>
      <c r="AM1096" s="102"/>
      <c r="AN1096" s="102"/>
      <c r="AO1096" s="102"/>
    </row>
    <row r="1097" spans="2:41" x14ac:dyDescent="0.15">
      <c r="B1097" s="102"/>
      <c r="C1097" s="102"/>
      <c r="D1097" s="102"/>
      <c r="E1097" s="102"/>
      <c r="F1097" s="102"/>
      <c r="G1097" s="102"/>
      <c r="H1097" s="102"/>
      <c r="I1097" s="102"/>
      <c r="J1097" s="102"/>
      <c r="K1097" s="102"/>
      <c r="L1097" s="102"/>
      <c r="M1097" s="102"/>
      <c r="N1097" s="102"/>
      <c r="O1097" s="102"/>
      <c r="P1097" s="102"/>
      <c r="Q1097" s="102"/>
      <c r="R1097" s="102"/>
      <c r="S1097" s="102"/>
      <c r="T1097" s="102"/>
      <c r="U1097" s="102"/>
      <c r="V1097" s="102"/>
      <c r="W1097" s="102"/>
      <c r="X1097" s="102"/>
      <c r="Y1097" s="102"/>
      <c r="Z1097" s="102"/>
      <c r="AA1097" s="102"/>
      <c r="AB1097" s="102"/>
      <c r="AC1097" s="102"/>
      <c r="AD1097" s="102"/>
      <c r="AE1097" s="102"/>
      <c r="AF1097" s="102"/>
      <c r="AG1097" s="102"/>
      <c r="AH1097" s="102"/>
      <c r="AI1097" s="102"/>
      <c r="AJ1097" s="102"/>
      <c r="AK1097" s="102"/>
      <c r="AL1097" s="102"/>
      <c r="AM1097" s="102"/>
      <c r="AN1097" s="102"/>
      <c r="AO1097" s="102"/>
    </row>
    <row r="1098" spans="2:41" x14ac:dyDescent="0.15">
      <c r="B1098" s="102"/>
      <c r="C1098" s="102"/>
      <c r="D1098" s="102"/>
      <c r="E1098" s="102"/>
      <c r="F1098" s="102"/>
      <c r="G1098" s="102"/>
      <c r="H1098" s="102"/>
      <c r="I1098" s="102"/>
      <c r="J1098" s="102"/>
      <c r="K1098" s="102"/>
      <c r="L1098" s="102"/>
      <c r="M1098" s="102"/>
      <c r="N1098" s="102"/>
      <c r="O1098" s="102"/>
      <c r="P1098" s="102"/>
      <c r="Q1098" s="102"/>
      <c r="R1098" s="102"/>
      <c r="S1098" s="102"/>
      <c r="T1098" s="102"/>
      <c r="U1098" s="102"/>
      <c r="V1098" s="102"/>
      <c r="W1098" s="102"/>
      <c r="X1098" s="102"/>
      <c r="Y1098" s="102"/>
      <c r="Z1098" s="102"/>
      <c r="AA1098" s="102"/>
      <c r="AB1098" s="102"/>
      <c r="AC1098" s="102"/>
      <c r="AD1098" s="102"/>
      <c r="AE1098" s="102"/>
      <c r="AF1098" s="102"/>
      <c r="AG1098" s="102"/>
      <c r="AH1098" s="102"/>
      <c r="AI1098" s="102"/>
      <c r="AJ1098" s="102"/>
      <c r="AK1098" s="102"/>
      <c r="AL1098" s="102"/>
      <c r="AM1098" s="102"/>
      <c r="AN1098" s="102"/>
      <c r="AO1098" s="102"/>
    </row>
    <row r="1099" spans="2:41" x14ac:dyDescent="0.15">
      <c r="B1099" s="102"/>
      <c r="C1099" s="102"/>
      <c r="D1099" s="102"/>
      <c r="E1099" s="102"/>
      <c r="F1099" s="102"/>
      <c r="G1099" s="102"/>
      <c r="H1099" s="102"/>
      <c r="I1099" s="102"/>
      <c r="J1099" s="102"/>
      <c r="K1099" s="102"/>
      <c r="L1099" s="102"/>
      <c r="M1099" s="102"/>
      <c r="N1099" s="102"/>
      <c r="O1099" s="102"/>
      <c r="P1099" s="102"/>
      <c r="Q1099" s="102"/>
      <c r="R1099" s="102"/>
      <c r="S1099" s="102"/>
      <c r="T1099" s="102"/>
      <c r="U1099" s="102"/>
      <c r="V1099" s="102"/>
      <c r="W1099" s="102"/>
      <c r="X1099" s="102"/>
      <c r="Y1099" s="102"/>
      <c r="Z1099" s="102"/>
      <c r="AA1099" s="102"/>
      <c r="AB1099" s="102"/>
      <c r="AC1099" s="102"/>
      <c r="AD1099" s="102"/>
      <c r="AE1099" s="102"/>
      <c r="AF1099" s="102"/>
      <c r="AG1099" s="102"/>
      <c r="AH1099" s="102"/>
      <c r="AI1099" s="102"/>
      <c r="AJ1099" s="102"/>
      <c r="AK1099" s="102"/>
      <c r="AL1099" s="102"/>
      <c r="AM1099" s="102"/>
      <c r="AN1099" s="102"/>
      <c r="AO1099" s="102"/>
    </row>
    <row r="1100" spans="2:41" x14ac:dyDescent="0.15">
      <c r="B1100" s="102"/>
      <c r="C1100" s="102"/>
      <c r="D1100" s="102"/>
      <c r="E1100" s="102"/>
      <c r="F1100" s="102"/>
      <c r="G1100" s="102"/>
      <c r="H1100" s="102"/>
      <c r="I1100" s="102"/>
      <c r="J1100" s="102"/>
      <c r="K1100" s="102"/>
      <c r="L1100" s="102"/>
      <c r="M1100" s="102"/>
      <c r="N1100" s="102"/>
      <c r="O1100" s="102"/>
      <c r="P1100" s="102"/>
      <c r="Q1100" s="102"/>
      <c r="R1100" s="102"/>
      <c r="S1100" s="102"/>
      <c r="T1100" s="102"/>
      <c r="U1100" s="102"/>
      <c r="V1100" s="102"/>
      <c r="W1100" s="102"/>
      <c r="X1100" s="102"/>
      <c r="Y1100" s="102"/>
      <c r="Z1100" s="102"/>
      <c r="AA1100" s="102"/>
      <c r="AB1100" s="102"/>
      <c r="AC1100" s="102"/>
      <c r="AD1100" s="102"/>
      <c r="AE1100" s="102"/>
      <c r="AF1100" s="102"/>
      <c r="AG1100" s="102"/>
      <c r="AH1100" s="102"/>
      <c r="AI1100" s="102"/>
      <c r="AJ1100" s="102"/>
      <c r="AK1100" s="102"/>
      <c r="AL1100" s="102"/>
      <c r="AM1100" s="102"/>
      <c r="AN1100" s="102"/>
      <c r="AO1100" s="102"/>
    </row>
    <row r="1101" spans="2:41" x14ac:dyDescent="0.15">
      <c r="B1101" s="102"/>
      <c r="C1101" s="102"/>
      <c r="D1101" s="102"/>
      <c r="E1101" s="102"/>
      <c r="F1101" s="102"/>
      <c r="G1101" s="102"/>
      <c r="H1101" s="102"/>
      <c r="I1101" s="102"/>
      <c r="J1101" s="102"/>
      <c r="K1101" s="102"/>
      <c r="L1101" s="102"/>
      <c r="M1101" s="102"/>
      <c r="N1101" s="102"/>
      <c r="O1101" s="102"/>
      <c r="P1101" s="102"/>
      <c r="Q1101" s="102"/>
      <c r="R1101" s="102"/>
      <c r="S1101" s="102"/>
      <c r="T1101" s="102"/>
      <c r="U1101" s="102"/>
      <c r="V1101" s="102"/>
      <c r="W1101" s="102"/>
      <c r="X1101" s="102"/>
      <c r="Y1101" s="102"/>
      <c r="Z1101" s="102"/>
      <c r="AA1101" s="102"/>
      <c r="AB1101" s="102"/>
      <c r="AC1101" s="102"/>
      <c r="AD1101" s="102"/>
      <c r="AE1101" s="102"/>
      <c r="AF1101" s="102"/>
      <c r="AG1101" s="102"/>
      <c r="AH1101" s="102"/>
      <c r="AI1101" s="102"/>
      <c r="AJ1101" s="102"/>
      <c r="AK1101" s="102"/>
      <c r="AL1101" s="102"/>
      <c r="AM1101" s="102"/>
      <c r="AN1101" s="102"/>
      <c r="AO1101" s="102"/>
    </row>
    <row r="1102" spans="2:41" x14ac:dyDescent="0.15">
      <c r="B1102" s="102"/>
      <c r="C1102" s="102"/>
      <c r="D1102" s="102"/>
      <c r="E1102" s="102"/>
      <c r="F1102" s="102"/>
      <c r="G1102" s="102"/>
      <c r="H1102" s="102"/>
      <c r="I1102" s="102"/>
      <c r="J1102" s="102"/>
      <c r="K1102" s="102"/>
      <c r="L1102" s="102"/>
      <c r="M1102" s="102"/>
      <c r="N1102" s="102"/>
      <c r="O1102" s="102"/>
      <c r="P1102" s="102"/>
      <c r="Q1102" s="102"/>
      <c r="R1102" s="102"/>
      <c r="S1102" s="102"/>
      <c r="T1102" s="102"/>
      <c r="U1102" s="102"/>
      <c r="V1102" s="102"/>
      <c r="W1102" s="102"/>
      <c r="X1102" s="102"/>
      <c r="Y1102" s="102"/>
      <c r="Z1102" s="102"/>
      <c r="AA1102" s="102"/>
      <c r="AB1102" s="102"/>
      <c r="AC1102" s="102"/>
      <c r="AD1102" s="102"/>
      <c r="AE1102" s="102"/>
      <c r="AF1102" s="102"/>
      <c r="AG1102" s="102"/>
      <c r="AH1102" s="102"/>
      <c r="AI1102" s="102"/>
      <c r="AJ1102" s="102"/>
      <c r="AK1102" s="102"/>
      <c r="AL1102" s="102"/>
      <c r="AM1102" s="102"/>
      <c r="AN1102" s="102"/>
      <c r="AO1102" s="102"/>
    </row>
    <row r="1103" spans="2:41" x14ac:dyDescent="0.15">
      <c r="B1103" s="102"/>
      <c r="C1103" s="102"/>
      <c r="D1103" s="102"/>
      <c r="E1103" s="102"/>
      <c r="F1103" s="102"/>
      <c r="G1103" s="102"/>
      <c r="H1103" s="102"/>
      <c r="I1103" s="102"/>
      <c r="J1103" s="102"/>
      <c r="K1103" s="102"/>
      <c r="L1103" s="102"/>
      <c r="M1103" s="102"/>
      <c r="N1103" s="102"/>
      <c r="O1103" s="102"/>
      <c r="P1103" s="102"/>
      <c r="Q1103" s="102"/>
      <c r="R1103" s="102"/>
      <c r="S1103" s="102"/>
      <c r="T1103" s="102"/>
      <c r="U1103" s="102"/>
      <c r="V1103" s="102"/>
      <c r="W1103" s="102"/>
      <c r="X1103" s="102"/>
      <c r="Y1103" s="102"/>
      <c r="Z1103" s="102"/>
      <c r="AA1103" s="102"/>
      <c r="AB1103" s="102"/>
      <c r="AC1103" s="102"/>
      <c r="AD1103" s="102"/>
      <c r="AE1103" s="102"/>
      <c r="AF1103" s="102"/>
      <c r="AG1103" s="102"/>
      <c r="AH1103" s="102"/>
      <c r="AI1103" s="102"/>
      <c r="AJ1103" s="102"/>
      <c r="AK1103" s="102"/>
      <c r="AL1103" s="102"/>
      <c r="AM1103" s="102"/>
      <c r="AN1103" s="102"/>
      <c r="AO1103" s="102"/>
    </row>
    <row r="1104" spans="2:41" x14ac:dyDescent="0.15">
      <c r="B1104" s="102"/>
      <c r="C1104" s="102"/>
      <c r="D1104" s="102"/>
      <c r="E1104" s="102"/>
      <c r="F1104" s="102"/>
      <c r="G1104" s="102"/>
      <c r="H1104" s="102"/>
      <c r="I1104" s="102"/>
      <c r="J1104" s="102"/>
      <c r="K1104" s="102"/>
      <c r="L1104" s="102"/>
      <c r="M1104" s="102"/>
      <c r="N1104" s="102"/>
      <c r="O1104" s="102"/>
      <c r="P1104" s="102"/>
      <c r="Q1104" s="102"/>
      <c r="R1104" s="102"/>
      <c r="S1104" s="102"/>
      <c r="T1104" s="102"/>
      <c r="U1104" s="102"/>
      <c r="V1104" s="102"/>
      <c r="W1104" s="102"/>
      <c r="X1104" s="102"/>
      <c r="Y1104" s="102"/>
      <c r="Z1104" s="102"/>
      <c r="AA1104" s="102"/>
      <c r="AB1104" s="102"/>
      <c r="AC1104" s="102"/>
      <c r="AD1104" s="102"/>
      <c r="AE1104" s="102"/>
      <c r="AF1104" s="102"/>
      <c r="AG1104" s="102"/>
      <c r="AH1104" s="102"/>
      <c r="AI1104" s="102"/>
      <c r="AJ1104" s="102"/>
      <c r="AK1104" s="102"/>
      <c r="AL1104" s="102"/>
      <c r="AM1104" s="102"/>
      <c r="AN1104" s="102"/>
      <c r="AO1104" s="102"/>
    </row>
    <row r="1105" spans="2:41" x14ac:dyDescent="0.15">
      <c r="B1105" s="102"/>
      <c r="C1105" s="102"/>
      <c r="D1105" s="102"/>
      <c r="E1105" s="102"/>
      <c r="F1105" s="102"/>
      <c r="G1105" s="102"/>
      <c r="H1105" s="102"/>
      <c r="I1105" s="102"/>
      <c r="J1105" s="102"/>
      <c r="K1105" s="102"/>
      <c r="L1105" s="102"/>
      <c r="M1105" s="102"/>
      <c r="N1105" s="102"/>
      <c r="O1105" s="102"/>
      <c r="P1105" s="102"/>
      <c r="Q1105" s="102"/>
      <c r="R1105" s="102"/>
      <c r="S1105" s="102"/>
      <c r="T1105" s="102"/>
      <c r="U1105" s="102"/>
      <c r="V1105" s="102"/>
      <c r="W1105" s="102"/>
      <c r="X1105" s="102"/>
      <c r="Y1105" s="102"/>
      <c r="Z1105" s="102"/>
      <c r="AA1105" s="102"/>
      <c r="AB1105" s="102"/>
      <c r="AC1105" s="102"/>
      <c r="AD1105" s="102"/>
      <c r="AE1105" s="102"/>
      <c r="AF1105" s="102"/>
      <c r="AG1105" s="102"/>
      <c r="AH1105" s="102"/>
      <c r="AI1105" s="102"/>
      <c r="AJ1105" s="102"/>
      <c r="AK1105" s="102"/>
      <c r="AL1105" s="102"/>
      <c r="AM1105" s="102"/>
      <c r="AN1105" s="102"/>
      <c r="AO1105" s="102"/>
    </row>
    <row r="1106" spans="2:41" x14ac:dyDescent="0.15">
      <c r="B1106" s="102"/>
      <c r="C1106" s="102"/>
      <c r="D1106" s="102"/>
      <c r="E1106" s="102"/>
      <c r="F1106" s="102"/>
      <c r="G1106" s="102"/>
      <c r="H1106" s="102"/>
      <c r="I1106" s="102"/>
      <c r="J1106" s="102"/>
      <c r="K1106" s="102"/>
      <c r="L1106" s="102"/>
      <c r="M1106" s="102"/>
      <c r="N1106" s="102"/>
      <c r="O1106" s="102"/>
      <c r="P1106" s="102"/>
      <c r="Q1106" s="102"/>
      <c r="R1106" s="102"/>
      <c r="S1106" s="102"/>
      <c r="T1106" s="102"/>
      <c r="U1106" s="102"/>
      <c r="V1106" s="102"/>
      <c r="W1106" s="102"/>
      <c r="X1106" s="102"/>
      <c r="Y1106" s="102"/>
      <c r="Z1106" s="102"/>
      <c r="AA1106" s="102"/>
      <c r="AB1106" s="102"/>
      <c r="AC1106" s="102"/>
      <c r="AD1106" s="102"/>
      <c r="AE1106" s="102"/>
      <c r="AF1106" s="102"/>
      <c r="AG1106" s="102"/>
      <c r="AH1106" s="102"/>
      <c r="AI1106" s="102"/>
      <c r="AJ1106" s="102"/>
      <c r="AK1106" s="102"/>
      <c r="AL1106" s="102"/>
      <c r="AM1106" s="102"/>
      <c r="AN1106" s="102"/>
      <c r="AO1106" s="102"/>
    </row>
    <row r="1107" spans="2:41" x14ac:dyDescent="0.15">
      <c r="B1107" s="102"/>
      <c r="C1107" s="102"/>
      <c r="D1107" s="102"/>
      <c r="E1107" s="102"/>
      <c r="F1107" s="102"/>
      <c r="G1107" s="102"/>
      <c r="H1107" s="102"/>
      <c r="I1107" s="102"/>
      <c r="J1107" s="102"/>
      <c r="K1107" s="102"/>
      <c r="L1107" s="102"/>
      <c r="M1107" s="102"/>
      <c r="N1107" s="102"/>
      <c r="O1107" s="102"/>
      <c r="P1107" s="102"/>
      <c r="Q1107" s="102"/>
      <c r="R1107" s="102"/>
      <c r="S1107" s="102"/>
      <c r="T1107" s="102"/>
      <c r="U1107" s="102"/>
      <c r="V1107" s="102"/>
      <c r="W1107" s="102"/>
      <c r="X1107" s="102"/>
      <c r="Y1107" s="102"/>
      <c r="Z1107" s="102"/>
      <c r="AA1107" s="102"/>
      <c r="AB1107" s="102"/>
      <c r="AC1107" s="102"/>
      <c r="AD1107" s="102"/>
      <c r="AE1107" s="102"/>
      <c r="AF1107" s="102"/>
      <c r="AG1107" s="102"/>
      <c r="AH1107" s="102"/>
      <c r="AI1107" s="102"/>
      <c r="AJ1107" s="102"/>
      <c r="AK1107" s="102"/>
      <c r="AL1107" s="102"/>
      <c r="AM1107" s="102"/>
      <c r="AN1107" s="102"/>
      <c r="AO1107" s="102"/>
    </row>
    <row r="1108" spans="2:41" x14ac:dyDescent="0.15">
      <c r="B1108" s="102"/>
      <c r="C1108" s="102"/>
      <c r="D1108" s="102"/>
      <c r="E1108" s="102"/>
      <c r="F1108" s="102"/>
      <c r="G1108" s="102"/>
      <c r="H1108" s="102"/>
      <c r="I1108" s="102"/>
      <c r="J1108" s="102"/>
      <c r="K1108" s="102"/>
      <c r="L1108" s="102"/>
      <c r="M1108" s="102"/>
      <c r="N1108" s="102"/>
      <c r="O1108" s="102"/>
      <c r="P1108" s="102"/>
      <c r="Q1108" s="102"/>
      <c r="R1108" s="102"/>
      <c r="S1108" s="102"/>
      <c r="T1108" s="102"/>
      <c r="U1108" s="102"/>
      <c r="V1108" s="102"/>
      <c r="W1108" s="102"/>
      <c r="X1108" s="102"/>
      <c r="Y1108" s="102"/>
      <c r="Z1108" s="102"/>
      <c r="AA1108" s="102"/>
      <c r="AB1108" s="102"/>
      <c r="AC1108" s="102"/>
      <c r="AD1108" s="102"/>
      <c r="AE1108" s="102"/>
      <c r="AF1108" s="102"/>
      <c r="AG1108" s="102"/>
      <c r="AH1108" s="102"/>
      <c r="AI1108" s="102"/>
      <c r="AJ1108" s="102"/>
      <c r="AK1108" s="102"/>
      <c r="AL1108" s="102"/>
      <c r="AM1108" s="102"/>
      <c r="AN1108" s="102"/>
      <c r="AO1108" s="102"/>
    </row>
    <row r="1109" spans="2:41" x14ac:dyDescent="0.15">
      <c r="B1109" s="102"/>
      <c r="C1109" s="102"/>
      <c r="D1109" s="102"/>
      <c r="E1109" s="102"/>
      <c r="F1109" s="102"/>
      <c r="G1109" s="102"/>
      <c r="H1109" s="102"/>
      <c r="I1109" s="102"/>
      <c r="J1109" s="102"/>
      <c r="K1109" s="102"/>
      <c r="L1109" s="102"/>
      <c r="M1109" s="102"/>
      <c r="N1109" s="102"/>
      <c r="O1109" s="102"/>
      <c r="P1109" s="102"/>
      <c r="Q1109" s="102"/>
      <c r="R1109" s="102"/>
      <c r="S1109" s="102"/>
      <c r="T1109" s="102"/>
      <c r="U1109" s="102"/>
      <c r="V1109" s="102"/>
      <c r="W1109" s="102"/>
      <c r="X1109" s="102"/>
      <c r="Y1109" s="102"/>
      <c r="Z1109" s="102"/>
      <c r="AA1109" s="102"/>
      <c r="AB1109" s="102"/>
      <c r="AC1109" s="102"/>
      <c r="AD1109" s="102"/>
      <c r="AE1109" s="102"/>
      <c r="AF1109" s="102"/>
      <c r="AG1109" s="102"/>
      <c r="AH1109" s="102"/>
      <c r="AI1109" s="102"/>
      <c r="AJ1109" s="102"/>
      <c r="AK1109" s="102"/>
      <c r="AL1109" s="102"/>
      <c r="AM1109" s="102"/>
      <c r="AN1109" s="102"/>
      <c r="AO1109" s="102"/>
    </row>
    <row r="1110" spans="2:41" x14ac:dyDescent="0.15">
      <c r="B1110" s="102"/>
      <c r="C1110" s="102"/>
      <c r="D1110" s="102"/>
      <c r="E1110" s="102"/>
      <c r="F1110" s="102"/>
      <c r="G1110" s="102"/>
      <c r="H1110" s="102"/>
      <c r="I1110" s="102"/>
      <c r="J1110" s="102"/>
      <c r="K1110" s="102"/>
      <c r="L1110" s="102"/>
      <c r="M1110" s="102"/>
      <c r="N1110" s="102"/>
      <c r="O1110" s="102"/>
      <c r="P1110" s="102"/>
      <c r="Q1110" s="102"/>
      <c r="R1110" s="102"/>
      <c r="S1110" s="102"/>
      <c r="T1110" s="102"/>
      <c r="U1110" s="102"/>
      <c r="V1110" s="102"/>
      <c r="W1110" s="102"/>
      <c r="X1110" s="102"/>
      <c r="Y1110" s="102"/>
      <c r="Z1110" s="102"/>
      <c r="AA1110" s="102"/>
      <c r="AB1110" s="102"/>
      <c r="AC1110" s="102"/>
      <c r="AD1110" s="102"/>
      <c r="AE1110" s="102"/>
      <c r="AF1110" s="102"/>
      <c r="AG1110" s="102"/>
      <c r="AH1110" s="102"/>
      <c r="AI1110" s="102"/>
      <c r="AJ1110" s="102"/>
      <c r="AK1110" s="102"/>
      <c r="AL1110" s="102"/>
      <c r="AM1110" s="102"/>
      <c r="AN1110" s="102"/>
      <c r="AO1110" s="102"/>
    </row>
    <row r="1111" spans="2:41" x14ac:dyDescent="0.15">
      <c r="B1111" s="102"/>
      <c r="C1111" s="102"/>
      <c r="D1111" s="102"/>
      <c r="E1111" s="102"/>
      <c r="F1111" s="102"/>
      <c r="G1111" s="102"/>
      <c r="H1111" s="102"/>
      <c r="I1111" s="102"/>
      <c r="J1111" s="102"/>
      <c r="K1111" s="102"/>
      <c r="L1111" s="102"/>
      <c r="M1111" s="102"/>
      <c r="N1111" s="102"/>
      <c r="O1111" s="102"/>
      <c r="P1111" s="102"/>
      <c r="Q1111" s="102"/>
      <c r="R1111" s="102"/>
      <c r="S1111" s="102"/>
      <c r="T1111" s="102"/>
      <c r="U1111" s="102"/>
      <c r="V1111" s="102"/>
      <c r="W1111" s="102"/>
      <c r="X1111" s="102"/>
      <c r="Y1111" s="102"/>
      <c r="Z1111" s="102"/>
      <c r="AA1111" s="102"/>
      <c r="AB1111" s="102"/>
      <c r="AC1111" s="102"/>
      <c r="AD1111" s="102"/>
      <c r="AE1111" s="102"/>
      <c r="AF1111" s="102"/>
      <c r="AG1111" s="102"/>
      <c r="AH1111" s="102"/>
      <c r="AI1111" s="102"/>
      <c r="AJ1111" s="102"/>
      <c r="AK1111" s="102"/>
      <c r="AL1111" s="102"/>
      <c r="AM1111" s="102"/>
      <c r="AN1111" s="102"/>
      <c r="AO1111" s="102"/>
    </row>
    <row r="1112" spans="2:41" x14ac:dyDescent="0.15">
      <c r="B1112" s="102"/>
      <c r="C1112" s="102"/>
      <c r="D1112" s="102"/>
      <c r="E1112" s="102"/>
      <c r="F1112" s="102"/>
      <c r="G1112" s="102"/>
      <c r="H1112" s="102"/>
      <c r="I1112" s="102"/>
      <c r="J1112" s="102"/>
      <c r="K1112" s="102"/>
      <c r="L1112" s="102"/>
      <c r="M1112" s="102"/>
      <c r="N1112" s="102"/>
      <c r="O1112" s="102"/>
      <c r="P1112" s="102"/>
      <c r="Q1112" s="102"/>
      <c r="R1112" s="102"/>
      <c r="S1112" s="102"/>
      <c r="T1112" s="102"/>
      <c r="U1112" s="102"/>
      <c r="V1112" s="102"/>
      <c r="W1112" s="102"/>
      <c r="X1112" s="102"/>
      <c r="Y1112" s="102"/>
      <c r="Z1112" s="102"/>
      <c r="AA1112" s="102"/>
      <c r="AB1112" s="102"/>
      <c r="AC1112" s="102"/>
      <c r="AD1112" s="102"/>
      <c r="AE1112" s="102"/>
      <c r="AF1112" s="102"/>
      <c r="AG1112" s="102"/>
      <c r="AH1112" s="102"/>
      <c r="AI1112" s="102"/>
      <c r="AJ1112" s="102"/>
      <c r="AK1112" s="102"/>
      <c r="AL1112" s="102"/>
      <c r="AM1112" s="102"/>
      <c r="AN1112" s="102"/>
      <c r="AO1112" s="102"/>
    </row>
    <row r="1113" spans="2:41" x14ac:dyDescent="0.15">
      <c r="B1113" s="102"/>
      <c r="C1113" s="102"/>
      <c r="D1113" s="102"/>
      <c r="E1113" s="102"/>
      <c r="F1113" s="102"/>
      <c r="G1113" s="102"/>
      <c r="H1113" s="102"/>
      <c r="I1113" s="102"/>
      <c r="J1113" s="102"/>
      <c r="K1113" s="102"/>
      <c r="L1113" s="102"/>
      <c r="M1113" s="102"/>
      <c r="N1113" s="102"/>
      <c r="O1113" s="102"/>
      <c r="P1113" s="102"/>
      <c r="Q1113" s="102"/>
      <c r="R1113" s="102"/>
      <c r="S1113" s="102"/>
      <c r="T1113" s="102"/>
      <c r="U1113" s="102"/>
      <c r="V1113" s="102"/>
      <c r="W1113" s="102"/>
      <c r="X1113" s="102"/>
      <c r="Y1113" s="102"/>
      <c r="Z1113" s="102"/>
      <c r="AA1113" s="102"/>
      <c r="AB1113" s="102"/>
      <c r="AC1113" s="102"/>
      <c r="AD1113" s="102"/>
      <c r="AE1113" s="102"/>
      <c r="AF1113" s="102"/>
      <c r="AG1113" s="102"/>
      <c r="AH1113" s="102"/>
      <c r="AI1113" s="102"/>
      <c r="AJ1113" s="102"/>
      <c r="AK1113" s="102"/>
      <c r="AL1113" s="102"/>
      <c r="AM1113" s="102"/>
      <c r="AN1113" s="102"/>
      <c r="AO1113" s="102"/>
    </row>
    <row r="1114" spans="2:41" x14ac:dyDescent="0.15">
      <c r="B1114" s="102"/>
      <c r="C1114" s="102"/>
      <c r="D1114" s="102"/>
      <c r="E1114" s="102"/>
      <c r="F1114" s="102"/>
      <c r="G1114" s="102"/>
      <c r="H1114" s="102"/>
      <c r="I1114" s="102"/>
      <c r="J1114" s="102"/>
      <c r="K1114" s="102"/>
      <c r="L1114" s="102"/>
      <c r="M1114" s="102"/>
      <c r="N1114" s="102"/>
      <c r="O1114" s="102"/>
      <c r="P1114" s="102"/>
      <c r="Q1114" s="102"/>
      <c r="R1114" s="102"/>
      <c r="S1114" s="102"/>
      <c r="T1114" s="102"/>
      <c r="U1114" s="102"/>
      <c r="V1114" s="102"/>
      <c r="W1114" s="102"/>
      <c r="X1114" s="102"/>
      <c r="Y1114" s="102"/>
      <c r="Z1114" s="102"/>
      <c r="AA1114" s="102"/>
      <c r="AB1114" s="102"/>
      <c r="AC1114" s="102"/>
      <c r="AD1114" s="102"/>
      <c r="AE1114" s="102"/>
      <c r="AF1114" s="102"/>
      <c r="AG1114" s="102"/>
      <c r="AH1114" s="102"/>
      <c r="AI1114" s="102"/>
      <c r="AJ1114" s="102"/>
      <c r="AK1114" s="102"/>
      <c r="AL1114" s="102"/>
      <c r="AM1114" s="102"/>
      <c r="AN1114" s="102"/>
      <c r="AO1114" s="102"/>
    </row>
    <row r="1115" spans="2:41" x14ac:dyDescent="0.15">
      <c r="B1115" s="102"/>
      <c r="C1115" s="102"/>
      <c r="D1115" s="102"/>
      <c r="E1115" s="102"/>
      <c r="F1115" s="102"/>
      <c r="G1115" s="102"/>
      <c r="H1115" s="102"/>
      <c r="I1115" s="102"/>
      <c r="J1115" s="102"/>
      <c r="K1115" s="102"/>
      <c r="L1115" s="102"/>
      <c r="M1115" s="102"/>
      <c r="N1115" s="102"/>
      <c r="O1115" s="102"/>
      <c r="P1115" s="102"/>
      <c r="Q1115" s="102"/>
      <c r="R1115" s="102"/>
      <c r="S1115" s="102"/>
      <c r="T1115" s="102"/>
      <c r="U1115" s="102"/>
      <c r="V1115" s="102"/>
      <c r="W1115" s="102"/>
      <c r="X1115" s="102"/>
      <c r="Y1115" s="102"/>
      <c r="Z1115" s="102"/>
      <c r="AA1115" s="102"/>
      <c r="AB1115" s="102"/>
      <c r="AC1115" s="102"/>
      <c r="AD1115" s="102"/>
      <c r="AE1115" s="102"/>
      <c r="AF1115" s="102"/>
      <c r="AG1115" s="102"/>
      <c r="AH1115" s="102"/>
      <c r="AI1115" s="102"/>
      <c r="AJ1115" s="102"/>
      <c r="AK1115" s="102"/>
      <c r="AL1115" s="102"/>
      <c r="AM1115" s="102"/>
      <c r="AN1115" s="102"/>
      <c r="AO1115" s="102"/>
    </row>
    <row r="1116" spans="2:41" x14ac:dyDescent="0.15">
      <c r="B1116" s="102"/>
      <c r="C1116" s="102"/>
      <c r="D1116" s="102"/>
      <c r="E1116" s="102"/>
      <c r="F1116" s="102"/>
      <c r="G1116" s="102"/>
      <c r="H1116" s="102"/>
      <c r="I1116" s="102"/>
      <c r="J1116" s="102"/>
      <c r="K1116" s="102"/>
      <c r="L1116" s="102"/>
      <c r="M1116" s="102"/>
      <c r="N1116" s="102"/>
      <c r="O1116" s="102"/>
      <c r="P1116" s="102"/>
      <c r="Q1116" s="102"/>
      <c r="R1116" s="102"/>
      <c r="S1116" s="102"/>
      <c r="T1116" s="102"/>
      <c r="U1116" s="102"/>
      <c r="V1116" s="102"/>
      <c r="W1116" s="102"/>
      <c r="X1116" s="102"/>
      <c r="Y1116" s="102"/>
      <c r="Z1116" s="102"/>
      <c r="AA1116" s="102"/>
      <c r="AB1116" s="102"/>
      <c r="AC1116" s="102"/>
      <c r="AD1116" s="102"/>
      <c r="AE1116" s="102"/>
      <c r="AF1116" s="102"/>
      <c r="AG1116" s="102"/>
      <c r="AH1116" s="102"/>
      <c r="AI1116" s="102"/>
      <c r="AJ1116" s="102"/>
      <c r="AK1116" s="102"/>
      <c r="AL1116" s="102"/>
      <c r="AM1116" s="102"/>
      <c r="AN1116" s="102"/>
      <c r="AO1116" s="102"/>
    </row>
    <row r="1117" spans="2:41" x14ac:dyDescent="0.15">
      <c r="B1117" s="102"/>
      <c r="C1117" s="102"/>
      <c r="D1117" s="102"/>
      <c r="E1117" s="102"/>
      <c r="F1117" s="102"/>
      <c r="G1117" s="102"/>
      <c r="H1117" s="102"/>
      <c r="I1117" s="102"/>
      <c r="J1117" s="102"/>
      <c r="K1117" s="102"/>
      <c r="L1117" s="102"/>
      <c r="M1117" s="102"/>
      <c r="N1117" s="102"/>
      <c r="O1117" s="102"/>
      <c r="P1117" s="102"/>
      <c r="Q1117" s="102"/>
      <c r="R1117" s="102"/>
      <c r="S1117" s="102"/>
      <c r="T1117" s="102"/>
      <c r="U1117" s="102"/>
      <c r="V1117" s="102"/>
      <c r="W1117" s="102"/>
      <c r="X1117" s="102"/>
      <c r="Y1117" s="102"/>
      <c r="Z1117" s="102"/>
      <c r="AA1117" s="102"/>
      <c r="AB1117" s="102"/>
      <c r="AC1117" s="102"/>
      <c r="AD1117" s="102"/>
      <c r="AE1117" s="102"/>
      <c r="AF1117" s="102"/>
      <c r="AG1117" s="102"/>
      <c r="AH1117" s="102"/>
      <c r="AI1117" s="102"/>
      <c r="AJ1117" s="102"/>
      <c r="AK1117" s="102"/>
      <c r="AL1117" s="102"/>
      <c r="AM1117" s="102"/>
      <c r="AN1117" s="102"/>
      <c r="AO1117" s="102"/>
    </row>
    <row r="1118" spans="2:41" x14ac:dyDescent="0.15">
      <c r="B1118" s="102"/>
      <c r="C1118" s="102"/>
      <c r="D1118" s="102"/>
      <c r="E1118" s="102"/>
      <c r="F1118" s="102"/>
      <c r="G1118" s="102"/>
      <c r="H1118" s="102"/>
      <c r="I1118" s="102"/>
      <c r="J1118" s="102"/>
      <c r="K1118" s="102"/>
      <c r="L1118" s="102"/>
      <c r="M1118" s="102"/>
      <c r="N1118" s="102"/>
      <c r="O1118" s="102"/>
      <c r="P1118" s="102"/>
      <c r="Q1118" s="102"/>
      <c r="R1118" s="102"/>
      <c r="S1118" s="102"/>
      <c r="T1118" s="102"/>
      <c r="U1118" s="102"/>
      <c r="V1118" s="102"/>
      <c r="W1118" s="102"/>
      <c r="X1118" s="102"/>
      <c r="Y1118" s="102"/>
      <c r="Z1118" s="102"/>
      <c r="AA1118" s="102"/>
      <c r="AB1118" s="102"/>
      <c r="AC1118" s="102"/>
      <c r="AD1118" s="102"/>
      <c r="AE1118" s="102"/>
      <c r="AF1118" s="102"/>
      <c r="AG1118" s="102"/>
      <c r="AH1118" s="102"/>
      <c r="AI1118" s="102"/>
      <c r="AJ1118" s="102"/>
      <c r="AK1118" s="102"/>
      <c r="AL1118" s="102"/>
      <c r="AM1118" s="102"/>
      <c r="AN1118" s="102"/>
      <c r="AO1118" s="102"/>
    </row>
    <row r="1119" spans="2:41" x14ac:dyDescent="0.15">
      <c r="B1119" s="102"/>
      <c r="C1119" s="102"/>
      <c r="D1119" s="102"/>
      <c r="E1119" s="102"/>
      <c r="F1119" s="102"/>
      <c r="G1119" s="102"/>
      <c r="H1119" s="102"/>
      <c r="I1119" s="102"/>
      <c r="J1119" s="102"/>
      <c r="K1119" s="102"/>
      <c r="L1119" s="102"/>
      <c r="M1119" s="102"/>
      <c r="N1119" s="102"/>
      <c r="O1119" s="102"/>
      <c r="P1119" s="102"/>
      <c r="Q1119" s="102"/>
      <c r="R1119" s="102"/>
      <c r="S1119" s="102"/>
      <c r="T1119" s="102"/>
      <c r="U1119" s="102"/>
      <c r="V1119" s="102"/>
      <c r="W1119" s="102"/>
      <c r="X1119" s="102"/>
      <c r="Y1119" s="102"/>
      <c r="Z1119" s="102"/>
      <c r="AA1119" s="102"/>
      <c r="AB1119" s="102"/>
      <c r="AC1119" s="102"/>
      <c r="AD1119" s="102"/>
      <c r="AE1119" s="102"/>
      <c r="AF1119" s="102"/>
      <c r="AG1119" s="102"/>
      <c r="AH1119" s="102"/>
      <c r="AI1119" s="102"/>
      <c r="AJ1119" s="102"/>
      <c r="AK1119" s="102"/>
      <c r="AL1119" s="102"/>
      <c r="AM1119" s="102"/>
      <c r="AN1119" s="102"/>
      <c r="AO1119" s="102"/>
    </row>
    <row r="1120" spans="2:41" x14ac:dyDescent="0.15">
      <c r="B1120" s="102"/>
      <c r="C1120" s="102"/>
      <c r="D1120" s="102"/>
      <c r="E1120" s="102"/>
      <c r="F1120" s="102"/>
      <c r="G1120" s="102"/>
      <c r="H1120" s="102"/>
      <c r="I1120" s="102"/>
      <c r="J1120" s="102"/>
      <c r="K1120" s="102"/>
      <c r="L1120" s="102"/>
      <c r="M1120" s="102"/>
      <c r="N1120" s="102"/>
      <c r="O1120" s="102"/>
      <c r="P1120" s="102"/>
      <c r="Q1120" s="102"/>
      <c r="R1120" s="102"/>
      <c r="S1120" s="102"/>
      <c r="T1120" s="102"/>
      <c r="U1120" s="102"/>
      <c r="V1120" s="102"/>
      <c r="W1120" s="102"/>
      <c r="X1120" s="102"/>
      <c r="Y1120" s="102"/>
      <c r="Z1120" s="102"/>
      <c r="AA1120" s="102"/>
      <c r="AB1120" s="102"/>
      <c r="AC1120" s="102"/>
      <c r="AD1120" s="102"/>
      <c r="AE1120" s="102"/>
      <c r="AF1120" s="102"/>
      <c r="AG1120" s="102"/>
      <c r="AH1120" s="102"/>
      <c r="AI1120" s="102"/>
      <c r="AJ1120" s="102"/>
      <c r="AK1120" s="102"/>
      <c r="AL1120" s="102"/>
      <c r="AM1120" s="102"/>
      <c r="AN1120" s="102"/>
      <c r="AO1120" s="102"/>
    </row>
    <row r="1121" spans="2:41" x14ac:dyDescent="0.15">
      <c r="B1121" s="102"/>
      <c r="C1121" s="102"/>
      <c r="D1121" s="102"/>
      <c r="E1121" s="102"/>
      <c r="F1121" s="102"/>
      <c r="G1121" s="102"/>
      <c r="H1121" s="102"/>
      <c r="I1121" s="102"/>
      <c r="J1121" s="102"/>
      <c r="K1121" s="102"/>
      <c r="L1121" s="102"/>
      <c r="M1121" s="102"/>
      <c r="N1121" s="102"/>
      <c r="O1121" s="102"/>
      <c r="P1121" s="102"/>
      <c r="Q1121" s="102"/>
      <c r="R1121" s="102"/>
      <c r="S1121" s="102"/>
      <c r="T1121" s="102"/>
      <c r="U1121" s="102"/>
      <c r="V1121" s="102"/>
      <c r="W1121" s="102"/>
      <c r="X1121" s="102"/>
      <c r="Y1121" s="102"/>
      <c r="Z1121" s="102"/>
      <c r="AA1121" s="102"/>
      <c r="AB1121" s="102"/>
      <c r="AC1121" s="102"/>
      <c r="AD1121" s="102"/>
      <c r="AE1121" s="102"/>
      <c r="AF1121" s="102"/>
      <c r="AG1121" s="102"/>
      <c r="AH1121" s="102"/>
      <c r="AI1121" s="102"/>
      <c r="AJ1121" s="102"/>
      <c r="AK1121" s="102"/>
      <c r="AL1121" s="102"/>
      <c r="AM1121" s="102"/>
      <c r="AN1121" s="102"/>
      <c r="AO1121" s="102"/>
    </row>
    <row r="1122" spans="2:41" x14ac:dyDescent="0.15">
      <c r="B1122" s="102"/>
      <c r="C1122" s="102"/>
      <c r="D1122" s="102"/>
      <c r="E1122" s="102"/>
      <c r="F1122" s="102"/>
      <c r="G1122" s="102"/>
      <c r="H1122" s="102"/>
      <c r="I1122" s="102"/>
      <c r="J1122" s="102"/>
      <c r="K1122" s="102"/>
      <c r="L1122" s="102"/>
      <c r="M1122" s="102"/>
      <c r="N1122" s="102"/>
      <c r="O1122" s="102"/>
      <c r="P1122" s="102"/>
      <c r="Q1122" s="102"/>
      <c r="R1122" s="102"/>
      <c r="S1122" s="102"/>
      <c r="T1122" s="102"/>
      <c r="U1122" s="102"/>
      <c r="V1122" s="102"/>
      <c r="W1122" s="102"/>
      <c r="X1122" s="102"/>
      <c r="Y1122" s="102"/>
      <c r="Z1122" s="102"/>
      <c r="AA1122" s="102"/>
      <c r="AB1122" s="102"/>
      <c r="AC1122" s="102"/>
      <c r="AD1122" s="102"/>
      <c r="AE1122" s="102"/>
      <c r="AF1122" s="102"/>
      <c r="AG1122" s="102"/>
      <c r="AH1122" s="102"/>
      <c r="AI1122" s="102"/>
      <c r="AJ1122" s="102"/>
      <c r="AK1122" s="102"/>
      <c r="AL1122" s="102"/>
      <c r="AM1122" s="102"/>
      <c r="AN1122" s="102"/>
      <c r="AO1122" s="102"/>
    </row>
    <row r="1123" spans="2:41" x14ac:dyDescent="0.15">
      <c r="B1123" s="102"/>
      <c r="C1123" s="102"/>
      <c r="D1123" s="102"/>
      <c r="E1123" s="102"/>
      <c r="F1123" s="102"/>
      <c r="G1123" s="102"/>
      <c r="H1123" s="102"/>
      <c r="I1123" s="102"/>
      <c r="J1123" s="102"/>
      <c r="K1123" s="102"/>
      <c r="L1123" s="102"/>
      <c r="M1123" s="102"/>
      <c r="N1123" s="102"/>
      <c r="O1123" s="102"/>
      <c r="P1123" s="102"/>
      <c r="Q1123" s="102"/>
      <c r="R1123" s="102"/>
      <c r="S1123" s="102"/>
      <c r="T1123" s="102"/>
      <c r="U1123" s="102"/>
      <c r="V1123" s="102"/>
      <c r="W1123" s="102"/>
      <c r="X1123" s="102"/>
      <c r="Y1123" s="102"/>
      <c r="Z1123" s="102"/>
      <c r="AA1123" s="102"/>
      <c r="AB1123" s="102"/>
      <c r="AC1123" s="102"/>
      <c r="AD1123" s="102"/>
      <c r="AE1123" s="102"/>
      <c r="AF1123" s="102"/>
      <c r="AG1123" s="102"/>
      <c r="AH1123" s="102"/>
      <c r="AI1123" s="102"/>
      <c r="AJ1123" s="102"/>
      <c r="AK1123" s="102"/>
      <c r="AL1123" s="102"/>
      <c r="AM1123" s="102"/>
      <c r="AN1123" s="102"/>
      <c r="AO1123" s="102"/>
    </row>
    <row r="1124" spans="2:41" x14ac:dyDescent="0.15">
      <c r="B1124" s="102"/>
      <c r="C1124" s="102"/>
      <c r="D1124" s="102"/>
      <c r="E1124" s="102"/>
      <c r="F1124" s="102"/>
      <c r="G1124" s="102"/>
      <c r="H1124" s="102"/>
      <c r="I1124" s="102"/>
      <c r="J1124" s="102"/>
      <c r="K1124" s="102"/>
      <c r="L1124" s="102"/>
      <c r="M1124" s="102"/>
      <c r="N1124" s="102"/>
      <c r="O1124" s="102"/>
      <c r="P1124" s="102"/>
      <c r="Q1124" s="102"/>
      <c r="R1124" s="102"/>
      <c r="S1124" s="102"/>
      <c r="T1124" s="102"/>
      <c r="U1124" s="102"/>
      <c r="V1124" s="102"/>
      <c r="W1124" s="102"/>
      <c r="X1124" s="102"/>
      <c r="Y1124" s="102"/>
      <c r="Z1124" s="102"/>
      <c r="AA1124" s="102"/>
      <c r="AB1124" s="102"/>
      <c r="AC1124" s="102"/>
      <c r="AD1124" s="102"/>
      <c r="AE1124" s="102"/>
      <c r="AF1124" s="102"/>
      <c r="AG1124" s="102"/>
      <c r="AH1124" s="102"/>
      <c r="AI1124" s="102"/>
      <c r="AJ1124" s="102"/>
      <c r="AK1124" s="102"/>
      <c r="AL1124" s="102"/>
      <c r="AM1124" s="102"/>
      <c r="AN1124" s="102"/>
      <c r="AO1124" s="102"/>
    </row>
    <row r="1125" spans="2:41" x14ac:dyDescent="0.15">
      <c r="B1125" s="102"/>
      <c r="C1125" s="102"/>
      <c r="D1125" s="102"/>
      <c r="E1125" s="102"/>
      <c r="F1125" s="102"/>
      <c r="G1125" s="102"/>
      <c r="H1125" s="102"/>
      <c r="I1125" s="102"/>
      <c r="J1125" s="102"/>
      <c r="K1125" s="102"/>
      <c r="L1125" s="102"/>
      <c r="M1125" s="102"/>
      <c r="N1125" s="102"/>
      <c r="O1125" s="102"/>
      <c r="P1125" s="102"/>
      <c r="Q1125" s="102"/>
      <c r="R1125" s="102"/>
      <c r="S1125" s="102"/>
      <c r="T1125" s="102"/>
      <c r="U1125" s="102"/>
      <c r="V1125" s="102"/>
      <c r="W1125" s="102"/>
      <c r="X1125" s="102"/>
      <c r="Y1125" s="102"/>
      <c r="Z1125" s="102"/>
      <c r="AA1125" s="102"/>
      <c r="AB1125" s="102"/>
      <c r="AC1125" s="102"/>
      <c r="AD1125" s="102"/>
      <c r="AE1125" s="102"/>
      <c r="AF1125" s="102"/>
      <c r="AG1125" s="102"/>
      <c r="AH1125" s="102"/>
      <c r="AI1125" s="102"/>
      <c r="AJ1125" s="102"/>
      <c r="AK1125" s="102"/>
      <c r="AL1125" s="102"/>
      <c r="AM1125" s="102"/>
      <c r="AN1125" s="102"/>
      <c r="AO1125" s="102"/>
    </row>
    <row r="1126" spans="2:41" x14ac:dyDescent="0.15">
      <c r="B1126" s="102"/>
      <c r="C1126" s="102"/>
      <c r="D1126" s="102"/>
      <c r="E1126" s="102"/>
      <c r="F1126" s="102"/>
      <c r="G1126" s="102"/>
      <c r="H1126" s="102"/>
      <c r="I1126" s="102"/>
      <c r="J1126" s="102"/>
      <c r="K1126" s="102"/>
      <c r="L1126" s="102"/>
      <c r="M1126" s="102"/>
      <c r="N1126" s="102"/>
      <c r="O1126" s="102"/>
      <c r="P1126" s="102"/>
      <c r="Q1126" s="102"/>
      <c r="R1126" s="102"/>
      <c r="S1126" s="102"/>
      <c r="T1126" s="102"/>
      <c r="U1126" s="102"/>
      <c r="V1126" s="102"/>
      <c r="W1126" s="102"/>
      <c r="X1126" s="102"/>
      <c r="Y1126" s="102"/>
      <c r="Z1126" s="102"/>
      <c r="AA1126" s="102"/>
      <c r="AB1126" s="102"/>
      <c r="AC1126" s="102"/>
      <c r="AD1126" s="102"/>
      <c r="AE1126" s="102"/>
      <c r="AF1126" s="102"/>
      <c r="AG1126" s="102"/>
      <c r="AH1126" s="102"/>
      <c r="AI1126" s="102"/>
      <c r="AJ1126" s="102"/>
      <c r="AK1126" s="102"/>
      <c r="AL1126" s="102"/>
      <c r="AM1126" s="102"/>
      <c r="AN1126" s="102"/>
      <c r="AO1126" s="102"/>
    </row>
    <row r="1127" spans="2:41" x14ac:dyDescent="0.15">
      <c r="B1127" s="102"/>
      <c r="C1127" s="102"/>
      <c r="D1127" s="102"/>
      <c r="E1127" s="102"/>
      <c r="F1127" s="102"/>
      <c r="G1127" s="102"/>
      <c r="H1127" s="102"/>
      <c r="I1127" s="102"/>
      <c r="J1127" s="102"/>
      <c r="K1127" s="102"/>
      <c r="L1127" s="102"/>
      <c r="M1127" s="102"/>
      <c r="N1127" s="102"/>
      <c r="O1127" s="102"/>
      <c r="P1127" s="102"/>
      <c r="Q1127" s="102"/>
      <c r="R1127" s="102"/>
      <c r="S1127" s="102"/>
      <c r="T1127" s="102"/>
      <c r="U1127" s="102"/>
      <c r="V1127" s="102"/>
      <c r="W1127" s="102"/>
      <c r="X1127" s="102"/>
      <c r="Y1127" s="102"/>
      <c r="Z1127" s="102"/>
      <c r="AA1127" s="102"/>
      <c r="AB1127" s="102"/>
      <c r="AC1127" s="102"/>
      <c r="AD1127" s="102"/>
      <c r="AE1127" s="102"/>
      <c r="AF1127" s="102"/>
      <c r="AG1127" s="102"/>
      <c r="AH1127" s="102"/>
      <c r="AI1127" s="102"/>
      <c r="AJ1127" s="102"/>
      <c r="AK1127" s="102"/>
      <c r="AL1127" s="102"/>
      <c r="AM1127" s="102"/>
      <c r="AN1127" s="102"/>
      <c r="AO1127" s="102"/>
    </row>
    <row r="1128" spans="2:41" x14ac:dyDescent="0.15">
      <c r="B1128" s="102"/>
      <c r="C1128" s="102"/>
      <c r="D1128" s="102"/>
      <c r="E1128" s="102"/>
      <c r="F1128" s="102"/>
      <c r="G1128" s="102"/>
      <c r="H1128" s="102"/>
      <c r="I1128" s="102"/>
      <c r="J1128" s="102"/>
      <c r="K1128" s="102"/>
      <c r="L1128" s="102"/>
      <c r="M1128" s="102"/>
      <c r="N1128" s="102"/>
      <c r="O1128" s="102"/>
      <c r="P1128" s="102"/>
      <c r="Q1128" s="102"/>
      <c r="R1128" s="102"/>
      <c r="S1128" s="102"/>
      <c r="T1128" s="102"/>
      <c r="U1128" s="102"/>
      <c r="V1128" s="102"/>
      <c r="W1128" s="102"/>
      <c r="X1128" s="102"/>
      <c r="Y1128" s="102"/>
      <c r="Z1128" s="102"/>
      <c r="AA1128" s="102"/>
      <c r="AB1128" s="102"/>
      <c r="AC1128" s="102"/>
      <c r="AD1128" s="102"/>
      <c r="AE1128" s="102"/>
      <c r="AF1128" s="102"/>
      <c r="AG1128" s="102"/>
      <c r="AH1128" s="102"/>
      <c r="AI1128" s="102"/>
      <c r="AJ1128" s="102"/>
      <c r="AK1128" s="102"/>
      <c r="AL1128" s="102"/>
      <c r="AM1128" s="102"/>
      <c r="AN1128" s="102"/>
      <c r="AO1128" s="102"/>
    </row>
    <row r="1129" spans="2:41" x14ac:dyDescent="0.15">
      <c r="B1129" s="102"/>
      <c r="C1129" s="102"/>
      <c r="D1129" s="102"/>
      <c r="E1129" s="102"/>
      <c r="F1129" s="102"/>
      <c r="G1129" s="102"/>
      <c r="H1129" s="102"/>
      <c r="I1129" s="102"/>
      <c r="J1129" s="102"/>
      <c r="K1129" s="102"/>
      <c r="L1129" s="102"/>
      <c r="M1129" s="102"/>
      <c r="N1129" s="102"/>
      <c r="O1129" s="102"/>
      <c r="P1129" s="102"/>
      <c r="Q1129" s="102"/>
      <c r="R1129" s="102"/>
      <c r="S1129" s="102"/>
      <c r="T1129" s="102"/>
      <c r="U1129" s="102"/>
      <c r="V1129" s="102"/>
      <c r="W1129" s="102"/>
      <c r="X1129" s="102"/>
      <c r="Y1129" s="102"/>
      <c r="Z1129" s="102"/>
      <c r="AA1129" s="102"/>
      <c r="AB1129" s="102"/>
      <c r="AC1129" s="102"/>
      <c r="AD1129" s="102"/>
      <c r="AE1129" s="102"/>
      <c r="AF1129" s="102"/>
      <c r="AG1129" s="102"/>
      <c r="AH1129" s="102"/>
      <c r="AI1129" s="102"/>
      <c r="AJ1129" s="102"/>
      <c r="AK1129" s="102"/>
      <c r="AL1129" s="102"/>
      <c r="AM1129" s="102"/>
      <c r="AN1129" s="102"/>
      <c r="AO1129" s="102"/>
    </row>
    <row r="1130" spans="2:41" x14ac:dyDescent="0.15">
      <c r="B1130" s="102"/>
      <c r="C1130" s="102"/>
      <c r="D1130" s="102"/>
      <c r="E1130" s="102"/>
      <c r="F1130" s="102"/>
      <c r="G1130" s="102"/>
      <c r="H1130" s="102"/>
      <c r="I1130" s="102"/>
      <c r="J1130" s="102"/>
      <c r="K1130" s="102"/>
      <c r="L1130" s="102"/>
      <c r="M1130" s="102"/>
      <c r="N1130" s="102"/>
      <c r="O1130" s="102"/>
      <c r="P1130" s="102"/>
      <c r="Q1130" s="102"/>
      <c r="R1130" s="102"/>
      <c r="S1130" s="102"/>
      <c r="T1130" s="102"/>
      <c r="U1130" s="102"/>
      <c r="V1130" s="102"/>
      <c r="W1130" s="102"/>
      <c r="X1130" s="102"/>
      <c r="Y1130" s="102"/>
      <c r="Z1130" s="102"/>
      <c r="AA1130" s="102"/>
      <c r="AB1130" s="102"/>
      <c r="AC1130" s="102"/>
      <c r="AD1130" s="102"/>
      <c r="AE1130" s="102"/>
      <c r="AF1130" s="102"/>
      <c r="AG1130" s="102"/>
      <c r="AH1130" s="102"/>
      <c r="AI1130" s="102"/>
      <c r="AJ1130" s="102"/>
      <c r="AK1130" s="102"/>
      <c r="AL1130" s="102"/>
      <c r="AM1130" s="102"/>
      <c r="AN1130" s="102"/>
      <c r="AO1130" s="102"/>
    </row>
    <row r="1131" spans="2:41" x14ac:dyDescent="0.15">
      <c r="B1131" s="102"/>
      <c r="C1131" s="102"/>
      <c r="D1131" s="102"/>
      <c r="E1131" s="102"/>
      <c r="F1131" s="102"/>
      <c r="G1131" s="102"/>
      <c r="H1131" s="102"/>
      <c r="I1131" s="102"/>
      <c r="J1131" s="102"/>
      <c r="K1131" s="102"/>
      <c r="L1131" s="102"/>
      <c r="M1131" s="102"/>
      <c r="N1131" s="102"/>
      <c r="O1131" s="102"/>
      <c r="P1131" s="102"/>
      <c r="Q1131" s="102"/>
      <c r="R1131" s="102"/>
      <c r="S1131" s="102"/>
      <c r="T1131" s="102"/>
      <c r="U1131" s="102"/>
      <c r="V1131" s="102"/>
      <c r="W1131" s="102"/>
      <c r="X1131" s="102"/>
      <c r="Y1131" s="102"/>
      <c r="Z1131" s="102"/>
      <c r="AA1131" s="102"/>
      <c r="AB1131" s="102"/>
      <c r="AC1131" s="102"/>
      <c r="AD1131" s="102"/>
      <c r="AE1131" s="102"/>
      <c r="AF1131" s="102"/>
      <c r="AG1131" s="102"/>
      <c r="AH1131" s="102"/>
      <c r="AI1131" s="102"/>
      <c r="AJ1131" s="102"/>
      <c r="AK1131" s="102"/>
      <c r="AL1131" s="102"/>
      <c r="AM1131" s="102"/>
      <c r="AN1131" s="102"/>
      <c r="AO1131" s="102"/>
    </row>
    <row r="1132" spans="2:41" x14ac:dyDescent="0.15">
      <c r="B1132" s="102"/>
      <c r="C1132" s="102"/>
      <c r="D1132" s="102"/>
      <c r="E1132" s="102"/>
      <c r="F1132" s="102"/>
      <c r="G1132" s="102"/>
      <c r="H1132" s="102"/>
      <c r="I1132" s="102"/>
      <c r="J1132" s="102"/>
      <c r="K1132" s="102"/>
      <c r="L1132" s="102"/>
      <c r="M1132" s="102"/>
      <c r="N1132" s="102"/>
      <c r="O1132" s="102"/>
      <c r="P1132" s="102"/>
      <c r="Q1132" s="102"/>
      <c r="R1132" s="102"/>
      <c r="S1132" s="102"/>
      <c r="T1132" s="102"/>
      <c r="U1132" s="102"/>
      <c r="V1132" s="102"/>
      <c r="W1132" s="102"/>
      <c r="X1132" s="102"/>
      <c r="Y1132" s="102"/>
      <c r="Z1132" s="102"/>
      <c r="AA1132" s="102"/>
      <c r="AB1132" s="102"/>
      <c r="AC1132" s="102"/>
      <c r="AD1132" s="102"/>
      <c r="AE1132" s="102"/>
      <c r="AF1132" s="102"/>
      <c r="AG1132" s="102"/>
      <c r="AH1132" s="102"/>
      <c r="AI1132" s="102"/>
      <c r="AJ1132" s="102"/>
      <c r="AK1132" s="102"/>
      <c r="AL1132" s="102"/>
      <c r="AM1132" s="102"/>
      <c r="AN1132" s="102"/>
      <c r="AO1132" s="102"/>
    </row>
    <row r="1133" spans="2:41" x14ac:dyDescent="0.15">
      <c r="B1133" s="102"/>
      <c r="C1133" s="102"/>
      <c r="D1133" s="102"/>
      <c r="E1133" s="102"/>
      <c r="F1133" s="102"/>
      <c r="G1133" s="102"/>
      <c r="H1133" s="102"/>
      <c r="I1133" s="102"/>
      <c r="J1133" s="102"/>
      <c r="K1133" s="102"/>
      <c r="L1133" s="102"/>
      <c r="M1133" s="102"/>
      <c r="N1133" s="102"/>
      <c r="O1133" s="102"/>
      <c r="P1133" s="102"/>
      <c r="Q1133" s="102"/>
      <c r="R1133" s="102"/>
      <c r="S1133" s="102"/>
      <c r="T1133" s="102"/>
      <c r="U1133" s="102"/>
      <c r="V1133" s="102"/>
      <c r="W1133" s="102"/>
      <c r="X1133" s="102"/>
      <c r="Y1133" s="102"/>
      <c r="Z1133" s="102"/>
      <c r="AA1133" s="102"/>
      <c r="AB1133" s="102"/>
      <c r="AC1133" s="102"/>
      <c r="AD1133" s="102"/>
      <c r="AE1133" s="102"/>
      <c r="AF1133" s="102"/>
      <c r="AG1133" s="102"/>
      <c r="AH1133" s="102"/>
      <c r="AI1133" s="102"/>
      <c r="AJ1133" s="102"/>
      <c r="AK1133" s="102"/>
      <c r="AL1133" s="102"/>
      <c r="AM1133" s="102"/>
      <c r="AN1133" s="102"/>
      <c r="AO1133" s="102"/>
    </row>
    <row r="1134" spans="2:41" x14ac:dyDescent="0.15">
      <c r="B1134" s="102"/>
      <c r="C1134" s="102"/>
      <c r="D1134" s="102"/>
      <c r="E1134" s="102"/>
      <c r="F1134" s="102"/>
      <c r="G1134" s="102"/>
      <c r="H1134" s="102"/>
      <c r="I1134" s="102"/>
      <c r="J1134" s="102"/>
      <c r="K1134" s="102"/>
      <c r="L1134" s="102"/>
      <c r="M1134" s="102"/>
      <c r="N1134" s="102"/>
      <c r="O1134" s="102"/>
      <c r="P1134" s="102"/>
      <c r="Q1134" s="102"/>
      <c r="R1134" s="102"/>
      <c r="S1134" s="102"/>
      <c r="T1134" s="102"/>
      <c r="U1134" s="102"/>
      <c r="V1134" s="102"/>
      <c r="W1134" s="102"/>
      <c r="X1134" s="102"/>
      <c r="Y1134" s="102"/>
      <c r="Z1134" s="102"/>
      <c r="AA1134" s="102"/>
      <c r="AB1134" s="102"/>
      <c r="AC1134" s="102"/>
      <c r="AD1134" s="102"/>
      <c r="AE1134" s="102"/>
      <c r="AF1134" s="102"/>
      <c r="AG1134" s="102"/>
      <c r="AH1134" s="102"/>
      <c r="AI1134" s="102"/>
      <c r="AJ1134" s="102"/>
      <c r="AK1134" s="102"/>
      <c r="AL1134" s="102"/>
      <c r="AM1134" s="102"/>
      <c r="AN1134" s="102"/>
      <c r="AO1134" s="102"/>
    </row>
    <row r="1135" spans="2:41" x14ac:dyDescent="0.15">
      <c r="B1135" s="102"/>
      <c r="C1135" s="102"/>
      <c r="D1135" s="102"/>
      <c r="E1135" s="102"/>
      <c r="F1135" s="102"/>
      <c r="G1135" s="102"/>
      <c r="H1135" s="102"/>
      <c r="I1135" s="102"/>
      <c r="J1135" s="102"/>
      <c r="K1135" s="102"/>
      <c r="L1135" s="102"/>
      <c r="M1135" s="102"/>
      <c r="N1135" s="102"/>
      <c r="O1135" s="102"/>
      <c r="P1135" s="102"/>
      <c r="Q1135" s="102"/>
      <c r="R1135" s="102"/>
      <c r="S1135" s="102"/>
      <c r="T1135" s="102"/>
      <c r="U1135" s="102"/>
      <c r="V1135" s="102"/>
      <c r="W1135" s="102"/>
      <c r="X1135" s="102"/>
      <c r="Y1135" s="102"/>
      <c r="Z1135" s="102"/>
      <c r="AA1135" s="102"/>
      <c r="AB1135" s="102"/>
      <c r="AC1135" s="102"/>
      <c r="AD1135" s="102"/>
      <c r="AE1135" s="102"/>
      <c r="AF1135" s="102"/>
      <c r="AG1135" s="102"/>
      <c r="AH1135" s="102"/>
      <c r="AI1135" s="102"/>
      <c r="AJ1135" s="102"/>
      <c r="AK1135" s="102"/>
      <c r="AL1135" s="102"/>
      <c r="AM1135" s="102"/>
      <c r="AN1135" s="102"/>
      <c r="AO1135" s="102"/>
    </row>
    <row r="1136" spans="2:41" x14ac:dyDescent="0.15">
      <c r="B1136" s="102"/>
      <c r="C1136" s="102"/>
      <c r="D1136" s="102"/>
      <c r="E1136" s="102"/>
      <c r="F1136" s="102"/>
      <c r="G1136" s="102"/>
      <c r="H1136" s="102"/>
      <c r="I1136" s="102"/>
      <c r="J1136" s="102"/>
      <c r="K1136" s="102"/>
      <c r="L1136" s="102"/>
      <c r="M1136" s="102"/>
      <c r="N1136" s="102"/>
      <c r="O1136" s="102"/>
      <c r="P1136" s="102"/>
      <c r="Q1136" s="102"/>
      <c r="R1136" s="102"/>
      <c r="S1136" s="102"/>
      <c r="T1136" s="102"/>
      <c r="U1136" s="102"/>
      <c r="V1136" s="102"/>
      <c r="W1136" s="102"/>
      <c r="X1136" s="102"/>
      <c r="Y1136" s="102"/>
      <c r="Z1136" s="102"/>
      <c r="AA1136" s="102"/>
      <c r="AB1136" s="102"/>
      <c r="AC1136" s="102"/>
      <c r="AD1136" s="102"/>
      <c r="AE1136" s="102"/>
      <c r="AF1136" s="102"/>
      <c r="AG1136" s="102"/>
      <c r="AH1136" s="102"/>
      <c r="AI1136" s="102"/>
      <c r="AJ1136" s="102"/>
      <c r="AK1136" s="102"/>
      <c r="AL1136" s="102"/>
      <c r="AM1136" s="102"/>
      <c r="AN1136" s="102"/>
      <c r="AO1136" s="102"/>
    </row>
    <row r="1137" spans="2:41" x14ac:dyDescent="0.15">
      <c r="B1137" s="102"/>
      <c r="C1137" s="102"/>
      <c r="D1137" s="102"/>
      <c r="E1137" s="102"/>
      <c r="F1137" s="102"/>
      <c r="G1137" s="102"/>
      <c r="H1137" s="102"/>
      <c r="I1137" s="102"/>
      <c r="J1137" s="102"/>
      <c r="K1137" s="102"/>
      <c r="L1137" s="102"/>
      <c r="M1137" s="102"/>
      <c r="N1137" s="102"/>
      <c r="O1137" s="102"/>
      <c r="P1137" s="102"/>
      <c r="Q1137" s="102"/>
      <c r="R1137" s="102"/>
      <c r="S1137" s="102"/>
      <c r="T1137" s="102"/>
      <c r="U1137" s="102"/>
      <c r="V1137" s="102"/>
      <c r="W1137" s="102"/>
      <c r="X1137" s="102"/>
      <c r="Y1137" s="102"/>
      <c r="Z1137" s="102"/>
      <c r="AA1137" s="102"/>
      <c r="AB1137" s="102"/>
      <c r="AC1137" s="102"/>
      <c r="AD1137" s="102"/>
      <c r="AE1137" s="102"/>
      <c r="AF1137" s="102"/>
      <c r="AG1137" s="102"/>
      <c r="AH1137" s="102"/>
      <c r="AI1137" s="102"/>
      <c r="AJ1137" s="102"/>
      <c r="AK1137" s="102"/>
      <c r="AL1137" s="102"/>
      <c r="AM1137" s="102"/>
      <c r="AN1137" s="102"/>
      <c r="AO1137" s="102"/>
    </row>
    <row r="1138" spans="2:41" x14ac:dyDescent="0.15">
      <c r="B1138" s="102"/>
      <c r="C1138" s="102"/>
      <c r="D1138" s="102"/>
      <c r="E1138" s="102"/>
      <c r="F1138" s="102"/>
      <c r="G1138" s="102"/>
      <c r="H1138" s="102"/>
      <c r="I1138" s="102"/>
      <c r="J1138" s="102"/>
      <c r="K1138" s="102"/>
      <c r="L1138" s="102"/>
      <c r="M1138" s="102"/>
      <c r="N1138" s="102"/>
      <c r="O1138" s="102"/>
      <c r="P1138" s="102"/>
      <c r="Q1138" s="102"/>
      <c r="R1138" s="102"/>
      <c r="S1138" s="102"/>
      <c r="T1138" s="102"/>
      <c r="U1138" s="102"/>
      <c r="V1138" s="102"/>
      <c r="W1138" s="102"/>
      <c r="X1138" s="102"/>
      <c r="Y1138" s="102"/>
      <c r="Z1138" s="102"/>
      <c r="AA1138" s="102"/>
      <c r="AB1138" s="102"/>
      <c r="AC1138" s="102"/>
      <c r="AD1138" s="102"/>
      <c r="AE1138" s="102"/>
      <c r="AF1138" s="102"/>
      <c r="AG1138" s="102"/>
      <c r="AH1138" s="102"/>
      <c r="AI1138" s="102"/>
      <c r="AJ1138" s="102"/>
      <c r="AK1138" s="102"/>
      <c r="AL1138" s="102"/>
      <c r="AM1138" s="102"/>
      <c r="AN1138" s="102"/>
      <c r="AO1138" s="102"/>
    </row>
    <row r="1139" spans="2:41" x14ac:dyDescent="0.15">
      <c r="B1139" s="102"/>
      <c r="C1139" s="102"/>
      <c r="D1139" s="102"/>
      <c r="E1139" s="102"/>
      <c r="F1139" s="102"/>
      <c r="G1139" s="102"/>
      <c r="H1139" s="102"/>
      <c r="I1139" s="102"/>
      <c r="J1139" s="102"/>
      <c r="K1139" s="102"/>
      <c r="L1139" s="102"/>
      <c r="M1139" s="102"/>
      <c r="N1139" s="102"/>
      <c r="O1139" s="102"/>
      <c r="P1139" s="102"/>
      <c r="Q1139" s="102"/>
      <c r="R1139" s="102"/>
      <c r="S1139" s="102"/>
      <c r="T1139" s="102"/>
      <c r="U1139" s="102"/>
      <c r="V1139" s="102"/>
      <c r="W1139" s="102"/>
      <c r="X1139" s="102"/>
      <c r="Y1139" s="102"/>
      <c r="Z1139" s="102"/>
      <c r="AA1139" s="102"/>
      <c r="AB1139" s="102"/>
      <c r="AC1139" s="102"/>
      <c r="AD1139" s="102"/>
      <c r="AE1139" s="102"/>
      <c r="AF1139" s="102"/>
      <c r="AG1139" s="102"/>
      <c r="AH1139" s="102"/>
      <c r="AI1139" s="102"/>
      <c r="AJ1139" s="102"/>
      <c r="AK1139" s="102"/>
      <c r="AL1139" s="102"/>
      <c r="AM1139" s="102"/>
      <c r="AN1139" s="102"/>
      <c r="AO1139" s="102"/>
    </row>
    <row r="1140" spans="2:41" x14ac:dyDescent="0.15">
      <c r="B1140" s="102"/>
      <c r="C1140" s="102"/>
      <c r="D1140" s="102"/>
      <c r="E1140" s="102"/>
      <c r="F1140" s="102"/>
      <c r="G1140" s="102"/>
      <c r="H1140" s="102"/>
      <c r="I1140" s="102"/>
      <c r="J1140" s="102"/>
      <c r="K1140" s="102"/>
      <c r="L1140" s="102"/>
      <c r="M1140" s="102"/>
      <c r="N1140" s="102"/>
      <c r="O1140" s="102"/>
      <c r="P1140" s="102"/>
      <c r="Q1140" s="102"/>
      <c r="R1140" s="102"/>
      <c r="S1140" s="102"/>
      <c r="T1140" s="102"/>
      <c r="U1140" s="102"/>
      <c r="V1140" s="102"/>
      <c r="W1140" s="102"/>
      <c r="X1140" s="102"/>
      <c r="Y1140" s="102"/>
      <c r="Z1140" s="102"/>
      <c r="AA1140" s="102"/>
      <c r="AB1140" s="102"/>
      <c r="AC1140" s="102"/>
      <c r="AD1140" s="102"/>
      <c r="AE1140" s="102"/>
      <c r="AF1140" s="102"/>
      <c r="AG1140" s="102"/>
      <c r="AH1140" s="102"/>
      <c r="AI1140" s="102"/>
      <c r="AJ1140" s="102"/>
      <c r="AK1140" s="102"/>
      <c r="AL1140" s="102"/>
      <c r="AM1140" s="102"/>
      <c r="AN1140" s="102"/>
      <c r="AO1140" s="102"/>
    </row>
    <row r="1141" spans="2:41" x14ac:dyDescent="0.15">
      <c r="B1141" s="102"/>
      <c r="C1141" s="102"/>
      <c r="D1141" s="102"/>
      <c r="E1141" s="102"/>
      <c r="F1141" s="102"/>
      <c r="G1141" s="102"/>
      <c r="H1141" s="102"/>
      <c r="I1141" s="102"/>
      <c r="J1141" s="102"/>
      <c r="K1141" s="102"/>
      <c r="L1141" s="102"/>
      <c r="M1141" s="102"/>
      <c r="N1141" s="102"/>
      <c r="O1141" s="102"/>
      <c r="P1141" s="102"/>
      <c r="Q1141" s="102"/>
      <c r="R1141" s="102"/>
      <c r="S1141" s="102"/>
      <c r="T1141" s="102"/>
      <c r="U1141" s="102"/>
      <c r="V1141" s="102"/>
      <c r="W1141" s="102"/>
      <c r="X1141" s="102"/>
      <c r="Y1141" s="102"/>
      <c r="Z1141" s="102"/>
      <c r="AA1141" s="102"/>
      <c r="AB1141" s="102"/>
      <c r="AC1141" s="102"/>
      <c r="AD1141" s="102"/>
      <c r="AE1141" s="102"/>
      <c r="AF1141" s="102"/>
      <c r="AG1141" s="102"/>
      <c r="AH1141" s="102"/>
      <c r="AI1141" s="102"/>
      <c r="AJ1141" s="102"/>
      <c r="AK1141" s="102"/>
      <c r="AL1141" s="102"/>
      <c r="AM1141" s="102"/>
      <c r="AN1141" s="102"/>
      <c r="AO1141" s="102"/>
    </row>
    <row r="1142" spans="2:41" x14ac:dyDescent="0.15">
      <c r="B1142" s="102"/>
      <c r="C1142" s="102"/>
      <c r="D1142" s="102"/>
      <c r="E1142" s="102"/>
      <c r="F1142" s="102"/>
      <c r="G1142" s="102"/>
      <c r="H1142" s="102"/>
      <c r="I1142" s="102"/>
      <c r="J1142" s="102"/>
      <c r="K1142" s="102"/>
      <c r="L1142" s="102"/>
      <c r="M1142" s="102"/>
      <c r="N1142" s="102"/>
      <c r="O1142" s="102"/>
      <c r="P1142" s="102"/>
      <c r="Q1142" s="102"/>
      <c r="R1142" s="102"/>
      <c r="S1142" s="102"/>
      <c r="T1142" s="102"/>
      <c r="U1142" s="102"/>
      <c r="V1142" s="102"/>
      <c r="W1142" s="102"/>
      <c r="X1142" s="102"/>
      <c r="Y1142" s="102"/>
      <c r="Z1142" s="102"/>
      <c r="AA1142" s="102"/>
      <c r="AB1142" s="102"/>
      <c r="AC1142" s="102"/>
      <c r="AD1142" s="102"/>
      <c r="AE1142" s="102"/>
      <c r="AF1142" s="102"/>
      <c r="AG1142" s="102"/>
      <c r="AH1142" s="102"/>
      <c r="AI1142" s="102"/>
      <c r="AJ1142" s="102"/>
      <c r="AK1142" s="102"/>
      <c r="AL1142" s="102"/>
      <c r="AM1142" s="102"/>
      <c r="AN1142" s="102"/>
      <c r="AO1142" s="102"/>
    </row>
    <row r="1143" spans="2:41" x14ac:dyDescent="0.15">
      <c r="B1143" s="102"/>
      <c r="C1143" s="102"/>
      <c r="D1143" s="102"/>
      <c r="E1143" s="102"/>
      <c r="F1143" s="102"/>
      <c r="G1143" s="102"/>
      <c r="H1143" s="102"/>
      <c r="I1143" s="102"/>
      <c r="J1143" s="102"/>
      <c r="K1143" s="102"/>
      <c r="L1143" s="102"/>
      <c r="M1143" s="102"/>
      <c r="N1143" s="102"/>
      <c r="O1143" s="102"/>
      <c r="P1143" s="102"/>
      <c r="Q1143" s="102"/>
      <c r="R1143" s="102"/>
      <c r="S1143" s="102"/>
      <c r="T1143" s="102"/>
      <c r="U1143" s="102"/>
      <c r="V1143" s="102"/>
      <c r="W1143" s="102"/>
      <c r="X1143" s="102"/>
      <c r="Y1143" s="102"/>
      <c r="Z1143" s="102"/>
      <c r="AA1143" s="102"/>
      <c r="AB1143" s="102"/>
      <c r="AC1143" s="102"/>
      <c r="AD1143" s="102"/>
      <c r="AE1143" s="102"/>
      <c r="AF1143" s="102"/>
      <c r="AG1143" s="102"/>
      <c r="AH1143" s="102"/>
      <c r="AI1143" s="102"/>
      <c r="AJ1143" s="102"/>
      <c r="AK1143" s="102"/>
      <c r="AL1143" s="102"/>
      <c r="AM1143" s="102"/>
      <c r="AN1143" s="102"/>
      <c r="AO1143" s="102"/>
    </row>
    <row r="1144" spans="2:41" x14ac:dyDescent="0.15">
      <c r="B1144" s="102"/>
      <c r="C1144" s="102"/>
      <c r="D1144" s="102"/>
      <c r="E1144" s="102"/>
      <c r="F1144" s="102"/>
      <c r="G1144" s="102"/>
      <c r="H1144" s="102"/>
      <c r="I1144" s="102"/>
      <c r="J1144" s="102"/>
      <c r="K1144" s="102"/>
      <c r="L1144" s="102"/>
      <c r="M1144" s="102"/>
      <c r="N1144" s="102"/>
      <c r="O1144" s="102"/>
      <c r="P1144" s="102"/>
      <c r="Q1144" s="102"/>
      <c r="R1144" s="102"/>
      <c r="S1144" s="102"/>
      <c r="T1144" s="102"/>
      <c r="U1144" s="102"/>
      <c r="V1144" s="102"/>
      <c r="W1144" s="102"/>
      <c r="X1144" s="102"/>
      <c r="Y1144" s="102"/>
      <c r="Z1144" s="102"/>
      <c r="AA1144" s="102"/>
      <c r="AB1144" s="102"/>
      <c r="AC1144" s="102"/>
      <c r="AD1144" s="102"/>
      <c r="AE1144" s="102"/>
      <c r="AF1144" s="102"/>
      <c r="AG1144" s="102"/>
      <c r="AH1144" s="102"/>
      <c r="AI1144" s="102"/>
      <c r="AJ1144" s="102"/>
      <c r="AK1144" s="102"/>
      <c r="AL1144" s="102"/>
      <c r="AM1144" s="102"/>
      <c r="AN1144" s="102"/>
      <c r="AO1144" s="102"/>
    </row>
    <row r="1145" spans="2:41" x14ac:dyDescent="0.15">
      <c r="B1145" s="102"/>
      <c r="C1145" s="102"/>
      <c r="D1145" s="102"/>
      <c r="E1145" s="102"/>
      <c r="F1145" s="102"/>
      <c r="G1145" s="102"/>
      <c r="H1145" s="102"/>
      <c r="I1145" s="102"/>
      <c r="J1145" s="102"/>
      <c r="K1145" s="102"/>
      <c r="L1145" s="102"/>
      <c r="M1145" s="102"/>
      <c r="N1145" s="102"/>
      <c r="O1145" s="102"/>
      <c r="P1145" s="102"/>
      <c r="Q1145" s="102"/>
      <c r="R1145" s="102"/>
      <c r="S1145" s="102"/>
      <c r="T1145" s="102"/>
      <c r="U1145" s="102"/>
      <c r="V1145" s="102"/>
      <c r="W1145" s="102"/>
      <c r="X1145" s="102"/>
      <c r="Y1145" s="102"/>
      <c r="Z1145" s="102"/>
      <c r="AA1145" s="102"/>
      <c r="AB1145" s="102"/>
      <c r="AC1145" s="102"/>
      <c r="AD1145" s="102"/>
      <c r="AE1145" s="102"/>
      <c r="AF1145" s="102"/>
      <c r="AG1145" s="102"/>
      <c r="AH1145" s="102"/>
      <c r="AI1145" s="102"/>
      <c r="AJ1145" s="102"/>
      <c r="AK1145" s="102"/>
      <c r="AL1145" s="102"/>
      <c r="AM1145" s="102"/>
      <c r="AN1145" s="102"/>
      <c r="AO1145" s="102"/>
    </row>
    <row r="1146" spans="2:41" x14ac:dyDescent="0.15">
      <c r="B1146" s="102"/>
      <c r="C1146" s="102"/>
      <c r="D1146" s="102"/>
      <c r="E1146" s="102"/>
      <c r="F1146" s="102"/>
      <c r="G1146" s="102"/>
      <c r="H1146" s="102"/>
      <c r="I1146" s="102"/>
      <c r="J1146" s="102"/>
      <c r="K1146" s="102"/>
      <c r="L1146" s="102"/>
      <c r="M1146" s="102"/>
      <c r="N1146" s="102"/>
      <c r="O1146" s="102"/>
      <c r="P1146" s="102"/>
      <c r="Q1146" s="102"/>
      <c r="R1146" s="102"/>
      <c r="S1146" s="102"/>
      <c r="T1146" s="102"/>
      <c r="U1146" s="102"/>
      <c r="V1146" s="102"/>
      <c r="W1146" s="102"/>
      <c r="X1146" s="102"/>
      <c r="Y1146" s="102"/>
      <c r="Z1146" s="102"/>
      <c r="AA1146" s="102"/>
      <c r="AB1146" s="102"/>
      <c r="AC1146" s="102"/>
      <c r="AD1146" s="102"/>
      <c r="AE1146" s="102"/>
      <c r="AF1146" s="102"/>
      <c r="AG1146" s="102"/>
      <c r="AH1146" s="102"/>
      <c r="AI1146" s="102"/>
      <c r="AJ1146" s="102"/>
      <c r="AK1146" s="102"/>
      <c r="AL1146" s="102"/>
      <c r="AM1146" s="102"/>
      <c r="AN1146" s="102"/>
      <c r="AO1146" s="102"/>
    </row>
    <row r="1147" spans="2:41" x14ac:dyDescent="0.15">
      <c r="B1147" s="102"/>
      <c r="C1147" s="102"/>
      <c r="D1147" s="102"/>
      <c r="E1147" s="102"/>
      <c r="F1147" s="102"/>
      <c r="G1147" s="102"/>
      <c r="H1147" s="102"/>
      <c r="I1147" s="102"/>
      <c r="J1147" s="102"/>
      <c r="K1147" s="102"/>
      <c r="L1147" s="102"/>
      <c r="M1147" s="102"/>
      <c r="N1147" s="102"/>
      <c r="O1147" s="102"/>
      <c r="P1147" s="102"/>
      <c r="Q1147" s="102"/>
      <c r="R1147" s="102"/>
      <c r="S1147" s="102"/>
      <c r="T1147" s="102"/>
      <c r="U1147" s="102"/>
      <c r="V1147" s="102"/>
      <c r="W1147" s="102"/>
      <c r="X1147" s="102"/>
      <c r="Y1147" s="102"/>
      <c r="Z1147" s="102"/>
      <c r="AA1147" s="102"/>
      <c r="AB1147" s="102"/>
      <c r="AC1147" s="102"/>
      <c r="AD1147" s="102"/>
      <c r="AE1147" s="102"/>
      <c r="AF1147" s="102"/>
      <c r="AG1147" s="102"/>
      <c r="AH1147" s="102"/>
      <c r="AI1147" s="102"/>
      <c r="AJ1147" s="102"/>
      <c r="AK1147" s="102"/>
      <c r="AL1147" s="102"/>
      <c r="AM1147" s="102"/>
      <c r="AN1147" s="102"/>
      <c r="AO1147" s="102"/>
    </row>
    <row r="1148" spans="2:41" x14ac:dyDescent="0.15">
      <c r="B1148" s="102"/>
      <c r="C1148" s="102"/>
      <c r="D1148" s="102"/>
      <c r="E1148" s="102"/>
      <c r="F1148" s="102"/>
      <c r="G1148" s="102"/>
      <c r="H1148" s="102"/>
      <c r="I1148" s="102"/>
      <c r="J1148" s="102"/>
      <c r="K1148" s="102"/>
      <c r="L1148" s="102"/>
      <c r="M1148" s="102"/>
      <c r="N1148" s="102"/>
      <c r="O1148" s="102"/>
      <c r="P1148" s="102"/>
      <c r="Q1148" s="102"/>
      <c r="R1148" s="102"/>
      <c r="S1148" s="102"/>
      <c r="T1148" s="102"/>
      <c r="U1148" s="102"/>
      <c r="V1148" s="102"/>
      <c r="W1148" s="102"/>
      <c r="X1148" s="102"/>
      <c r="Y1148" s="102"/>
      <c r="Z1148" s="102"/>
      <c r="AA1148" s="102"/>
      <c r="AB1148" s="102"/>
      <c r="AC1148" s="102"/>
      <c r="AD1148" s="102"/>
      <c r="AE1148" s="102"/>
      <c r="AF1148" s="102"/>
      <c r="AG1148" s="102"/>
      <c r="AH1148" s="102"/>
      <c r="AI1148" s="102"/>
      <c r="AJ1148" s="102"/>
      <c r="AK1148" s="102"/>
      <c r="AL1148" s="102"/>
      <c r="AM1148" s="102"/>
      <c r="AN1148" s="102"/>
      <c r="AO1148" s="102"/>
    </row>
    <row r="1149" spans="2:41" x14ac:dyDescent="0.15">
      <c r="B1149" s="102"/>
      <c r="C1149" s="102"/>
      <c r="D1149" s="102"/>
      <c r="E1149" s="102"/>
      <c r="F1149" s="102"/>
      <c r="G1149" s="102"/>
      <c r="H1149" s="102"/>
      <c r="I1149" s="102"/>
      <c r="J1149" s="102"/>
      <c r="K1149" s="102"/>
      <c r="L1149" s="102"/>
      <c r="M1149" s="102"/>
      <c r="N1149" s="102"/>
      <c r="O1149" s="102"/>
      <c r="P1149" s="102"/>
      <c r="Q1149" s="102"/>
      <c r="R1149" s="102"/>
      <c r="S1149" s="102"/>
      <c r="T1149" s="102"/>
      <c r="U1149" s="102"/>
      <c r="V1149" s="102"/>
      <c r="W1149" s="102"/>
      <c r="X1149" s="102"/>
      <c r="Y1149" s="102"/>
      <c r="Z1149" s="102"/>
      <c r="AA1149" s="102"/>
      <c r="AB1149" s="102"/>
      <c r="AC1149" s="102"/>
      <c r="AD1149" s="102"/>
      <c r="AE1149" s="102"/>
      <c r="AF1149" s="102"/>
      <c r="AG1149" s="102"/>
      <c r="AH1149" s="102"/>
      <c r="AI1149" s="102"/>
      <c r="AJ1149" s="102"/>
      <c r="AK1149" s="102"/>
      <c r="AL1149" s="102"/>
      <c r="AM1149" s="102"/>
      <c r="AN1149" s="102"/>
      <c r="AO1149" s="102"/>
    </row>
    <row r="1150" spans="2:41" x14ac:dyDescent="0.15">
      <c r="B1150" s="102"/>
      <c r="C1150" s="102"/>
      <c r="D1150" s="102"/>
      <c r="E1150" s="102"/>
      <c r="F1150" s="102"/>
      <c r="G1150" s="102"/>
      <c r="H1150" s="102"/>
      <c r="I1150" s="102"/>
      <c r="J1150" s="102"/>
      <c r="K1150" s="102"/>
      <c r="L1150" s="102"/>
      <c r="M1150" s="102"/>
      <c r="N1150" s="102"/>
      <c r="O1150" s="102"/>
      <c r="P1150" s="102"/>
      <c r="Q1150" s="102"/>
      <c r="R1150" s="102"/>
      <c r="S1150" s="102"/>
      <c r="T1150" s="102"/>
      <c r="U1150" s="102"/>
      <c r="V1150" s="102"/>
      <c r="W1150" s="102"/>
      <c r="X1150" s="102"/>
      <c r="Y1150" s="102"/>
      <c r="Z1150" s="102"/>
      <c r="AA1150" s="102"/>
      <c r="AB1150" s="102"/>
      <c r="AC1150" s="102"/>
      <c r="AD1150" s="102"/>
      <c r="AE1150" s="102"/>
      <c r="AF1150" s="102"/>
      <c r="AG1150" s="102"/>
      <c r="AH1150" s="102"/>
      <c r="AI1150" s="102"/>
      <c r="AJ1150" s="102"/>
      <c r="AK1150" s="102"/>
      <c r="AL1150" s="102"/>
      <c r="AM1150" s="102"/>
      <c r="AN1150" s="102"/>
      <c r="AO1150" s="102"/>
    </row>
    <row r="1151" spans="2:41" x14ac:dyDescent="0.15">
      <c r="B1151" s="102"/>
      <c r="C1151" s="102"/>
      <c r="D1151" s="102"/>
      <c r="E1151" s="102"/>
      <c r="F1151" s="102"/>
      <c r="G1151" s="102"/>
      <c r="H1151" s="102"/>
      <c r="I1151" s="102"/>
      <c r="J1151" s="102"/>
      <c r="K1151" s="102"/>
      <c r="L1151" s="102"/>
      <c r="M1151" s="102"/>
      <c r="N1151" s="102"/>
      <c r="O1151" s="102"/>
      <c r="P1151" s="102"/>
      <c r="Q1151" s="102"/>
      <c r="R1151" s="102"/>
      <c r="S1151" s="102"/>
      <c r="T1151" s="102"/>
      <c r="U1151" s="102"/>
      <c r="V1151" s="102"/>
      <c r="W1151" s="102"/>
      <c r="X1151" s="102"/>
      <c r="Y1151" s="102"/>
      <c r="Z1151" s="102"/>
      <c r="AA1151" s="102"/>
      <c r="AB1151" s="102"/>
      <c r="AC1151" s="102"/>
      <c r="AD1151" s="102"/>
      <c r="AE1151" s="102"/>
      <c r="AF1151" s="102"/>
      <c r="AG1151" s="102"/>
      <c r="AH1151" s="102"/>
      <c r="AI1151" s="102"/>
      <c r="AJ1151" s="102"/>
      <c r="AK1151" s="102"/>
      <c r="AL1151" s="102"/>
      <c r="AM1151" s="102"/>
      <c r="AN1151" s="102"/>
      <c r="AO1151" s="102"/>
    </row>
    <row r="1152" spans="2:41" x14ac:dyDescent="0.15">
      <c r="B1152" s="102"/>
      <c r="C1152" s="102"/>
      <c r="D1152" s="102"/>
      <c r="E1152" s="102"/>
      <c r="F1152" s="102"/>
      <c r="G1152" s="102"/>
      <c r="H1152" s="102"/>
      <c r="I1152" s="102"/>
      <c r="J1152" s="102"/>
      <c r="K1152" s="102"/>
      <c r="L1152" s="102"/>
      <c r="M1152" s="102"/>
      <c r="N1152" s="102"/>
      <c r="O1152" s="102"/>
      <c r="P1152" s="102"/>
      <c r="Q1152" s="102"/>
      <c r="R1152" s="102"/>
      <c r="S1152" s="102"/>
      <c r="T1152" s="102"/>
      <c r="U1152" s="102"/>
      <c r="V1152" s="102"/>
      <c r="W1152" s="102"/>
      <c r="X1152" s="102"/>
      <c r="Y1152" s="102"/>
      <c r="Z1152" s="102"/>
      <c r="AA1152" s="102"/>
      <c r="AB1152" s="102"/>
      <c r="AC1152" s="102"/>
      <c r="AD1152" s="102"/>
      <c r="AE1152" s="102"/>
      <c r="AF1152" s="102"/>
      <c r="AG1152" s="102"/>
      <c r="AH1152" s="102"/>
      <c r="AI1152" s="102"/>
      <c r="AJ1152" s="102"/>
      <c r="AK1152" s="102"/>
      <c r="AL1152" s="102"/>
      <c r="AM1152" s="102"/>
      <c r="AN1152" s="102"/>
      <c r="AO1152" s="102"/>
    </row>
    <row r="1153" spans="2:41" x14ac:dyDescent="0.15">
      <c r="B1153" s="102"/>
      <c r="C1153" s="102"/>
      <c r="D1153" s="102"/>
      <c r="E1153" s="102"/>
      <c r="F1153" s="102"/>
      <c r="G1153" s="102"/>
      <c r="H1153" s="102"/>
      <c r="I1153" s="102"/>
      <c r="J1153" s="102"/>
      <c r="K1153" s="102"/>
      <c r="L1153" s="102"/>
      <c r="M1153" s="102"/>
      <c r="N1153" s="102"/>
      <c r="O1153" s="102"/>
      <c r="P1153" s="102"/>
      <c r="Q1153" s="102"/>
      <c r="R1153" s="102"/>
      <c r="S1153" s="102"/>
      <c r="T1153" s="102"/>
      <c r="U1153" s="102"/>
      <c r="V1153" s="102"/>
      <c r="W1153" s="102"/>
      <c r="X1153" s="102"/>
      <c r="Y1153" s="102"/>
      <c r="Z1153" s="102"/>
      <c r="AA1153" s="102"/>
      <c r="AB1153" s="102"/>
      <c r="AC1153" s="102"/>
      <c r="AD1153" s="102"/>
      <c r="AE1153" s="102"/>
      <c r="AF1153" s="102"/>
      <c r="AG1153" s="102"/>
      <c r="AH1153" s="102"/>
      <c r="AI1153" s="102"/>
      <c r="AJ1153" s="102"/>
      <c r="AK1153" s="102"/>
      <c r="AL1153" s="102"/>
      <c r="AM1153" s="102"/>
      <c r="AN1153" s="102"/>
      <c r="AO1153" s="102"/>
    </row>
    <row r="1154" spans="2:41" x14ac:dyDescent="0.15">
      <c r="B1154" s="102"/>
      <c r="C1154" s="102"/>
      <c r="D1154" s="102"/>
      <c r="E1154" s="102"/>
      <c r="F1154" s="102"/>
      <c r="G1154" s="102"/>
      <c r="H1154" s="102"/>
      <c r="I1154" s="102"/>
      <c r="J1154" s="102"/>
      <c r="K1154" s="102"/>
      <c r="L1154" s="102"/>
      <c r="M1154" s="102"/>
      <c r="N1154" s="102"/>
      <c r="O1154" s="102"/>
      <c r="P1154" s="102"/>
      <c r="Q1154" s="102"/>
      <c r="R1154" s="102"/>
      <c r="S1154" s="102"/>
      <c r="T1154" s="102"/>
      <c r="U1154" s="102"/>
      <c r="V1154" s="102"/>
      <c r="W1154" s="102"/>
      <c r="X1154" s="102"/>
      <c r="Y1154" s="102"/>
      <c r="Z1154" s="102"/>
      <c r="AA1154" s="102"/>
      <c r="AB1154" s="102"/>
      <c r="AC1154" s="102"/>
      <c r="AD1154" s="102"/>
      <c r="AE1154" s="102"/>
      <c r="AF1154" s="102"/>
      <c r="AG1154" s="102"/>
      <c r="AH1154" s="102"/>
      <c r="AI1154" s="102"/>
      <c r="AJ1154" s="102"/>
      <c r="AK1154" s="102"/>
      <c r="AL1154" s="102"/>
      <c r="AM1154" s="102"/>
      <c r="AN1154" s="102"/>
      <c r="AO1154" s="102"/>
    </row>
    <row r="1155" spans="2:41" x14ac:dyDescent="0.15">
      <c r="B1155" s="102"/>
      <c r="C1155" s="102"/>
      <c r="D1155" s="102"/>
      <c r="E1155" s="102"/>
      <c r="F1155" s="102"/>
      <c r="G1155" s="102"/>
      <c r="H1155" s="102"/>
      <c r="I1155" s="102"/>
      <c r="J1155" s="102"/>
      <c r="K1155" s="102"/>
      <c r="L1155" s="102"/>
      <c r="M1155" s="102"/>
      <c r="N1155" s="102"/>
      <c r="O1155" s="102"/>
      <c r="P1155" s="102"/>
      <c r="Q1155" s="102"/>
      <c r="R1155" s="102"/>
      <c r="S1155" s="102"/>
      <c r="T1155" s="102"/>
      <c r="U1155" s="102"/>
      <c r="V1155" s="102"/>
      <c r="W1155" s="102"/>
      <c r="X1155" s="102"/>
      <c r="Y1155" s="102"/>
      <c r="Z1155" s="102"/>
      <c r="AA1155" s="102"/>
      <c r="AB1155" s="102"/>
      <c r="AC1155" s="102"/>
      <c r="AD1155" s="102"/>
      <c r="AE1155" s="102"/>
      <c r="AF1155" s="102"/>
      <c r="AG1155" s="102"/>
      <c r="AH1155" s="102"/>
      <c r="AI1155" s="102"/>
      <c r="AJ1155" s="102"/>
      <c r="AK1155" s="102"/>
      <c r="AL1155" s="102"/>
      <c r="AM1155" s="102"/>
      <c r="AN1155" s="102"/>
      <c r="AO1155" s="102"/>
    </row>
    <row r="1156" spans="2:41" x14ac:dyDescent="0.15">
      <c r="B1156" s="102"/>
      <c r="C1156" s="102"/>
      <c r="D1156" s="102"/>
      <c r="E1156" s="102"/>
      <c r="F1156" s="102"/>
      <c r="G1156" s="102"/>
      <c r="H1156" s="102"/>
      <c r="I1156" s="102"/>
      <c r="J1156" s="102"/>
      <c r="K1156" s="102"/>
      <c r="L1156" s="102"/>
      <c r="M1156" s="102"/>
      <c r="N1156" s="102"/>
      <c r="O1156" s="102"/>
      <c r="P1156" s="102"/>
      <c r="Q1156" s="102"/>
      <c r="R1156" s="102"/>
      <c r="S1156" s="102"/>
      <c r="T1156" s="102"/>
      <c r="U1156" s="102"/>
      <c r="V1156" s="102"/>
      <c r="W1156" s="102"/>
      <c r="X1156" s="102"/>
      <c r="Y1156" s="102"/>
      <c r="Z1156" s="102"/>
      <c r="AA1156" s="102"/>
      <c r="AB1156" s="102"/>
      <c r="AC1156" s="102"/>
      <c r="AD1156" s="102"/>
      <c r="AE1156" s="102"/>
      <c r="AF1156" s="102"/>
      <c r="AG1156" s="102"/>
      <c r="AH1156" s="102"/>
      <c r="AI1156" s="102"/>
      <c r="AJ1156" s="102"/>
      <c r="AK1156" s="102"/>
      <c r="AL1156" s="102"/>
      <c r="AM1156" s="102"/>
      <c r="AN1156" s="102"/>
      <c r="AO1156" s="102"/>
    </row>
    <row r="1157" spans="2:41" x14ac:dyDescent="0.15">
      <c r="B1157" s="102"/>
      <c r="C1157" s="102"/>
      <c r="D1157" s="102"/>
      <c r="E1157" s="102"/>
      <c r="F1157" s="102"/>
      <c r="G1157" s="102"/>
      <c r="H1157" s="102"/>
      <c r="I1157" s="102"/>
      <c r="J1157" s="102"/>
      <c r="K1157" s="102"/>
      <c r="L1157" s="102"/>
      <c r="M1157" s="102"/>
      <c r="N1157" s="102"/>
      <c r="O1157" s="102"/>
      <c r="P1157" s="102"/>
      <c r="Q1157" s="102"/>
      <c r="R1157" s="102"/>
      <c r="S1157" s="102"/>
      <c r="T1157" s="102"/>
      <c r="U1157" s="102"/>
      <c r="V1157" s="102"/>
      <c r="W1157" s="102"/>
      <c r="X1157" s="102"/>
      <c r="Y1157" s="102"/>
      <c r="Z1157" s="102"/>
      <c r="AA1157" s="102"/>
      <c r="AB1157" s="102"/>
      <c r="AC1157" s="102"/>
      <c r="AD1157" s="102"/>
      <c r="AE1157" s="102"/>
      <c r="AF1157" s="102"/>
      <c r="AG1157" s="102"/>
      <c r="AH1157" s="102"/>
      <c r="AI1157" s="102"/>
      <c r="AJ1157" s="102"/>
      <c r="AK1157" s="102"/>
      <c r="AL1157" s="102"/>
      <c r="AM1157" s="102"/>
      <c r="AN1157" s="102"/>
      <c r="AO1157" s="102"/>
    </row>
    <row r="1158" spans="2:41" x14ac:dyDescent="0.15">
      <c r="B1158" s="102"/>
      <c r="C1158" s="102"/>
      <c r="D1158" s="102"/>
      <c r="E1158" s="102"/>
      <c r="F1158" s="102"/>
      <c r="G1158" s="102"/>
      <c r="H1158" s="102"/>
      <c r="I1158" s="102"/>
      <c r="J1158" s="102"/>
      <c r="K1158" s="102"/>
      <c r="L1158" s="102"/>
      <c r="M1158" s="102"/>
      <c r="N1158" s="102"/>
      <c r="O1158" s="102"/>
      <c r="P1158" s="102"/>
      <c r="Q1158" s="102"/>
      <c r="R1158" s="102"/>
      <c r="S1158" s="102"/>
      <c r="T1158" s="102"/>
      <c r="U1158" s="102"/>
      <c r="V1158" s="102"/>
      <c r="W1158" s="102"/>
      <c r="X1158" s="102"/>
      <c r="Y1158" s="102"/>
      <c r="Z1158" s="102"/>
      <c r="AA1158" s="102"/>
      <c r="AB1158" s="102"/>
      <c r="AC1158" s="102"/>
      <c r="AD1158" s="102"/>
      <c r="AE1158" s="102"/>
      <c r="AF1158" s="102"/>
      <c r="AG1158" s="102"/>
      <c r="AH1158" s="102"/>
      <c r="AI1158" s="102"/>
      <c r="AJ1158" s="102"/>
      <c r="AK1158" s="102"/>
      <c r="AL1158" s="102"/>
      <c r="AM1158" s="102"/>
      <c r="AN1158" s="102"/>
      <c r="AO1158" s="102"/>
    </row>
    <row r="1159" spans="2:41" x14ac:dyDescent="0.15">
      <c r="B1159" s="102"/>
      <c r="C1159" s="102"/>
      <c r="D1159" s="102"/>
      <c r="E1159" s="102"/>
      <c r="F1159" s="102"/>
      <c r="G1159" s="102"/>
      <c r="H1159" s="102"/>
      <c r="I1159" s="102"/>
      <c r="J1159" s="102"/>
      <c r="K1159" s="102"/>
      <c r="L1159" s="102"/>
      <c r="M1159" s="102"/>
      <c r="N1159" s="102"/>
      <c r="O1159" s="102"/>
      <c r="P1159" s="102"/>
      <c r="Q1159" s="102"/>
      <c r="R1159" s="102"/>
      <c r="S1159" s="102"/>
      <c r="T1159" s="102"/>
      <c r="U1159" s="102"/>
      <c r="V1159" s="102"/>
      <c r="W1159" s="102"/>
      <c r="X1159" s="102"/>
      <c r="Y1159" s="102"/>
      <c r="Z1159" s="102"/>
      <c r="AA1159" s="102"/>
      <c r="AB1159" s="102"/>
      <c r="AC1159" s="102"/>
      <c r="AD1159" s="102"/>
      <c r="AE1159" s="102"/>
      <c r="AF1159" s="102"/>
      <c r="AG1159" s="102"/>
      <c r="AH1159" s="102"/>
      <c r="AI1159" s="102"/>
      <c r="AJ1159" s="102"/>
      <c r="AK1159" s="102"/>
      <c r="AL1159" s="102"/>
      <c r="AM1159" s="102"/>
      <c r="AN1159" s="102"/>
      <c r="AO1159" s="102"/>
    </row>
    <row r="1160" spans="2:41" x14ac:dyDescent="0.15">
      <c r="B1160" s="102"/>
      <c r="C1160" s="102"/>
      <c r="D1160" s="102"/>
      <c r="E1160" s="102"/>
      <c r="F1160" s="102"/>
      <c r="G1160" s="102"/>
      <c r="H1160" s="102"/>
      <c r="I1160" s="102"/>
      <c r="J1160" s="102"/>
      <c r="K1160" s="102"/>
      <c r="L1160" s="102"/>
      <c r="M1160" s="102"/>
      <c r="N1160" s="102"/>
      <c r="O1160" s="102"/>
      <c r="P1160" s="102"/>
      <c r="Q1160" s="102"/>
      <c r="R1160" s="102"/>
      <c r="S1160" s="102"/>
      <c r="T1160" s="102"/>
      <c r="U1160" s="102"/>
      <c r="V1160" s="102"/>
      <c r="W1160" s="102"/>
      <c r="X1160" s="102"/>
      <c r="Y1160" s="102"/>
      <c r="Z1160" s="102"/>
      <c r="AA1160" s="102"/>
      <c r="AB1160" s="102"/>
      <c r="AC1160" s="102"/>
      <c r="AD1160" s="102"/>
      <c r="AE1160" s="102"/>
      <c r="AF1160" s="102"/>
      <c r="AG1160" s="102"/>
      <c r="AH1160" s="102"/>
      <c r="AI1160" s="102"/>
      <c r="AJ1160" s="102"/>
      <c r="AK1160" s="102"/>
      <c r="AL1160" s="102"/>
      <c r="AM1160" s="102"/>
      <c r="AN1160" s="102"/>
      <c r="AO1160" s="102"/>
    </row>
    <row r="1161" spans="2:41" x14ac:dyDescent="0.15">
      <c r="B1161" s="102"/>
      <c r="C1161" s="102"/>
      <c r="D1161" s="102"/>
      <c r="E1161" s="102"/>
      <c r="F1161" s="102"/>
      <c r="G1161" s="102"/>
      <c r="H1161" s="102"/>
      <c r="I1161" s="102"/>
      <c r="J1161" s="102"/>
      <c r="K1161" s="102"/>
      <c r="L1161" s="102"/>
      <c r="M1161" s="102"/>
      <c r="N1161" s="102"/>
      <c r="O1161" s="102"/>
      <c r="P1161" s="102"/>
      <c r="Q1161" s="102"/>
      <c r="R1161" s="102"/>
      <c r="S1161" s="102"/>
      <c r="T1161" s="102"/>
      <c r="U1161" s="102"/>
      <c r="V1161" s="102"/>
      <c r="W1161" s="102"/>
      <c r="X1161" s="102"/>
      <c r="Y1161" s="102"/>
      <c r="Z1161" s="102"/>
      <c r="AA1161" s="102"/>
      <c r="AB1161" s="102"/>
      <c r="AC1161" s="102"/>
      <c r="AD1161" s="102"/>
      <c r="AE1161" s="102"/>
      <c r="AF1161" s="102"/>
      <c r="AG1161" s="102"/>
      <c r="AH1161" s="102"/>
      <c r="AI1161" s="102"/>
      <c r="AJ1161" s="102"/>
      <c r="AK1161" s="102"/>
      <c r="AL1161" s="102"/>
      <c r="AM1161" s="102"/>
      <c r="AN1161" s="102"/>
      <c r="AO1161" s="102"/>
    </row>
    <row r="1162" spans="2:41" x14ac:dyDescent="0.15">
      <c r="B1162" s="102"/>
      <c r="C1162" s="102"/>
      <c r="D1162" s="102"/>
      <c r="E1162" s="102"/>
      <c r="F1162" s="102"/>
      <c r="G1162" s="102"/>
      <c r="H1162" s="102"/>
      <c r="I1162" s="102"/>
      <c r="J1162" s="102"/>
      <c r="K1162" s="102"/>
      <c r="L1162" s="102"/>
      <c r="M1162" s="102"/>
      <c r="N1162" s="102"/>
      <c r="O1162" s="102"/>
      <c r="P1162" s="102"/>
      <c r="Q1162" s="102"/>
      <c r="R1162" s="102"/>
      <c r="S1162" s="102"/>
      <c r="T1162" s="102"/>
      <c r="U1162" s="102"/>
      <c r="V1162" s="102"/>
      <c r="W1162" s="102"/>
      <c r="X1162" s="102"/>
      <c r="Y1162" s="102"/>
      <c r="Z1162" s="102"/>
      <c r="AA1162" s="102"/>
      <c r="AB1162" s="102"/>
      <c r="AC1162" s="102"/>
      <c r="AD1162" s="102"/>
      <c r="AE1162" s="102"/>
      <c r="AF1162" s="102"/>
      <c r="AG1162" s="102"/>
      <c r="AH1162" s="102"/>
      <c r="AI1162" s="102"/>
      <c r="AJ1162" s="102"/>
      <c r="AK1162" s="102"/>
      <c r="AL1162" s="102"/>
      <c r="AM1162" s="102"/>
      <c r="AN1162" s="102"/>
      <c r="AO1162" s="102"/>
    </row>
    <row r="1163" spans="2:41" x14ac:dyDescent="0.15">
      <c r="B1163" s="102"/>
      <c r="C1163" s="102"/>
      <c r="D1163" s="102"/>
      <c r="E1163" s="102"/>
      <c r="F1163" s="102"/>
      <c r="G1163" s="102"/>
      <c r="H1163" s="102"/>
      <c r="I1163" s="102"/>
      <c r="J1163" s="102"/>
      <c r="K1163" s="102"/>
      <c r="L1163" s="102"/>
      <c r="M1163" s="102"/>
      <c r="N1163" s="102"/>
      <c r="O1163" s="102"/>
      <c r="P1163" s="102"/>
      <c r="Q1163" s="102"/>
      <c r="R1163" s="102"/>
      <c r="S1163" s="102"/>
      <c r="T1163" s="102"/>
      <c r="U1163" s="102"/>
      <c r="V1163" s="102"/>
      <c r="W1163" s="102"/>
      <c r="X1163" s="102"/>
      <c r="Y1163" s="102"/>
      <c r="Z1163" s="102"/>
      <c r="AA1163" s="102"/>
      <c r="AB1163" s="102"/>
      <c r="AC1163" s="102"/>
      <c r="AD1163" s="102"/>
      <c r="AE1163" s="102"/>
      <c r="AF1163" s="102"/>
      <c r="AG1163" s="102"/>
      <c r="AH1163" s="102"/>
      <c r="AI1163" s="102"/>
      <c r="AJ1163" s="102"/>
      <c r="AK1163" s="102"/>
      <c r="AL1163" s="102"/>
      <c r="AM1163" s="102"/>
      <c r="AN1163" s="102"/>
      <c r="AO1163" s="102"/>
    </row>
    <row r="1164" spans="2:41" x14ac:dyDescent="0.15">
      <c r="B1164" s="102"/>
      <c r="C1164" s="102"/>
      <c r="D1164" s="102"/>
      <c r="E1164" s="102"/>
      <c r="F1164" s="102"/>
      <c r="G1164" s="102"/>
      <c r="H1164" s="102"/>
      <c r="I1164" s="102"/>
      <c r="J1164" s="102"/>
      <c r="K1164" s="102"/>
      <c r="L1164" s="102"/>
      <c r="M1164" s="102"/>
      <c r="N1164" s="102"/>
      <c r="O1164" s="102"/>
      <c r="P1164" s="102"/>
      <c r="Q1164" s="102"/>
      <c r="R1164" s="102"/>
      <c r="S1164" s="102"/>
      <c r="T1164" s="102"/>
      <c r="U1164" s="102"/>
      <c r="V1164" s="102"/>
      <c r="W1164" s="102"/>
      <c r="X1164" s="102"/>
      <c r="Y1164" s="102"/>
      <c r="Z1164" s="102"/>
      <c r="AA1164" s="102"/>
      <c r="AB1164" s="102"/>
      <c r="AC1164" s="102"/>
      <c r="AD1164" s="102"/>
      <c r="AE1164" s="102"/>
      <c r="AF1164" s="102"/>
      <c r="AG1164" s="102"/>
      <c r="AH1164" s="102"/>
      <c r="AI1164" s="102"/>
      <c r="AJ1164" s="102"/>
      <c r="AK1164" s="102"/>
      <c r="AL1164" s="102"/>
      <c r="AM1164" s="102"/>
      <c r="AN1164" s="102"/>
      <c r="AO1164" s="102"/>
    </row>
    <row r="1165" spans="2:41" x14ac:dyDescent="0.15">
      <c r="B1165" s="102"/>
      <c r="C1165" s="102"/>
      <c r="D1165" s="102"/>
      <c r="E1165" s="102"/>
      <c r="F1165" s="102"/>
      <c r="G1165" s="102"/>
      <c r="H1165" s="102"/>
      <c r="I1165" s="102"/>
      <c r="J1165" s="102"/>
      <c r="K1165" s="102"/>
      <c r="L1165" s="102"/>
      <c r="M1165" s="102"/>
      <c r="N1165" s="102"/>
      <c r="O1165" s="102"/>
      <c r="P1165" s="102"/>
      <c r="Q1165" s="102"/>
      <c r="R1165" s="102"/>
      <c r="S1165" s="102"/>
      <c r="T1165" s="102"/>
      <c r="U1165" s="102"/>
      <c r="V1165" s="102"/>
      <c r="W1165" s="102"/>
      <c r="X1165" s="102"/>
      <c r="Y1165" s="102"/>
      <c r="Z1165" s="102"/>
      <c r="AA1165" s="102"/>
      <c r="AB1165" s="102"/>
      <c r="AC1165" s="102"/>
      <c r="AD1165" s="102"/>
      <c r="AE1165" s="102"/>
      <c r="AF1165" s="102"/>
      <c r="AG1165" s="102"/>
      <c r="AH1165" s="102"/>
      <c r="AI1165" s="102"/>
      <c r="AJ1165" s="102"/>
      <c r="AK1165" s="102"/>
      <c r="AL1165" s="102"/>
      <c r="AM1165" s="102"/>
      <c r="AN1165" s="102"/>
      <c r="AO1165" s="102"/>
    </row>
    <row r="1166" spans="2:41" x14ac:dyDescent="0.15">
      <c r="B1166" s="102"/>
      <c r="C1166" s="102"/>
      <c r="D1166" s="102"/>
      <c r="E1166" s="102"/>
      <c r="F1166" s="102"/>
      <c r="G1166" s="102"/>
      <c r="H1166" s="102"/>
      <c r="I1166" s="102"/>
      <c r="J1166" s="102"/>
      <c r="K1166" s="102"/>
      <c r="L1166" s="102"/>
      <c r="M1166" s="102"/>
      <c r="N1166" s="102"/>
      <c r="O1166" s="102"/>
      <c r="P1166" s="102"/>
      <c r="Q1166" s="102"/>
      <c r="R1166" s="102"/>
      <c r="S1166" s="102"/>
      <c r="T1166" s="102"/>
      <c r="U1166" s="102"/>
      <c r="V1166" s="102"/>
      <c r="W1166" s="102"/>
      <c r="X1166" s="102"/>
      <c r="Y1166" s="102"/>
      <c r="Z1166" s="102"/>
      <c r="AA1166" s="102"/>
      <c r="AB1166" s="102"/>
      <c r="AC1166" s="102"/>
      <c r="AD1166" s="102"/>
      <c r="AE1166" s="102"/>
      <c r="AF1166" s="102"/>
      <c r="AG1166" s="102"/>
      <c r="AH1166" s="102"/>
      <c r="AI1166" s="102"/>
      <c r="AJ1166" s="102"/>
      <c r="AK1166" s="102"/>
      <c r="AL1166" s="102"/>
      <c r="AM1166" s="102"/>
      <c r="AN1166" s="102"/>
      <c r="AO1166" s="102"/>
    </row>
    <row r="1167" spans="2:41" x14ac:dyDescent="0.15">
      <c r="B1167" s="102"/>
      <c r="C1167" s="102"/>
      <c r="D1167" s="102"/>
      <c r="E1167" s="102"/>
      <c r="F1167" s="102"/>
      <c r="G1167" s="102"/>
      <c r="H1167" s="102"/>
      <c r="I1167" s="102"/>
      <c r="J1167" s="102"/>
      <c r="K1167" s="102"/>
      <c r="L1167" s="102"/>
      <c r="M1167" s="102"/>
      <c r="N1167" s="102"/>
      <c r="O1167" s="102"/>
      <c r="P1167" s="102"/>
      <c r="Q1167" s="102"/>
      <c r="R1167" s="102"/>
      <c r="S1167" s="102"/>
      <c r="T1167" s="102"/>
      <c r="U1167" s="102"/>
      <c r="V1167" s="102"/>
      <c r="W1167" s="102"/>
      <c r="X1167" s="102"/>
      <c r="Y1167" s="102"/>
      <c r="Z1167" s="102"/>
      <c r="AA1167" s="102"/>
      <c r="AB1167" s="102"/>
      <c r="AC1167" s="102"/>
      <c r="AD1167" s="102"/>
      <c r="AE1167" s="102"/>
      <c r="AF1167" s="102"/>
      <c r="AG1167" s="102"/>
      <c r="AH1167" s="102"/>
      <c r="AI1167" s="102"/>
      <c r="AJ1167" s="102"/>
      <c r="AK1167" s="102"/>
      <c r="AL1167" s="102"/>
      <c r="AM1167" s="102"/>
      <c r="AN1167" s="102"/>
      <c r="AO1167" s="102"/>
    </row>
    <row r="1168" spans="2:41" x14ac:dyDescent="0.15">
      <c r="B1168" s="102"/>
      <c r="C1168" s="102"/>
      <c r="D1168" s="102"/>
      <c r="E1168" s="102"/>
      <c r="F1168" s="102"/>
      <c r="G1168" s="102"/>
      <c r="H1168" s="102"/>
      <c r="I1168" s="102"/>
      <c r="J1168" s="102"/>
      <c r="K1168" s="102"/>
      <c r="L1168" s="102"/>
      <c r="M1168" s="102"/>
      <c r="N1168" s="102"/>
      <c r="O1168" s="102"/>
      <c r="P1168" s="102"/>
      <c r="Q1168" s="102"/>
      <c r="R1168" s="102"/>
      <c r="S1168" s="102"/>
      <c r="T1168" s="102"/>
      <c r="U1168" s="102"/>
      <c r="V1168" s="102"/>
      <c r="W1168" s="102"/>
      <c r="X1168" s="102"/>
      <c r="Y1168" s="102"/>
      <c r="Z1168" s="102"/>
      <c r="AA1168" s="102"/>
      <c r="AB1168" s="102"/>
      <c r="AC1168" s="102"/>
      <c r="AD1168" s="102"/>
      <c r="AE1168" s="102"/>
      <c r="AF1168" s="102"/>
      <c r="AG1168" s="102"/>
      <c r="AH1168" s="102"/>
      <c r="AI1168" s="102"/>
      <c r="AJ1168" s="102"/>
      <c r="AK1168" s="102"/>
      <c r="AL1168" s="102"/>
      <c r="AM1168" s="102"/>
      <c r="AN1168" s="102"/>
      <c r="AO1168" s="102"/>
    </row>
    <row r="1169" spans="2:41" x14ac:dyDescent="0.15">
      <c r="B1169" s="102"/>
      <c r="C1169" s="102"/>
      <c r="D1169" s="102"/>
      <c r="E1169" s="102"/>
      <c r="F1169" s="102"/>
      <c r="G1169" s="102"/>
      <c r="H1169" s="102"/>
      <c r="I1169" s="102"/>
      <c r="J1169" s="102"/>
      <c r="K1169" s="102"/>
      <c r="L1169" s="102"/>
      <c r="M1169" s="102"/>
      <c r="N1169" s="102"/>
      <c r="O1169" s="102"/>
      <c r="P1169" s="102"/>
      <c r="Q1169" s="102"/>
      <c r="R1169" s="102"/>
      <c r="S1169" s="102"/>
      <c r="T1169" s="102"/>
      <c r="U1169" s="102"/>
      <c r="V1169" s="102"/>
      <c r="W1169" s="102"/>
      <c r="X1169" s="102"/>
      <c r="Y1169" s="102"/>
      <c r="Z1169" s="102"/>
      <c r="AA1169" s="102"/>
      <c r="AB1169" s="102"/>
      <c r="AC1169" s="102"/>
      <c r="AD1169" s="102"/>
      <c r="AE1169" s="102"/>
      <c r="AF1169" s="102"/>
      <c r="AG1169" s="102"/>
      <c r="AH1169" s="102"/>
      <c r="AI1169" s="102"/>
      <c r="AJ1169" s="102"/>
      <c r="AK1169" s="102"/>
      <c r="AL1169" s="102"/>
      <c r="AM1169" s="102"/>
      <c r="AN1169" s="102"/>
      <c r="AO1169" s="102"/>
    </row>
    <row r="1170" spans="2:41" x14ac:dyDescent="0.15">
      <c r="B1170" s="102"/>
      <c r="C1170" s="102"/>
      <c r="D1170" s="102"/>
      <c r="E1170" s="102"/>
      <c r="F1170" s="102"/>
      <c r="G1170" s="102"/>
      <c r="H1170" s="102"/>
      <c r="I1170" s="102"/>
      <c r="J1170" s="102"/>
      <c r="K1170" s="102"/>
      <c r="L1170" s="102"/>
      <c r="M1170" s="102"/>
      <c r="N1170" s="102"/>
      <c r="O1170" s="102"/>
      <c r="P1170" s="102"/>
      <c r="Q1170" s="102"/>
      <c r="R1170" s="102"/>
      <c r="S1170" s="102"/>
      <c r="T1170" s="102"/>
      <c r="U1170" s="102"/>
      <c r="V1170" s="102"/>
      <c r="W1170" s="102"/>
      <c r="X1170" s="102"/>
      <c r="Y1170" s="102"/>
      <c r="Z1170" s="102"/>
      <c r="AA1170" s="102"/>
      <c r="AB1170" s="102"/>
      <c r="AC1170" s="102"/>
      <c r="AD1170" s="102"/>
      <c r="AE1170" s="102"/>
      <c r="AF1170" s="102"/>
      <c r="AG1170" s="102"/>
      <c r="AH1170" s="102"/>
      <c r="AI1170" s="102"/>
      <c r="AJ1170" s="102"/>
      <c r="AK1170" s="102"/>
      <c r="AL1170" s="102"/>
      <c r="AM1170" s="102"/>
      <c r="AN1170" s="102"/>
      <c r="AO1170" s="102"/>
    </row>
    <row r="1171" spans="2:41" x14ac:dyDescent="0.15">
      <c r="B1171" s="102"/>
      <c r="C1171" s="102"/>
      <c r="D1171" s="102"/>
      <c r="E1171" s="102"/>
      <c r="F1171" s="102"/>
      <c r="G1171" s="102"/>
      <c r="H1171" s="102"/>
      <c r="I1171" s="102"/>
      <c r="J1171" s="102"/>
      <c r="K1171" s="102"/>
      <c r="L1171" s="102"/>
      <c r="M1171" s="102"/>
      <c r="N1171" s="102"/>
      <c r="O1171" s="102"/>
      <c r="P1171" s="102"/>
      <c r="Q1171" s="102"/>
      <c r="R1171" s="102"/>
      <c r="S1171" s="102"/>
      <c r="T1171" s="102"/>
      <c r="U1171" s="102"/>
      <c r="V1171" s="102"/>
      <c r="W1171" s="102"/>
      <c r="X1171" s="102"/>
      <c r="Y1171" s="102"/>
      <c r="Z1171" s="102"/>
      <c r="AA1171" s="102"/>
      <c r="AB1171" s="102"/>
      <c r="AC1171" s="102"/>
      <c r="AD1171" s="102"/>
      <c r="AE1171" s="102"/>
      <c r="AF1171" s="102"/>
      <c r="AG1171" s="102"/>
      <c r="AH1171" s="102"/>
      <c r="AI1171" s="102"/>
      <c r="AJ1171" s="102"/>
      <c r="AK1171" s="102"/>
      <c r="AL1171" s="102"/>
      <c r="AM1171" s="102"/>
      <c r="AN1171" s="102"/>
      <c r="AO1171" s="102"/>
    </row>
    <row r="1172" spans="2:41" x14ac:dyDescent="0.15">
      <c r="B1172" s="102"/>
      <c r="C1172" s="102"/>
      <c r="D1172" s="102"/>
      <c r="E1172" s="102"/>
      <c r="F1172" s="102"/>
      <c r="G1172" s="102"/>
      <c r="H1172" s="102"/>
      <c r="I1172" s="102"/>
      <c r="J1172" s="102"/>
      <c r="K1172" s="102"/>
      <c r="L1172" s="102"/>
      <c r="M1172" s="102"/>
      <c r="N1172" s="102"/>
      <c r="O1172" s="102"/>
      <c r="P1172" s="102"/>
      <c r="Q1172" s="102"/>
      <c r="R1172" s="102"/>
      <c r="S1172" s="102"/>
      <c r="T1172" s="102"/>
      <c r="U1172" s="102"/>
      <c r="V1172" s="102"/>
      <c r="W1172" s="102"/>
      <c r="X1172" s="102"/>
      <c r="Y1172" s="102"/>
      <c r="Z1172" s="102"/>
      <c r="AA1172" s="102"/>
      <c r="AB1172" s="102"/>
      <c r="AC1172" s="102"/>
      <c r="AD1172" s="102"/>
      <c r="AE1172" s="102"/>
      <c r="AF1172" s="102"/>
      <c r="AG1172" s="102"/>
      <c r="AH1172" s="102"/>
      <c r="AI1172" s="102"/>
      <c r="AJ1172" s="102"/>
      <c r="AK1172" s="102"/>
      <c r="AL1172" s="102"/>
      <c r="AM1172" s="102"/>
      <c r="AN1172" s="102"/>
      <c r="AO1172" s="102"/>
    </row>
    <row r="1173" spans="2:41" x14ac:dyDescent="0.15">
      <c r="B1173" s="102"/>
      <c r="C1173" s="102"/>
      <c r="D1173" s="102"/>
      <c r="E1173" s="102"/>
      <c r="F1173" s="102"/>
      <c r="G1173" s="102"/>
      <c r="H1173" s="102"/>
      <c r="I1173" s="102"/>
      <c r="J1173" s="102"/>
      <c r="K1173" s="102"/>
      <c r="L1173" s="102"/>
      <c r="M1173" s="102"/>
      <c r="N1173" s="102"/>
      <c r="O1173" s="102"/>
      <c r="P1173" s="102"/>
      <c r="Q1173" s="102"/>
      <c r="R1173" s="102"/>
      <c r="S1173" s="102"/>
      <c r="T1173" s="102"/>
      <c r="U1173" s="102"/>
      <c r="V1173" s="102"/>
      <c r="W1173" s="102"/>
      <c r="X1173" s="102"/>
      <c r="Y1173" s="102"/>
      <c r="Z1173" s="102"/>
      <c r="AA1173" s="102"/>
      <c r="AB1173" s="102"/>
      <c r="AC1173" s="102"/>
      <c r="AD1173" s="102"/>
      <c r="AE1173" s="102"/>
      <c r="AF1173" s="102"/>
      <c r="AG1173" s="102"/>
      <c r="AH1173" s="102"/>
      <c r="AI1173" s="102"/>
      <c r="AJ1173" s="102"/>
      <c r="AK1173" s="102"/>
      <c r="AL1173" s="102"/>
      <c r="AM1173" s="102"/>
      <c r="AN1173" s="102"/>
      <c r="AO1173" s="102"/>
    </row>
    <row r="1174" spans="2:41" x14ac:dyDescent="0.15">
      <c r="B1174" s="102"/>
      <c r="C1174" s="102"/>
      <c r="D1174" s="102"/>
      <c r="E1174" s="102"/>
      <c r="F1174" s="102"/>
      <c r="G1174" s="102"/>
      <c r="H1174" s="102"/>
      <c r="I1174" s="102"/>
      <c r="J1174" s="102"/>
      <c r="K1174" s="102"/>
      <c r="L1174" s="102"/>
      <c r="M1174" s="102"/>
      <c r="N1174" s="102"/>
      <c r="O1174" s="102"/>
      <c r="P1174" s="102"/>
      <c r="Q1174" s="102"/>
      <c r="R1174" s="102"/>
      <c r="S1174" s="102"/>
      <c r="T1174" s="102"/>
      <c r="U1174" s="102"/>
      <c r="V1174" s="102"/>
      <c r="W1174" s="102"/>
      <c r="X1174" s="102"/>
      <c r="Y1174" s="102"/>
      <c r="Z1174" s="102"/>
      <c r="AA1174" s="102"/>
      <c r="AB1174" s="102"/>
      <c r="AC1174" s="102"/>
      <c r="AD1174" s="102"/>
      <c r="AE1174" s="102"/>
      <c r="AF1174" s="102"/>
      <c r="AG1174" s="102"/>
      <c r="AH1174" s="102"/>
      <c r="AI1174" s="102"/>
      <c r="AJ1174" s="102"/>
      <c r="AK1174" s="102"/>
      <c r="AL1174" s="102"/>
      <c r="AM1174" s="102"/>
      <c r="AN1174" s="102"/>
      <c r="AO1174" s="102"/>
    </row>
    <row r="1175" spans="2:41" x14ac:dyDescent="0.15">
      <c r="B1175" s="102"/>
      <c r="C1175" s="102"/>
      <c r="D1175" s="102"/>
      <c r="E1175" s="102"/>
      <c r="F1175" s="102"/>
      <c r="G1175" s="102"/>
      <c r="H1175" s="102"/>
      <c r="I1175" s="102"/>
      <c r="J1175" s="102"/>
      <c r="K1175" s="102"/>
      <c r="L1175" s="102"/>
      <c r="M1175" s="102"/>
      <c r="N1175" s="102"/>
      <c r="O1175" s="102"/>
      <c r="P1175" s="102"/>
      <c r="Q1175" s="102"/>
      <c r="R1175" s="102"/>
      <c r="S1175" s="102"/>
      <c r="T1175" s="102"/>
      <c r="U1175" s="102"/>
      <c r="V1175" s="102"/>
      <c r="W1175" s="102"/>
      <c r="X1175" s="102"/>
      <c r="Y1175" s="102"/>
      <c r="Z1175" s="102"/>
      <c r="AA1175" s="102"/>
      <c r="AB1175" s="102"/>
      <c r="AC1175" s="102"/>
      <c r="AD1175" s="102"/>
      <c r="AE1175" s="102"/>
      <c r="AF1175" s="102"/>
      <c r="AG1175" s="102"/>
      <c r="AH1175" s="102"/>
      <c r="AI1175" s="102"/>
      <c r="AJ1175" s="102"/>
      <c r="AK1175" s="102"/>
      <c r="AL1175" s="102"/>
      <c r="AM1175" s="102"/>
      <c r="AN1175" s="102"/>
      <c r="AO1175" s="102"/>
    </row>
    <row r="1176" spans="2:41" x14ac:dyDescent="0.15">
      <c r="B1176" s="102"/>
      <c r="C1176" s="102"/>
      <c r="D1176" s="102"/>
      <c r="E1176" s="102"/>
      <c r="F1176" s="102"/>
      <c r="G1176" s="102"/>
      <c r="H1176" s="102"/>
      <c r="I1176" s="102"/>
      <c r="J1176" s="102"/>
      <c r="K1176" s="102"/>
      <c r="L1176" s="102"/>
      <c r="M1176" s="102"/>
      <c r="N1176" s="102"/>
      <c r="O1176" s="102"/>
      <c r="P1176" s="102"/>
      <c r="Q1176" s="102"/>
      <c r="R1176" s="102"/>
      <c r="S1176" s="102"/>
      <c r="T1176" s="102"/>
      <c r="U1176" s="102"/>
      <c r="V1176" s="102"/>
      <c r="W1176" s="102"/>
      <c r="X1176" s="102"/>
      <c r="Y1176" s="102"/>
      <c r="Z1176" s="102"/>
      <c r="AA1176" s="102"/>
      <c r="AB1176" s="102"/>
      <c r="AC1176" s="102"/>
      <c r="AD1176" s="102"/>
      <c r="AE1176" s="102"/>
      <c r="AF1176" s="102"/>
      <c r="AG1176" s="102"/>
      <c r="AH1176" s="102"/>
      <c r="AI1176" s="102"/>
      <c r="AJ1176" s="102"/>
      <c r="AK1176" s="102"/>
      <c r="AL1176" s="102"/>
      <c r="AM1176" s="102"/>
      <c r="AN1176" s="102"/>
      <c r="AO1176" s="102"/>
    </row>
    <row r="1177" spans="2:41" x14ac:dyDescent="0.15">
      <c r="B1177" s="102"/>
      <c r="C1177" s="102"/>
      <c r="D1177" s="102"/>
      <c r="E1177" s="102"/>
      <c r="F1177" s="102"/>
      <c r="G1177" s="102"/>
      <c r="H1177" s="102"/>
      <c r="I1177" s="102"/>
      <c r="J1177" s="102"/>
      <c r="K1177" s="102"/>
      <c r="L1177" s="102"/>
      <c r="M1177" s="102"/>
      <c r="N1177" s="102"/>
      <c r="O1177" s="102"/>
      <c r="P1177" s="102"/>
      <c r="Q1177" s="102"/>
      <c r="R1177" s="102"/>
      <c r="S1177" s="102"/>
      <c r="T1177" s="102"/>
      <c r="U1177" s="102"/>
      <c r="V1177" s="102"/>
      <c r="W1177" s="102"/>
      <c r="X1177" s="102"/>
      <c r="Y1177" s="102"/>
      <c r="Z1177" s="102"/>
      <c r="AA1177" s="102"/>
      <c r="AB1177" s="102"/>
      <c r="AC1177" s="102"/>
      <c r="AD1177" s="102"/>
      <c r="AE1177" s="102"/>
      <c r="AF1177" s="102"/>
      <c r="AG1177" s="102"/>
      <c r="AH1177" s="102"/>
      <c r="AI1177" s="102"/>
      <c r="AJ1177" s="102"/>
      <c r="AK1177" s="102"/>
      <c r="AL1177" s="102"/>
      <c r="AM1177" s="102"/>
      <c r="AN1177" s="102"/>
      <c r="AO1177" s="102"/>
    </row>
    <row r="1178" spans="2:41" x14ac:dyDescent="0.15">
      <c r="B1178" s="102"/>
      <c r="C1178" s="102"/>
      <c r="D1178" s="102"/>
      <c r="E1178" s="102"/>
      <c r="F1178" s="102"/>
      <c r="G1178" s="102"/>
      <c r="H1178" s="102"/>
      <c r="I1178" s="102"/>
      <c r="J1178" s="102"/>
      <c r="K1178" s="102"/>
      <c r="L1178" s="102"/>
      <c r="M1178" s="102"/>
      <c r="N1178" s="102"/>
      <c r="O1178" s="102"/>
      <c r="P1178" s="102"/>
      <c r="Q1178" s="102"/>
      <c r="R1178" s="102"/>
      <c r="S1178" s="102"/>
      <c r="T1178" s="102"/>
      <c r="U1178" s="102"/>
      <c r="V1178" s="102"/>
      <c r="W1178" s="102"/>
      <c r="X1178" s="102"/>
      <c r="Y1178" s="102"/>
      <c r="Z1178" s="102"/>
      <c r="AA1178" s="102"/>
      <c r="AB1178" s="102"/>
      <c r="AC1178" s="102"/>
      <c r="AD1178" s="102"/>
      <c r="AE1178" s="102"/>
      <c r="AF1178" s="102"/>
      <c r="AG1178" s="102"/>
      <c r="AH1178" s="102"/>
      <c r="AI1178" s="102"/>
      <c r="AJ1178" s="102"/>
      <c r="AK1178" s="102"/>
      <c r="AL1178" s="102"/>
      <c r="AM1178" s="102"/>
      <c r="AN1178" s="102"/>
      <c r="AO1178" s="102"/>
    </row>
    <row r="1179" spans="2:41" x14ac:dyDescent="0.15">
      <c r="B1179" s="102"/>
      <c r="C1179" s="102"/>
      <c r="D1179" s="102"/>
      <c r="E1179" s="102"/>
      <c r="F1179" s="102"/>
      <c r="G1179" s="102"/>
      <c r="H1179" s="102"/>
      <c r="I1179" s="102"/>
      <c r="J1179" s="102"/>
      <c r="K1179" s="102"/>
      <c r="L1179" s="102"/>
      <c r="M1179" s="102"/>
      <c r="N1179" s="102"/>
      <c r="O1179" s="102"/>
      <c r="P1179" s="102"/>
      <c r="Q1179" s="102"/>
      <c r="R1179" s="102"/>
      <c r="S1179" s="102"/>
      <c r="T1179" s="102"/>
      <c r="U1179" s="102"/>
      <c r="V1179" s="102"/>
      <c r="W1179" s="102"/>
      <c r="X1179" s="102"/>
      <c r="Y1179" s="102"/>
      <c r="Z1179" s="102"/>
      <c r="AA1179" s="102"/>
      <c r="AB1179" s="102"/>
      <c r="AC1179" s="102"/>
      <c r="AD1179" s="102"/>
      <c r="AE1179" s="102"/>
      <c r="AF1179" s="102"/>
      <c r="AG1179" s="102"/>
      <c r="AH1179" s="102"/>
      <c r="AI1179" s="102"/>
      <c r="AJ1179" s="102"/>
      <c r="AK1179" s="102"/>
      <c r="AL1179" s="102"/>
      <c r="AM1179" s="102"/>
      <c r="AN1179" s="102"/>
      <c r="AO1179" s="102"/>
    </row>
    <row r="1180" spans="2:41" x14ac:dyDescent="0.15">
      <c r="B1180" s="102"/>
      <c r="C1180" s="102"/>
      <c r="D1180" s="102"/>
      <c r="E1180" s="102"/>
      <c r="F1180" s="102"/>
      <c r="G1180" s="102"/>
      <c r="H1180" s="102"/>
      <c r="I1180" s="102"/>
      <c r="J1180" s="102"/>
      <c r="K1180" s="102"/>
      <c r="L1180" s="102"/>
      <c r="M1180" s="102"/>
      <c r="N1180" s="102"/>
      <c r="O1180" s="102"/>
      <c r="P1180" s="102"/>
      <c r="Q1180" s="102"/>
      <c r="R1180" s="102"/>
      <c r="S1180" s="102"/>
      <c r="T1180" s="102"/>
      <c r="U1180" s="102"/>
      <c r="V1180" s="102"/>
      <c r="W1180" s="102"/>
      <c r="X1180" s="102"/>
      <c r="Y1180" s="102"/>
      <c r="Z1180" s="102"/>
      <c r="AA1180" s="102"/>
      <c r="AB1180" s="102"/>
      <c r="AC1180" s="102"/>
      <c r="AD1180" s="102"/>
      <c r="AE1180" s="102"/>
      <c r="AF1180" s="102"/>
      <c r="AG1180" s="102"/>
      <c r="AH1180" s="102"/>
      <c r="AI1180" s="102"/>
      <c r="AJ1180" s="102"/>
      <c r="AK1180" s="102"/>
      <c r="AL1180" s="102"/>
      <c r="AM1180" s="102"/>
      <c r="AN1180" s="102"/>
      <c r="AO1180" s="102"/>
    </row>
    <row r="1181" spans="2:41" x14ac:dyDescent="0.15">
      <c r="B1181" s="102"/>
      <c r="C1181" s="102"/>
      <c r="D1181" s="102"/>
      <c r="E1181" s="102"/>
      <c r="F1181" s="102"/>
      <c r="G1181" s="102"/>
      <c r="H1181" s="102"/>
      <c r="I1181" s="102"/>
      <c r="J1181" s="102"/>
      <c r="K1181" s="102"/>
      <c r="L1181" s="102"/>
      <c r="M1181" s="102"/>
      <c r="N1181" s="102"/>
      <c r="O1181" s="102"/>
      <c r="P1181" s="102"/>
      <c r="Q1181" s="102"/>
      <c r="R1181" s="102"/>
      <c r="S1181" s="102"/>
      <c r="T1181" s="102"/>
      <c r="U1181" s="102"/>
      <c r="V1181" s="102"/>
      <c r="W1181" s="102"/>
      <c r="X1181" s="102"/>
      <c r="Y1181" s="102"/>
      <c r="Z1181" s="102"/>
      <c r="AA1181" s="102"/>
      <c r="AB1181" s="102"/>
      <c r="AC1181" s="102"/>
      <c r="AD1181" s="102"/>
      <c r="AE1181" s="102"/>
      <c r="AF1181" s="102"/>
      <c r="AG1181" s="102"/>
      <c r="AH1181" s="102"/>
      <c r="AI1181" s="102"/>
      <c r="AJ1181" s="102"/>
      <c r="AK1181" s="102"/>
      <c r="AL1181" s="102"/>
      <c r="AM1181" s="102"/>
      <c r="AN1181" s="102"/>
      <c r="AO1181" s="102"/>
    </row>
    <row r="1182" spans="2:41" x14ac:dyDescent="0.15">
      <c r="B1182" s="102"/>
      <c r="C1182" s="102"/>
      <c r="D1182" s="102"/>
      <c r="E1182" s="102"/>
      <c r="F1182" s="102"/>
      <c r="G1182" s="102"/>
      <c r="H1182" s="102"/>
      <c r="I1182" s="102"/>
      <c r="J1182" s="102"/>
      <c r="K1182" s="102"/>
      <c r="L1182" s="102"/>
      <c r="M1182" s="102"/>
      <c r="N1182" s="102"/>
      <c r="O1182" s="102"/>
      <c r="P1182" s="102"/>
      <c r="Q1182" s="102"/>
      <c r="R1182" s="102"/>
      <c r="S1182" s="102"/>
      <c r="T1182" s="102"/>
      <c r="U1182" s="102"/>
      <c r="V1182" s="102"/>
      <c r="W1182" s="102"/>
      <c r="X1182" s="102"/>
      <c r="Y1182" s="102"/>
      <c r="Z1182" s="102"/>
      <c r="AA1182" s="102"/>
      <c r="AB1182" s="102"/>
      <c r="AC1182" s="102"/>
      <c r="AD1182" s="102"/>
      <c r="AE1182" s="102"/>
      <c r="AF1182" s="102"/>
      <c r="AG1182" s="102"/>
      <c r="AH1182" s="102"/>
      <c r="AI1182" s="102"/>
      <c r="AJ1182" s="102"/>
      <c r="AK1182" s="102"/>
      <c r="AL1182" s="102"/>
      <c r="AM1182" s="102"/>
      <c r="AN1182" s="102"/>
      <c r="AO1182" s="102"/>
    </row>
    <row r="1183" spans="2:41" x14ac:dyDescent="0.15">
      <c r="B1183" s="102"/>
      <c r="C1183" s="102"/>
      <c r="D1183" s="102"/>
      <c r="E1183" s="102"/>
      <c r="F1183" s="102"/>
      <c r="G1183" s="102"/>
      <c r="H1183" s="102"/>
      <c r="I1183" s="102"/>
      <c r="J1183" s="102"/>
      <c r="K1183" s="102"/>
      <c r="L1183" s="102"/>
      <c r="M1183" s="102"/>
      <c r="N1183" s="102"/>
      <c r="O1183" s="102"/>
      <c r="P1183" s="102"/>
      <c r="Q1183" s="102"/>
      <c r="R1183" s="102"/>
      <c r="S1183" s="102"/>
      <c r="T1183" s="102"/>
      <c r="U1183" s="102"/>
      <c r="V1183" s="102"/>
      <c r="W1183" s="102"/>
      <c r="X1183" s="102"/>
      <c r="Y1183" s="102"/>
      <c r="Z1183" s="102"/>
      <c r="AA1183" s="102"/>
      <c r="AB1183" s="102"/>
      <c r="AC1183" s="102"/>
      <c r="AD1183" s="102"/>
      <c r="AE1183" s="102"/>
      <c r="AF1183" s="102"/>
      <c r="AG1183" s="102"/>
      <c r="AH1183" s="102"/>
      <c r="AI1183" s="102"/>
      <c r="AJ1183" s="102"/>
      <c r="AK1183" s="102"/>
      <c r="AL1183" s="102"/>
      <c r="AM1183" s="102"/>
      <c r="AN1183" s="102"/>
      <c r="AO1183" s="102"/>
    </row>
    <row r="1184" spans="2:41" x14ac:dyDescent="0.15">
      <c r="B1184" s="102"/>
      <c r="C1184" s="102"/>
      <c r="D1184" s="102"/>
      <c r="E1184" s="102"/>
      <c r="F1184" s="102"/>
      <c r="G1184" s="102"/>
      <c r="H1184" s="102"/>
      <c r="I1184" s="102"/>
      <c r="J1184" s="102"/>
      <c r="K1184" s="102"/>
      <c r="L1184" s="102"/>
      <c r="M1184" s="102"/>
      <c r="N1184" s="102"/>
      <c r="O1184" s="102"/>
      <c r="P1184" s="102"/>
      <c r="Q1184" s="102"/>
      <c r="R1184" s="102"/>
      <c r="S1184" s="102"/>
      <c r="T1184" s="102"/>
      <c r="U1184" s="102"/>
      <c r="V1184" s="102"/>
      <c r="W1184" s="102"/>
      <c r="X1184" s="102"/>
      <c r="Y1184" s="102"/>
      <c r="Z1184" s="102"/>
      <c r="AA1184" s="102"/>
      <c r="AB1184" s="102"/>
      <c r="AC1184" s="102"/>
      <c r="AD1184" s="102"/>
      <c r="AE1184" s="102"/>
      <c r="AF1184" s="102"/>
      <c r="AG1184" s="102"/>
      <c r="AH1184" s="102"/>
      <c r="AI1184" s="102"/>
      <c r="AJ1184" s="102"/>
      <c r="AK1184" s="102"/>
      <c r="AL1184" s="102"/>
      <c r="AM1184" s="102"/>
      <c r="AN1184" s="102"/>
      <c r="AO1184" s="102"/>
    </row>
    <row r="1185" spans="2:41" x14ac:dyDescent="0.15">
      <c r="B1185" s="102"/>
      <c r="C1185" s="102"/>
      <c r="D1185" s="102"/>
      <c r="E1185" s="102"/>
      <c r="F1185" s="102"/>
      <c r="G1185" s="102"/>
      <c r="H1185" s="102"/>
      <c r="I1185" s="102"/>
      <c r="J1185" s="102"/>
      <c r="K1185" s="102"/>
      <c r="L1185" s="102"/>
      <c r="M1185" s="102"/>
      <c r="N1185" s="102"/>
      <c r="O1185" s="102"/>
      <c r="P1185" s="102"/>
      <c r="Q1185" s="102"/>
      <c r="R1185" s="102"/>
      <c r="S1185" s="102"/>
      <c r="T1185" s="102"/>
      <c r="U1185" s="102"/>
      <c r="V1185" s="102"/>
      <c r="W1185" s="102"/>
      <c r="X1185" s="102"/>
      <c r="Y1185" s="102"/>
      <c r="Z1185" s="102"/>
      <c r="AA1185" s="102"/>
      <c r="AB1185" s="102"/>
      <c r="AC1185" s="102"/>
      <c r="AD1185" s="102"/>
      <c r="AE1185" s="102"/>
      <c r="AF1185" s="102"/>
      <c r="AG1185" s="102"/>
      <c r="AH1185" s="102"/>
      <c r="AI1185" s="102"/>
      <c r="AJ1185" s="102"/>
      <c r="AK1185" s="102"/>
      <c r="AL1185" s="102"/>
      <c r="AM1185" s="102"/>
      <c r="AN1185" s="102"/>
      <c r="AO1185" s="102"/>
    </row>
    <row r="1186" spans="2:41" x14ac:dyDescent="0.15">
      <c r="B1186" s="102"/>
      <c r="C1186" s="102"/>
      <c r="D1186" s="102"/>
      <c r="E1186" s="102"/>
      <c r="F1186" s="102"/>
      <c r="G1186" s="102"/>
      <c r="H1186" s="102"/>
      <c r="I1186" s="102"/>
      <c r="J1186" s="102"/>
      <c r="K1186" s="102"/>
      <c r="L1186" s="102"/>
      <c r="M1186" s="102"/>
      <c r="N1186" s="102"/>
      <c r="O1186" s="102"/>
      <c r="P1186" s="102"/>
      <c r="Q1186" s="102"/>
      <c r="R1186" s="102"/>
      <c r="S1186" s="102"/>
      <c r="T1186" s="102"/>
      <c r="U1186" s="102"/>
      <c r="V1186" s="102"/>
      <c r="W1186" s="102"/>
      <c r="X1186" s="102"/>
      <c r="Y1186" s="102"/>
      <c r="Z1186" s="102"/>
      <c r="AA1186" s="102"/>
      <c r="AB1186" s="102"/>
      <c r="AC1186" s="102"/>
      <c r="AD1186" s="102"/>
      <c r="AE1186" s="102"/>
      <c r="AF1186" s="102"/>
      <c r="AG1186" s="102"/>
      <c r="AH1186" s="102"/>
      <c r="AI1186" s="102"/>
      <c r="AJ1186" s="102"/>
      <c r="AK1186" s="102"/>
      <c r="AL1186" s="102"/>
      <c r="AM1186" s="102"/>
      <c r="AN1186" s="102"/>
      <c r="AO1186" s="102"/>
    </row>
    <row r="1187" spans="2:41" x14ac:dyDescent="0.15">
      <c r="B1187" s="102"/>
      <c r="C1187" s="102"/>
      <c r="D1187" s="102"/>
      <c r="E1187" s="102"/>
      <c r="F1187" s="102"/>
      <c r="G1187" s="102"/>
      <c r="H1187" s="102"/>
      <c r="I1187" s="102"/>
      <c r="J1187" s="102"/>
      <c r="K1187" s="102"/>
      <c r="L1187" s="102"/>
      <c r="M1187" s="102"/>
      <c r="N1187" s="102"/>
      <c r="O1187" s="102"/>
      <c r="P1187" s="102"/>
      <c r="Q1187" s="102"/>
      <c r="R1187" s="102"/>
      <c r="S1187" s="102"/>
      <c r="T1187" s="102"/>
      <c r="U1187" s="102"/>
      <c r="V1187" s="102"/>
      <c r="W1187" s="102"/>
      <c r="X1187" s="102"/>
      <c r="Y1187" s="102"/>
      <c r="Z1187" s="102"/>
      <c r="AA1187" s="102"/>
      <c r="AB1187" s="102"/>
      <c r="AC1187" s="102"/>
      <c r="AD1187" s="102"/>
      <c r="AE1187" s="102"/>
      <c r="AF1187" s="102"/>
      <c r="AG1187" s="102"/>
      <c r="AH1187" s="102"/>
      <c r="AI1187" s="102"/>
      <c r="AJ1187" s="102"/>
      <c r="AK1187" s="102"/>
      <c r="AL1187" s="102"/>
      <c r="AM1187" s="102"/>
      <c r="AN1187" s="102"/>
      <c r="AO1187" s="102"/>
    </row>
    <row r="1188" spans="2:41" x14ac:dyDescent="0.15">
      <c r="B1188" s="102"/>
      <c r="C1188" s="102"/>
      <c r="D1188" s="102"/>
      <c r="E1188" s="102"/>
      <c r="F1188" s="102"/>
      <c r="G1188" s="102"/>
      <c r="H1188" s="102"/>
      <c r="I1188" s="102"/>
      <c r="J1188" s="102"/>
      <c r="K1188" s="102"/>
      <c r="L1188" s="102"/>
      <c r="M1188" s="102"/>
      <c r="N1188" s="102"/>
      <c r="O1188" s="102"/>
      <c r="P1188" s="102"/>
      <c r="Q1188" s="102"/>
      <c r="R1188" s="102"/>
      <c r="S1188" s="102"/>
      <c r="T1188" s="102"/>
      <c r="U1188" s="102"/>
      <c r="V1188" s="102"/>
      <c r="W1188" s="102"/>
      <c r="X1188" s="102"/>
      <c r="Y1188" s="102"/>
      <c r="Z1188" s="102"/>
      <c r="AA1188" s="102"/>
      <c r="AB1188" s="102"/>
      <c r="AC1188" s="102"/>
      <c r="AD1188" s="102"/>
      <c r="AE1188" s="102"/>
      <c r="AF1188" s="102"/>
      <c r="AG1188" s="102"/>
      <c r="AH1188" s="102"/>
      <c r="AI1188" s="102"/>
      <c r="AJ1188" s="102"/>
      <c r="AK1188" s="102"/>
      <c r="AL1188" s="102"/>
      <c r="AM1188" s="102"/>
      <c r="AN1188" s="102"/>
      <c r="AO1188" s="102"/>
    </row>
    <row r="1189" spans="2:41" x14ac:dyDescent="0.15">
      <c r="B1189" s="102"/>
      <c r="C1189" s="102"/>
      <c r="D1189" s="102"/>
      <c r="E1189" s="102"/>
      <c r="F1189" s="102"/>
      <c r="G1189" s="102"/>
      <c r="H1189" s="102"/>
      <c r="I1189" s="102"/>
      <c r="J1189" s="102"/>
      <c r="K1189" s="102"/>
      <c r="L1189" s="102"/>
      <c r="M1189" s="102"/>
      <c r="N1189" s="102"/>
      <c r="O1189" s="102"/>
      <c r="P1189" s="102"/>
      <c r="Q1189" s="102"/>
      <c r="R1189" s="102"/>
      <c r="S1189" s="102"/>
      <c r="T1189" s="102"/>
      <c r="U1189" s="102"/>
      <c r="V1189" s="102"/>
      <c r="W1189" s="102"/>
      <c r="X1189" s="102"/>
      <c r="Y1189" s="102"/>
      <c r="Z1189" s="102"/>
      <c r="AA1189" s="102"/>
      <c r="AB1189" s="102"/>
      <c r="AC1189" s="102"/>
      <c r="AD1189" s="102"/>
      <c r="AE1189" s="102"/>
      <c r="AF1189" s="102"/>
      <c r="AG1189" s="102"/>
      <c r="AH1189" s="102"/>
      <c r="AI1189" s="102"/>
      <c r="AJ1189" s="102"/>
      <c r="AK1189" s="102"/>
      <c r="AL1189" s="102"/>
      <c r="AM1189" s="102"/>
      <c r="AN1189" s="102"/>
      <c r="AO1189" s="102"/>
    </row>
    <row r="1190" spans="2:41" x14ac:dyDescent="0.15">
      <c r="B1190" s="102"/>
      <c r="C1190" s="102"/>
      <c r="D1190" s="102"/>
      <c r="E1190" s="102"/>
      <c r="F1190" s="102"/>
      <c r="G1190" s="102"/>
      <c r="H1190" s="102"/>
      <c r="I1190" s="102"/>
      <c r="J1190" s="102"/>
      <c r="K1190" s="102"/>
      <c r="L1190" s="102"/>
      <c r="M1190" s="102"/>
      <c r="N1190" s="102"/>
      <c r="O1190" s="102"/>
      <c r="P1190" s="102"/>
      <c r="Q1190" s="102"/>
      <c r="R1190" s="102"/>
      <c r="S1190" s="102"/>
      <c r="T1190" s="102"/>
      <c r="U1190" s="102"/>
      <c r="V1190" s="102"/>
      <c r="W1190" s="102"/>
      <c r="X1190" s="102"/>
      <c r="Y1190" s="102"/>
      <c r="Z1190" s="102"/>
      <c r="AA1190" s="102"/>
      <c r="AB1190" s="102"/>
      <c r="AC1190" s="102"/>
      <c r="AD1190" s="102"/>
      <c r="AE1190" s="102"/>
      <c r="AF1190" s="102"/>
      <c r="AG1190" s="102"/>
      <c r="AH1190" s="102"/>
      <c r="AI1190" s="102"/>
      <c r="AJ1190" s="102"/>
      <c r="AK1190" s="102"/>
      <c r="AL1190" s="102"/>
      <c r="AM1190" s="102"/>
      <c r="AN1190" s="102"/>
      <c r="AO1190" s="102"/>
    </row>
    <row r="1191" spans="2:41" x14ac:dyDescent="0.15">
      <c r="B1191" s="102"/>
      <c r="C1191" s="102"/>
      <c r="D1191" s="102"/>
      <c r="E1191" s="102"/>
      <c r="F1191" s="102"/>
      <c r="G1191" s="102"/>
      <c r="H1191" s="102"/>
      <c r="I1191" s="102"/>
      <c r="J1191" s="102"/>
      <c r="K1191" s="102"/>
      <c r="L1191" s="102"/>
      <c r="M1191" s="102"/>
      <c r="N1191" s="102"/>
      <c r="O1191" s="102"/>
      <c r="P1191" s="102"/>
      <c r="Q1191" s="102"/>
      <c r="R1191" s="102"/>
      <c r="S1191" s="102"/>
      <c r="T1191" s="102"/>
      <c r="U1191" s="102"/>
      <c r="V1191" s="102"/>
      <c r="W1191" s="102"/>
      <c r="X1191" s="102"/>
      <c r="Y1191" s="102"/>
      <c r="Z1191" s="102"/>
      <c r="AA1191" s="102"/>
      <c r="AB1191" s="102"/>
      <c r="AC1191" s="102"/>
      <c r="AD1191" s="102"/>
      <c r="AE1191" s="102"/>
      <c r="AF1191" s="102"/>
      <c r="AG1191" s="102"/>
      <c r="AH1191" s="102"/>
      <c r="AI1191" s="102"/>
      <c r="AJ1191" s="102"/>
      <c r="AK1191" s="102"/>
      <c r="AL1191" s="102"/>
      <c r="AM1191" s="102"/>
      <c r="AN1191" s="102"/>
      <c r="AO1191" s="102"/>
    </row>
    <row r="1192" spans="2:41" x14ac:dyDescent="0.15">
      <c r="B1192" s="102"/>
      <c r="C1192" s="102"/>
      <c r="D1192" s="102"/>
      <c r="E1192" s="102"/>
      <c r="F1192" s="102"/>
      <c r="G1192" s="102"/>
      <c r="H1192" s="102"/>
      <c r="I1192" s="102"/>
      <c r="J1192" s="102"/>
      <c r="K1192" s="102"/>
      <c r="L1192" s="102"/>
      <c r="M1192" s="102"/>
      <c r="N1192" s="102"/>
      <c r="O1192" s="102"/>
      <c r="P1192" s="102"/>
      <c r="Q1192" s="102"/>
      <c r="R1192" s="102"/>
      <c r="S1192" s="102"/>
      <c r="T1192" s="102"/>
      <c r="U1192" s="102"/>
      <c r="V1192" s="102"/>
      <c r="W1192" s="102"/>
      <c r="X1192" s="102"/>
      <c r="Y1192" s="102"/>
      <c r="Z1192" s="102"/>
      <c r="AA1192" s="102"/>
      <c r="AB1192" s="102"/>
      <c r="AC1192" s="102"/>
      <c r="AD1192" s="102"/>
      <c r="AE1192" s="102"/>
      <c r="AF1192" s="102"/>
      <c r="AG1192" s="102"/>
      <c r="AH1192" s="102"/>
      <c r="AI1192" s="102"/>
      <c r="AJ1192" s="102"/>
      <c r="AK1192" s="102"/>
      <c r="AL1192" s="102"/>
      <c r="AM1192" s="102"/>
      <c r="AN1192" s="102"/>
      <c r="AO1192" s="102"/>
    </row>
    <row r="1193" spans="2:41" x14ac:dyDescent="0.15">
      <c r="B1193" s="102"/>
      <c r="C1193" s="102"/>
      <c r="D1193" s="102"/>
      <c r="E1193" s="102"/>
      <c r="F1193" s="102"/>
      <c r="G1193" s="102"/>
      <c r="H1193" s="102"/>
      <c r="I1193" s="102"/>
      <c r="J1193" s="102"/>
      <c r="K1193" s="102"/>
      <c r="L1193" s="102"/>
      <c r="M1193" s="102"/>
      <c r="N1193" s="102"/>
      <c r="O1193" s="102"/>
      <c r="P1193" s="102"/>
      <c r="Q1193" s="102"/>
      <c r="R1193" s="102"/>
      <c r="S1193" s="102"/>
      <c r="T1193" s="102"/>
      <c r="U1193" s="102"/>
      <c r="V1193" s="102"/>
      <c r="W1193" s="102"/>
      <c r="X1193" s="102"/>
      <c r="Y1193" s="102"/>
      <c r="Z1193" s="102"/>
      <c r="AA1193" s="102"/>
      <c r="AB1193" s="102"/>
      <c r="AC1193" s="102"/>
      <c r="AD1193" s="102"/>
      <c r="AE1193" s="102"/>
      <c r="AF1193" s="102"/>
      <c r="AG1193" s="102"/>
      <c r="AH1193" s="102"/>
      <c r="AI1193" s="102"/>
      <c r="AJ1193" s="102"/>
      <c r="AK1193" s="102"/>
      <c r="AL1193" s="102"/>
      <c r="AM1193" s="102"/>
      <c r="AN1193" s="102"/>
      <c r="AO1193" s="102"/>
    </row>
    <row r="1194" spans="2:41" x14ac:dyDescent="0.15">
      <c r="B1194" s="102"/>
      <c r="C1194" s="102"/>
      <c r="D1194" s="102"/>
      <c r="E1194" s="102"/>
      <c r="F1194" s="102"/>
      <c r="G1194" s="102"/>
      <c r="H1194" s="102"/>
      <c r="I1194" s="102"/>
      <c r="J1194" s="102"/>
      <c r="K1194" s="102"/>
      <c r="L1194" s="102"/>
      <c r="M1194" s="102"/>
      <c r="N1194" s="102"/>
      <c r="O1194" s="102"/>
      <c r="P1194" s="102"/>
      <c r="Q1194" s="102"/>
      <c r="R1194" s="102"/>
      <c r="S1194" s="102"/>
      <c r="T1194" s="102"/>
      <c r="U1194" s="102"/>
      <c r="V1194" s="102"/>
      <c r="W1194" s="102"/>
      <c r="X1194" s="102"/>
      <c r="Y1194" s="102"/>
      <c r="Z1194" s="102"/>
      <c r="AA1194" s="102"/>
      <c r="AB1194" s="102"/>
      <c r="AC1194" s="102"/>
      <c r="AD1194" s="102"/>
      <c r="AE1194" s="102"/>
      <c r="AF1194" s="102"/>
      <c r="AG1194" s="102"/>
      <c r="AH1194" s="102"/>
      <c r="AI1194" s="102"/>
      <c r="AJ1194" s="102"/>
      <c r="AK1194" s="102"/>
      <c r="AL1194" s="102"/>
      <c r="AM1194" s="102"/>
      <c r="AN1194" s="102"/>
      <c r="AO1194" s="102"/>
    </row>
    <row r="1195" spans="2:41" x14ac:dyDescent="0.15">
      <c r="B1195" s="102"/>
      <c r="C1195" s="102"/>
      <c r="D1195" s="102"/>
      <c r="E1195" s="102"/>
      <c r="F1195" s="102"/>
      <c r="G1195" s="102"/>
      <c r="H1195" s="102"/>
      <c r="I1195" s="102"/>
      <c r="J1195" s="102"/>
      <c r="K1195" s="102"/>
      <c r="L1195" s="102"/>
      <c r="M1195" s="102"/>
      <c r="N1195" s="102"/>
      <c r="O1195" s="102"/>
      <c r="P1195" s="102"/>
      <c r="Q1195" s="102"/>
      <c r="R1195" s="102"/>
      <c r="S1195" s="102"/>
      <c r="T1195" s="102"/>
      <c r="U1195" s="102"/>
      <c r="V1195" s="102"/>
      <c r="W1195" s="102"/>
      <c r="X1195" s="102"/>
      <c r="Y1195" s="102"/>
      <c r="Z1195" s="102"/>
      <c r="AA1195" s="102"/>
      <c r="AB1195" s="102"/>
      <c r="AC1195" s="102"/>
      <c r="AD1195" s="102"/>
      <c r="AE1195" s="102"/>
      <c r="AF1195" s="102"/>
      <c r="AG1195" s="102"/>
      <c r="AH1195" s="102"/>
      <c r="AI1195" s="102"/>
      <c r="AJ1195" s="102"/>
      <c r="AK1195" s="102"/>
      <c r="AL1195" s="102"/>
      <c r="AM1195" s="102"/>
      <c r="AN1195" s="102"/>
      <c r="AO1195" s="102"/>
    </row>
    <row r="1196" spans="2:41" x14ac:dyDescent="0.15">
      <c r="B1196" s="102"/>
      <c r="C1196" s="102"/>
      <c r="D1196" s="102"/>
      <c r="E1196" s="102"/>
      <c r="F1196" s="102"/>
      <c r="G1196" s="102"/>
      <c r="H1196" s="102"/>
      <c r="I1196" s="102"/>
      <c r="J1196" s="102"/>
      <c r="K1196" s="102"/>
      <c r="L1196" s="102"/>
      <c r="M1196" s="102"/>
      <c r="N1196" s="102"/>
      <c r="O1196" s="102"/>
      <c r="P1196" s="102"/>
      <c r="Q1196" s="102"/>
      <c r="R1196" s="102"/>
      <c r="S1196" s="102"/>
      <c r="T1196" s="102"/>
      <c r="U1196" s="102"/>
      <c r="V1196" s="102"/>
      <c r="W1196" s="102"/>
      <c r="X1196" s="102"/>
      <c r="Y1196" s="102"/>
      <c r="Z1196" s="102"/>
      <c r="AA1196" s="102"/>
      <c r="AB1196" s="102"/>
      <c r="AC1196" s="102"/>
      <c r="AD1196" s="102"/>
      <c r="AE1196" s="102"/>
      <c r="AF1196" s="102"/>
      <c r="AG1196" s="102"/>
      <c r="AH1196" s="102"/>
      <c r="AI1196" s="102"/>
      <c r="AJ1196" s="102"/>
      <c r="AK1196" s="102"/>
      <c r="AL1196" s="102"/>
      <c r="AM1196" s="102"/>
      <c r="AN1196" s="102"/>
      <c r="AO1196" s="102"/>
    </row>
    <row r="1197" spans="2:41" x14ac:dyDescent="0.15">
      <c r="B1197" s="102"/>
      <c r="C1197" s="102"/>
      <c r="D1197" s="102"/>
      <c r="E1197" s="102"/>
      <c r="F1197" s="102"/>
      <c r="G1197" s="102"/>
      <c r="H1197" s="102"/>
      <c r="I1197" s="102"/>
      <c r="J1197" s="102"/>
      <c r="K1197" s="102"/>
      <c r="L1197" s="102"/>
      <c r="M1197" s="102"/>
      <c r="N1197" s="102"/>
      <c r="O1197" s="102"/>
      <c r="P1197" s="102"/>
      <c r="Q1197" s="102"/>
      <c r="R1197" s="102"/>
      <c r="S1197" s="102"/>
      <c r="T1197" s="102"/>
      <c r="U1197" s="102"/>
      <c r="V1197" s="102"/>
      <c r="W1197" s="102"/>
      <c r="X1197" s="102"/>
      <c r="Y1197" s="102"/>
      <c r="Z1197" s="102"/>
      <c r="AA1197" s="102"/>
      <c r="AB1197" s="102"/>
      <c r="AC1197" s="102"/>
      <c r="AD1197" s="102"/>
      <c r="AE1197" s="102"/>
      <c r="AF1197" s="102"/>
      <c r="AG1197" s="102"/>
      <c r="AH1197" s="102"/>
      <c r="AI1197" s="102"/>
      <c r="AJ1197" s="102"/>
      <c r="AK1197" s="102"/>
      <c r="AL1197" s="102"/>
      <c r="AM1197" s="102"/>
      <c r="AN1197" s="102"/>
      <c r="AO1197" s="102"/>
    </row>
    <row r="1198" spans="2:41" x14ac:dyDescent="0.15">
      <c r="B1198" s="102"/>
      <c r="C1198" s="102"/>
      <c r="D1198" s="102"/>
      <c r="E1198" s="102"/>
      <c r="F1198" s="102"/>
      <c r="G1198" s="102"/>
      <c r="H1198" s="102"/>
      <c r="I1198" s="102"/>
      <c r="J1198" s="102"/>
      <c r="K1198" s="102"/>
      <c r="L1198" s="102"/>
      <c r="M1198" s="102"/>
      <c r="N1198" s="102"/>
      <c r="O1198" s="102"/>
      <c r="P1198" s="102"/>
      <c r="Q1198" s="102"/>
      <c r="R1198" s="102"/>
      <c r="S1198" s="102"/>
      <c r="T1198" s="102"/>
      <c r="U1198" s="102"/>
      <c r="V1198" s="102"/>
      <c r="W1198" s="102"/>
      <c r="X1198" s="102"/>
      <c r="Y1198" s="102"/>
      <c r="Z1198" s="102"/>
      <c r="AA1198" s="102"/>
      <c r="AB1198" s="102"/>
      <c r="AC1198" s="102"/>
      <c r="AD1198" s="102"/>
      <c r="AE1198" s="102"/>
      <c r="AF1198" s="102"/>
      <c r="AG1198" s="102"/>
      <c r="AH1198" s="102"/>
      <c r="AI1198" s="102"/>
      <c r="AJ1198" s="102"/>
      <c r="AK1198" s="102"/>
      <c r="AL1198" s="102"/>
      <c r="AM1198" s="102"/>
      <c r="AN1198" s="102"/>
      <c r="AO1198" s="102"/>
    </row>
    <row r="1199" spans="2:41" x14ac:dyDescent="0.15">
      <c r="B1199" s="102"/>
      <c r="C1199" s="102"/>
      <c r="D1199" s="102"/>
      <c r="E1199" s="102"/>
      <c r="F1199" s="102"/>
      <c r="G1199" s="102"/>
      <c r="H1199" s="102"/>
      <c r="I1199" s="102"/>
      <c r="J1199" s="102"/>
      <c r="K1199" s="102"/>
      <c r="L1199" s="102"/>
      <c r="M1199" s="102"/>
      <c r="N1199" s="102"/>
      <c r="O1199" s="102"/>
      <c r="P1199" s="102"/>
      <c r="Q1199" s="102"/>
      <c r="R1199" s="102"/>
      <c r="S1199" s="102"/>
      <c r="T1199" s="102"/>
      <c r="U1199" s="102"/>
      <c r="V1199" s="102"/>
      <c r="W1199" s="102"/>
      <c r="X1199" s="102"/>
      <c r="Y1199" s="102"/>
      <c r="Z1199" s="102"/>
      <c r="AA1199" s="102"/>
      <c r="AB1199" s="102"/>
      <c r="AC1199" s="102"/>
      <c r="AD1199" s="102"/>
      <c r="AE1199" s="102"/>
      <c r="AF1199" s="102"/>
      <c r="AG1199" s="102"/>
      <c r="AH1199" s="102"/>
      <c r="AI1199" s="102"/>
      <c r="AJ1199" s="102"/>
      <c r="AK1199" s="102"/>
      <c r="AL1199" s="102"/>
      <c r="AM1199" s="102"/>
      <c r="AN1199" s="102"/>
      <c r="AO1199" s="102"/>
    </row>
    <row r="1200" spans="2:41" x14ac:dyDescent="0.15">
      <c r="B1200" s="102"/>
      <c r="C1200" s="102"/>
      <c r="D1200" s="102"/>
      <c r="E1200" s="102"/>
      <c r="F1200" s="102"/>
      <c r="G1200" s="102"/>
      <c r="H1200" s="102"/>
      <c r="I1200" s="102"/>
      <c r="J1200" s="102"/>
      <c r="K1200" s="102"/>
      <c r="L1200" s="102"/>
      <c r="M1200" s="102"/>
      <c r="N1200" s="102"/>
      <c r="O1200" s="102"/>
      <c r="P1200" s="102"/>
      <c r="Q1200" s="102"/>
      <c r="R1200" s="102"/>
      <c r="S1200" s="102"/>
      <c r="T1200" s="102"/>
      <c r="U1200" s="102"/>
      <c r="V1200" s="102"/>
      <c r="W1200" s="102"/>
      <c r="X1200" s="102"/>
      <c r="Y1200" s="102"/>
      <c r="Z1200" s="102"/>
      <c r="AA1200" s="102"/>
      <c r="AB1200" s="102"/>
      <c r="AC1200" s="102"/>
      <c r="AD1200" s="102"/>
      <c r="AE1200" s="102"/>
      <c r="AF1200" s="102"/>
      <c r="AG1200" s="102"/>
      <c r="AH1200" s="102"/>
      <c r="AI1200" s="102"/>
      <c r="AJ1200" s="102"/>
      <c r="AK1200" s="102"/>
      <c r="AL1200" s="102"/>
      <c r="AM1200" s="102"/>
      <c r="AN1200" s="102"/>
      <c r="AO1200" s="102"/>
    </row>
    <row r="1201" spans="2:41" x14ac:dyDescent="0.15">
      <c r="B1201" s="102"/>
      <c r="C1201" s="102"/>
      <c r="D1201" s="102"/>
      <c r="E1201" s="102"/>
      <c r="F1201" s="102"/>
      <c r="G1201" s="102"/>
      <c r="H1201" s="102"/>
      <c r="I1201" s="102"/>
      <c r="J1201" s="102"/>
      <c r="K1201" s="102"/>
      <c r="L1201" s="102"/>
      <c r="M1201" s="102"/>
      <c r="N1201" s="102"/>
      <c r="O1201" s="102"/>
      <c r="P1201" s="102"/>
      <c r="Q1201" s="102"/>
      <c r="R1201" s="102"/>
      <c r="S1201" s="102"/>
      <c r="T1201" s="102"/>
      <c r="U1201" s="102"/>
      <c r="V1201" s="102"/>
      <c r="W1201" s="102"/>
      <c r="X1201" s="102"/>
      <c r="Y1201" s="102"/>
      <c r="Z1201" s="102"/>
      <c r="AA1201" s="102"/>
      <c r="AB1201" s="102"/>
      <c r="AC1201" s="102"/>
      <c r="AD1201" s="102"/>
      <c r="AE1201" s="102"/>
      <c r="AF1201" s="102"/>
      <c r="AG1201" s="102"/>
      <c r="AH1201" s="102"/>
      <c r="AI1201" s="102"/>
      <c r="AJ1201" s="102"/>
      <c r="AK1201" s="102"/>
      <c r="AL1201" s="102"/>
      <c r="AM1201" s="102"/>
      <c r="AN1201" s="102"/>
      <c r="AO1201" s="102"/>
    </row>
    <row r="1202" spans="2:41" x14ac:dyDescent="0.15">
      <c r="B1202" s="102"/>
      <c r="C1202" s="102"/>
      <c r="D1202" s="102"/>
      <c r="E1202" s="102"/>
      <c r="F1202" s="102"/>
      <c r="G1202" s="102"/>
      <c r="H1202" s="102"/>
      <c r="I1202" s="102"/>
      <c r="J1202" s="102"/>
      <c r="K1202" s="102"/>
      <c r="L1202" s="102"/>
      <c r="M1202" s="102"/>
      <c r="N1202" s="102"/>
      <c r="O1202" s="102"/>
      <c r="P1202" s="102"/>
      <c r="Q1202" s="102"/>
      <c r="R1202" s="102"/>
      <c r="S1202" s="102"/>
      <c r="T1202" s="102"/>
      <c r="U1202" s="102"/>
      <c r="V1202" s="102"/>
      <c r="W1202" s="102"/>
      <c r="X1202" s="102"/>
      <c r="Y1202" s="102"/>
      <c r="Z1202" s="102"/>
      <c r="AA1202" s="102"/>
      <c r="AB1202" s="102"/>
      <c r="AC1202" s="102"/>
      <c r="AD1202" s="102"/>
      <c r="AE1202" s="102"/>
      <c r="AF1202" s="102"/>
      <c r="AG1202" s="102"/>
      <c r="AH1202" s="102"/>
      <c r="AI1202" s="102"/>
      <c r="AJ1202" s="102"/>
      <c r="AK1202" s="102"/>
      <c r="AL1202" s="102"/>
      <c r="AM1202" s="102"/>
      <c r="AN1202" s="102"/>
      <c r="AO1202" s="102"/>
    </row>
    <row r="1203" spans="2:41" x14ac:dyDescent="0.15">
      <c r="B1203" s="102"/>
      <c r="C1203" s="102"/>
      <c r="D1203" s="102"/>
      <c r="E1203" s="102"/>
      <c r="F1203" s="102"/>
      <c r="G1203" s="102"/>
      <c r="H1203" s="102"/>
      <c r="I1203" s="102"/>
      <c r="J1203" s="102"/>
      <c r="K1203" s="102"/>
      <c r="L1203" s="102"/>
      <c r="M1203" s="102"/>
      <c r="N1203" s="102"/>
      <c r="O1203" s="102"/>
      <c r="P1203" s="102"/>
      <c r="Q1203" s="102"/>
      <c r="R1203" s="102"/>
      <c r="S1203" s="102"/>
      <c r="T1203" s="102"/>
      <c r="U1203" s="102"/>
      <c r="V1203" s="102"/>
      <c r="W1203" s="102"/>
      <c r="X1203" s="102"/>
      <c r="Y1203" s="102"/>
      <c r="Z1203" s="102"/>
      <c r="AA1203" s="102"/>
      <c r="AB1203" s="102"/>
      <c r="AC1203" s="102"/>
      <c r="AD1203" s="102"/>
      <c r="AE1203" s="102"/>
      <c r="AF1203" s="102"/>
      <c r="AG1203" s="102"/>
      <c r="AH1203" s="102"/>
      <c r="AI1203" s="102"/>
      <c r="AJ1203" s="102"/>
      <c r="AK1203" s="102"/>
      <c r="AL1203" s="102"/>
      <c r="AM1203" s="102"/>
      <c r="AN1203" s="102"/>
      <c r="AO1203" s="102"/>
    </row>
    <row r="1204" spans="2:41" x14ac:dyDescent="0.15">
      <c r="B1204" s="102"/>
      <c r="C1204" s="102"/>
      <c r="D1204" s="102"/>
      <c r="E1204" s="102"/>
      <c r="F1204" s="102"/>
      <c r="G1204" s="102"/>
      <c r="H1204" s="102"/>
      <c r="I1204" s="102"/>
      <c r="J1204" s="102"/>
      <c r="K1204" s="102"/>
      <c r="L1204" s="102"/>
      <c r="M1204" s="102"/>
      <c r="N1204" s="102"/>
      <c r="O1204" s="102"/>
      <c r="P1204" s="102"/>
      <c r="Q1204" s="102"/>
      <c r="R1204" s="102"/>
      <c r="S1204" s="102"/>
      <c r="T1204" s="102"/>
      <c r="U1204" s="102"/>
      <c r="V1204" s="102"/>
      <c r="W1204" s="102"/>
      <c r="X1204" s="102"/>
      <c r="Y1204" s="102"/>
      <c r="Z1204" s="102"/>
      <c r="AA1204" s="102"/>
      <c r="AB1204" s="102"/>
      <c r="AC1204" s="102"/>
      <c r="AD1204" s="102"/>
      <c r="AE1204" s="102"/>
      <c r="AF1204" s="102"/>
      <c r="AG1204" s="102"/>
      <c r="AH1204" s="102"/>
      <c r="AI1204" s="102"/>
      <c r="AJ1204" s="102"/>
      <c r="AK1204" s="102"/>
      <c r="AL1204" s="102"/>
      <c r="AM1204" s="102"/>
      <c r="AN1204" s="102"/>
      <c r="AO1204" s="102"/>
    </row>
    <row r="1205" spans="2:41" x14ac:dyDescent="0.15">
      <c r="B1205" s="102"/>
      <c r="C1205" s="102"/>
      <c r="D1205" s="102"/>
      <c r="E1205" s="102"/>
      <c r="F1205" s="102"/>
      <c r="G1205" s="102"/>
      <c r="H1205" s="102"/>
      <c r="I1205" s="102"/>
      <c r="J1205" s="102"/>
      <c r="K1205" s="102"/>
      <c r="L1205" s="102"/>
      <c r="M1205" s="102"/>
      <c r="N1205" s="102"/>
      <c r="O1205" s="102"/>
      <c r="P1205" s="102"/>
      <c r="Q1205" s="102"/>
      <c r="R1205" s="102"/>
      <c r="S1205" s="102"/>
      <c r="T1205" s="102"/>
      <c r="U1205" s="102"/>
      <c r="V1205" s="102"/>
      <c r="W1205" s="102"/>
      <c r="X1205" s="102"/>
      <c r="Y1205" s="102"/>
      <c r="Z1205" s="102"/>
      <c r="AA1205" s="102"/>
      <c r="AB1205" s="102"/>
      <c r="AC1205" s="102"/>
      <c r="AD1205" s="102"/>
      <c r="AE1205" s="102"/>
      <c r="AF1205" s="102"/>
      <c r="AG1205" s="102"/>
      <c r="AH1205" s="102"/>
      <c r="AI1205" s="102"/>
      <c r="AJ1205" s="102"/>
      <c r="AK1205" s="102"/>
      <c r="AL1205" s="102"/>
      <c r="AM1205" s="102"/>
      <c r="AN1205" s="102"/>
      <c r="AO1205" s="102"/>
    </row>
    <row r="1206" spans="2:41" x14ac:dyDescent="0.15">
      <c r="B1206" s="102"/>
      <c r="C1206" s="102"/>
      <c r="D1206" s="102"/>
      <c r="E1206" s="102"/>
      <c r="F1206" s="102"/>
      <c r="G1206" s="102"/>
      <c r="H1206" s="102"/>
      <c r="I1206" s="102"/>
      <c r="J1206" s="102"/>
      <c r="K1206" s="102"/>
      <c r="L1206" s="102"/>
      <c r="M1206" s="102"/>
      <c r="N1206" s="102"/>
      <c r="O1206" s="102"/>
      <c r="P1206" s="102"/>
      <c r="Q1206" s="102"/>
      <c r="R1206" s="102"/>
      <c r="S1206" s="102"/>
      <c r="T1206" s="102"/>
      <c r="U1206" s="102"/>
      <c r="V1206" s="102"/>
      <c r="W1206" s="102"/>
      <c r="X1206" s="102"/>
      <c r="Y1206" s="102"/>
      <c r="Z1206" s="102"/>
      <c r="AA1206" s="102"/>
      <c r="AB1206" s="102"/>
      <c r="AC1206" s="102"/>
      <c r="AD1206" s="102"/>
      <c r="AE1206" s="102"/>
      <c r="AF1206" s="102"/>
      <c r="AG1206" s="102"/>
      <c r="AH1206" s="102"/>
      <c r="AI1206" s="102"/>
      <c r="AJ1206" s="102"/>
      <c r="AK1206" s="102"/>
      <c r="AL1206" s="102"/>
      <c r="AM1206" s="102"/>
      <c r="AN1206" s="102"/>
      <c r="AO1206" s="102"/>
    </row>
    <row r="1207" spans="2:41" x14ac:dyDescent="0.15">
      <c r="B1207" s="102"/>
      <c r="C1207" s="102"/>
      <c r="D1207" s="102"/>
      <c r="E1207" s="102"/>
      <c r="F1207" s="102"/>
      <c r="G1207" s="102"/>
      <c r="H1207" s="102"/>
      <c r="I1207" s="102"/>
      <c r="J1207" s="102"/>
      <c r="K1207" s="102"/>
      <c r="L1207" s="102"/>
      <c r="M1207" s="102"/>
      <c r="N1207" s="102"/>
      <c r="O1207" s="102"/>
      <c r="P1207" s="102"/>
      <c r="Q1207" s="102"/>
      <c r="R1207" s="102"/>
      <c r="S1207" s="102"/>
      <c r="T1207" s="102"/>
      <c r="U1207" s="102"/>
      <c r="V1207" s="102"/>
      <c r="W1207" s="102"/>
      <c r="X1207" s="102"/>
      <c r="Y1207" s="102"/>
      <c r="Z1207" s="102"/>
      <c r="AA1207" s="102"/>
      <c r="AB1207" s="102"/>
      <c r="AC1207" s="102"/>
      <c r="AD1207" s="102"/>
      <c r="AE1207" s="102"/>
      <c r="AF1207" s="102"/>
      <c r="AG1207" s="102"/>
      <c r="AH1207" s="102"/>
      <c r="AI1207" s="102"/>
      <c r="AJ1207" s="102"/>
      <c r="AK1207" s="102"/>
      <c r="AL1207" s="102"/>
      <c r="AM1207" s="102"/>
      <c r="AN1207" s="102"/>
      <c r="AO1207" s="102"/>
    </row>
    <row r="1208" spans="2:41" x14ac:dyDescent="0.15">
      <c r="B1208" s="102"/>
      <c r="C1208" s="102"/>
      <c r="D1208" s="102"/>
      <c r="E1208" s="102"/>
      <c r="F1208" s="102"/>
      <c r="G1208" s="102"/>
      <c r="H1208" s="102"/>
      <c r="I1208" s="102"/>
      <c r="J1208" s="102"/>
      <c r="K1208" s="102"/>
      <c r="L1208" s="102"/>
      <c r="M1208" s="102"/>
      <c r="N1208" s="102"/>
      <c r="O1208" s="102"/>
      <c r="P1208" s="102"/>
      <c r="Q1208" s="102"/>
      <c r="R1208" s="102"/>
      <c r="S1208" s="102"/>
      <c r="T1208" s="102"/>
      <c r="U1208" s="102"/>
      <c r="V1208" s="102"/>
      <c r="W1208" s="102"/>
      <c r="X1208" s="102"/>
      <c r="Y1208" s="102"/>
      <c r="Z1208" s="102"/>
      <c r="AA1208" s="102"/>
      <c r="AB1208" s="102"/>
      <c r="AC1208" s="102"/>
      <c r="AD1208" s="102"/>
      <c r="AE1208" s="102"/>
      <c r="AF1208" s="102"/>
      <c r="AG1208" s="102"/>
      <c r="AH1208" s="102"/>
      <c r="AI1208" s="102"/>
      <c r="AJ1208" s="102"/>
      <c r="AK1208" s="102"/>
      <c r="AL1208" s="102"/>
      <c r="AM1208" s="102"/>
      <c r="AN1208" s="102"/>
      <c r="AO1208" s="102"/>
    </row>
    <row r="1209" spans="2:41" x14ac:dyDescent="0.15">
      <c r="B1209" s="102"/>
      <c r="C1209" s="102"/>
      <c r="D1209" s="102"/>
      <c r="E1209" s="102"/>
      <c r="F1209" s="102"/>
      <c r="G1209" s="102"/>
      <c r="H1209" s="102"/>
      <c r="I1209" s="102"/>
      <c r="J1209" s="102"/>
      <c r="K1209" s="102"/>
      <c r="L1209" s="102"/>
      <c r="M1209" s="102"/>
      <c r="N1209" s="102"/>
      <c r="O1209" s="102"/>
      <c r="P1209" s="102"/>
      <c r="Q1209" s="102"/>
      <c r="R1209" s="102"/>
      <c r="S1209" s="102"/>
      <c r="T1209" s="102"/>
      <c r="U1209" s="102"/>
      <c r="V1209" s="102"/>
      <c r="W1209" s="102"/>
      <c r="X1209" s="102"/>
      <c r="Y1209" s="102"/>
      <c r="Z1209" s="102"/>
      <c r="AA1209" s="102"/>
      <c r="AB1209" s="102"/>
      <c r="AC1209" s="102"/>
      <c r="AD1209" s="102"/>
      <c r="AE1209" s="102"/>
      <c r="AF1209" s="102"/>
      <c r="AG1209" s="102"/>
      <c r="AH1209" s="102"/>
      <c r="AI1209" s="102"/>
      <c r="AJ1209" s="102"/>
      <c r="AK1209" s="102"/>
      <c r="AL1209" s="102"/>
      <c r="AM1209" s="102"/>
      <c r="AN1209" s="102"/>
      <c r="AO1209" s="102"/>
    </row>
    <row r="1210" spans="2:41" x14ac:dyDescent="0.15">
      <c r="B1210" s="102"/>
      <c r="C1210" s="102"/>
      <c r="D1210" s="102"/>
      <c r="E1210" s="102"/>
      <c r="F1210" s="102"/>
      <c r="G1210" s="102"/>
      <c r="H1210" s="102"/>
      <c r="I1210" s="102"/>
      <c r="J1210" s="102"/>
      <c r="K1210" s="102"/>
      <c r="L1210" s="102"/>
      <c r="M1210" s="102"/>
      <c r="N1210" s="102"/>
      <c r="O1210" s="102"/>
      <c r="P1210" s="102"/>
      <c r="Q1210" s="102"/>
      <c r="R1210" s="102"/>
      <c r="S1210" s="102"/>
      <c r="T1210" s="102"/>
      <c r="U1210" s="102"/>
      <c r="V1210" s="102"/>
      <c r="W1210" s="102"/>
      <c r="X1210" s="102"/>
      <c r="Y1210" s="102"/>
      <c r="Z1210" s="102"/>
      <c r="AA1210" s="102"/>
      <c r="AB1210" s="102"/>
      <c r="AC1210" s="102"/>
      <c r="AD1210" s="102"/>
      <c r="AE1210" s="102"/>
      <c r="AF1210" s="102"/>
      <c r="AG1210" s="102"/>
      <c r="AH1210" s="102"/>
      <c r="AI1210" s="102"/>
      <c r="AJ1210" s="102"/>
      <c r="AK1210" s="102"/>
      <c r="AL1210" s="102"/>
      <c r="AM1210" s="102"/>
      <c r="AN1210" s="102"/>
      <c r="AO1210" s="102"/>
    </row>
    <row r="1211" spans="2:41" x14ac:dyDescent="0.15">
      <c r="B1211" s="102"/>
      <c r="C1211" s="102"/>
      <c r="D1211" s="102"/>
      <c r="E1211" s="102"/>
      <c r="F1211" s="102"/>
      <c r="G1211" s="102"/>
      <c r="H1211" s="102"/>
      <c r="I1211" s="102"/>
      <c r="J1211" s="102"/>
      <c r="K1211" s="102"/>
      <c r="L1211" s="102"/>
      <c r="M1211" s="102"/>
      <c r="N1211" s="102"/>
      <c r="O1211" s="102"/>
      <c r="P1211" s="102"/>
      <c r="Q1211" s="102"/>
      <c r="R1211" s="102"/>
      <c r="S1211" s="102"/>
      <c r="T1211" s="102"/>
      <c r="U1211" s="102"/>
      <c r="V1211" s="102"/>
      <c r="W1211" s="102"/>
      <c r="X1211" s="102"/>
      <c r="Y1211" s="102"/>
      <c r="Z1211" s="102"/>
      <c r="AA1211" s="102"/>
      <c r="AB1211" s="102"/>
      <c r="AC1211" s="102"/>
      <c r="AD1211" s="102"/>
      <c r="AE1211" s="102"/>
      <c r="AF1211" s="102"/>
      <c r="AG1211" s="102"/>
      <c r="AH1211" s="102"/>
      <c r="AI1211" s="102"/>
      <c r="AJ1211" s="102"/>
      <c r="AK1211" s="102"/>
      <c r="AL1211" s="102"/>
      <c r="AM1211" s="102"/>
      <c r="AN1211" s="102"/>
      <c r="AO1211" s="102"/>
    </row>
    <row r="1212" spans="2:41" x14ac:dyDescent="0.15">
      <c r="B1212" s="102"/>
      <c r="C1212" s="102"/>
      <c r="D1212" s="102"/>
      <c r="E1212" s="102"/>
      <c r="F1212" s="102"/>
      <c r="G1212" s="102"/>
      <c r="H1212" s="102"/>
      <c r="I1212" s="102"/>
      <c r="J1212" s="102"/>
      <c r="K1212" s="102"/>
      <c r="L1212" s="102"/>
      <c r="M1212" s="102"/>
      <c r="N1212" s="102"/>
      <c r="O1212" s="102"/>
      <c r="P1212" s="102"/>
      <c r="Q1212" s="102"/>
      <c r="R1212" s="102"/>
      <c r="S1212" s="102"/>
      <c r="T1212" s="102"/>
      <c r="U1212" s="102"/>
      <c r="V1212" s="102"/>
      <c r="W1212" s="102"/>
      <c r="X1212" s="102"/>
      <c r="Y1212" s="102"/>
      <c r="Z1212" s="102"/>
      <c r="AA1212" s="102"/>
      <c r="AB1212" s="102"/>
      <c r="AC1212" s="102"/>
      <c r="AD1212" s="102"/>
      <c r="AE1212" s="102"/>
      <c r="AF1212" s="102"/>
      <c r="AG1212" s="102"/>
      <c r="AH1212" s="102"/>
      <c r="AI1212" s="102"/>
      <c r="AJ1212" s="102"/>
      <c r="AK1212" s="102"/>
      <c r="AL1212" s="102"/>
      <c r="AM1212" s="102"/>
      <c r="AN1212" s="102"/>
      <c r="AO1212" s="102"/>
    </row>
    <row r="1213" spans="2:41" x14ac:dyDescent="0.15">
      <c r="B1213" s="102"/>
      <c r="C1213" s="102"/>
      <c r="D1213" s="102"/>
      <c r="E1213" s="102"/>
      <c r="F1213" s="102"/>
      <c r="G1213" s="102"/>
      <c r="H1213" s="102"/>
      <c r="I1213" s="102"/>
      <c r="J1213" s="102"/>
      <c r="K1213" s="102"/>
      <c r="L1213" s="102"/>
      <c r="M1213" s="102"/>
      <c r="N1213" s="102"/>
      <c r="O1213" s="102"/>
      <c r="P1213" s="102"/>
      <c r="Q1213" s="102"/>
      <c r="R1213" s="102"/>
      <c r="S1213" s="102"/>
      <c r="T1213" s="102"/>
      <c r="U1213" s="102"/>
      <c r="V1213" s="102"/>
      <c r="W1213" s="102"/>
      <c r="X1213" s="102"/>
      <c r="Y1213" s="102"/>
      <c r="Z1213" s="102"/>
      <c r="AA1213" s="102"/>
      <c r="AB1213" s="102"/>
      <c r="AC1213" s="102"/>
      <c r="AD1213" s="102"/>
      <c r="AE1213" s="102"/>
      <c r="AF1213" s="102"/>
      <c r="AG1213" s="102"/>
      <c r="AH1213" s="102"/>
      <c r="AI1213" s="102"/>
      <c r="AJ1213" s="102"/>
      <c r="AK1213" s="102"/>
      <c r="AL1213" s="102"/>
      <c r="AM1213" s="102"/>
      <c r="AN1213" s="102"/>
      <c r="AO1213" s="102"/>
    </row>
    <row r="1214" spans="2:41" x14ac:dyDescent="0.15">
      <c r="B1214" s="102"/>
      <c r="C1214" s="102"/>
      <c r="D1214" s="102"/>
      <c r="E1214" s="102"/>
      <c r="F1214" s="102"/>
      <c r="G1214" s="102"/>
      <c r="H1214" s="102"/>
      <c r="I1214" s="102"/>
      <c r="J1214" s="102"/>
      <c r="K1214" s="102"/>
      <c r="L1214" s="102"/>
      <c r="M1214" s="102"/>
      <c r="N1214" s="102"/>
      <c r="O1214" s="102"/>
      <c r="P1214" s="102"/>
      <c r="Q1214" s="102"/>
      <c r="R1214" s="102"/>
      <c r="S1214" s="102"/>
      <c r="T1214" s="102"/>
      <c r="U1214" s="102"/>
      <c r="V1214" s="102"/>
      <c r="W1214" s="102"/>
      <c r="X1214" s="102"/>
      <c r="Y1214" s="102"/>
      <c r="Z1214" s="102"/>
      <c r="AA1214" s="102"/>
      <c r="AB1214" s="102"/>
      <c r="AC1214" s="102"/>
      <c r="AD1214" s="102"/>
      <c r="AE1214" s="102"/>
      <c r="AF1214" s="102"/>
      <c r="AG1214" s="102"/>
      <c r="AH1214" s="102"/>
      <c r="AI1214" s="102"/>
      <c r="AJ1214" s="102"/>
      <c r="AK1214" s="102"/>
      <c r="AL1214" s="102"/>
      <c r="AM1214" s="102"/>
      <c r="AN1214" s="102"/>
      <c r="AO1214" s="102"/>
    </row>
    <row r="1215" spans="2:41" x14ac:dyDescent="0.15">
      <c r="B1215" s="102"/>
      <c r="C1215" s="102"/>
      <c r="D1215" s="102"/>
      <c r="E1215" s="102"/>
      <c r="F1215" s="102"/>
      <c r="G1215" s="102"/>
      <c r="H1215" s="102"/>
      <c r="I1215" s="102"/>
      <c r="J1215" s="102"/>
      <c r="K1215" s="102"/>
      <c r="L1215" s="102"/>
      <c r="M1215" s="102"/>
      <c r="N1215" s="102"/>
      <c r="O1215" s="102"/>
      <c r="P1215" s="102"/>
      <c r="Q1215" s="102"/>
      <c r="R1215" s="102"/>
      <c r="S1215" s="102"/>
      <c r="T1215" s="102"/>
      <c r="U1215" s="102"/>
      <c r="V1215" s="102"/>
      <c r="W1215" s="102"/>
      <c r="X1215" s="102"/>
      <c r="Y1215" s="102"/>
      <c r="Z1215" s="102"/>
      <c r="AA1215" s="102"/>
      <c r="AB1215" s="102"/>
      <c r="AC1215" s="102"/>
      <c r="AD1215" s="102"/>
      <c r="AE1215" s="102"/>
      <c r="AF1215" s="102"/>
      <c r="AG1215" s="102"/>
      <c r="AH1215" s="102"/>
      <c r="AI1215" s="102"/>
      <c r="AJ1215" s="102"/>
      <c r="AK1215" s="102"/>
      <c r="AL1215" s="102"/>
      <c r="AM1215" s="102"/>
      <c r="AN1215" s="102"/>
      <c r="AO1215" s="102"/>
    </row>
    <row r="1216" spans="2:41" x14ac:dyDescent="0.15">
      <c r="B1216" s="102"/>
      <c r="C1216" s="102"/>
      <c r="D1216" s="102"/>
      <c r="E1216" s="102"/>
      <c r="F1216" s="102"/>
      <c r="G1216" s="102"/>
      <c r="H1216" s="102"/>
      <c r="I1216" s="102"/>
      <c r="J1216" s="102"/>
      <c r="K1216" s="102"/>
      <c r="L1216" s="102"/>
      <c r="M1216" s="102"/>
      <c r="N1216" s="102"/>
      <c r="O1216" s="102"/>
      <c r="P1216" s="102"/>
      <c r="Q1216" s="102"/>
      <c r="R1216" s="102"/>
      <c r="S1216" s="102"/>
      <c r="T1216" s="102"/>
      <c r="U1216" s="102"/>
      <c r="V1216" s="102"/>
      <c r="W1216" s="102"/>
      <c r="X1216" s="102"/>
      <c r="Y1216" s="102"/>
      <c r="Z1216" s="102"/>
      <c r="AA1216" s="102"/>
      <c r="AB1216" s="102"/>
      <c r="AC1216" s="102"/>
      <c r="AD1216" s="102"/>
      <c r="AE1216" s="102"/>
      <c r="AF1216" s="102"/>
      <c r="AG1216" s="102"/>
      <c r="AH1216" s="102"/>
      <c r="AI1216" s="102"/>
      <c r="AJ1216" s="102"/>
      <c r="AK1216" s="102"/>
      <c r="AL1216" s="102"/>
      <c r="AM1216" s="102"/>
      <c r="AN1216" s="102"/>
      <c r="AO1216" s="102"/>
    </row>
    <row r="1217" spans="2:41" x14ac:dyDescent="0.15">
      <c r="B1217" s="102"/>
      <c r="C1217" s="102"/>
      <c r="D1217" s="102"/>
      <c r="E1217" s="102"/>
      <c r="F1217" s="102"/>
      <c r="G1217" s="102"/>
      <c r="H1217" s="102"/>
      <c r="I1217" s="102"/>
      <c r="J1217" s="102"/>
      <c r="K1217" s="102"/>
      <c r="L1217" s="102"/>
      <c r="M1217" s="102"/>
      <c r="N1217" s="102"/>
      <c r="O1217" s="102"/>
      <c r="P1217" s="102"/>
      <c r="Q1217" s="102"/>
      <c r="R1217" s="102"/>
      <c r="S1217" s="102"/>
      <c r="T1217" s="102"/>
      <c r="U1217" s="102"/>
      <c r="V1217" s="102"/>
      <c r="W1217" s="102"/>
      <c r="X1217" s="102"/>
      <c r="Y1217" s="102"/>
      <c r="Z1217" s="102"/>
      <c r="AA1217" s="102"/>
      <c r="AB1217" s="102"/>
      <c r="AC1217" s="102"/>
      <c r="AD1217" s="102"/>
      <c r="AE1217" s="102"/>
      <c r="AF1217" s="102"/>
      <c r="AG1217" s="102"/>
      <c r="AH1217" s="102"/>
      <c r="AI1217" s="102"/>
      <c r="AJ1217" s="102"/>
      <c r="AK1217" s="102"/>
      <c r="AL1217" s="102"/>
      <c r="AM1217" s="102"/>
      <c r="AN1217" s="102"/>
      <c r="AO1217" s="102"/>
    </row>
    <row r="1218" spans="2:41" x14ac:dyDescent="0.15">
      <c r="B1218" s="102"/>
      <c r="C1218" s="102"/>
      <c r="D1218" s="102"/>
      <c r="E1218" s="102"/>
      <c r="F1218" s="102"/>
      <c r="G1218" s="102"/>
      <c r="H1218" s="102"/>
      <c r="I1218" s="102"/>
      <c r="J1218" s="102"/>
      <c r="K1218" s="102"/>
      <c r="L1218" s="102"/>
      <c r="M1218" s="102"/>
      <c r="N1218" s="102"/>
      <c r="O1218" s="102"/>
      <c r="P1218" s="102"/>
      <c r="Q1218" s="102"/>
      <c r="R1218" s="102"/>
      <c r="S1218" s="102"/>
      <c r="T1218" s="102"/>
      <c r="U1218" s="102"/>
      <c r="V1218" s="102"/>
      <c r="W1218" s="102"/>
      <c r="X1218" s="102"/>
      <c r="Y1218" s="102"/>
      <c r="Z1218" s="102"/>
      <c r="AA1218" s="102"/>
      <c r="AB1218" s="102"/>
      <c r="AC1218" s="102"/>
      <c r="AD1218" s="102"/>
      <c r="AE1218" s="102"/>
      <c r="AF1218" s="102"/>
      <c r="AG1218" s="102"/>
      <c r="AH1218" s="102"/>
      <c r="AI1218" s="102"/>
      <c r="AJ1218" s="102"/>
      <c r="AK1218" s="102"/>
      <c r="AL1218" s="102"/>
      <c r="AM1218" s="102"/>
      <c r="AN1218" s="102"/>
      <c r="AO1218" s="102"/>
    </row>
    <row r="1219" spans="2:41" x14ac:dyDescent="0.15">
      <c r="B1219" s="102"/>
      <c r="C1219" s="102"/>
      <c r="D1219" s="102"/>
      <c r="E1219" s="102"/>
      <c r="F1219" s="102"/>
      <c r="G1219" s="102"/>
      <c r="H1219" s="102"/>
      <c r="I1219" s="102"/>
      <c r="J1219" s="102"/>
      <c r="K1219" s="102"/>
      <c r="L1219" s="102"/>
      <c r="M1219" s="102"/>
      <c r="N1219" s="102"/>
      <c r="O1219" s="102"/>
      <c r="P1219" s="102"/>
      <c r="Q1219" s="102"/>
      <c r="R1219" s="102"/>
      <c r="S1219" s="102"/>
      <c r="T1219" s="102"/>
      <c r="U1219" s="102"/>
      <c r="V1219" s="102"/>
      <c r="W1219" s="102"/>
      <c r="X1219" s="102"/>
      <c r="Y1219" s="102"/>
      <c r="Z1219" s="102"/>
      <c r="AA1219" s="102"/>
      <c r="AB1219" s="102"/>
      <c r="AC1219" s="102"/>
      <c r="AD1219" s="102"/>
      <c r="AE1219" s="102"/>
      <c r="AF1219" s="102"/>
      <c r="AG1219" s="102"/>
      <c r="AH1219" s="102"/>
      <c r="AI1219" s="102"/>
      <c r="AJ1219" s="102"/>
      <c r="AK1219" s="102"/>
      <c r="AL1219" s="102"/>
      <c r="AM1219" s="102"/>
      <c r="AN1219" s="102"/>
      <c r="AO1219" s="102"/>
    </row>
    <row r="1220" spans="2:41" x14ac:dyDescent="0.15">
      <c r="B1220" s="102"/>
      <c r="C1220" s="102"/>
      <c r="D1220" s="102"/>
      <c r="E1220" s="102"/>
      <c r="F1220" s="102"/>
      <c r="G1220" s="102"/>
      <c r="H1220" s="102"/>
      <c r="I1220" s="102"/>
      <c r="J1220" s="102"/>
      <c r="K1220" s="102"/>
      <c r="L1220" s="102"/>
      <c r="M1220" s="102"/>
      <c r="N1220" s="102"/>
      <c r="O1220" s="102"/>
      <c r="P1220" s="102"/>
      <c r="Q1220" s="102"/>
      <c r="R1220" s="102"/>
      <c r="S1220" s="102"/>
      <c r="T1220" s="102"/>
      <c r="U1220" s="102"/>
      <c r="V1220" s="102"/>
      <c r="W1220" s="102"/>
      <c r="X1220" s="102"/>
      <c r="Y1220" s="102"/>
      <c r="Z1220" s="102"/>
      <c r="AA1220" s="102"/>
      <c r="AB1220" s="102"/>
      <c r="AC1220" s="102"/>
      <c r="AD1220" s="102"/>
      <c r="AE1220" s="102"/>
      <c r="AF1220" s="102"/>
      <c r="AG1220" s="102"/>
      <c r="AH1220" s="102"/>
      <c r="AI1220" s="102"/>
      <c r="AJ1220" s="102"/>
      <c r="AK1220" s="102"/>
      <c r="AL1220" s="102"/>
      <c r="AM1220" s="102"/>
      <c r="AN1220" s="102"/>
      <c r="AO1220" s="102"/>
    </row>
    <row r="1221" spans="2:41" x14ac:dyDescent="0.15">
      <c r="B1221" s="102"/>
      <c r="C1221" s="102"/>
      <c r="D1221" s="102"/>
      <c r="E1221" s="102"/>
      <c r="F1221" s="102"/>
      <c r="G1221" s="102"/>
      <c r="H1221" s="102"/>
      <c r="I1221" s="102"/>
      <c r="J1221" s="102"/>
      <c r="K1221" s="102"/>
      <c r="L1221" s="102"/>
      <c r="M1221" s="102"/>
      <c r="N1221" s="102"/>
      <c r="O1221" s="102"/>
      <c r="P1221" s="102"/>
      <c r="Q1221" s="102"/>
      <c r="R1221" s="102"/>
      <c r="S1221" s="102"/>
      <c r="T1221" s="102"/>
      <c r="U1221" s="102"/>
      <c r="V1221" s="102"/>
      <c r="W1221" s="102"/>
      <c r="X1221" s="102"/>
      <c r="Y1221" s="102"/>
      <c r="Z1221" s="102"/>
      <c r="AA1221" s="102"/>
      <c r="AB1221" s="102"/>
      <c r="AC1221" s="102"/>
      <c r="AD1221" s="102"/>
      <c r="AE1221" s="102"/>
      <c r="AF1221" s="102"/>
      <c r="AG1221" s="102"/>
      <c r="AH1221" s="102"/>
      <c r="AI1221" s="102"/>
      <c r="AJ1221" s="102"/>
      <c r="AK1221" s="102"/>
      <c r="AL1221" s="102"/>
      <c r="AM1221" s="102"/>
      <c r="AN1221" s="102"/>
      <c r="AO1221" s="102"/>
    </row>
    <row r="1222" spans="2:41" x14ac:dyDescent="0.15">
      <c r="B1222" s="102"/>
      <c r="C1222" s="102"/>
      <c r="D1222" s="102"/>
      <c r="E1222" s="102"/>
      <c r="F1222" s="102"/>
      <c r="G1222" s="102"/>
      <c r="H1222" s="102"/>
      <c r="I1222" s="102"/>
      <c r="J1222" s="102"/>
      <c r="K1222" s="102"/>
      <c r="L1222" s="102"/>
      <c r="M1222" s="102"/>
      <c r="N1222" s="102"/>
      <c r="O1222" s="102"/>
      <c r="P1222" s="102"/>
      <c r="Q1222" s="102"/>
      <c r="R1222" s="102"/>
      <c r="S1222" s="102"/>
      <c r="T1222" s="102"/>
      <c r="U1222" s="102"/>
      <c r="V1222" s="102"/>
      <c r="W1222" s="102"/>
      <c r="X1222" s="102"/>
      <c r="Y1222" s="102"/>
      <c r="Z1222" s="102"/>
      <c r="AA1222" s="102"/>
      <c r="AB1222" s="102"/>
      <c r="AC1222" s="102"/>
      <c r="AD1222" s="102"/>
      <c r="AE1222" s="102"/>
      <c r="AF1222" s="102"/>
      <c r="AG1222" s="102"/>
      <c r="AH1222" s="102"/>
      <c r="AI1222" s="102"/>
      <c r="AJ1222" s="102"/>
      <c r="AK1222" s="102"/>
      <c r="AL1222" s="102"/>
      <c r="AM1222" s="102"/>
      <c r="AN1222" s="102"/>
      <c r="AO1222" s="102"/>
    </row>
    <row r="1223" spans="2:41" x14ac:dyDescent="0.15">
      <c r="B1223" s="102"/>
      <c r="C1223" s="102"/>
      <c r="D1223" s="102"/>
      <c r="E1223" s="102"/>
      <c r="F1223" s="102"/>
      <c r="G1223" s="102"/>
      <c r="H1223" s="102"/>
      <c r="I1223" s="102"/>
      <c r="J1223" s="102"/>
      <c r="K1223" s="102"/>
      <c r="L1223" s="102"/>
      <c r="M1223" s="102"/>
      <c r="N1223" s="102"/>
      <c r="O1223" s="102"/>
      <c r="P1223" s="102"/>
      <c r="Q1223" s="102"/>
      <c r="R1223" s="102"/>
      <c r="S1223" s="102"/>
      <c r="T1223" s="102"/>
      <c r="U1223" s="102"/>
      <c r="V1223" s="102"/>
      <c r="W1223" s="102"/>
      <c r="X1223" s="102"/>
      <c r="Y1223" s="102"/>
      <c r="Z1223" s="102"/>
      <c r="AA1223" s="102"/>
      <c r="AB1223" s="102"/>
      <c r="AC1223" s="102"/>
      <c r="AD1223" s="102"/>
      <c r="AE1223" s="102"/>
      <c r="AF1223" s="102"/>
      <c r="AG1223" s="102"/>
      <c r="AH1223" s="102"/>
      <c r="AI1223" s="102"/>
      <c r="AJ1223" s="102"/>
      <c r="AK1223" s="102"/>
      <c r="AL1223" s="102"/>
      <c r="AM1223" s="102"/>
      <c r="AN1223" s="102"/>
      <c r="AO1223" s="102"/>
    </row>
    <row r="1224" spans="2:41" x14ac:dyDescent="0.15">
      <c r="B1224" s="102"/>
      <c r="C1224" s="102"/>
      <c r="D1224" s="102"/>
      <c r="E1224" s="102"/>
      <c r="F1224" s="102"/>
      <c r="G1224" s="102"/>
      <c r="H1224" s="102"/>
      <c r="I1224" s="102"/>
      <c r="J1224" s="102"/>
      <c r="K1224" s="102"/>
      <c r="L1224" s="102"/>
      <c r="M1224" s="102"/>
      <c r="N1224" s="102"/>
      <c r="O1224" s="102"/>
      <c r="P1224" s="102"/>
      <c r="Q1224" s="102"/>
      <c r="R1224" s="102"/>
      <c r="S1224" s="102"/>
      <c r="T1224" s="102"/>
      <c r="U1224" s="102"/>
      <c r="V1224" s="102"/>
      <c r="W1224" s="102"/>
      <c r="X1224" s="102"/>
      <c r="Y1224" s="102"/>
      <c r="Z1224" s="102"/>
      <c r="AA1224" s="102"/>
      <c r="AB1224" s="102"/>
      <c r="AC1224" s="102"/>
      <c r="AD1224" s="102"/>
      <c r="AE1224" s="102"/>
      <c r="AF1224" s="102"/>
      <c r="AG1224" s="102"/>
      <c r="AH1224" s="102"/>
      <c r="AI1224" s="102"/>
      <c r="AJ1224" s="102"/>
      <c r="AK1224" s="102"/>
      <c r="AL1224" s="102"/>
      <c r="AM1224" s="102"/>
      <c r="AN1224" s="102"/>
      <c r="AO1224" s="102"/>
    </row>
    <row r="1225" spans="2:41" x14ac:dyDescent="0.15">
      <c r="B1225" s="102"/>
      <c r="C1225" s="102"/>
      <c r="D1225" s="102"/>
      <c r="E1225" s="102"/>
      <c r="F1225" s="102"/>
      <c r="G1225" s="102"/>
      <c r="H1225" s="102"/>
      <c r="I1225" s="102"/>
      <c r="J1225" s="102"/>
      <c r="K1225" s="102"/>
      <c r="L1225" s="102"/>
      <c r="M1225" s="102"/>
      <c r="N1225" s="102"/>
      <c r="O1225" s="102"/>
      <c r="P1225" s="102"/>
      <c r="Q1225" s="102"/>
      <c r="R1225" s="102"/>
      <c r="S1225" s="102"/>
      <c r="T1225" s="102"/>
      <c r="U1225" s="102"/>
      <c r="V1225" s="102"/>
      <c r="W1225" s="102"/>
      <c r="X1225" s="102"/>
      <c r="Y1225" s="102"/>
      <c r="Z1225" s="102"/>
      <c r="AA1225" s="102"/>
      <c r="AB1225" s="102"/>
      <c r="AC1225" s="102"/>
      <c r="AD1225" s="102"/>
      <c r="AE1225" s="102"/>
      <c r="AF1225" s="102"/>
      <c r="AG1225" s="102"/>
      <c r="AH1225" s="102"/>
      <c r="AI1225" s="102"/>
      <c r="AJ1225" s="102"/>
      <c r="AK1225" s="102"/>
      <c r="AL1225" s="102"/>
      <c r="AM1225" s="102"/>
      <c r="AN1225" s="102"/>
      <c r="AO1225" s="102"/>
    </row>
    <row r="1226" spans="2:41" x14ac:dyDescent="0.15">
      <c r="B1226" s="102"/>
      <c r="C1226" s="102"/>
      <c r="D1226" s="102"/>
      <c r="E1226" s="102"/>
      <c r="F1226" s="102"/>
      <c r="G1226" s="102"/>
      <c r="H1226" s="102"/>
      <c r="I1226" s="102"/>
      <c r="J1226" s="102"/>
      <c r="K1226" s="102"/>
      <c r="L1226" s="102"/>
      <c r="M1226" s="102"/>
      <c r="N1226" s="102"/>
      <c r="O1226" s="102"/>
      <c r="P1226" s="102"/>
      <c r="Q1226" s="102"/>
      <c r="R1226" s="102"/>
      <c r="S1226" s="102"/>
      <c r="T1226" s="102"/>
      <c r="U1226" s="102"/>
      <c r="V1226" s="102"/>
      <c r="W1226" s="102"/>
      <c r="X1226" s="102"/>
      <c r="Y1226" s="102"/>
      <c r="Z1226" s="102"/>
      <c r="AA1226" s="102"/>
      <c r="AB1226" s="102"/>
      <c r="AC1226" s="102"/>
      <c r="AD1226" s="102"/>
      <c r="AE1226" s="102"/>
      <c r="AF1226" s="102"/>
      <c r="AG1226" s="102"/>
      <c r="AH1226" s="102"/>
      <c r="AI1226" s="102"/>
      <c r="AJ1226" s="102"/>
      <c r="AK1226" s="102"/>
      <c r="AL1226" s="102"/>
      <c r="AM1226" s="102"/>
      <c r="AN1226" s="102"/>
      <c r="AO1226" s="102"/>
    </row>
    <row r="1227" spans="2:41" x14ac:dyDescent="0.15">
      <c r="B1227" s="102"/>
      <c r="C1227" s="102"/>
      <c r="D1227" s="102"/>
      <c r="E1227" s="102"/>
      <c r="F1227" s="102"/>
      <c r="G1227" s="102"/>
      <c r="H1227" s="102"/>
      <c r="I1227" s="102"/>
      <c r="J1227" s="102"/>
      <c r="K1227" s="102"/>
      <c r="L1227" s="102"/>
      <c r="M1227" s="102"/>
      <c r="N1227" s="102"/>
      <c r="O1227" s="102"/>
      <c r="P1227" s="102"/>
      <c r="Q1227" s="102"/>
      <c r="R1227" s="102"/>
      <c r="S1227" s="102"/>
      <c r="T1227" s="102"/>
      <c r="U1227" s="102"/>
      <c r="V1227" s="102"/>
      <c r="W1227" s="102"/>
      <c r="X1227" s="102"/>
      <c r="Y1227" s="102"/>
      <c r="Z1227" s="102"/>
      <c r="AA1227" s="102"/>
      <c r="AB1227" s="102"/>
      <c r="AC1227" s="102"/>
      <c r="AD1227" s="102"/>
      <c r="AE1227" s="102"/>
      <c r="AF1227" s="102"/>
      <c r="AG1227" s="102"/>
      <c r="AH1227" s="102"/>
      <c r="AI1227" s="102"/>
      <c r="AJ1227" s="102"/>
      <c r="AK1227" s="102"/>
      <c r="AL1227" s="102"/>
      <c r="AM1227" s="102"/>
      <c r="AN1227" s="102"/>
      <c r="AO1227" s="102"/>
    </row>
    <row r="1228" spans="2:41" x14ac:dyDescent="0.15">
      <c r="B1228" s="102"/>
      <c r="C1228" s="102"/>
      <c r="D1228" s="102"/>
      <c r="E1228" s="102"/>
      <c r="F1228" s="102"/>
      <c r="G1228" s="102"/>
      <c r="H1228" s="102"/>
      <c r="I1228" s="102"/>
      <c r="J1228" s="102"/>
      <c r="K1228" s="102"/>
      <c r="L1228" s="102"/>
      <c r="M1228" s="102"/>
      <c r="N1228" s="102"/>
      <c r="O1228" s="102"/>
      <c r="P1228" s="102"/>
      <c r="Q1228" s="102"/>
      <c r="R1228" s="102"/>
      <c r="S1228" s="102"/>
      <c r="T1228" s="102"/>
      <c r="U1228" s="102"/>
      <c r="V1228" s="102"/>
      <c r="W1228" s="102"/>
      <c r="X1228" s="102"/>
      <c r="Y1228" s="102"/>
      <c r="Z1228" s="102"/>
      <c r="AA1228" s="102"/>
      <c r="AB1228" s="102"/>
      <c r="AC1228" s="102"/>
      <c r="AD1228" s="102"/>
      <c r="AE1228" s="102"/>
      <c r="AF1228" s="102"/>
      <c r="AG1228" s="102"/>
      <c r="AH1228" s="102"/>
      <c r="AI1228" s="102"/>
      <c r="AJ1228" s="102"/>
      <c r="AK1228" s="102"/>
      <c r="AL1228" s="102"/>
      <c r="AM1228" s="102"/>
      <c r="AN1228" s="102"/>
      <c r="AO1228" s="102"/>
    </row>
    <row r="1229" spans="2:41" x14ac:dyDescent="0.15">
      <c r="B1229" s="102"/>
      <c r="C1229" s="102"/>
      <c r="D1229" s="102"/>
      <c r="E1229" s="102"/>
      <c r="F1229" s="102"/>
      <c r="G1229" s="102"/>
      <c r="H1229" s="102"/>
      <c r="I1229" s="102"/>
      <c r="J1229" s="102"/>
      <c r="K1229" s="102"/>
      <c r="L1229" s="102"/>
      <c r="M1229" s="102"/>
      <c r="N1229" s="102"/>
      <c r="O1229" s="102"/>
      <c r="P1229" s="102"/>
      <c r="Q1229" s="102"/>
      <c r="R1229" s="102"/>
      <c r="S1229" s="102"/>
      <c r="T1229" s="102"/>
      <c r="U1229" s="102"/>
      <c r="V1229" s="102"/>
      <c r="W1229" s="102"/>
      <c r="X1229" s="102"/>
      <c r="Y1229" s="102"/>
      <c r="Z1229" s="102"/>
      <c r="AA1229" s="102"/>
      <c r="AB1229" s="102"/>
      <c r="AC1229" s="102"/>
      <c r="AD1229" s="102"/>
      <c r="AE1229" s="102"/>
      <c r="AF1229" s="102"/>
      <c r="AG1229" s="102"/>
      <c r="AH1229" s="102"/>
      <c r="AI1229" s="102"/>
      <c r="AJ1229" s="102"/>
      <c r="AK1229" s="102"/>
      <c r="AL1229" s="102"/>
      <c r="AM1229" s="102"/>
      <c r="AN1229" s="102"/>
      <c r="AO1229" s="102"/>
    </row>
    <row r="1230" spans="2:41" x14ac:dyDescent="0.15">
      <c r="B1230" s="102"/>
      <c r="C1230" s="102"/>
      <c r="D1230" s="102"/>
      <c r="E1230" s="102"/>
      <c r="F1230" s="102"/>
      <c r="G1230" s="102"/>
      <c r="H1230" s="102"/>
      <c r="I1230" s="102"/>
      <c r="J1230" s="102"/>
      <c r="K1230" s="102"/>
      <c r="L1230" s="102"/>
      <c r="M1230" s="102"/>
      <c r="N1230" s="102"/>
      <c r="O1230" s="102"/>
      <c r="P1230" s="102"/>
      <c r="Q1230" s="102"/>
      <c r="R1230" s="102"/>
      <c r="S1230" s="102"/>
      <c r="T1230" s="102"/>
      <c r="U1230" s="102"/>
      <c r="V1230" s="102"/>
      <c r="W1230" s="102"/>
      <c r="X1230" s="102"/>
      <c r="Y1230" s="102"/>
      <c r="Z1230" s="102"/>
      <c r="AA1230" s="102"/>
      <c r="AB1230" s="102"/>
      <c r="AC1230" s="102"/>
      <c r="AD1230" s="102"/>
      <c r="AE1230" s="102"/>
      <c r="AF1230" s="102"/>
      <c r="AG1230" s="102"/>
      <c r="AH1230" s="102"/>
      <c r="AI1230" s="102"/>
      <c r="AJ1230" s="102"/>
      <c r="AK1230" s="102"/>
      <c r="AL1230" s="102"/>
      <c r="AM1230" s="102"/>
      <c r="AN1230" s="102"/>
      <c r="AO1230" s="102"/>
    </row>
    <row r="1231" spans="2:41" x14ac:dyDescent="0.15">
      <c r="B1231" s="102"/>
      <c r="C1231" s="102"/>
      <c r="D1231" s="102"/>
      <c r="E1231" s="102"/>
      <c r="F1231" s="102"/>
      <c r="G1231" s="102"/>
      <c r="H1231" s="102"/>
      <c r="I1231" s="102"/>
      <c r="J1231" s="102"/>
      <c r="K1231" s="102"/>
      <c r="L1231" s="102"/>
      <c r="M1231" s="102"/>
      <c r="N1231" s="102"/>
      <c r="O1231" s="102"/>
      <c r="P1231" s="102"/>
      <c r="Q1231" s="102"/>
      <c r="R1231" s="102"/>
      <c r="S1231" s="102"/>
      <c r="T1231" s="102"/>
      <c r="U1231" s="102"/>
      <c r="V1231" s="102"/>
      <c r="W1231" s="102"/>
      <c r="X1231" s="102"/>
      <c r="Y1231" s="102"/>
      <c r="Z1231" s="102"/>
      <c r="AA1231" s="102"/>
      <c r="AB1231" s="102"/>
      <c r="AC1231" s="102"/>
      <c r="AD1231" s="102"/>
      <c r="AE1231" s="102"/>
      <c r="AF1231" s="102"/>
      <c r="AG1231" s="102"/>
      <c r="AH1231" s="102"/>
      <c r="AI1231" s="102"/>
      <c r="AJ1231" s="102"/>
      <c r="AK1231" s="102"/>
      <c r="AL1231" s="102"/>
      <c r="AM1231" s="102"/>
      <c r="AN1231" s="102"/>
      <c r="AO1231" s="102"/>
    </row>
    <row r="1232" spans="2:41" x14ac:dyDescent="0.15">
      <c r="B1232" s="102"/>
      <c r="C1232" s="102"/>
      <c r="D1232" s="102"/>
      <c r="E1232" s="102"/>
      <c r="F1232" s="102"/>
      <c r="G1232" s="102"/>
      <c r="H1232" s="102"/>
      <c r="I1232" s="102"/>
      <c r="J1232" s="102"/>
      <c r="K1232" s="102"/>
      <c r="L1232" s="102"/>
      <c r="M1232" s="102"/>
      <c r="N1232" s="102"/>
      <c r="O1232" s="102"/>
      <c r="P1232" s="102"/>
      <c r="Q1232" s="102"/>
      <c r="R1232" s="102"/>
      <c r="S1232" s="102"/>
      <c r="T1232" s="102"/>
      <c r="U1232" s="102"/>
      <c r="V1232" s="102"/>
      <c r="W1232" s="102"/>
      <c r="X1232" s="102"/>
      <c r="Y1232" s="102"/>
      <c r="Z1232" s="102"/>
      <c r="AA1232" s="102"/>
      <c r="AB1232" s="102"/>
      <c r="AC1232" s="102"/>
      <c r="AD1232" s="102"/>
      <c r="AE1232" s="102"/>
      <c r="AF1232" s="102"/>
      <c r="AG1232" s="102"/>
      <c r="AH1232" s="102"/>
      <c r="AI1232" s="102"/>
      <c r="AJ1232" s="102"/>
      <c r="AK1232" s="102"/>
      <c r="AL1232" s="102"/>
      <c r="AM1232" s="102"/>
      <c r="AN1232" s="102"/>
      <c r="AO1232" s="102"/>
    </row>
    <row r="1233" spans="2:41" x14ac:dyDescent="0.15">
      <c r="B1233" s="102"/>
      <c r="C1233" s="102"/>
      <c r="D1233" s="102"/>
      <c r="E1233" s="102"/>
      <c r="F1233" s="102"/>
      <c r="G1233" s="102"/>
      <c r="H1233" s="102"/>
      <c r="I1233" s="102"/>
      <c r="J1233" s="102"/>
      <c r="K1233" s="102"/>
      <c r="L1233" s="102"/>
      <c r="M1233" s="102"/>
      <c r="N1233" s="102"/>
      <c r="O1233" s="102"/>
      <c r="P1233" s="102"/>
      <c r="Q1233" s="102"/>
      <c r="R1233" s="102"/>
      <c r="S1233" s="102"/>
      <c r="T1233" s="102"/>
      <c r="U1233" s="102"/>
      <c r="V1233" s="102"/>
      <c r="W1233" s="102"/>
      <c r="X1233" s="102"/>
      <c r="Y1233" s="102"/>
      <c r="Z1233" s="102"/>
      <c r="AA1233" s="102"/>
      <c r="AB1233" s="102"/>
      <c r="AC1233" s="102"/>
      <c r="AD1233" s="102"/>
      <c r="AE1233" s="102"/>
      <c r="AF1233" s="102"/>
      <c r="AG1233" s="102"/>
      <c r="AH1233" s="102"/>
      <c r="AI1233" s="102"/>
      <c r="AJ1233" s="102"/>
      <c r="AK1233" s="102"/>
      <c r="AL1233" s="102"/>
      <c r="AM1233" s="102"/>
      <c r="AN1233" s="102"/>
      <c r="AO1233" s="102"/>
    </row>
    <row r="1234" spans="2:41" x14ac:dyDescent="0.15">
      <c r="B1234" s="102"/>
      <c r="C1234" s="102"/>
      <c r="D1234" s="102"/>
      <c r="E1234" s="102"/>
      <c r="F1234" s="102"/>
      <c r="G1234" s="102"/>
      <c r="H1234" s="102"/>
      <c r="I1234" s="102"/>
      <c r="J1234" s="102"/>
      <c r="K1234" s="102"/>
      <c r="L1234" s="102"/>
      <c r="M1234" s="102"/>
      <c r="N1234" s="102"/>
      <c r="O1234" s="102"/>
      <c r="P1234" s="102"/>
      <c r="Q1234" s="102"/>
      <c r="R1234" s="102"/>
      <c r="S1234" s="102"/>
      <c r="T1234" s="102"/>
      <c r="U1234" s="102"/>
      <c r="V1234" s="102"/>
      <c r="W1234" s="102"/>
      <c r="X1234" s="102"/>
      <c r="Y1234" s="102"/>
      <c r="Z1234" s="102"/>
      <c r="AA1234" s="102"/>
      <c r="AB1234" s="102"/>
      <c r="AC1234" s="102"/>
      <c r="AD1234" s="102"/>
      <c r="AE1234" s="102"/>
      <c r="AF1234" s="102"/>
      <c r="AG1234" s="102"/>
      <c r="AH1234" s="102"/>
      <c r="AI1234" s="102"/>
      <c r="AJ1234" s="102"/>
      <c r="AK1234" s="102"/>
      <c r="AL1234" s="102"/>
      <c r="AM1234" s="102"/>
      <c r="AN1234" s="102"/>
      <c r="AO1234" s="102"/>
    </row>
    <row r="1235" spans="2:41" x14ac:dyDescent="0.15">
      <c r="B1235" s="102"/>
      <c r="C1235" s="102"/>
      <c r="D1235" s="102"/>
      <c r="E1235" s="102"/>
      <c r="F1235" s="102"/>
      <c r="G1235" s="102"/>
      <c r="H1235" s="102"/>
      <c r="I1235" s="102"/>
      <c r="J1235" s="102"/>
      <c r="K1235" s="102"/>
      <c r="L1235" s="102"/>
      <c r="M1235" s="102"/>
      <c r="N1235" s="102"/>
      <c r="O1235" s="102"/>
      <c r="P1235" s="102"/>
      <c r="Q1235" s="102"/>
      <c r="R1235" s="102"/>
      <c r="S1235" s="102"/>
      <c r="T1235" s="102"/>
      <c r="U1235" s="102"/>
      <c r="V1235" s="102"/>
      <c r="W1235" s="102"/>
      <c r="X1235" s="102"/>
      <c r="Y1235" s="102"/>
      <c r="Z1235" s="102"/>
      <c r="AA1235" s="102"/>
      <c r="AB1235" s="102"/>
      <c r="AC1235" s="102"/>
      <c r="AD1235" s="102"/>
      <c r="AE1235" s="102"/>
      <c r="AF1235" s="102"/>
      <c r="AG1235" s="102"/>
      <c r="AH1235" s="102"/>
      <c r="AI1235" s="102"/>
      <c r="AJ1235" s="102"/>
      <c r="AK1235" s="102"/>
      <c r="AL1235" s="102"/>
      <c r="AM1235" s="102"/>
      <c r="AN1235" s="102"/>
      <c r="AO1235" s="102"/>
    </row>
    <row r="1236" spans="2:41" x14ac:dyDescent="0.15">
      <c r="B1236" s="102"/>
      <c r="C1236" s="102"/>
      <c r="D1236" s="102"/>
      <c r="E1236" s="102"/>
      <c r="F1236" s="102"/>
      <c r="G1236" s="102"/>
      <c r="H1236" s="102"/>
      <c r="I1236" s="102"/>
      <c r="J1236" s="102"/>
      <c r="K1236" s="102"/>
      <c r="L1236" s="102"/>
      <c r="M1236" s="102"/>
      <c r="N1236" s="102"/>
      <c r="O1236" s="102"/>
      <c r="P1236" s="102"/>
      <c r="Q1236" s="102"/>
      <c r="R1236" s="102"/>
      <c r="S1236" s="102"/>
      <c r="T1236" s="102"/>
      <c r="U1236" s="102"/>
      <c r="V1236" s="102"/>
      <c r="W1236" s="102"/>
      <c r="X1236" s="102"/>
      <c r="Y1236" s="102"/>
      <c r="Z1236" s="102"/>
      <c r="AA1236" s="102"/>
      <c r="AB1236" s="102"/>
      <c r="AC1236" s="102"/>
      <c r="AD1236" s="102"/>
      <c r="AE1236" s="102"/>
      <c r="AF1236" s="102"/>
      <c r="AG1236" s="102"/>
      <c r="AH1236" s="102"/>
      <c r="AI1236" s="102"/>
      <c r="AJ1236" s="102"/>
      <c r="AK1236" s="102"/>
      <c r="AL1236" s="102"/>
      <c r="AM1236" s="102"/>
      <c r="AN1236" s="102"/>
      <c r="AO1236" s="102"/>
    </row>
    <row r="1237" spans="2:41" x14ac:dyDescent="0.15">
      <c r="B1237" s="102"/>
      <c r="C1237" s="102"/>
      <c r="D1237" s="102"/>
      <c r="E1237" s="102"/>
      <c r="F1237" s="102"/>
      <c r="G1237" s="102"/>
      <c r="H1237" s="102"/>
      <c r="I1237" s="102"/>
      <c r="J1237" s="102"/>
      <c r="K1237" s="102"/>
      <c r="L1237" s="102"/>
      <c r="M1237" s="102"/>
      <c r="N1237" s="102"/>
      <c r="O1237" s="102"/>
      <c r="P1237" s="102"/>
      <c r="Q1237" s="102"/>
      <c r="R1237" s="102"/>
      <c r="S1237" s="102"/>
      <c r="T1237" s="102"/>
      <c r="U1237" s="102"/>
      <c r="V1237" s="102"/>
      <c r="W1237" s="102"/>
      <c r="X1237" s="102"/>
      <c r="Y1237" s="102"/>
      <c r="Z1237" s="102"/>
      <c r="AA1237" s="102"/>
      <c r="AB1237" s="102"/>
      <c r="AC1237" s="102"/>
      <c r="AD1237" s="102"/>
      <c r="AE1237" s="102"/>
      <c r="AF1237" s="102"/>
      <c r="AG1237" s="102"/>
      <c r="AH1237" s="102"/>
      <c r="AI1237" s="102"/>
      <c r="AJ1237" s="102"/>
      <c r="AK1237" s="102"/>
      <c r="AL1237" s="102"/>
      <c r="AM1237" s="102"/>
      <c r="AN1237" s="102"/>
      <c r="AO1237" s="102"/>
    </row>
    <row r="1238" spans="2:41" x14ac:dyDescent="0.15">
      <c r="B1238" s="102"/>
      <c r="C1238" s="102"/>
      <c r="D1238" s="102"/>
      <c r="E1238" s="102"/>
      <c r="F1238" s="102"/>
      <c r="G1238" s="102"/>
      <c r="H1238" s="102"/>
      <c r="I1238" s="102"/>
      <c r="J1238" s="102"/>
      <c r="K1238" s="102"/>
      <c r="L1238" s="102"/>
      <c r="M1238" s="102"/>
      <c r="N1238" s="102"/>
      <c r="O1238" s="102"/>
      <c r="P1238" s="102"/>
      <c r="Q1238" s="102"/>
      <c r="R1238" s="102"/>
      <c r="S1238" s="102"/>
      <c r="T1238" s="102"/>
      <c r="U1238" s="102"/>
      <c r="V1238" s="102"/>
      <c r="W1238" s="102"/>
      <c r="X1238" s="102"/>
      <c r="Y1238" s="102"/>
      <c r="Z1238" s="102"/>
      <c r="AA1238" s="102"/>
      <c r="AB1238" s="102"/>
      <c r="AC1238" s="102"/>
      <c r="AD1238" s="102"/>
      <c r="AE1238" s="102"/>
      <c r="AF1238" s="102"/>
      <c r="AG1238" s="102"/>
      <c r="AH1238" s="102"/>
      <c r="AI1238" s="102"/>
      <c r="AJ1238" s="102"/>
      <c r="AK1238" s="102"/>
      <c r="AL1238" s="102"/>
      <c r="AM1238" s="102"/>
      <c r="AN1238" s="102"/>
      <c r="AO1238" s="102"/>
    </row>
    <row r="1239" spans="2:41" x14ac:dyDescent="0.15">
      <c r="B1239" s="102"/>
      <c r="C1239" s="102"/>
      <c r="D1239" s="102"/>
      <c r="E1239" s="102"/>
      <c r="F1239" s="102"/>
      <c r="G1239" s="102"/>
      <c r="H1239" s="102"/>
      <c r="I1239" s="102"/>
      <c r="J1239" s="102"/>
      <c r="K1239" s="102"/>
      <c r="L1239" s="102"/>
      <c r="M1239" s="102"/>
      <c r="N1239" s="102"/>
      <c r="O1239" s="102"/>
      <c r="P1239" s="102"/>
      <c r="Q1239" s="102"/>
      <c r="R1239" s="102"/>
      <c r="S1239" s="102"/>
      <c r="T1239" s="102"/>
      <c r="U1239" s="102"/>
      <c r="V1239" s="102"/>
      <c r="W1239" s="102"/>
      <c r="X1239" s="102"/>
      <c r="Y1239" s="102"/>
      <c r="Z1239" s="102"/>
      <c r="AA1239" s="102"/>
      <c r="AB1239" s="102"/>
      <c r="AC1239" s="102"/>
      <c r="AD1239" s="102"/>
      <c r="AE1239" s="102"/>
      <c r="AF1239" s="102"/>
      <c r="AG1239" s="102"/>
      <c r="AH1239" s="102"/>
      <c r="AI1239" s="102"/>
      <c r="AJ1239" s="102"/>
      <c r="AK1239" s="102"/>
      <c r="AL1239" s="102"/>
      <c r="AM1239" s="102"/>
      <c r="AN1239" s="102"/>
      <c r="AO1239" s="102"/>
    </row>
    <row r="1240" spans="2:41" x14ac:dyDescent="0.15">
      <c r="B1240" s="102"/>
      <c r="C1240" s="102"/>
      <c r="D1240" s="102"/>
      <c r="E1240" s="102"/>
      <c r="F1240" s="102"/>
      <c r="G1240" s="102"/>
      <c r="H1240" s="102"/>
      <c r="I1240" s="102"/>
      <c r="J1240" s="102"/>
      <c r="K1240" s="102"/>
      <c r="L1240" s="102"/>
      <c r="M1240" s="102"/>
      <c r="N1240" s="102"/>
      <c r="O1240" s="102"/>
      <c r="P1240" s="102"/>
      <c r="Q1240" s="102"/>
      <c r="R1240" s="102"/>
      <c r="S1240" s="102"/>
      <c r="T1240" s="102"/>
      <c r="U1240" s="102"/>
      <c r="V1240" s="102"/>
      <c r="W1240" s="102"/>
      <c r="X1240" s="102"/>
      <c r="Y1240" s="102"/>
      <c r="Z1240" s="102"/>
      <c r="AA1240" s="102"/>
      <c r="AB1240" s="102"/>
      <c r="AC1240" s="102"/>
      <c r="AD1240" s="102"/>
      <c r="AE1240" s="102"/>
      <c r="AF1240" s="102"/>
      <c r="AG1240" s="102"/>
      <c r="AH1240" s="102"/>
      <c r="AI1240" s="102"/>
      <c r="AJ1240" s="102"/>
      <c r="AK1240" s="102"/>
      <c r="AL1240" s="102"/>
      <c r="AM1240" s="102"/>
      <c r="AN1240" s="102"/>
      <c r="AO1240" s="102"/>
    </row>
    <row r="1241" spans="2:41" x14ac:dyDescent="0.15">
      <c r="B1241" s="102"/>
      <c r="C1241" s="102"/>
      <c r="D1241" s="102"/>
      <c r="E1241" s="102"/>
      <c r="F1241" s="102"/>
      <c r="G1241" s="102"/>
      <c r="H1241" s="102"/>
      <c r="I1241" s="102"/>
      <c r="J1241" s="102"/>
      <c r="K1241" s="102"/>
      <c r="L1241" s="102"/>
      <c r="M1241" s="102"/>
      <c r="N1241" s="102"/>
      <c r="O1241" s="102"/>
      <c r="P1241" s="102"/>
      <c r="Q1241" s="102"/>
      <c r="R1241" s="102"/>
      <c r="S1241" s="102"/>
      <c r="T1241" s="102"/>
      <c r="U1241" s="102"/>
      <c r="V1241" s="102"/>
      <c r="W1241" s="102"/>
      <c r="X1241" s="102"/>
      <c r="Y1241" s="102"/>
      <c r="Z1241" s="102"/>
      <c r="AA1241" s="102"/>
      <c r="AB1241" s="102"/>
      <c r="AC1241" s="102"/>
      <c r="AD1241" s="102"/>
      <c r="AE1241" s="102"/>
      <c r="AF1241" s="102"/>
      <c r="AG1241" s="102"/>
      <c r="AH1241" s="102"/>
      <c r="AI1241" s="102"/>
      <c r="AJ1241" s="102"/>
      <c r="AK1241" s="102"/>
      <c r="AL1241" s="102"/>
      <c r="AM1241" s="102"/>
      <c r="AN1241" s="102"/>
      <c r="AO1241" s="102"/>
    </row>
    <row r="1242" spans="2:41" x14ac:dyDescent="0.15">
      <c r="B1242" s="102"/>
      <c r="C1242" s="102"/>
      <c r="D1242" s="102"/>
      <c r="E1242" s="102"/>
      <c r="F1242" s="102"/>
      <c r="G1242" s="102"/>
      <c r="H1242" s="102"/>
      <c r="I1242" s="102"/>
      <c r="J1242" s="102"/>
      <c r="K1242" s="102"/>
      <c r="L1242" s="102"/>
      <c r="M1242" s="102"/>
      <c r="N1242" s="102"/>
      <c r="O1242" s="102"/>
      <c r="P1242" s="102"/>
      <c r="Q1242" s="102"/>
      <c r="R1242" s="102"/>
      <c r="S1242" s="102"/>
      <c r="T1242" s="102"/>
      <c r="U1242" s="102"/>
      <c r="V1242" s="102"/>
      <c r="W1242" s="102"/>
      <c r="X1242" s="102"/>
      <c r="Y1242" s="102"/>
      <c r="Z1242" s="102"/>
      <c r="AA1242" s="102"/>
      <c r="AB1242" s="102"/>
      <c r="AC1242" s="102"/>
      <c r="AD1242" s="102"/>
      <c r="AE1242" s="102"/>
      <c r="AF1242" s="102"/>
      <c r="AG1242" s="102"/>
      <c r="AH1242" s="102"/>
      <c r="AI1242" s="102"/>
      <c r="AJ1242" s="102"/>
      <c r="AK1242" s="102"/>
      <c r="AL1242" s="102"/>
      <c r="AM1242" s="102"/>
      <c r="AN1242" s="102"/>
      <c r="AO1242" s="102"/>
    </row>
    <row r="1243" spans="2:41" x14ac:dyDescent="0.15">
      <c r="B1243" s="102"/>
      <c r="C1243" s="102"/>
      <c r="D1243" s="102"/>
      <c r="E1243" s="102"/>
      <c r="F1243" s="102"/>
      <c r="G1243" s="102"/>
      <c r="H1243" s="102"/>
      <c r="I1243" s="102"/>
      <c r="J1243" s="102"/>
      <c r="K1243" s="102"/>
      <c r="L1243" s="102"/>
      <c r="M1243" s="102"/>
      <c r="N1243" s="102"/>
      <c r="O1243" s="102"/>
      <c r="P1243" s="102"/>
      <c r="Q1243" s="102"/>
      <c r="R1243" s="102"/>
      <c r="S1243" s="102"/>
      <c r="T1243" s="102"/>
      <c r="U1243" s="102"/>
      <c r="V1243" s="102"/>
      <c r="W1243" s="102"/>
      <c r="X1243" s="102"/>
      <c r="Y1243" s="102"/>
      <c r="Z1243" s="102"/>
      <c r="AA1243" s="102"/>
      <c r="AB1243" s="102"/>
      <c r="AC1243" s="102"/>
      <c r="AD1243" s="102"/>
      <c r="AE1243" s="102"/>
      <c r="AF1243" s="102"/>
      <c r="AG1243" s="102"/>
      <c r="AH1243" s="102"/>
      <c r="AI1243" s="102"/>
      <c r="AJ1243" s="102"/>
      <c r="AK1243" s="102"/>
      <c r="AL1243" s="102"/>
      <c r="AM1243" s="102"/>
      <c r="AN1243" s="102"/>
      <c r="AO1243" s="102"/>
    </row>
    <row r="1244" spans="2:41" x14ac:dyDescent="0.15">
      <c r="B1244" s="102"/>
      <c r="C1244" s="102"/>
      <c r="D1244" s="102"/>
      <c r="E1244" s="102"/>
      <c r="F1244" s="102"/>
      <c r="G1244" s="102"/>
      <c r="H1244" s="102"/>
      <c r="I1244" s="102"/>
      <c r="J1244" s="102"/>
      <c r="K1244" s="102"/>
      <c r="L1244" s="102"/>
      <c r="M1244" s="102"/>
      <c r="N1244" s="102"/>
      <c r="O1244" s="102"/>
      <c r="P1244" s="102"/>
      <c r="Q1244" s="102"/>
      <c r="R1244" s="102"/>
      <c r="S1244" s="102"/>
      <c r="T1244" s="102"/>
      <c r="U1244" s="102"/>
      <c r="V1244" s="102"/>
      <c r="W1244" s="102"/>
      <c r="X1244" s="102"/>
      <c r="Y1244" s="102"/>
      <c r="Z1244" s="102"/>
      <c r="AA1244" s="102"/>
      <c r="AB1244" s="102"/>
      <c r="AC1244" s="102"/>
      <c r="AD1244" s="102"/>
      <c r="AE1244" s="102"/>
      <c r="AF1244" s="102"/>
      <c r="AG1244" s="102"/>
      <c r="AH1244" s="102"/>
      <c r="AI1244" s="102"/>
      <c r="AJ1244" s="102"/>
      <c r="AK1244" s="102"/>
      <c r="AL1244" s="102"/>
      <c r="AM1244" s="102"/>
      <c r="AN1244" s="102"/>
      <c r="AO1244" s="102"/>
    </row>
    <row r="1245" spans="2:41" x14ac:dyDescent="0.15">
      <c r="B1245" s="102"/>
      <c r="C1245" s="102"/>
      <c r="D1245" s="102"/>
      <c r="E1245" s="102"/>
      <c r="F1245" s="102"/>
      <c r="G1245" s="102"/>
      <c r="H1245" s="102"/>
      <c r="I1245" s="102"/>
      <c r="J1245" s="102"/>
      <c r="K1245" s="102"/>
      <c r="L1245" s="102"/>
      <c r="M1245" s="102"/>
      <c r="N1245" s="102"/>
      <c r="O1245" s="102"/>
      <c r="P1245" s="102"/>
      <c r="Q1245" s="102"/>
      <c r="R1245" s="102"/>
      <c r="S1245" s="102"/>
      <c r="T1245" s="102"/>
      <c r="U1245" s="102"/>
      <c r="V1245" s="102"/>
      <c r="W1245" s="102"/>
      <c r="X1245" s="102"/>
      <c r="Y1245" s="102"/>
      <c r="Z1245" s="102"/>
      <c r="AA1245" s="102"/>
      <c r="AB1245" s="102"/>
      <c r="AC1245" s="102"/>
      <c r="AD1245" s="102"/>
      <c r="AE1245" s="102"/>
      <c r="AF1245" s="102"/>
      <c r="AG1245" s="102"/>
      <c r="AH1245" s="102"/>
      <c r="AI1245" s="102"/>
      <c r="AJ1245" s="102"/>
      <c r="AK1245" s="102"/>
      <c r="AL1245" s="102"/>
      <c r="AM1245" s="102"/>
      <c r="AN1245" s="102"/>
      <c r="AO1245" s="102"/>
    </row>
    <row r="1246" spans="2:41" x14ac:dyDescent="0.15">
      <c r="B1246" s="102"/>
      <c r="C1246" s="102"/>
      <c r="D1246" s="102"/>
      <c r="E1246" s="102"/>
      <c r="F1246" s="102"/>
      <c r="G1246" s="102"/>
      <c r="H1246" s="102"/>
      <c r="I1246" s="102"/>
      <c r="J1246" s="102"/>
      <c r="K1246" s="102"/>
      <c r="L1246" s="102"/>
      <c r="M1246" s="102"/>
      <c r="N1246" s="102"/>
      <c r="O1246" s="102"/>
      <c r="P1246" s="102"/>
      <c r="Q1246" s="102"/>
      <c r="R1246" s="102"/>
      <c r="S1246" s="102"/>
      <c r="T1246" s="102"/>
      <c r="U1246" s="102"/>
      <c r="V1246" s="102"/>
      <c r="W1246" s="102"/>
      <c r="X1246" s="102"/>
      <c r="Y1246" s="102"/>
      <c r="Z1246" s="102"/>
      <c r="AA1246" s="102"/>
      <c r="AB1246" s="102"/>
      <c r="AC1246" s="102"/>
      <c r="AD1246" s="102"/>
      <c r="AE1246" s="102"/>
      <c r="AF1246" s="102"/>
      <c r="AG1246" s="102"/>
      <c r="AH1246" s="102"/>
      <c r="AI1246" s="102"/>
      <c r="AJ1246" s="102"/>
      <c r="AK1246" s="102"/>
      <c r="AL1246" s="102"/>
      <c r="AM1246" s="102"/>
      <c r="AN1246" s="102"/>
      <c r="AO1246" s="102"/>
    </row>
    <row r="1247" spans="2:41" x14ac:dyDescent="0.15">
      <c r="B1247" s="102"/>
      <c r="C1247" s="102"/>
      <c r="D1247" s="102"/>
      <c r="E1247" s="102"/>
      <c r="F1247" s="102"/>
      <c r="G1247" s="102"/>
      <c r="H1247" s="102"/>
      <c r="I1247" s="102"/>
      <c r="J1247" s="102"/>
      <c r="K1247" s="102"/>
      <c r="L1247" s="102"/>
      <c r="M1247" s="102"/>
      <c r="N1247" s="102"/>
      <c r="O1247" s="102"/>
      <c r="P1247" s="102"/>
      <c r="Q1247" s="102"/>
      <c r="R1247" s="102"/>
      <c r="S1247" s="102"/>
      <c r="T1247" s="102"/>
      <c r="U1247" s="102"/>
      <c r="V1247" s="102"/>
      <c r="W1247" s="102"/>
      <c r="X1247" s="102"/>
      <c r="Y1247" s="102"/>
      <c r="Z1247" s="102"/>
      <c r="AA1247" s="102"/>
      <c r="AB1247" s="102"/>
      <c r="AC1247" s="102"/>
      <c r="AD1247" s="102"/>
      <c r="AE1247" s="102"/>
      <c r="AF1247" s="102"/>
      <c r="AG1247" s="102"/>
      <c r="AH1247" s="102"/>
      <c r="AI1247" s="102"/>
      <c r="AJ1247" s="102"/>
      <c r="AK1247" s="102"/>
      <c r="AL1247" s="102"/>
      <c r="AM1247" s="102"/>
      <c r="AN1247" s="102"/>
      <c r="AO1247" s="102"/>
    </row>
    <row r="1248" spans="2:41" x14ac:dyDescent="0.15">
      <c r="B1248" s="102"/>
      <c r="C1248" s="102"/>
      <c r="D1248" s="102"/>
      <c r="E1248" s="102"/>
      <c r="F1248" s="102"/>
      <c r="G1248" s="102"/>
      <c r="H1248" s="102"/>
      <c r="I1248" s="102"/>
      <c r="J1248" s="102"/>
      <c r="K1248" s="102"/>
      <c r="L1248" s="102"/>
      <c r="M1248" s="102"/>
      <c r="N1248" s="102"/>
      <c r="O1248" s="102"/>
      <c r="P1248" s="102"/>
      <c r="Q1248" s="102"/>
      <c r="R1248" s="102"/>
      <c r="S1248" s="102"/>
      <c r="T1248" s="102"/>
      <c r="U1248" s="102"/>
      <c r="V1248" s="102"/>
      <c r="W1248" s="102"/>
      <c r="X1248" s="102"/>
      <c r="Y1248" s="102"/>
      <c r="Z1248" s="102"/>
      <c r="AA1248" s="102"/>
      <c r="AB1248" s="102"/>
      <c r="AC1248" s="102"/>
      <c r="AD1248" s="102"/>
      <c r="AE1248" s="102"/>
      <c r="AF1248" s="102"/>
      <c r="AG1248" s="102"/>
      <c r="AH1248" s="102"/>
      <c r="AI1248" s="102"/>
      <c r="AJ1248" s="102"/>
      <c r="AK1248" s="102"/>
      <c r="AL1248" s="102"/>
      <c r="AM1248" s="102"/>
      <c r="AN1248" s="102"/>
      <c r="AO1248" s="102"/>
    </row>
    <row r="1249" spans="2:41" x14ac:dyDescent="0.15">
      <c r="B1249" s="102"/>
      <c r="C1249" s="102"/>
      <c r="D1249" s="102"/>
      <c r="E1249" s="102"/>
      <c r="F1249" s="102"/>
      <c r="G1249" s="102"/>
      <c r="H1249" s="102"/>
      <c r="I1249" s="102"/>
      <c r="J1249" s="102"/>
      <c r="K1249" s="102"/>
      <c r="L1249" s="102"/>
      <c r="M1249" s="102"/>
      <c r="N1249" s="102"/>
      <c r="O1249" s="102"/>
      <c r="P1249" s="102"/>
      <c r="Q1249" s="102"/>
      <c r="R1249" s="102"/>
      <c r="S1249" s="102"/>
      <c r="T1249" s="102"/>
      <c r="U1249" s="102"/>
      <c r="V1249" s="102"/>
      <c r="W1249" s="102"/>
      <c r="X1249" s="102"/>
      <c r="Y1249" s="102"/>
      <c r="Z1249" s="102"/>
      <c r="AA1249" s="102"/>
      <c r="AB1249" s="102"/>
      <c r="AC1249" s="102"/>
      <c r="AD1249" s="102"/>
      <c r="AE1249" s="102"/>
      <c r="AF1249" s="102"/>
      <c r="AG1249" s="102"/>
      <c r="AH1249" s="102"/>
      <c r="AI1249" s="102"/>
      <c r="AJ1249" s="102"/>
      <c r="AK1249" s="102"/>
      <c r="AL1249" s="102"/>
      <c r="AM1249" s="102"/>
      <c r="AN1249" s="102"/>
      <c r="AO1249" s="102"/>
    </row>
    <row r="1250" spans="2:41" x14ac:dyDescent="0.15">
      <c r="B1250" s="102"/>
      <c r="C1250" s="102"/>
      <c r="D1250" s="102"/>
      <c r="E1250" s="102"/>
      <c r="F1250" s="102"/>
      <c r="G1250" s="102"/>
      <c r="H1250" s="102"/>
      <c r="I1250" s="102"/>
      <c r="J1250" s="102"/>
      <c r="K1250" s="102"/>
      <c r="L1250" s="102"/>
      <c r="M1250" s="102"/>
      <c r="N1250" s="102"/>
      <c r="O1250" s="102"/>
      <c r="P1250" s="102"/>
      <c r="Q1250" s="102"/>
      <c r="R1250" s="102"/>
      <c r="S1250" s="102"/>
      <c r="T1250" s="102"/>
      <c r="U1250" s="102"/>
      <c r="V1250" s="102"/>
      <c r="W1250" s="102"/>
      <c r="X1250" s="102"/>
      <c r="Y1250" s="102"/>
      <c r="Z1250" s="102"/>
      <c r="AA1250" s="102"/>
      <c r="AB1250" s="102"/>
      <c r="AC1250" s="102"/>
      <c r="AD1250" s="102"/>
      <c r="AE1250" s="102"/>
      <c r="AF1250" s="102"/>
      <c r="AG1250" s="102"/>
      <c r="AH1250" s="102"/>
      <c r="AI1250" s="102"/>
      <c r="AJ1250" s="102"/>
      <c r="AK1250" s="102"/>
      <c r="AL1250" s="102"/>
      <c r="AM1250" s="102"/>
      <c r="AN1250" s="102"/>
      <c r="AO1250" s="102"/>
    </row>
    <row r="1251" spans="2:41" x14ac:dyDescent="0.15">
      <c r="B1251" s="102"/>
      <c r="C1251" s="102"/>
      <c r="D1251" s="102"/>
      <c r="E1251" s="102"/>
      <c r="F1251" s="102"/>
      <c r="G1251" s="102"/>
      <c r="H1251" s="102"/>
      <c r="I1251" s="102"/>
      <c r="J1251" s="102"/>
      <c r="K1251" s="102"/>
      <c r="L1251" s="102"/>
      <c r="M1251" s="102"/>
      <c r="N1251" s="102"/>
      <c r="O1251" s="102"/>
      <c r="P1251" s="102"/>
      <c r="Q1251" s="102"/>
      <c r="R1251" s="102"/>
      <c r="S1251" s="102"/>
      <c r="T1251" s="102"/>
      <c r="U1251" s="102"/>
      <c r="V1251" s="102"/>
      <c r="W1251" s="102"/>
      <c r="X1251" s="102"/>
      <c r="Y1251" s="102"/>
      <c r="Z1251" s="102"/>
      <c r="AA1251" s="102"/>
      <c r="AB1251" s="102"/>
      <c r="AC1251" s="102"/>
      <c r="AD1251" s="102"/>
      <c r="AE1251" s="102"/>
      <c r="AF1251" s="102"/>
      <c r="AG1251" s="102"/>
      <c r="AH1251" s="102"/>
      <c r="AI1251" s="102"/>
      <c r="AJ1251" s="102"/>
      <c r="AK1251" s="102"/>
      <c r="AL1251" s="102"/>
      <c r="AM1251" s="102"/>
      <c r="AN1251" s="102"/>
      <c r="AO1251" s="102"/>
    </row>
    <row r="1252" spans="2:41" x14ac:dyDescent="0.15">
      <c r="B1252" s="102"/>
      <c r="C1252" s="102"/>
      <c r="D1252" s="102"/>
      <c r="E1252" s="102"/>
      <c r="F1252" s="102"/>
      <c r="G1252" s="102"/>
      <c r="H1252" s="102"/>
      <c r="I1252" s="102"/>
      <c r="J1252" s="102"/>
      <c r="K1252" s="102"/>
      <c r="L1252" s="102"/>
      <c r="M1252" s="102"/>
      <c r="N1252" s="102"/>
      <c r="O1252" s="102"/>
      <c r="P1252" s="102"/>
      <c r="Q1252" s="102"/>
      <c r="R1252" s="102"/>
      <c r="S1252" s="102"/>
      <c r="T1252" s="102"/>
      <c r="U1252" s="102"/>
      <c r="V1252" s="102"/>
      <c r="W1252" s="102"/>
      <c r="X1252" s="102"/>
      <c r="Y1252" s="102"/>
      <c r="Z1252" s="102"/>
      <c r="AA1252" s="102"/>
      <c r="AB1252" s="102"/>
      <c r="AC1252" s="102"/>
      <c r="AD1252" s="102"/>
      <c r="AE1252" s="102"/>
      <c r="AF1252" s="102"/>
      <c r="AG1252" s="102"/>
      <c r="AH1252" s="102"/>
      <c r="AI1252" s="102"/>
      <c r="AJ1252" s="102"/>
      <c r="AK1252" s="102"/>
      <c r="AL1252" s="102"/>
      <c r="AM1252" s="102"/>
      <c r="AN1252" s="102"/>
      <c r="AO1252" s="102"/>
    </row>
    <row r="1253" spans="2:41" x14ac:dyDescent="0.15">
      <c r="B1253" s="102"/>
      <c r="C1253" s="102"/>
      <c r="D1253" s="102"/>
      <c r="E1253" s="102"/>
      <c r="F1253" s="102"/>
      <c r="G1253" s="102"/>
      <c r="H1253" s="102"/>
      <c r="I1253" s="102"/>
      <c r="J1253" s="102"/>
      <c r="K1253" s="102"/>
      <c r="L1253" s="102"/>
      <c r="M1253" s="102"/>
      <c r="N1253" s="102"/>
      <c r="O1253" s="102"/>
      <c r="P1253" s="102"/>
      <c r="Q1253" s="102"/>
      <c r="R1253" s="102"/>
      <c r="S1253" s="102"/>
      <c r="T1253" s="102"/>
      <c r="U1253" s="102"/>
      <c r="V1253" s="102"/>
      <c r="W1253" s="102"/>
      <c r="X1253" s="102"/>
      <c r="Y1253" s="102"/>
      <c r="Z1253" s="102"/>
      <c r="AA1253" s="102"/>
      <c r="AB1253" s="102"/>
      <c r="AC1253" s="102"/>
      <c r="AD1253" s="102"/>
      <c r="AE1253" s="102"/>
      <c r="AF1253" s="102"/>
      <c r="AG1253" s="102"/>
      <c r="AH1253" s="102"/>
      <c r="AI1253" s="102"/>
      <c r="AJ1253" s="102"/>
      <c r="AK1253" s="102"/>
      <c r="AL1253" s="102"/>
      <c r="AM1253" s="102"/>
      <c r="AN1253" s="102"/>
      <c r="AO1253" s="102"/>
    </row>
    <row r="1254" spans="2:41" x14ac:dyDescent="0.15">
      <c r="B1254" s="102"/>
      <c r="C1254" s="102"/>
      <c r="D1254" s="102"/>
      <c r="E1254" s="102"/>
      <c r="F1254" s="102"/>
      <c r="G1254" s="102"/>
      <c r="H1254" s="102"/>
      <c r="I1254" s="102"/>
      <c r="J1254" s="102"/>
      <c r="K1254" s="102"/>
      <c r="L1254" s="102"/>
      <c r="M1254" s="102"/>
      <c r="N1254" s="102"/>
      <c r="O1254" s="102"/>
      <c r="P1254" s="102"/>
      <c r="Q1254" s="102"/>
      <c r="R1254" s="102"/>
      <c r="S1254" s="102"/>
      <c r="T1254" s="102"/>
      <c r="U1254" s="102"/>
      <c r="V1254" s="102"/>
      <c r="W1254" s="102"/>
      <c r="X1254" s="102"/>
      <c r="Y1254" s="102"/>
      <c r="Z1254" s="102"/>
      <c r="AA1254" s="102"/>
      <c r="AB1254" s="102"/>
      <c r="AC1254" s="102"/>
      <c r="AD1254" s="102"/>
      <c r="AE1254" s="102"/>
      <c r="AF1254" s="102"/>
      <c r="AG1254" s="102"/>
      <c r="AH1254" s="102"/>
      <c r="AI1254" s="102"/>
      <c r="AJ1254" s="102"/>
      <c r="AK1254" s="102"/>
      <c r="AL1254" s="102"/>
      <c r="AM1254" s="102"/>
      <c r="AN1254" s="102"/>
      <c r="AO1254" s="102"/>
    </row>
    <row r="1255" spans="2:41" x14ac:dyDescent="0.15">
      <c r="B1255" s="102"/>
      <c r="C1255" s="102"/>
      <c r="D1255" s="102"/>
      <c r="E1255" s="102"/>
      <c r="F1255" s="102"/>
      <c r="G1255" s="102"/>
      <c r="H1255" s="102"/>
      <c r="I1255" s="102"/>
      <c r="J1255" s="102"/>
      <c r="K1255" s="102"/>
      <c r="L1255" s="102"/>
      <c r="M1255" s="102"/>
      <c r="N1255" s="102"/>
      <c r="O1255" s="102"/>
      <c r="P1255" s="102"/>
      <c r="Q1255" s="102"/>
      <c r="R1255" s="102"/>
      <c r="S1255" s="102"/>
      <c r="T1255" s="102"/>
      <c r="U1255" s="102"/>
      <c r="V1255" s="102"/>
      <c r="W1255" s="102"/>
      <c r="X1255" s="102"/>
      <c r="Y1255" s="102"/>
      <c r="Z1255" s="102"/>
      <c r="AA1255" s="102"/>
      <c r="AB1255" s="102"/>
      <c r="AC1255" s="102"/>
      <c r="AD1255" s="102"/>
      <c r="AE1255" s="102"/>
      <c r="AF1255" s="102"/>
      <c r="AG1255" s="102"/>
      <c r="AH1255" s="102"/>
      <c r="AI1255" s="102"/>
      <c r="AJ1255" s="102"/>
      <c r="AK1255" s="102"/>
      <c r="AL1255" s="102"/>
      <c r="AM1255" s="102"/>
      <c r="AN1255" s="102"/>
      <c r="AO1255" s="102"/>
    </row>
    <row r="1256" spans="2:41" x14ac:dyDescent="0.15">
      <c r="B1256" s="102"/>
      <c r="C1256" s="102"/>
      <c r="D1256" s="102"/>
      <c r="E1256" s="102"/>
      <c r="F1256" s="102"/>
      <c r="G1256" s="102"/>
      <c r="H1256" s="102"/>
      <c r="I1256" s="102"/>
      <c r="J1256" s="102"/>
      <c r="K1256" s="102"/>
      <c r="L1256" s="102"/>
      <c r="M1256" s="102"/>
      <c r="N1256" s="102"/>
      <c r="O1256" s="102"/>
      <c r="P1256" s="102"/>
      <c r="Q1256" s="102"/>
      <c r="R1256" s="102"/>
      <c r="S1256" s="102"/>
      <c r="T1256" s="102"/>
      <c r="U1256" s="102"/>
      <c r="V1256" s="102"/>
      <c r="W1256" s="102"/>
      <c r="X1256" s="102"/>
      <c r="Y1256" s="102"/>
      <c r="Z1256" s="102"/>
      <c r="AA1256" s="102"/>
      <c r="AB1256" s="102"/>
      <c r="AC1256" s="102"/>
      <c r="AD1256" s="102"/>
      <c r="AE1256" s="102"/>
      <c r="AF1256" s="102"/>
      <c r="AG1256" s="102"/>
      <c r="AH1256" s="102"/>
      <c r="AI1256" s="102"/>
      <c r="AJ1256" s="102"/>
      <c r="AK1256" s="102"/>
      <c r="AL1256" s="102"/>
      <c r="AM1256" s="102"/>
      <c r="AN1256" s="102"/>
      <c r="AO1256" s="102"/>
    </row>
    <row r="1257" spans="2:41" x14ac:dyDescent="0.15">
      <c r="B1257" s="102"/>
      <c r="C1257" s="102"/>
      <c r="D1257" s="102"/>
      <c r="E1257" s="102"/>
      <c r="F1257" s="102"/>
      <c r="G1257" s="102"/>
      <c r="H1257" s="102"/>
      <c r="I1257" s="102"/>
      <c r="J1257" s="102"/>
      <c r="K1257" s="102"/>
      <c r="L1257" s="102"/>
      <c r="M1257" s="102"/>
      <c r="N1257" s="102"/>
      <c r="O1257" s="102"/>
      <c r="P1257" s="102"/>
      <c r="Q1257" s="102"/>
      <c r="R1257" s="102"/>
      <c r="S1257" s="102"/>
      <c r="T1257" s="102"/>
      <c r="U1257" s="102"/>
      <c r="V1257" s="102"/>
      <c r="W1257" s="102"/>
      <c r="X1257" s="102"/>
      <c r="Y1257" s="102"/>
      <c r="Z1257" s="102"/>
      <c r="AA1257" s="102"/>
      <c r="AB1257" s="102"/>
      <c r="AC1257" s="102"/>
      <c r="AD1257" s="102"/>
      <c r="AE1257" s="102"/>
      <c r="AF1257" s="102"/>
      <c r="AG1257" s="102"/>
      <c r="AH1257" s="102"/>
      <c r="AI1257" s="102"/>
      <c r="AJ1257" s="102"/>
      <c r="AK1257" s="102"/>
      <c r="AL1257" s="102"/>
      <c r="AM1257" s="102"/>
      <c r="AN1257" s="102"/>
      <c r="AO1257" s="102"/>
    </row>
    <row r="1258" spans="2:41" x14ac:dyDescent="0.15">
      <c r="B1258" s="102"/>
      <c r="C1258" s="102"/>
      <c r="D1258" s="102"/>
      <c r="E1258" s="102"/>
      <c r="F1258" s="102"/>
      <c r="G1258" s="102"/>
      <c r="H1258" s="102"/>
      <c r="I1258" s="102"/>
      <c r="J1258" s="102"/>
      <c r="K1258" s="102"/>
      <c r="L1258" s="102"/>
      <c r="M1258" s="102"/>
      <c r="N1258" s="102"/>
      <c r="O1258" s="102"/>
      <c r="P1258" s="102"/>
      <c r="Q1258" s="102"/>
      <c r="R1258" s="102"/>
      <c r="S1258" s="102"/>
      <c r="T1258" s="102"/>
      <c r="U1258" s="102"/>
      <c r="V1258" s="102"/>
      <c r="W1258" s="102"/>
      <c r="X1258" s="102"/>
      <c r="Y1258" s="102"/>
      <c r="Z1258" s="102"/>
      <c r="AA1258" s="102"/>
      <c r="AB1258" s="102"/>
      <c r="AC1258" s="102"/>
      <c r="AD1258" s="102"/>
      <c r="AE1258" s="102"/>
      <c r="AF1258" s="102"/>
      <c r="AG1258" s="102"/>
      <c r="AH1258" s="102"/>
      <c r="AI1258" s="102"/>
      <c r="AJ1258" s="102"/>
      <c r="AK1258" s="102"/>
      <c r="AL1258" s="102"/>
      <c r="AM1258" s="102"/>
      <c r="AN1258" s="102"/>
      <c r="AO1258" s="102"/>
    </row>
    <row r="1259" spans="2:41" x14ac:dyDescent="0.15">
      <c r="B1259" s="102"/>
      <c r="C1259" s="102"/>
      <c r="D1259" s="102"/>
      <c r="E1259" s="102"/>
      <c r="F1259" s="102"/>
      <c r="G1259" s="102"/>
      <c r="H1259" s="102"/>
      <c r="I1259" s="102"/>
      <c r="J1259" s="102"/>
      <c r="K1259" s="102"/>
      <c r="L1259" s="102"/>
      <c r="M1259" s="102"/>
      <c r="N1259" s="102"/>
      <c r="O1259" s="102"/>
      <c r="P1259" s="102"/>
      <c r="Q1259" s="102"/>
      <c r="R1259" s="102"/>
      <c r="S1259" s="102"/>
      <c r="T1259" s="102"/>
      <c r="U1259" s="102"/>
      <c r="V1259" s="102"/>
      <c r="W1259" s="102"/>
      <c r="X1259" s="102"/>
      <c r="Y1259" s="102"/>
      <c r="Z1259" s="102"/>
      <c r="AA1259" s="102"/>
      <c r="AB1259" s="102"/>
      <c r="AC1259" s="102"/>
      <c r="AD1259" s="102"/>
      <c r="AE1259" s="102"/>
      <c r="AF1259" s="102"/>
      <c r="AG1259" s="102"/>
      <c r="AH1259" s="102"/>
      <c r="AI1259" s="102"/>
      <c r="AJ1259" s="102"/>
      <c r="AK1259" s="102"/>
      <c r="AL1259" s="102"/>
      <c r="AM1259" s="102"/>
      <c r="AN1259" s="102"/>
      <c r="AO1259" s="102"/>
    </row>
    <row r="1260" spans="2:41" x14ac:dyDescent="0.15">
      <c r="B1260" s="102"/>
      <c r="C1260" s="102"/>
      <c r="D1260" s="102"/>
      <c r="E1260" s="102"/>
      <c r="F1260" s="102"/>
      <c r="G1260" s="102"/>
      <c r="H1260" s="102"/>
      <c r="I1260" s="102"/>
      <c r="J1260" s="102"/>
      <c r="K1260" s="102"/>
      <c r="L1260" s="102"/>
      <c r="M1260" s="102"/>
      <c r="N1260" s="102"/>
      <c r="O1260" s="102"/>
      <c r="P1260" s="102"/>
      <c r="Q1260" s="102"/>
      <c r="R1260" s="102"/>
      <c r="S1260" s="102"/>
      <c r="T1260" s="102"/>
      <c r="U1260" s="102"/>
      <c r="V1260" s="102"/>
      <c r="W1260" s="102"/>
      <c r="X1260" s="102"/>
      <c r="Y1260" s="102"/>
      <c r="Z1260" s="102"/>
      <c r="AA1260" s="102"/>
      <c r="AB1260" s="102"/>
      <c r="AC1260" s="102"/>
      <c r="AD1260" s="102"/>
      <c r="AE1260" s="102"/>
      <c r="AF1260" s="102"/>
      <c r="AG1260" s="102"/>
      <c r="AH1260" s="102"/>
      <c r="AI1260" s="102"/>
      <c r="AJ1260" s="102"/>
      <c r="AK1260" s="102"/>
      <c r="AL1260" s="102"/>
      <c r="AM1260" s="102"/>
      <c r="AN1260" s="102"/>
      <c r="AO1260" s="102"/>
    </row>
    <row r="1261" spans="2:41" x14ac:dyDescent="0.15">
      <c r="B1261" s="102"/>
      <c r="C1261" s="102"/>
      <c r="D1261" s="102"/>
      <c r="E1261" s="102"/>
      <c r="F1261" s="102"/>
      <c r="G1261" s="102"/>
      <c r="H1261" s="102"/>
      <c r="I1261" s="102"/>
      <c r="J1261" s="102"/>
      <c r="K1261" s="102"/>
      <c r="L1261" s="102"/>
      <c r="M1261" s="102"/>
      <c r="N1261" s="102"/>
      <c r="O1261" s="102"/>
      <c r="P1261" s="102"/>
      <c r="Q1261" s="102"/>
      <c r="R1261" s="102"/>
      <c r="S1261" s="102"/>
      <c r="T1261" s="102"/>
      <c r="U1261" s="102"/>
      <c r="V1261" s="102"/>
      <c r="W1261" s="102"/>
      <c r="X1261" s="102"/>
      <c r="Y1261" s="102"/>
      <c r="Z1261" s="102"/>
      <c r="AA1261" s="102"/>
      <c r="AB1261" s="102"/>
      <c r="AC1261" s="102"/>
      <c r="AD1261" s="102"/>
      <c r="AE1261" s="102"/>
      <c r="AF1261" s="102"/>
      <c r="AG1261" s="102"/>
      <c r="AH1261" s="102"/>
      <c r="AI1261" s="102"/>
      <c r="AJ1261" s="102"/>
      <c r="AK1261" s="102"/>
      <c r="AL1261" s="102"/>
      <c r="AM1261" s="102"/>
      <c r="AN1261" s="102"/>
      <c r="AO1261" s="102"/>
    </row>
    <row r="1262" spans="2:41" x14ac:dyDescent="0.15">
      <c r="B1262" s="102"/>
      <c r="C1262" s="102"/>
      <c r="D1262" s="102"/>
      <c r="E1262" s="102"/>
      <c r="F1262" s="102"/>
      <c r="G1262" s="102"/>
      <c r="H1262" s="102"/>
      <c r="I1262" s="102"/>
      <c r="J1262" s="102"/>
      <c r="K1262" s="102"/>
      <c r="L1262" s="102"/>
      <c r="M1262" s="102"/>
      <c r="N1262" s="102"/>
      <c r="O1262" s="102"/>
      <c r="P1262" s="102"/>
      <c r="Q1262" s="102"/>
      <c r="R1262" s="102"/>
      <c r="S1262" s="102"/>
      <c r="T1262" s="102"/>
      <c r="U1262" s="102"/>
      <c r="V1262" s="102"/>
      <c r="W1262" s="102"/>
      <c r="X1262" s="102"/>
      <c r="Y1262" s="102"/>
      <c r="Z1262" s="102"/>
      <c r="AA1262" s="102"/>
      <c r="AB1262" s="102"/>
      <c r="AC1262" s="102"/>
      <c r="AD1262" s="102"/>
      <c r="AE1262" s="102"/>
      <c r="AF1262" s="102"/>
      <c r="AG1262" s="102"/>
      <c r="AH1262" s="102"/>
      <c r="AI1262" s="102"/>
      <c r="AJ1262" s="102"/>
      <c r="AK1262" s="102"/>
      <c r="AL1262" s="102"/>
      <c r="AM1262" s="102"/>
      <c r="AN1262" s="102"/>
      <c r="AO1262" s="102"/>
    </row>
    <row r="1263" spans="2:41" x14ac:dyDescent="0.15">
      <c r="B1263" s="102"/>
      <c r="C1263" s="102"/>
      <c r="D1263" s="102"/>
      <c r="E1263" s="102"/>
      <c r="F1263" s="102"/>
      <c r="G1263" s="102"/>
      <c r="H1263" s="102"/>
      <c r="I1263" s="102"/>
      <c r="J1263" s="102"/>
      <c r="K1263" s="102"/>
      <c r="L1263" s="102"/>
      <c r="M1263" s="102"/>
      <c r="N1263" s="102"/>
      <c r="O1263" s="102"/>
      <c r="P1263" s="102"/>
      <c r="Q1263" s="102"/>
      <c r="R1263" s="102"/>
      <c r="S1263" s="102"/>
      <c r="T1263" s="102"/>
      <c r="U1263" s="102"/>
      <c r="V1263" s="102"/>
      <c r="W1263" s="102"/>
      <c r="X1263" s="102"/>
      <c r="Y1263" s="102"/>
      <c r="Z1263" s="102"/>
      <c r="AA1263" s="102"/>
      <c r="AB1263" s="102"/>
      <c r="AC1263" s="102"/>
      <c r="AD1263" s="102"/>
      <c r="AE1263" s="102"/>
      <c r="AF1263" s="102"/>
      <c r="AG1263" s="102"/>
      <c r="AH1263" s="102"/>
      <c r="AI1263" s="102"/>
      <c r="AJ1263" s="102"/>
      <c r="AK1263" s="102"/>
      <c r="AL1263" s="102"/>
      <c r="AM1263" s="102"/>
      <c r="AN1263" s="102"/>
      <c r="AO1263" s="102"/>
    </row>
    <row r="1264" spans="2:41" x14ac:dyDescent="0.15">
      <c r="B1264" s="102"/>
      <c r="C1264" s="102"/>
      <c r="D1264" s="102"/>
      <c r="E1264" s="102"/>
      <c r="F1264" s="102"/>
      <c r="G1264" s="102"/>
      <c r="H1264" s="102"/>
      <c r="I1264" s="102"/>
      <c r="J1264" s="102"/>
      <c r="K1264" s="102"/>
      <c r="L1264" s="102"/>
      <c r="M1264" s="102"/>
      <c r="N1264" s="102"/>
      <c r="O1264" s="102"/>
      <c r="P1264" s="102"/>
      <c r="Q1264" s="102"/>
      <c r="R1264" s="102"/>
      <c r="S1264" s="102"/>
      <c r="T1264" s="102"/>
      <c r="U1264" s="102"/>
      <c r="V1264" s="102"/>
      <c r="W1264" s="102"/>
      <c r="X1264" s="102"/>
      <c r="Y1264" s="102"/>
      <c r="Z1264" s="102"/>
      <c r="AA1264" s="102"/>
      <c r="AB1264" s="102"/>
      <c r="AC1264" s="102"/>
      <c r="AD1264" s="102"/>
      <c r="AE1264" s="102"/>
      <c r="AF1264" s="102"/>
      <c r="AG1264" s="102"/>
      <c r="AH1264" s="102"/>
      <c r="AI1264" s="102"/>
      <c r="AJ1264" s="102"/>
      <c r="AK1264" s="102"/>
      <c r="AL1264" s="102"/>
      <c r="AM1264" s="102"/>
      <c r="AN1264" s="102"/>
      <c r="AO1264" s="102"/>
    </row>
    <row r="1265" spans="2:41" x14ac:dyDescent="0.15">
      <c r="B1265" s="102"/>
      <c r="C1265" s="102"/>
      <c r="D1265" s="102"/>
      <c r="E1265" s="102"/>
      <c r="F1265" s="102"/>
      <c r="G1265" s="102"/>
      <c r="H1265" s="102"/>
      <c r="I1265" s="102"/>
      <c r="J1265" s="102"/>
      <c r="K1265" s="102"/>
      <c r="L1265" s="102"/>
      <c r="M1265" s="102"/>
      <c r="N1265" s="102"/>
      <c r="O1265" s="102"/>
      <c r="P1265" s="102"/>
      <c r="Q1265" s="102"/>
      <c r="R1265" s="102"/>
      <c r="S1265" s="102"/>
      <c r="T1265" s="102"/>
      <c r="U1265" s="102"/>
      <c r="V1265" s="102"/>
      <c r="W1265" s="102"/>
      <c r="X1265" s="102"/>
      <c r="Y1265" s="102"/>
      <c r="Z1265" s="102"/>
      <c r="AA1265" s="102"/>
      <c r="AB1265" s="102"/>
      <c r="AC1265" s="102"/>
      <c r="AD1265" s="102"/>
      <c r="AE1265" s="102"/>
      <c r="AF1265" s="102"/>
      <c r="AG1265" s="102"/>
      <c r="AH1265" s="102"/>
      <c r="AI1265" s="102"/>
      <c r="AJ1265" s="102"/>
      <c r="AK1265" s="102"/>
      <c r="AL1265" s="102"/>
      <c r="AM1265" s="102"/>
      <c r="AN1265" s="102"/>
      <c r="AO1265" s="102"/>
    </row>
    <row r="1266" spans="2:41" x14ac:dyDescent="0.15">
      <c r="B1266" s="102"/>
      <c r="C1266" s="102"/>
      <c r="D1266" s="102"/>
      <c r="E1266" s="102"/>
      <c r="F1266" s="102"/>
      <c r="G1266" s="102"/>
      <c r="H1266" s="102"/>
      <c r="I1266" s="102"/>
      <c r="J1266" s="102"/>
      <c r="K1266" s="102"/>
      <c r="L1266" s="102"/>
      <c r="M1266" s="102"/>
      <c r="N1266" s="102"/>
      <c r="O1266" s="102"/>
      <c r="P1266" s="102"/>
      <c r="Q1266" s="102"/>
      <c r="R1266" s="102"/>
      <c r="S1266" s="102"/>
      <c r="T1266" s="102"/>
      <c r="U1266" s="102"/>
      <c r="V1266" s="102"/>
      <c r="W1266" s="102"/>
      <c r="X1266" s="102"/>
      <c r="Y1266" s="102"/>
      <c r="Z1266" s="102"/>
      <c r="AA1266" s="102"/>
      <c r="AB1266" s="102"/>
      <c r="AC1266" s="102"/>
      <c r="AD1266" s="102"/>
      <c r="AE1266" s="102"/>
      <c r="AF1266" s="102"/>
      <c r="AG1266" s="102"/>
      <c r="AH1266" s="102"/>
      <c r="AI1266" s="102"/>
      <c r="AJ1266" s="102"/>
      <c r="AK1266" s="102"/>
      <c r="AL1266" s="102"/>
      <c r="AM1266" s="102"/>
      <c r="AN1266" s="102"/>
      <c r="AO1266" s="102"/>
    </row>
    <row r="1267" spans="2:41" x14ac:dyDescent="0.15">
      <c r="B1267" s="102"/>
      <c r="C1267" s="102"/>
      <c r="D1267" s="102"/>
      <c r="E1267" s="102"/>
      <c r="F1267" s="102"/>
      <c r="G1267" s="102"/>
      <c r="H1267" s="102"/>
      <c r="I1267" s="102"/>
      <c r="J1267" s="102"/>
      <c r="K1267" s="102"/>
      <c r="L1267" s="102"/>
      <c r="M1267" s="102"/>
      <c r="N1267" s="102"/>
      <c r="O1267" s="102"/>
      <c r="P1267" s="102"/>
      <c r="Q1267" s="102"/>
      <c r="R1267" s="102"/>
      <c r="S1267" s="102"/>
      <c r="T1267" s="102"/>
      <c r="U1267" s="102"/>
      <c r="V1267" s="102"/>
      <c r="W1267" s="102"/>
      <c r="X1267" s="102"/>
      <c r="Y1267" s="102"/>
      <c r="Z1267" s="102"/>
      <c r="AA1267" s="102"/>
      <c r="AB1267" s="102"/>
      <c r="AC1267" s="102"/>
      <c r="AD1267" s="102"/>
      <c r="AE1267" s="102"/>
      <c r="AF1267" s="102"/>
      <c r="AG1267" s="102"/>
      <c r="AH1267" s="102"/>
      <c r="AI1267" s="102"/>
      <c r="AJ1267" s="102"/>
      <c r="AK1267" s="102"/>
      <c r="AL1267" s="102"/>
      <c r="AM1267" s="102"/>
      <c r="AN1267" s="102"/>
      <c r="AO1267" s="102"/>
    </row>
    <row r="1268" spans="2:41" x14ac:dyDescent="0.15">
      <c r="B1268" s="102"/>
      <c r="C1268" s="102"/>
      <c r="D1268" s="102"/>
      <c r="E1268" s="102"/>
      <c r="F1268" s="102"/>
      <c r="G1268" s="102"/>
      <c r="H1268" s="102"/>
      <c r="I1268" s="102"/>
      <c r="J1268" s="102"/>
      <c r="K1268" s="102"/>
      <c r="L1268" s="102"/>
      <c r="M1268" s="102"/>
      <c r="N1268" s="102"/>
      <c r="O1268" s="102"/>
      <c r="P1268" s="102"/>
      <c r="Q1268" s="102"/>
      <c r="R1268" s="102"/>
      <c r="S1268" s="102"/>
      <c r="T1268" s="102"/>
      <c r="U1268" s="102"/>
      <c r="V1268" s="102"/>
      <c r="W1268" s="102"/>
      <c r="X1268" s="102"/>
      <c r="Y1268" s="102"/>
      <c r="Z1268" s="102"/>
      <c r="AA1268" s="102"/>
      <c r="AB1268" s="102"/>
      <c r="AC1268" s="102"/>
      <c r="AD1268" s="102"/>
      <c r="AE1268" s="102"/>
      <c r="AF1268" s="102"/>
      <c r="AG1268" s="102"/>
      <c r="AH1268" s="102"/>
      <c r="AI1268" s="102"/>
      <c r="AJ1268" s="102"/>
      <c r="AK1268" s="102"/>
      <c r="AL1268" s="102"/>
      <c r="AM1268" s="102"/>
      <c r="AN1268" s="102"/>
      <c r="AO1268" s="102"/>
    </row>
    <row r="1269" spans="2:41" x14ac:dyDescent="0.15">
      <c r="B1269" s="102"/>
      <c r="C1269" s="102"/>
      <c r="D1269" s="102"/>
      <c r="E1269" s="102"/>
      <c r="F1269" s="102"/>
      <c r="G1269" s="102"/>
      <c r="H1269" s="102"/>
      <c r="I1269" s="102"/>
      <c r="J1269" s="102"/>
      <c r="K1269" s="102"/>
      <c r="L1269" s="102"/>
      <c r="M1269" s="102"/>
      <c r="N1269" s="102"/>
      <c r="O1269" s="102"/>
      <c r="P1269" s="102"/>
      <c r="Q1269" s="102"/>
      <c r="R1269" s="102"/>
      <c r="S1269" s="102"/>
      <c r="T1269" s="102"/>
      <c r="U1269" s="102"/>
      <c r="V1269" s="102"/>
      <c r="W1269" s="102"/>
      <c r="X1269" s="102"/>
      <c r="Y1269" s="102"/>
      <c r="Z1269" s="102"/>
      <c r="AA1269" s="102"/>
      <c r="AB1269" s="102"/>
      <c r="AC1269" s="102"/>
      <c r="AD1269" s="102"/>
      <c r="AE1269" s="102"/>
      <c r="AF1269" s="102"/>
      <c r="AG1269" s="102"/>
      <c r="AH1269" s="102"/>
      <c r="AI1269" s="102"/>
      <c r="AJ1269" s="102"/>
      <c r="AK1269" s="102"/>
      <c r="AL1269" s="102"/>
      <c r="AM1269" s="102"/>
      <c r="AN1269" s="102"/>
      <c r="AO1269" s="102"/>
    </row>
    <row r="1270" spans="2:41" x14ac:dyDescent="0.15">
      <c r="B1270" s="102"/>
      <c r="C1270" s="102"/>
      <c r="D1270" s="102"/>
      <c r="E1270" s="102"/>
      <c r="F1270" s="102"/>
      <c r="G1270" s="102"/>
      <c r="H1270" s="102"/>
      <c r="I1270" s="102"/>
      <c r="J1270" s="102"/>
      <c r="K1270" s="102"/>
      <c r="L1270" s="102"/>
      <c r="M1270" s="102"/>
      <c r="N1270" s="102"/>
      <c r="O1270" s="102"/>
      <c r="P1270" s="102"/>
      <c r="Q1270" s="102"/>
      <c r="R1270" s="102"/>
      <c r="S1270" s="102"/>
      <c r="T1270" s="102"/>
      <c r="U1270" s="102"/>
      <c r="V1270" s="102"/>
      <c r="W1270" s="102"/>
      <c r="X1270" s="102"/>
      <c r="Y1270" s="102"/>
      <c r="Z1270" s="102"/>
      <c r="AA1270" s="102"/>
      <c r="AB1270" s="102"/>
      <c r="AC1270" s="102"/>
      <c r="AD1270" s="102"/>
      <c r="AE1270" s="102"/>
      <c r="AF1270" s="102"/>
      <c r="AG1270" s="102"/>
      <c r="AH1270" s="102"/>
      <c r="AI1270" s="102"/>
      <c r="AJ1270" s="102"/>
      <c r="AK1270" s="102"/>
      <c r="AL1270" s="102"/>
      <c r="AM1270" s="102"/>
      <c r="AN1270" s="102"/>
      <c r="AO1270" s="102"/>
    </row>
    <row r="1271" spans="2:41" x14ac:dyDescent="0.15">
      <c r="B1271" s="102"/>
      <c r="C1271" s="102"/>
      <c r="D1271" s="102"/>
      <c r="E1271" s="102"/>
      <c r="F1271" s="102"/>
      <c r="G1271" s="102"/>
      <c r="H1271" s="102"/>
      <c r="I1271" s="102"/>
      <c r="J1271" s="102"/>
      <c r="K1271" s="102"/>
      <c r="L1271" s="102"/>
      <c r="M1271" s="102"/>
      <c r="N1271" s="102"/>
      <c r="O1271" s="102"/>
      <c r="P1271" s="102"/>
      <c r="Q1271" s="102"/>
      <c r="R1271" s="102"/>
      <c r="S1271" s="102"/>
      <c r="T1271" s="102"/>
      <c r="U1271" s="102"/>
      <c r="V1271" s="102"/>
      <c r="W1271" s="102"/>
      <c r="X1271" s="102"/>
      <c r="Y1271" s="102"/>
      <c r="Z1271" s="102"/>
      <c r="AA1271" s="102"/>
      <c r="AB1271" s="102"/>
      <c r="AC1271" s="102"/>
      <c r="AD1271" s="102"/>
      <c r="AE1271" s="102"/>
      <c r="AF1271" s="102"/>
      <c r="AG1271" s="102"/>
      <c r="AH1271" s="102"/>
      <c r="AI1271" s="102"/>
      <c r="AJ1271" s="102"/>
      <c r="AK1271" s="102"/>
      <c r="AL1271" s="102"/>
      <c r="AM1271" s="102"/>
      <c r="AN1271" s="102"/>
      <c r="AO1271" s="102"/>
    </row>
    <row r="1272" spans="2:41" x14ac:dyDescent="0.15">
      <c r="B1272" s="102"/>
      <c r="C1272" s="102"/>
      <c r="D1272" s="102"/>
      <c r="E1272" s="102"/>
      <c r="F1272" s="102"/>
      <c r="G1272" s="102"/>
      <c r="H1272" s="102"/>
      <c r="I1272" s="102"/>
      <c r="J1272" s="102"/>
      <c r="K1272" s="102"/>
      <c r="L1272" s="102"/>
      <c r="M1272" s="102"/>
      <c r="N1272" s="102"/>
      <c r="O1272" s="102"/>
      <c r="P1272" s="102"/>
      <c r="Q1272" s="102"/>
      <c r="R1272" s="102"/>
      <c r="S1272" s="102"/>
      <c r="T1272" s="102"/>
      <c r="U1272" s="102"/>
      <c r="V1272" s="102"/>
      <c r="W1272" s="102"/>
      <c r="X1272" s="102"/>
      <c r="Y1272" s="102"/>
      <c r="Z1272" s="102"/>
      <c r="AA1272" s="102"/>
      <c r="AB1272" s="102"/>
      <c r="AC1272" s="102"/>
      <c r="AD1272" s="102"/>
      <c r="AE1272" s="102"/>
      <c r="AF1272" s="102"/>
      <c r="AG1272" s="102"/>
      <c r="AH1272" s="102"/>
      <c r="AI1272" s="102"/>
      <c r="AJ1272" s="102"/>
      <c r="AK1272" s="102"/>
      <c r="AL1272" s="102"/>
      <c r="AM1272" s="102"/>
      <c r="AN1272" s="102"/>
      <c r="AO1272" s="102"/>
    </row>
    <row r="1273" spans="2:41" x14ac:dyDescent="0.15">
      <c r="B1273" s="102"/>
      <c r="C1273" s="102"/>
      <c r="D1273" s="102"/>
      <c r="E1273" s="102"/>
      <c r="F1273" s="102"/>
      <c r="G1273" s="102"/>
      <c r="H1273" s="102"/>
      <c r="I1273" s="102"/>
      <c r="J1273" s="102"/>
      <c r="K1273" s="102"/>
      <c r="L1273" s="102"/>
      <c r="M1273" s="102"/>
      <c r="N1273" s="102"/>
      <c r="O1273" s="102"/>
      <c r="P1273" s="102"/>
      <c r="Q1273" s="102"/>
      <c r="R1273" s="102"/>
      <c r="S1273" s="102"/>
      <c r="T1273" s="102"/>
      <c r="U1273" s="102"/>
      <c r="V1273" s="102"/>
      <c r="W1273" s="102"/>
      <c r="X1273" s="102"/>
      <c r="Y1273" s="102"/>
      <c r="Z1273" s="102"/>
      <c r="AA1273" s="102"/>
      <c r="AB1273" s="102"/>
      <c r="AC1273" s="102"/>
      <c r="AD1273" s="102"/>
      <c r="AE1273" s="102"/>
      <c r="AF1273" s="102"/>
      <c r="AG1273" s="102"/>
      <c r="AH1273" s="102"/>
      <c r="AI1273" s="102"/>
      <c r="AJ1273" s="102"/>
      <c r="AK1273" s="102"/>
      <c r="AL1273" s="102"/>
      <c r="AM1273" s="102"/>
      <c r="AN1273" s="102"/>
      <c r="AO1273" s="102"/>
    </row>
    <row r="1274" spans="2:41" x14ac:dyDescent="0.15">
      <c r="B1274" s="102"/>
      <c r="C1274" s="102"/>
      <c r="D1274" s="102"/>
      <c r="E1274" s="102"/>
      <c r="F1274" s="102"/>
      <c r="G1274" s="102"/>
      <c r="H1274" s="102"/>
      <c r="I1274" s="102"/>
      <c r="J1274" s="102"/>
      <c r="K1274" s="102"/>
      <c r="L1274" s="102"/>
      <c r="M1274" s="102"/>
      <c r="N1274" s="102"/>
      <c r="O1274" s="102"/>
      <c r="P1274" s="102"/>
      <c r="Q1274" s="102"/>
      <c r="R1274" s="102"/>
      <c r="S1274" s="102"/>
      <c r="T1274" s="102"/>
      <c r="U1274" s="102"/>
      <c r="V1274" s="102"/>
      <c r="W1274" s="102"/>
      <c r="X1274" s="102"/>
      <c r="Y1274" s="102"/>
      <c r="Z1274" s="102"/>
      <c r="AA1274" s="102"/>
      <c r="AB1274" s="102"/>
      <c r="AC1274" s="102"/>
      <c r="AD1274" s="102"/>
      <c r="AE1274" s="102"/>
      <c r="AF1274" s="102"/>
      <c r="AG1274" s="102"/>
      <c r="AH1274" s="102"/>
      <c r="AI1274" s="102"/>
      <c r="AJ1274" s="102"/>
      <c r="AK1274" s="102"/>
      <c r="AL1274" s="102"/>
      <c r="AM1274" s="102"/>
      <c r="AN1274" s="102"/>
      <c r="AO1274" s="102"/>
    </row>
    <row r="1275" spans="2:41" x14ac:dyDescent="0.15">
      <c r="B1275" s="102"/>
      <c r="C1275" s="102"/>
      <c r="D1275" s="102"/>
      <c r="E1275" s="102"/>
      <c r="F1275" s="102"/>
      <c r="G1275" s="102"/>
      <c r="H1275" s="102"/>
      <c r="I1275" s="102"/>
      <c r="J1275" s="102"/>
      <c r="K1275" s="102"/>
      <c r="L1275" s="102"/>
      <c r="M1275" s="102"/>
      <c r="N1275" s="102"/>
      <c r="O1275" s="102"/>
      <c r="P1275" s="102"/>
      <c r="Q1275" s="102"/>
      <c r="R1275" s="102"/>
      <c r="S1275" s="102"/>
      <c r="T1275" s="102"/>
      <c r="U1275" s="102"/>
      <c r="V1275" s="102"/>
      <c r="W1275" s="102"/>
      <c r="X1275" s="102"/>
      <c r="Y1275" s="102"/>
      <c r="Z1275" s="102"/>
      <c r="AA1275" s="102"/>
      <c r="AB1275" s="102"/>
      <c r="AC1275" s="102"/>
      <c r="AD1275" s="102"/>
      <c r="AE1275" s="102"/>
      <c r="AF1275" s="102"/>
      <c r="AG1275" s="102"/>
      <c r="AH1275" s="102"/>
      <c r="AI1275" s="102"/>
      <c r="AJ1275" s="102"/>
      <c r="AK1275" s="102"/>
      <c r="AL1275" s="102"/>
      <c r="AM1275" s="102"/>
      <c r="AN1275" s="102"/>
      <c r="AO1275" s="102"/>
    </row>
    <row r="1276" spans="2:41" x14ac:dyDescent="0.15">
      <c r="B1276" s="102"/>
      <c r="C1276" s="102"/>
      <c r="D1276" s="102"/>
      <c r="E1276" s="102"/>
      <c r="F1276" s="102"/>
      <c r="G1276" s="102"/>
      <c r="H1276" s="102"/>
      <c r="I1276" s="102"/>
      <c r="J1276" s="102"/>
      <c r="K1276" s="102"/>
      <c r="L1276" s="102"/>
      <c r="M1276" s="102"/>
      <c r="N1276" s="102"/>
      <c r="O1276" s="102"/>
      <c r="P1276" s="102"/>
      <c r="Q1276" s="102"/>
      <c r="R1276" s="102"/>
      <c r="S1276" s="102"/>
      <c r="T1276" s="102"/>
      <c r="U1276" s="102"/>
      <c r="V1276" s="102"/>
      <c r="W1276" s="102"/>
      <c r="X1276" s="102"/>
      <c r="Y1276" s="102"/>
      <c r="Z1276" s="102"/>
      <c r="AA1276" s="102"/>
      <c r="AB1276" s="102"/>
      <c r="AC1276" s="102"/>
      <c r="AD1276" s="102"/>
      <c r="AE1276" s="102"/>
      <c r="AF1276" s="102"/>
      <c r="AG1276" s="102"/>
      <c r="AH1276" s="102"/>
      <c r="AI1276" s="102"/>
      <c r="AJ1276" s="102"/>
      <c r="AK1276" s="102"/>
      <c r="AL1276" s="102"/>
      <c r="AM1276" s="102"/>
      <c r="AN1276" s="102"/>
      <c r="AO1276" s="102"/>
    </row>
    <row r="1277" spans="2:41" x14ac:dyDescent="0.15">
      <c r="B1277" s="102"/>
      <c r="C1277" s="102"/>
      <c r="D1277" s="102"/>
      <c r="E1277" s="102"/>
      <c r="F1277" s="102"/>
      <c r="G1277" s="102"/>
      <c r="H1277" s="102"/>
      <c r="I1277" s="102"/>
      <c r="J1277" s="102"/>
      <c r="K1277" s="102"/>
      <c r="L1277" s="102"/>
      <c r="M1277" s="102"/>
      <c r="N1277" s="102"/>
      <c r="O1277" s="102"/>
      <c r="P1277" s="102"/>
      <c r="Q1277" s="102"/>
      <c r="R1277" s="102"/>
      <c r="S1277" s="102"/>
      <c r="T1277" s="102"/>
      <c r="U1277" s="102"/>
      <c r="V1277" s="102"/>
      <c r="W1277" s="102"/>
      <c r="X1277" s="102"/>
      <c r="Y1277" s="102"/>
      <c r="Z1277" s="102"/>
      <c r="AA1277" s="102"/>
      <c r="AB1277" s="102"/>
      <c r="AC1277" s="102"/>
      <c r="AD1277" s="102"/>
      <c r="AE1277" s="102"/>
      <c r="AF1277" s="102"/>
      <c r="AG1277" s="102"/>
      <c r="AH1277" s="102"/>
      <c r="AI1277" s="102"/>
      <c r="AJ1277" s="102"/>
      <c r="AK1277" s="102"/>
      <c r="AL1277" s="102"/>
      <c r="AM1277" s="102"/>
      <c r="AN1277" s="102"/>
      <c r="AO1277" s="102"/>
    </row>
    <row r="1278" spans="2:41" x14ac:dyDescent="0.15">
      <c r="B1278" s="102"/>
      <c r="C1278" s="102"/>
      <c r="D1278" s="102"/>
      <c r="E1278" s="102"/>
      <c r="F1278" s="102"/>
      <c r="G1278" s="102"/>
      <c r="H1278" s="102"/>
      <c r="I1278" s="102"/>
      <c r="J1278" s="102"/>
      <c r="K1278" s="102"/>
      <c r="L1278" s="102"/>
      <c r="M1278" s="102"/>
      <c r="N1278" s="102"/>
      <c r="O1278" s="102"/>
      <c r="P1278" s="102"/>
      <c r="Q1278" s="102"/>
      <c r="R1278" s="102"/>
      <c r="S1278" s="102"/>
      <c r="T1278" s="102"/>
      <c r="U1278" s="102"/>
      <c r="V1278" s="102"/>
      <c r="W1278" s="102"/>
      <c r="X1278" s="102"/>
      <c r="Y1278" s="102"/>
      <c r="Z1278" s="102"/>
      <c r="AA1278" s="102"/>
      <c r="AB1278" s="102"/>
      <c r="AC1278" s="102"/>
      <c r="AD1278" s="102"/>
      <c r="AE1278" s="102"/>
      <c r="AF1278" s="102"/>
      <c r="AG1278" s="102"/>
      <c r="AH1278" s="102"/>
      <c r="AI1278" s="102"/>
      <c r="AJ1278" s="102"/>
      <c r="AK1278" s="102"/>
      <c r="AL1278" s="102"/>
      <c r="AM1278" s="102"/>
      <c r="AN1278" s="102"/>
      <c r="AO1278" s="102"/>
    </row>
    <row r="1279" spans="2:41" x14ac:dyDescent="0.15">
      <c r="B1279" s="102"/>
      <c r="C1279" s="102"/>
      <c r="D1279" s="102"/>
      <c r="E1279" s="102"/>
      <c r="F1279" s="102"/>
      <c r="G1279" s="102"/>
      <c r="H1279" s="102"/>
      <c r="I1279" s="102"/>
      <c r="J1279" s="102"/>
      <c r="K1279" s="102"/>
      <c r="L1279" s="102"/>
      <c r="M1279" s="102"/>
      <c r="N1279" s="102"/>
      <c r="O1279" s="102"/>
      <c r="P1279" s="102"/>
      <c r="Q1279" s="102"/>
      <c r="R1279" s="102"/>
      <c r="S1279" s="102"/>
      <c r="T1279" s="102"/>
      <c r="U1279" s="102"/>
      <c r="V1279" s="102"/>
      <c r="W1279" s="102"/>
      <c r="X1279" s="102"/>
      <c r="Y1279" s="102"/>
      <c r="Z1279" s="102"/>
      <c r="AA1279" s="102"/>
      <c r="AB1279" s="102"/>
      <c r="AC1279" s="102"/>
      <c r="AD1279" s="102"/>
      <c r="AE1279" s="102"/>
      <c r="AF1279" s="102"/>
      <c r="AG1279" s="102"/>
      <c r="AH1279" s="102"/>
      <c r="AI1279" s="102"/>
      <c r="AJ1279" s="102"/>
      <c r="AK1279" s="102"/>
      <c r="AL1279" s="102"/>
      <c r="AM1279" s="102"/>
      <c r="AN1279" s="102"/>
      <c r="AO1279" s="102"/>
    </row>
    <row r="1280" spans="2:41" x14ac:dyDescent="0.15">
      <c r="B1280" s="102"/>
      <c r="C1280" s="102"/>
      <c r="D1280" s="102"/>
      <c r="E1280" s="102"/>
      <c r="F1280" s="102"/>
      <c r="G1280" s="102"/>
      <c r="H1280" s="102"/>
      <c r="I1280" s="102"/>
      <c r="J1280" s="102"/>
      <c r="K1280" s="102"/>
      <c r="L1280" s="102"/>
      <c r="M1280" s="102"/>
      <c r="N1280" s="102"/>
      <c r="O1280" s="102"/>
      <c r="P1280" s="102"/>
      <c r="Q1280" s="102"/>
      <c r="R1280" s="102"/>
      <c r="S1280" s="102"/>
      <c r="T1280" s="102"/>
      <c r="U1280" s="102"/>
      <c r="V1280" s="102"/>
      <c r="W1280" s="102"/>
      <c r="X1280" s="102"/>
      <c r="Y1280" s="102"/>
      <c r="Z1280" s="102"/>
      <c r="AA1280" s="102"/>
      <c r="AB1280" s="102"/>
      <c r="AC1280" s="102"/>
      <c r="AD1280" s="102"/>
      <c r="AE1280" s="102"/>
      <c r="AF1280" s="102"/>
      <c r="AG1280" s="102"/>
      <c r="AH1280" s="102"/>
      <c r="AI1280" s="102"/>
      <c r="AJ1280" s="102"/>
      <c r="AK1280" s="102"/>
      <c r="AL1280" s="102"/>
      <c r="AM1280" s="102"/>
      <c r="AN1280" s="102"/>
      <c r="AO1280" s="102"/>
    </row>
    <row r="1281" spans="2:41" x14ac:dyDescent="0.15">
      <c r="B1281" s="102"/>
      <c r="C1281" s="102"/>
      <c r="D1281" s="102"/>
      <c r="E1281" s="102"/>
      <c r="F1281" s="102"/>
      <c r="G1281" s="102"/>
      <c r="H1281" s="102"/>
      <c r="I1281" s="102"/>
      <c r="J1281" s="102"/>
      <c r="K1281" s="102"/>
      <c r="L1281" s="102"/>
      <c r="M1281" s="102"/>
      <c r="N1281" s="102"/>
      <c r="O1281" s="102"/>
      <c r="P1281" s="102"/>
      <c r="Q1281" s="102"/>
      <c r="R1281" s="102"/>
      <c r="S1281" s="102"/>
      <c r="T1281" s="102"/>
      <c r="U1281" s="102"/>
      <c r="V1281" s="102"/>
      <c r="W1281" s="102"/>
      <c r="X1281" s="102"/>
      <c r="Y1281" s="102"/>
      <c r="Z1281" s="102"/>
      <c r="AA1281" s="102"/>
      <c r="AB1281" s="102"/>
      <c r="AC1281" s="102"/>
      <c r="AD1281" s="102"/>
      <c r="AE1281" s="102"/>
      <c r="AF1281" s="102"/>
      <c r="AG1281" s="102"/>
      <c r="AH1281" s="102"/>
      <c r="AI1281" s="102"/>
      <c r="AJ1281" s="102"/>
      <c r="AK1281" s="102"/>
      <c r="AL1281" s="102"/>
      <c r="AM1281" s="102"/>
      <c r="AN1281" s="102"/>
      <c r="AO1281" s="102"/>
    </row>
    <row r="1282" spans="2:41" x14ac:dyDescent="0.15">
      <c r="B1282" s="102"/>
      <c r="C1282" s="102"/>
      <c r="D1282" s="102"/>
      <c r="E1282" s="102"/>
      <c r="F1282" s="102"/>
      <c r="G1282" s="102"/>
      <c r="H1282" s="102"/>
      <c r="I1282" s="102"/>
      <c r="J1282" s="102"/>
      <c r="K1282" s="102"/>
      <c r="L1282" s="102"/>
      <c r="M1282" s="102"/>
      <c r="N1282" s="102"/>
      <c r="O1282" s="102"/>
      <c r="P1282" s="102"/>
      <c r="Q1282" s="102"/>
      <c r="R1282" s="102"/>
      <c r="S1282" s="102"/>
      <c r="T1282" s="102"/>
      <c r="U1282" s="102"/>
      <c r="V1282" s="102"/>
      <c r="W1282" s="102"/>
      <c r="X1282" s="102"/>
      <c r="Y1282" s="102"/>
      <c r="Z1282" s="102"/>
      <c r="AA1282" s="102"/>
      <c r="AB1282" s="102"/>
      <c r="AC1282" s="102"/>
      <c r="AD1282" s="102"/>
      <c r="AE1282" s="102"/>
      <c r="AF1282" s="102"/>
      <c r="AG1282" s="102"/>
      <c r="AH1282" s="102"/>
      <c r="AI1282" s="102"/>
      <c r="AJ1282" s="102"/>
      <c r="AK1282" s="102"/>
      <c r="AL1282" s="102"/>
      <c r="AM1282" s="102"/>
      <c r="AN1282" s="102"/>
      <c r="AO1282" s="102"/>
    </row>
    <row r="1283" spans="2:41" x14ac:dyDescent="0.15">
      <c r="B1283" s="102"/>
      <c r="C1283" s="102"/>
      <c r="D1283" s="102"/>
      <c r="E1283" s="102"/>
      <c r="F1283" s="102"/>
      <c r="G1283" s="102"/>
      <c r="H1283" s="102"/>
      <c r="I1283" s="102"/>
      <c r="J1283" s="102"/>
      <c r="K1283" s="102"/>
      <c r="L1283" s="102"/>
      <c r="M1283" s="102"/>
      <c r="N1283" s="102"/>
      <c r="O1283" s="102"/>
      <c r="P1283" s="102"/>
      <c r="Q1283" s="102"/>
      <c r="R1283" s="102"/>
      <c r="S1283" s="102"/>
      <c r="T1283" s="102"/>
      <c r="U1283" s="102"/>
      <c r="V1283" s="102"/>
      <c r="W1283" s="102"/>
      <c r="X1283" s="102"/>
      <c r="Y1283" s="102"/>
      <c r="Z1283" s="102"/>
      <c r="AA1283" s="102"/>
      <c r="AB1283" s="102"/>
      <c r="AC1283" s="102"/>
      <c r="AD1283" s="102"/>
      <c r="AE1283" s="102"/>
      <c r="AF1283" s="102"/>
      <c r="AG1283" s="102"/>
      <c r="AH1283" s="102"/>
      <c r="AI1283" s="102"/>
      <c r="AJ1283" s="102"/>
      <c r="AK1283" s="102"/>
      <c r="AL1283" s="102"/>
      <c r="AM1283" s="102"/>
      <c r="AN1283" s="102"/>
      <c r="AO1283" s="102"/>
    </row>
    <row r="1284" spans="2:41" x14ac:dyDescent="0.15">
      <c r="B1284" s="102"/>
      <c r="C1284" s="102"/>
      <c r="D1284" s="102"/>
      <c r="E1284" s="102"/>
      <c r="F1284" s="102"/>
      <c r="G1284" s="102"/>
      <c r="H1284" s="102"/>
      <c r="I1284" s="102"/>
      <c r="J1284" s="102"/>
      <c r="K1284" s="102"/>
      <c r="L1284" s="102"/>
      <c r="M1284" s="102"/>
      <c r="N1284" s="102"/>
      <c r="O1284" s="102"/>
      <c r="P1284" s="102"/>
      <c r="Q1284" s="102"/>
      <c r="R1284" s="102"/>
      <c r="S1284" s="102"/>
      <c r="T1284" s="102"/>
      <c r="U1284" s="102"/>
      <c r="V1284" s="102"/>
      <c r="W1284" s="102"/>
      <c r="X1284" s="102"/>
      <c r="Y1284" s="102"/>
      <c r="Z1284" s="102"/>
      <c r="AA1284" s="102"/>
      <c r="AB1284" s="102"/>
      <c r="AC1284" s="102"/>
      <c r="AD1284" s="102"/>
      <c r="AE1284" s="102"/>
      <c r="AF1284" s="102"/>
      <c r="AG1284" s="102"/>
      <c r="AH1284" s="102"/>
      <c r="AI1284" s="102"/>
      <c r="AJ1284" s="102"/>
      <c r="AK1284" s="102"/>
      <c r="AL1284" s="102"/>
      <c r="AM1284" s="102"/>
      <c r="AN1284" s="102"/>
      <c r="AO1284" s="102"/>
    </row>
    <row r="1285" spans="2:41" x14ac:dyDescent="0.15">
      <c r="B1285" s="102"/>
      <c r="C1285" s="102"/>
      <c r="D1285" s="102"/>
      <c r="E1285" s="102"/>
      <c r="F1285" s="102"/>
      <c r="G1285" s="102"/>
      <c r="H1285" s="102"/>
      <c r="I1285" s="102"/>
      <c r="J1285" s="102"/>
      <c r="K1285" s="102"/>
      <c r="L1285" s="102"/>
      <c r="M1285" s="102"/>
      <c r="N1285" s="102"/>
      <c r="O1285" s="102"/>
      <c r="P1285" s="102"/>
      <c r="Q1285" s="102"/>
      <c r="R1285" s="102"/>
      <c r="S1285" s="102"/>
      <c r="T1285" s="102"/>
      <c r="U1285" s="102"/>
      <c r="V1285" s="102"/>
      <c r="W1285" s="102"/>
      <c r="X1285" s="102"/>
      <c r="Y1285" s="102"/>
      <c r="Z1285" s="102"/>
      <c r="AA1285" s="102"/>
      <c r="AB1285" s="102"/>
      <c r="AC1285" s="102"/>
      <c r="AD1285" s="102"/>
      <c r="AE1285" s="102"/>
      <c r="AF1285" s="102"/>
      <c r="AG1285" s="102"/>
      <c r="AH1285" s="102"/>
      <c r="AI1285" s="102"/>
      <c r="AJ1285" s="102"/>
      <c r="AK1285" s="102"/>
      <c r="AL1285" s="102"/>
      <c r="AM1285" s="102"/>
      <c r="AN1285" s="102"/>
      <c r="AO1285" s="102"/>
    </row>
    <row r="1286" spans="2:41" x14ac:dyDescent="0.15">
      <c r="B1286" s="102"/>
      <c r="C1286" s="102"/>
      <c r="D1286" s="102"/>
      <c r="E1286" s="102"/>
      <c r="F1286" s="102"/>
      <c r="G1286" s="102"/>
      <c r="H1286" s="102"/>
      <c r="I1286" s="102"/>
      <c r="J1286" s="102"/>
      <c r="K1286" s="102"/>
      <c r="L1286" s="102"/>
      <c r="M1286" s="102"/>
      <c r="N1286" s="102"/>
      <c r="O1286" s="102"/>
      <c r="P1286" s="102"/>
      <c r="Q1286" s="102"/>
      <c r="R1286" s="102"/>
      <c r="S1286" s="102"/>
      <c r="T1286" s="102"/>
      <c r="U1286" s="102"/>
      <c r="V1286" s="102"/>
      <c r="W1286" s="102"/>
      <c r="X1286" s="102"/>
      <c r="Y1286" s="102"/>
      <c r="Z1286" s="102"/>
      <c r="AA1286" s="102"/>
      <c r="AB1286" s="102"/>
      <c r="AC1286" s="102"/>
      <c r="AD1286" s="102"/>
      <c r="AE1286" s="102"/>
      <c r="AF1286" s="102"/>
      <c r="AG1286" s="102"/>
      <c r="AH1286" s="102"/>
      <c r="AI1286" s="102"/>
      <c r="AJ1286" s="102"/>
      <c r="AK1286" s="102"/>
      <c r="AL1286" s="102"/>
      <c r="AM1286" s="102"/>
      <c r="AN1286" s="102"/>
      <c r="AO1286" s="102"/>
    </row>
    <row r="1287" spans="2:41" x14ac:dyDescent="0.15">
      <c r="B1287" s="102"/>
      <c r="C1287" s="102"/>
      <c r="D1287" s="102"/>
      <c r="E1287" s="102"/>
      <c r="F1287" s="102"/>
      <c r="G1287" s="102"/>
      <c r="H1287" s="102"/>
      <c r="I1287" s="102"/>
      <c r="J1287" s="102"/>
      <c r="K1287" s="102"/>
      <c r="L1287" s="102"/>
      <c r="M1287" s="102"/>
      <c r="N1287" s="102"/>
      <c r="O1287" s="102"/>
      <c r="P1287" s="102"/>
      <c r="Q1287" s="102"/>
      <c r="R1287" s="102"/>
      <c r="S1287" s="102"/>
      <c r="T1287" s="102"/>
      <c r="U1287" s="102"/>
      <c r="V1287" s="102"/>
      <c r="W1287" s="102"/>
      <c r="X1287" s="102"/>
      <c r="Y1287" s="102"/>
      <c r="Z1287" s="102"/>
      <c r="AA1287" s="102"/>
      <c r="AB1287" s="102"/>
      <c r="AC1287" s="102"/>
      <c r="AD1287" s="102"/>
      <c r="AE1287" s="102"/>
      <c r="AF1287" s="102"/>
      <c r="AG1287" s="102"/>
      <c r="AH1287" s="102"/>
      <c r="AI1287" s="102"/>
      <c r="AJ1287" s="102"/>
      <c r="AK1287" s="102"/>
      <c r="AL1287" s="102"/>
      <c r="AM1287" s="102"/>
      <c r="AN1287" s="102"/>
      <c r="AO1287" s="102"/>
    </row>
    <row r="1288" spans="2:41" x14ac:dyDescent="0.15">
      <c r="B1288" s="102"/>
      <c r="C1288" s="102"/>
      <c r="D1288" s="102"/>
      <c r="E1288" s="102"/>
      <c r="F1288" s="102"/>
      <c r="G1288" s="102"/>
      <c r="H1288" s="102"/>
      <c r="I1288" s="102"/>
      <c r="J1288" s="102"/>
      <c r="K1288" s="102"/>
      <c r="L1288" s="102"/>
      <c r="M1288" s="102"/>
      <c r="N1288" s="102"/>
      <c r="O1288" s="102"/>
      <c r="P1288" s="102"/>
      <c r="Q1288" s="102"/>
      <c r="R1288" s="102"/>
      <c r="S1288" s="102"/>
      <c r="T1288" s="102"/>
      <c r="U1288" s="102"/>
      <c r="V1288" s="102"/>
      <c r="W1288" s="102"/>
      <c r="X1288" s="102"/>
      <c r="Y1288" s="102"/>
      <c r="Z1288" s="102"/>
      <c r="AA1288" s="102"/>
      <c r="AB1288" s="102"/>
      <c r="AC1288" s="102"/>
      <c r="AD1288" s="102"/>
      <c r="AE1288" s="102"/>
      <c r="AF1288" s="102"/>
      <c r="AG1288" s="102"/>
      <c r="AH1288" s="102"/>
      <c r="AI1288" s="102"/>
      <c r="AJ1288" s="102"/>
      <c r="AK1288" s="102"/>
      <c r="AL1288" s="102"/>
      <c r="AM1288" s="102"/>
      <c r="AN1288" s="102"/>
      <c r="AO1288" s="102"/>
    </row>
    <row r="1289" spans="2:41" x14ac:dyDescent="0.15">
      <c r="B1289" s="102"/>
      <c r="C1289" s="102"/>
      <c r="D1289" s="102"/>
      <c r="E1289" s="102"/>
      <c r="F1289" s="102"/>
      <c r="G1289" s="102"/>
      <c r="H1289" s="102"/>
      <c r="I1289" s="102"/>
      <c r="J1289" s="102"/>
      <c r="K1289" s="102"/>
      <c r="L1289" s="102"/>
      <c r="M1289" s="102"/>
      <c r="N1289" s="102"/>
      <c r="O1289" s="102"/>
      <c r="P1289" s="102"/>
      <c r="Q1289" s="102"/>
      <c r="R1289" s="102"/>
      <c r="S1289" s="102"/>
      <c r="T1289" s="102"/>
      <c r="U1289" s="102"/>
      <c r="V1289" s="102"/>
      <c r="W1289" s="102"/>
      <c r="X1289" s="102"/>
      <c r="Y1289" s="102"/>
      <c r="Z1289" s="102"/>
      <c r="AA1289" s="102"/>
      <c r="AB1289" s="102"/>
      <c r="AC1289" s="102"/>
      <c r="AD1289" s="102"/>
      <c r="AE1289" s="102"/>
      <c r="AF1289" s="102"/>
      <c r="AG1289" s="102"/>
      <c r="AH1289" s="102"/>
      <c r="AI1289" s="102"/>
      <c r="AJ1289" s="102"/>
      <c r="AK1289" s="102"/>
      <c r="AL1289" s="102"/>
      <c r="AM1289" s="102"/>
      <c r="AN1289" s="102"/>
      <c r="AO1289" s="102"/>
    </row>
    <row r="1290" spans="2:41" x14ac:dyDescent="0.15">
      <c r="B1290" s="102"/>
      <c r="C1290" s="102"/>
      <c r="D1290" s="102"/>
      <c r="E1290" s="102"/>
      <c r="F1290" s="102"/>
      <c r="G1290" s="102"/>
      <c r="H1290" s="102"/>
      <c r="I1290" s="102"/>
      <c r="J1290" s="102"/>
      <c r="K1290" s="102"/>
      <c r="L1290" s="102"/>
      <c r="M1290" s="102"/>
      <c r="N1290" s="102"/>
      <c r="O1290" s="102"/>
      <c r="P1290" s="102"/>
      <c r="Q1290" s="102"/>
      <c r="R1290" s="102"/>
      <c r="S1290" s="102"/>
      <c r="T1290" s="102"/>
      <c r="U1290" s="102"/>
      <c r="V1290" s="102"/>
      <c r="W1290" s="102"/>
      <c r="X1290" s="102"/>
      <c r="Y1290" s="102"/>
      <c r="Z1290" s="102"/>
      <c r="AA1290" s="102"/>
      <c r="AB1290" s="102"/>
      <c r="AC1290" s="102"/>
      <c r="AD1290" s="102"/>
      <c r="AE1290" s="102"/>
      <c r="AF1290" s="102"/>
      <c r="AG1290" s="102"/>
      <c r="AH1290" s="102"/>
      <c r="AI1290" s="102"/>
      <c r="AJ1290" s="102"/>
      <c r="AK1290" s="102"/>
      <c r="AL1290" s="102"/>
      <c r="AM1290" s="102"/>
      <c r="AN1290" s="102"/>
      <c r="AO1290" s="102"/>
    </row>
    <row r="1291" spans="2:41" x14ac:dyDescent="0.15">
      <c r="B1291" s="102"/>
      <c r="C1291" s="102"/>
      <c r="D1291" s="102"/>
      <c r="E1291" s="102"/>
      <c r="F1291" s="102"/>
      <c r="G1291" s="102"/>
      <c r="H1291" s="102"/>
      <c r="I1291" s="102"/>
      <c r="J1291" s="102"/>
      <c r="K1291" s="102"/>
      <c r="L1291" s="102"/>
      <c r="M1291" s="102"/>
      <c r="N1291" s="102"/>
      <c r="O1291" s="102"/>
      <c r="P1291" s="102"/>
      <c r="Q1291" s="102"/>
      <c r="R1291" s="102"/>
      <c r="S1291" s="102"/>
      <c r="T1291" s="102"/>
      <c r="U1291" s="102"/>
      <c r="V1291" s="102"/>
      <c r="W1291" s="102"/>
      <c r="X1291" s="102"/>
      <c r="Y1291" s="102"/>
      <c r="Z1291" s="102"/>
      <c r="AA1291" s="102"/>
      <c r="AB1291" s="102"/>
      <c r="AC1291" s="102"/>
      <c r="AD1291" s="102"/>
      <c r="AE1291" s="102"/>
      <c r="AF1291" s="102"/>
      <c r="AG1291" s="102"/>
      <c r="AH1291" s="102"/>
      <c r="AI1291" s="102"/>
      <c r="AJ1291" s="102"/>
      <c r="AK1291" s="102"/>
      <c r="AL1291" s="102"/>
      <c r="AM1291" s="102"/>
      <c r="AN1291" s="102"/>
      <c r="AO1291" s="102"/>
    </row>
    <row r="1292" spans="2:41" x14ac:dyDescent="0.15">
      <c r="B1292" s="102"/>
      <c r="C1292" s="102"/>
      <c r="D1292" s="102"/>
      <c r="E1292" s="102"/>
      <c r="F1292" s="102"/>
      <c r="G1292" s="102"/>
      <c r="H1292" s="102"/>
      <c r="I1292" s="102"/>
      <c r="J1292" s="102"/>
      <c r="K1292" s="102"/>
      <c r="L1292" s="102"/>
      <c r="M1292" s="102"/>
      <c r="N1292" s="102"/>
      <c r="O1292" s="102"/>
      <c r="P1292" s="102"/>
      <c r="Q1292" s="102"/>
      <c r="R1292" s="102"/>
      <c r="S1292" s="102"/>
      <c r="T1292" s="102"/>
      <c r="U1292" s="102"/>
      <c r="V1292" s="102"/>
      <c r="W1292" s="102"/>
      <c r="X1292" s="102"/>
      <c r="Y1292" s="102"/>
      <c r="Z1292" s="102"/>
      <c r="AA1292" s="102"/>
      <c r="AB1292" s="102"/>
      <c r="AC1292" s="102"/>
      <c r="AD1292" s="102"/>
      <c r="AE1292" s="102"/>
      <c r="AF1292" s="102"/>
      <c r="AG1292" s="102"/>
      <c r="AH1292" s="102"/>
      <c r="AI1292" s="102"/>
      <c r="AJ1292" s="102"/>
      <c r="AK1292" s="102"/>
      <c r="AL1292" s="102"/>
      <c r="AM1292" s="102"/>
      <c r="AN1292" s="102"/>
      <c r="AO1292" s="102"/>
    </row>
    <row r="1293" spans="2:41" x14ac:dyDescent="0.15">
      <c r="B1293" s="102"/>
      <c r="C1293" s="102"/>
      <c r="D1293" s="102"/>
      <c r="E1293" s="102"/>
      <c r="F1293" s="102"/>
      <c r="G1293" s="102"/>
      <c r="H1293" s="102"/>
      <c r="I1293" s="102"/>
      <c r="J1293" s="102"/>
      <c r="K1293" s="102"/>
      <c r="L1293" s="102"/>
      <c r="M1293" s="102"/>
      <c r="N1293" s="102"/>
      <c r="O1293" s="102"/>
      <c r="P1293" s="102"/>
      <c r="Q1293" s="102"/>
      <c r="R1293" s="102"/>
      <c r="S1293" s="102"/>
      <c r="T1293" s="102"/>
      <c r="U1293" s="102"/>
      <c r="V1293" s="102"/>
      <c r="W1293" s="102"/>
      <c r="X1293" s="102"/>
      <c r="Y1293" s="102"/>
      <c r="Z1293" s="102"/>
      <c r="AA1293" s="102"/>
      <c r="AB1293" s="102"/>
      <c r="AC1293" s="102"/>
      <c r="AD1293" s="102"/>
      <c r="AE1293" s="102"/>
      <c r="AF1293" s="102"/>
      <c r="AG1293" s="102"/>
      <c r="AH1293" s="102"/>
      <c r="AI1293" s="102"/>
      <c r="AJ1293" s="102"/>
      <c r="AK1293" s="102"/>
      <c r="AL1293" s="102"/>
      <c r="AM1293" s="102"/>
      <c r="AN1293" s="102"/>
      <c r="AO1293" s="102"/>
    </row>
    <row r="1294" spans="2:41" x14ac:dyDescent="0.15">
      <c r="B1294" s="102"/>
      <c r="C1294" s="102"/>
      <c r="D1294" s="102"/>
      <c r="E1294" s="102"/>
      <c r="F1294" s="102"/>
      <c r="G1294" s="102"/>
      <c r="H1294" s="102"/>
      <c r="I1294" s="102"/>
      <c r="J1294" s="102"/>
      <c r="K1294" s="102"/>
      <c r="L1294" s="102"/>
      <c r="M1294" s="102"/>
      <c r="N1294" s="102"/>
      <c r="O1294" s="102"/>
      <c r="P1294" s="102"/>
      <c r="Q1294" s="102"/>
      <c r="R1294" s="102"/>
      <c r="S1294" s="102"/>
      <c r="T1294" s="102"/>
      <c r="U1294" s="102"/>
      <c r="V1294" s="102"/>
      <c r="W1294" s="102"/>
      <c r="X1294" s="102"/>
      <c r="Y1294" s="102"/>
      <c r="Z1294" s="102"/>
      <c r="AA1294" s="102"/>
      <c r="AB1294" s="102"/>
      <c r="AC1294" s="102"/>
      <c r="AD1294" s="102"/>
      <c r="AE1294" s="102"/>
      <c r="AF1294" s="102"/>
      <c r="AG1294" s="102"/>
      <c r="AH1294" s="102"/>
      <c r="AI1294" s="102"/>
      <c r="AJ1294" s="102"/>
      <c r="AK1294" s="102"/>
      <c r="AL1294" s="102"/>
      <c r="AM1294" s="102"/>
      <c r="AN1294" s="102"/>
      <c r="AO1294" s="102"/>
    </row>
    <row r="1295" spans="2:41" x14ac:dyDescent="0.15">
      <c r="B1295" s="102"/>
      <c r="C1295" s="102"/>
      <c r="D1295" s="102"/>
      <c r="E1295" s="102"/>
      <c r="F1295" s="102"/>
      <c r="G1295" s="102"/>
      <c r="H1295" s="102"/>
      <c r="I1295" s="102"/>
      <c r="J1295" s="102"/>
      <c r="K1295" s="102"/>
      <c r="L1295" s="102"/>
      <c r="M1295" s="102"/>
      <c r="N1295" s="102"/>
      <c r="O1295" s="102"/>
      <c r="P1295" s="102"/>
      <c r="Q1295" s="102"/>
      <c r="R1295" s="102"/>
      <c r="S1295" s="102"/>
      <c r="T1295" s="102"/>
      <c r="U1295" s="102"/>
      <c r="V1295" s="102"/>
      <c r="W1295" s="102"/>
      <c r="X1295" s="102"/>
      <c r="Y1295" s="102"/>
      <c r="Z1295" s="102"/>
      <c r="AA1295" s="102"/>
      <c r="AB1295" s="102"/>
      <c r="AC1295" s="102"/>
      <c r="AD1295" s="102"/>
      <c r="AE1295" s="102"/>
      <c r="AF1295" s="102"/>
      <c r="AG1295" s="102"/>
      <c r="AH1295" s="102"/>
      <c r="AI1295" s="102"/>
      <c r="AJ1295" s="102"/>
      <c r="AK1295" s="102"/>
      <c r="AL1295" s="102"/>
      <c r="AM1295" s="102"/>
      <c r="AN1295" s="102"/>
      <c r="AO1295" s="102"/>
    </row>
    <row r="1296" spans="2:41" x14ac:dyDescent="0.15">
      <c r="B1296" s="102"/>
      <c r="C1296" s="102"/>
      <c r="D1296" s="102"/>
      <c r="E1296" s="102"/>
      <c r="F1296" s="102"/>
      <c r="G1296" s="102"/>
      <c r="H1296" s="102"/>
      <c r="I1296" s="102"/>
      <c r="J1296" s="102"/>
      <c r="K1296" s="102"/>
      <c r="L1296" s="102"/>
      <c r="M1296" s="102"/>
      <c r="N1296" s="102"/>
      <c r="O1296" s="102"/>
      <c r="P1296" s="102"/>
      <c r="Q1296" s="102"/>
      <c r="R1296" s="102"/>
      <c r="S1296" s="102"/>
      <c r="T1296" s="102"/>
      <c r="U1296" s="102"/>
      <c r="V1296" s="102"/>
      <c r="W1296" s="102"/>
      <c r="X1296" s="102"/>
      <c r="Y1296" s="102"/>
      <c r="Z1296" s="102"/>
      <c r="AA1296" s="102"/>
      <c r="AB1296" s="102"/>
      <c r="AC1296" s="102"/>
      <c r="AD1296" s="102"/>
      <c r="AE1296" s="102"/>
      <c r="AF1296" s="102"/>
      <c r="AG1296" s="102"/>
      <c r="AH1296" s="102"/>
      <c r="AI1296" s="102"/>
      <c r="AJ1296" s="102"/>
      <c r="AK1296" s="102"/>
      <c r="AL1296" s="102"/>
      <c r="AM1296" s="102"/>
      <c r="AN1296" s="102"/>
      <c r="AO1296" s="102"/>
    </row>
    <row r="1297" spans="2:41" x14ac:dyDescent="0.15">
      <c r="B1297" s="102"/>
      <c r="C1297" s="102"/>
      <c r="D1297" s="102"/>
      <c r="E1297" s="102"/>
      <c r="F1297" s="102"/>
      <c r="G1297" s="102"/>
      <c r="H1297" s="102"/>
      <c r="I1297" s="102"/>
      <c r="J1297" s="102"/>
      <c r="K1297" s="102"/>
      <c r="L1297" s="102"/>
      <c r="M1297" s="102"/>
      <c r="N1297" s="102"/>
      <c r="O1297" s="102"/>
      <c r="P1297" s="102"/>
      <c r="Q1297" s="102"/>
      <c r="R1297" s="102"/>
      <c r="S1297" s="102"/>
      <c r="T1297" s="102"/>
      <c r="U1297" s="102"/>
      <c r="V1297" s="102"/>
      <c r="W1297" s="102"/>
      <c r="X1297" s="102"/>
      <c r="Y1297" s="102"/>
      <c r="Z1297" s="102"/>
      <c r="AA1297" s="102"/>
      <c r="AB1297" s="102"/>
      <c r="AC1297" s="102"/>
      <c r="AD1297" s="102"/>
      <c r="AE1297" s="102"/>
      <c r="AF1297" s="102"/>
      <c r="AG1297" s="102"/>
      <c r="AH1297" s="102"/>
      <c r="AI1297" s="102"/>
      <c r="AJ1297" s="102"/>
      <c r="AK1297" s="102"/>
      <c r="AL1297" s="102"/>
      <c r="AM1297" s="102"/>
      <c r="AN1297" s="102"/>
      <c r="AO1297" s="102"/>
    </row>
    <row r="1298" spans="2:41" x14ac:dyDescent="0.15">
      <c r="B1298" s="102"/>
      <c r="C1298" s="102"/>
      <c r="D1298" s="102"/>
      <c r="E1298" s="102"/>
      <c r="F1298" s="102"/>
      <c r="G1298" s="102"/>
      <c r="H1298" s="102"/>
      <c r="I1298" s="102"/>
      <c r="J1298" s="102"/>
      <c r="K1298" s="102"/>
      <c r="L1298" s="102"/>
      <c r="M1298" s="102"/>
      <c r="N1298" s="102"/>
      <c r="O1298" s="102"/>
      <c r="P1298" s="102"/>
      <c r="Q1298" s="102"/>
      <c r="R1298" s="102"/>
      <c r="S1298" s="102"/>
      <c r="T1298" s="102"/>
      <c r="U1298" s="102"/>
      <c r="V1298" s="102"/>
      <c r="W1298" s="102"/>
      <c r="X1298" s="102"/>
      <c r="Y1298" s="102"/>
      <c r="Z1298" s="102"/>
      <c r="AA1298" s="102"/>
      <c r="AB1298" s="102"/>
      <c r="AC1298" s="102"/>
      <c r="AD1298" s="102"/>
      <c r="AE1298" s="102"/>
      <c r="AF1298" s="102"/>
      <c r="AG1298" s="102"/>
      <c r="AH1298" s="102"/>
      <c r="AI1298" s="102"/>
      <c r="AJ1298" s="102"/>
      <c r="AK1298" s="102"/>
      <c r="AL1298" s="102"/>
      <c r="AM1298" s="102"/>
      <c r="AN1298" s="102"/>
      <c r="AO1298" s="102"/>
    </row>
    <row r="1299" spans="2:41" x14ac:dyDescent="0.15">
      <c r="B1299" s="102"/>
      <c r="C1299" s="102"/>
      <c r="D1299" s="102"/>
      <c r="E1299" s="102"/>
      <c r="F1299" s="102"/>
      <c r="G1299" s="102"/>
      <c r="H1299" s="102"/>
      <c r="I1299" s="102"/>
      <c r="J1299" s="102"/>
      <c r="K1299" s="102"/>
      <c r="L1299" s="102"/>
      <c r="M1299" s="102"/>
      <c r="N1299" s="102"/>
      <c r="O1299" s="102"/>
      <c r="P1299" s="102"/>
      <c r="Q1299" s="102"/>
      <c r="R1299" s="102"/>
      <c r="S1299" s="102"/>
      <c r="T1299" s="102"/>
      <c r="U1299" s="102"/>
      <c r="V1299" s="102"/>
      <c r="W1299" s="102"/>
      <c r="X1299" s="102"/>
      <c r="Y1299" s="102"/>
      <c r="Z1299" s="102"/>
      <c r="AA1299" s="102"/>
      <c r="AB1299" s="102"/>
      <c r="AC1299" s="102"/>
      <c r="AD1299" s="102"/>
      <c r="AE1299" s="102"/>
      <c r="AF1299" s="102"/>
      <c r="AG1299" s="102"/>
      <c r="AH1299" s="102"/>
      <c r="AI1299" s="102"/>
      <c r="AJ1299" s="102"/>
      <c r="AK1299" s="102"/>
      <c r="AL1299" s="102"/>
      <c r="AM1299" s="102"/>
      <c r="AN1299" s="102"/>
      <c r="AO1299" s="102"/>
    </row>
    <row r="1300" spans="2:41" x14ac:dyDescent="0.15">
      <c r="B1300" s="102"/>
      <c r="C1300" s="102"/>
      <c r="D1300" s="102"/>
      <c r="E1300" s="102"/>
      <c r="F1300" s="102"/>
      <c r="G1300" s="102"/>
      <c r="H1300" s="102"/>
      <c r="I1300" s="102"/>
      <c r="J1300" s="102"/>
      <c r="K1300" s="102"/>
      <c r="L1300" s="102"/>
      <c r="M1300" s="102"/>
      <c r="N1300" s="102"/>
      <c r="O1300" s="102"/>
      <c r="P1300" s="102"/>
      <c r="Q1300" s="102"/>
      <c r="R1300" s="102"/>
      <c r="S1300" s="102"/>
      <c r="T1300" s="102"/>
      <c r="U1300" s="102"/>
      <c r="V1300" s="102"/>
      <c r="W1300" s="102"/>
      <c r="X1300" s="102"/>
      <c r="Y1300" s="102"/>
      <c r="Z1300" s="102"/>
      <c r="AA1300" s="102"/>
      <c r="AB1300" s="102"/>
      <c r="AC1300" s="102"/>
      <c r="AD1300" s="102"/>
      <c r="AE1300" s="102"/>
      <c r="AF1300" s="102"/>
      <c r="AG1300" s="102"/>
      <c r="AH1300" s="102"/>
      <c r="AI1300" s="102"/>
      <c r="AJ1300" s="102"/>
      <c r="AK1300" s="102"/>
      <c r="AL1300" s="102"/>
      <c r="AM1300" s="102"/>
      <c r="AN1300" s="102"/>
      <c r="AO1300" s="102"/>
    </row>
    <row r="1301" spans="2:41" x14ac:dyDescent="0.15">
      <c r="B1301" s="102"/>
      <c r="C1301" s="102"/>
      <c r="D1301" s="102"/>
      <c r="E1301" s="102"/>
      <c r="F1301" s="102"/>
      <c r="G1301" s="102"/>
      <c r="H1301" s="102"/>
      <c r="I1301" s="102"/>
      <c r="J1301" s="102"/>
      <c r="K1301" s="102"/>
      <c r="L1301" s="102"/>
      <c r="M1301" s="102"/>
      <c r="N1301" s="102"/>
      <c r="O1301" s="102"/>
      <c r="P1301" s="102"/>
      <c r="Q1301" s="102"/>
      <c r="R1301" s="102"/>
      <c r="S1301" s="102"/>
      <c r="T1301" s="102"/>
      <c r="U1301" s="102"/>
      <c r="V1301" s="102"/>
      <c r="W1301" s="102"/>
      <c r="X1301" s="102"/>
      <c r="Y1301" s="102"/>
      <c r="Z1301" s="102"/>
      <c r="AA1301" s="102"/>
      <c r="AB1301" s="102"/>
      <c r="AC1301" s="102"/>
      <c r="AD1301" s="102"/>
      <c r="AE1301" s="102"/>
      <c r="AF1301" s="102"/>
      <c r="AG1301" s="102"/>
      <c r="AH1301" s="102"/>
      <c r="AI1301" s="102"/>
      <c r="AJ1301" s="102"/>
      <c r="AK1301" s="102"/>
      <c r="AL1301" s="102"/>
      <c r="AM1301" s="102"/>
      <c r="AN1301" s="102"/>
      <c r="AO1301" s="102"/>
    </row>
    <row r="1302" spans="2:41" x14ac:dyDescent="0.15">
      <c r="B1302" s="102"/>
      <c r="C1302" s="102"/>
      <c r="D1302" s="102"/>
      <c r="E1302" s="102"/>
      <c r="F1302" s="102"/>
      <c r="G1302" s="102"/>
      <c r="H1302" s="102"/>
      <c r="I1302" s="102"/>
      <c r="J1302" s="102"/>
      <c r="K1302" s="102"/>
      <c r="L1302" s="102"/>
      <c r="M1302" s="102"/>
      <c r="N1302" s="102"/>
      <c r="O1302" s="102"/>
      <c r="P1302" s="102"/>
      <c r="Q1302" s="102"/>
      <c r="R1302" s="102"/>
      <c r="S1302" s="102"/>
      <c r="T1302" s="102"/>
      <c r="U1302" s="102"/>
      <c r="V1302" s="102"/>
      <c r="W1302" s="102"/>
      <c r="X1302" s="102"/>
      <c r="Y1302" s="102"/>
      <c r="Z1302" s="102"/>
      <c r="AA1302" s="102"/>
      <c r="AB1302" s="102"/>
      <c r="AC1302" s="102"/>
      <c r="AD1302" s="102"/>
      <c r="AE1302" s="102"/>
      <c r="AF1302" s="102"/>
      <c r="AG1302" s="102"/>
      <c r="AH1302" s="102"/>
      <c r="AI1302" s="102"/>
      <c r="AJ1302" s="102"/>
      <c r="AK1302" s="102"/>
      <c r="AL1302" s="102"/>
      <c r="AM1302" s="102"/>
      <c r="AN1302" s="102"/>
      <c r="AO1302" s="102"/>
    </row>
    <row r="1303" spans="2:41" x14ac:dyDescent="0.15">
      <c r="B1303" s="102"/>
      <c r="C1303" s="102"/>
      <c r="D1303" s="102"/>
      <c r="E1303" s="102"/>
      <c r="F1303" s="102"/>
      <c r="G1303" s="102"/>
      <c r="H1303" s="102"/>
      <c r="I1303" s="102"/>
      <c r="J1303" s="102"/>
      <c r="K1303" s="102"/>
      <c r="L1303" s="102"/>
      <c r="M1303" s="102"/>
      <c r="N1303" s="102"/>
      <c r="O1303" s="102"/>
      <c r="P1303" s="102"/>
      <c r="Q1303" s="102"/>
      <c r="R1303" s="102"/>
      <c r="S1303" s="102"/>
      <c r="T1303" s="102"/>
      <c r="U1303" s="102"/>
      <c r="V1303" s="102"/>
      <c r="W1303" s="102"/>
      <c r="X1303" s="102"/>
      <c r="Y1303" s="102"/>
      <c r="Z1303" s="102"/>
      <c r="AA1303" s="102"/>
      <c r="AB1303" s="102"/>
      <c r="AC1303" s="102"/>
      <c r="AD1303" s="102"/>
      <c r="AE1303" s="102"/>
      <c r="AF1303" s="102"/>
      <c r="AG1303" s="102"/>
      <c r="AH1303" s="102"/>
      <c r="AI1303" s="102"/>
      <c r="AJ1303" s="102"/>
      <c r="AK1303" s="102"/>
      <c r="AL1303" s="102"/>
      <c r="AM1303" s="102"/>
      <c r="AN1303" s="102"/>
      <c r="AO1303" s="102"/>
    </row>
    <row r="1304" spans="2:41" x14ac:dyDescent="0.15">
      <c r="B1304" s="102"/>
      <c r="C1304" s="102"/>
      <c r="D1304" s="102"/>
      <c r="E1304" s="102"/>
      <c r="F1304" s="102"/>
      <c r="G1304" s="102"/>
      <c r="H1304" s="102"/>
      <c r="I1304" s="102"/>
      <c r="J1304" s="102"/>
      <c r="K1304" s="102"/>
      <c r="L1304" s="102"/>
      <c r="M1304" s="102"/>
      <c r="N1304" s="102"/>
      <c r="O1304" s="102"/>
      <c r="P1304" s="102"/>
      <c r="Q1304" s="102"/>
      <c r="R1304" s="102"/>
      <c r="S1304" s="102"/>
      <c r="T1304" s="102"/>
      <c r="U1304" s="102"/>
      <c r="V1304" s="102"/>
      <c r="W1304" s="102"/>
      <c r="X1304" s="102"/>
      <c r="Y1304" s="102"/>
      <c r="Z1304" s="102"/>
      <c r="AA1304" s="102"/>
      <c r="AB1304" s="102"/>
      <c r="AC1304" s="102"/>
      <c r="AD1304" s="102"/>
      <c r="AE1304" s="102"/>
      <c r="AF1304" s="102"/>
      <c r="AG1304" s="102"/>
      <c r="AH1304" s="102"/>
      <c r="AI1304" s="102"/>
      <c r="AJ1304" s="102"/>
      <c r="AK1304" s="102"/>
      <c r="AL1304" s="102"/>
      <c r="AM1304" s="102"/>
      <c r="AN1304" s="102"/>
      <c r="AO1304" s="102"/>
    </row>
    <row r="1305" spans="2:41" x14ac:dyDescent="0.15">
      <c r="B1305" s="102"/>
      <c r="C1305" s="102"/>
      <c r="D1305" s="102"/>
      <c r="E1305" s="102"/>
      <c r="F1305" s="102"/>
      <c r="G1305" s="102"/>
      <c r="H1305" s="102"/>
      <c r="I1305" s="102"/>
      <c r="J1305" s="102"/>
      <c r="K1305" s="102"/>
      <c r="L1305" s="102"/>
      <c r="M1305" s="102"/>
      <c r="N1305" s="102"/>
      <c r="O1305" s="102"/>
      <c r="P1305" s="102"/>
      <c r="Q1305" s="102"/>
      <c r="R1305" s="102"/>
      <c r="S1305" s="102"/>
      <c r="T1305" s="102"/>
      <c r="U1305" s="102"/>
      <c r="V1305" s="102"/>
      <c r="W1305" s="102"/>
      <c r="X1305" s="102"/>
      <c r="Y1305" s="102"/>
      <c r="Z1305" s="102"/>
      <c r="AA1305" s="102"/>
      <c r="AB1305" s="102"/>
      <c r="AC1305" s="102"/>
      <c r="AD1305" s="102"/>
      <c r="AE1305" s="102"/>
      <c r="AF1305" s="102"/>
      <c r="AG1305" s="102"/>
      <c r="AH1305" s="102"/>
      <c r="AI1305" s="102"/>
      <c r="AJ1305" s="102"/>
      <c r="AK1305" s="102"/>
      <c r="AL1305" s="102"/>
      <c r="AM1305" s="102"/>
      <c r="AN1305" s="102"/>
      <c r="AO1305" s="102"/>
    </row>
    <row r="1306" spans="2:41" x14ac:dyDescent="0.15">
      <c r="B1306" s="102"/>
      <c r="C1306" s="102"/>
      <c r="D1306" s="102"/>
      <c r="E1306" s="102"/>
      <c r="F1306" s="102"/>
      <c r="G1306" s="102"/>
      <c r="H1306" s="102"/>
      <c r="I1306" s="102"/>
      <c r="J1306" s="102"/>
      <c r="K1306" s="102"/>
      <c r="L1306" s="102"/>
      <c r="M1306" s="102"/>
      <c r="N1306" s="102"/>
      <c r="O1306" s="102"/>
      <c r="P1306" s="102"/>
      <c r="Q1306" s="102"/>
      <c r="R1306" s="102"/>
      <c r="S1306" s="102"/>
      <c r="T1306" s="102"/>
      <c r="U1306" s="102"/>
      <c r="V1306" s="102"/>
      <c r="W1306" s="102"/>
      <c r="X1306" s="102"/>
      <c r="Y1306" s="102"/>
      <c r="Z1306" s="102"/>
      <c r="AA1306" s="102"/>
      <c r="AB1306" s="102"/>
      <c r="AC1306" s="102"/>
      <c r="AD1306" s="102"/>
      <c r="AE1306" s="102"/>
      <c r="AF1306" s="102"/>
      <c r="AG1306" s="102"/>
      <c r="AH1306" s="102"/>
      <c r="AI1306" s="102"/>
      <c r="AJ1306" s="102"/>
      <c r="AK1306" s="102"/>
      <c r="AL1306" s="102"/>
      <c r="AM1306" s="102"/>
      <c r="AN1306" s="102"/>
      <c r="AO1306" s="102"/>
    </row>
    <row r="1307" spans="2:41" x14ac:dyDescent="0.15">
      <c r="B1307" s="102"/>
      <c r="C1307" s="102"/>
      <c r="D1307" s="102"/>
      <c r="E1307" s="102"/>
      <c r="F1307" s="102"/>
      <c r="G1307" s="102"/>
      <c r="H1307" s="102"/>
      <c r="I1307" s="102"/>
      <c r="J1307" s="102"/>
      <c r="K1307" s="102"/>
      <c r="L1307" s="102"/>
      <c r="M1307" s="102"/>
      <c r="N1307" s="102"/>
      <c r="O1307" s="102"/>
      <c r="P1307" s="102"/>
      <c r="Q1307" s="102"/>
      <c r="R1307" s="102"/>
      <c r="S1307" s="102"/>
      <c r="T1307" s="102"/>
      <c r="U1307" s="102"/>
      <c r="V1307" s="102"/>
      <c r="W1307" s="102"/>
      <c r="X1307" s="102"/>
      <c r="Y1307" s="102"/>
      <c r="Z1307" s="102"/>
      <c r="AA1307" s="102"/>
      <c r="AB1307" s="102"/>
      <c r="AC1307" s="102"/>
      <c r="AD1307" s="102"/>
      <c r="AE1307" s="102"/>
      <c r="AF1307" s="102"/>
      <c r="AG1307" s="102"/>
      <c r="AH1307" s="102"/>
      <c r="AI1307" s="102"/>
      <c r="AJ1307" s="102"/>
      <c r="AK1307" s="102"/>
      <c r="AL1307" s="102"/>
      <c r="AM1307" s="102"/>
      <c r="AN1307" s="102"/>
      <c r="AO1307" s="102"/>
    </row>
    <row r="1308" spans="2:41" x14ac:dyDescent="0.15">
      <c r="B1308" s="102"/>
      <c r="C1308" s="102"/>
      <c r="D1308" s="102"/>
      <c r="E1308" s="102"/>
      <c r="F1308" s="102"/>
      <c r="G1308" s="102"/>
      <c r="H1308" s="102"/>
      <c r="I1308" s="102"/>
      <c r="J1308" s="102"/>
      <c r="K1308" s="102"/>
      <c r="L1308" s="102"/>
      <c r="M1308" s="102"/>
      <c r="N1308" s="102"/>
      <c r="O1308" s="102"/>
      <c r="P1308" s="102"/>
      <c r="Q1308" s="102"/>
      <c r="R1308" s="102"/>
      <c r="S1308" s="102"/>
      <c r="T1308" s="102"/>
      <c r="U1308" s="102"/>
      <c r="V1308" s="102"/>
      <c r="W1308" s="102"/>
      <c r="X1308" s="102"/>
      <c r="Y1308" s="102"/>
      <c r="Z1308" s="102"/>
      <c r="AA1308" s="102"/>
      <c r="AB1308" s="102"/>
      <c r="AC1308" s="102"/>
      <c r="AD1308" s="102"/>
      <c r="AE1308" s="102"/>
      <c r="AF1308" s="102"/>
      <c r="AG1308" s="102"/>
      <c r="AH1308" s="102"/>
      <c r="AI1308" s="102"/>
      <c r="AJ1308" s="102"/>
      <c r="AK1308" s="102"/>
      <c r="AL1308" s="102"/>
      <c r="AM1308" s="102"/>
      <c r="AN1308" s="102"/>
      <c r="AO1308" s="102"/>
    </row>
    <row r="1309" spans="2:41" x14ac:dyDescent="0.15">
      <c r="B1309" s="102"/>
      <c r="C1309" s="102"/>
      <c r="D1309" s="102"/>
      <c r="E1309" s="102"/>
      <c r="F1309" s="102"/>
      <c r="G1309" s="102"/>
      <c r="H1309" s="102"/>
      <c r="I1309" s="102"/>
      <c r="J1309" s="102"/>
      <c r="K1309" s="102"/>
      <c r="L1309" s="102"/>
      <c r="M1309" s="102"/>
      <c r="N1309" s="102"/>
      <c r="O1309" s="102"/>
      <c r="P1309" s="102"/>
      <c r="Q1309" s="102"/>
      <c r="R1309" s="102"/>
      <c r="S1309" s="102"/>
      <c r="T1309" s="102"/>
      <c r="U1309" s="102"/>
      <c r="V1309" s="102"/>
      <c r="W1309" s="102"/>
      <c r="X1309" s="102"/>
      <c r="Y1309" s="102"/>
      <c r="Z1309" s="102"/>
      <c r="AA1309" s="102"/>
      <c r="AB1309" s="102"/>
      <c r="AC1309" s="102"/>
      <c r="AD1309" s="102"/>
      <c r="AE1309" s="102"/>
      <c r="AF1309" s="102"/>
      <c r="AG1309" s="102"/>
      <c r="AH1309" s="102"/>
      <c r="AI1309" s="102"/>
      <c r="AJ1309" s="102"/>
      <c r="AK1309" s="102"/>
      <c r="AL1309" s="102"/>
      <c r="AM1309" s="102"/>
      <c r="AN1309" s="102"/>
      <c r="AO1309" s="102"/>
    </row>
    <row r="1310" spans="2:41" x14ac:dyDescent="0.15">
      <c r="B1310" s="102"/>
      <c r="C1310" s="102"/>
      <c r="D1310" s="102"/>
      <c r="E1310" s="102"/>
      <c r="F1310" s="102"/>
      <c r="G1310" s="102"/>
      <c r="H1310" s="102"/>
      <c r="I1310" s="102"/>
      <c r="J1310" s="102"/>
      <c r="K1310" s="102"/>
      <c r="L1310" s="102"/>
      <c r="M1310" s="102"/>
      <c r="N1310" s="102"/>
      <c r="O1310" s="102"/>
      <c r="P1310" s="102"/>
      <c r="Q1310" s="102"/>
      <c r="R1310" s="102"/>
      <c r="S1310" s="102"/>
      <c r="T1310" s="102"/>
      <c r="U1310" s="102"/>
      <c r="V1310" s="102"/>
      <c r="W1310" s="102"/>
      <c r="X1310" s="102"/>
      <c r="Y1310" s="102"/>
      <c r="Z1310" s="102"/>
      <c r="AA1310" s="102"/>
      <c r="AB1310" s="102"/>
      <c r="AC1310" s="102"/>
      <c r="AD1310" s="102"/>
      <c r="AE1310" s="102"/>
      <c r="AF1310" s="102"/>
      <c r="AG1310" s="102"/>
      <c r="AH1310" s="102"/>
      <c r="AI1310" s="102"/>
      <c r="AJ1310" s="102"/>
      <c r="AK1310" s="102"/>
      <c r="AL1310" s="102"/>
      <c r="AM1310" s="102"/>
      <c r="AN1310" s="102"/>
      <c r="AO1310" s="102"/>
    </row>
    <row r="1311" spans="2:41" x14ac:dyDescent="0.15">
      <c r="B1311" s="102"/>
      <c r="C1311" s="102"/>
      <c r="D1311" s="102"/>
      <c r="E1311" s="102"/>
      <c r="F1311" s="102"/>
      <c r="G1311" s="102"/>
      <c r="H1311" s="102"/>
      <c r="I1311" s="102"/>
      <c r="J1311" s="102"/>
      <c r="K1311" s="102"/>
      <c r="L1311" s="102"/>
      <c r="M1311" s="102"/>
      <c r="N1311" s="102"/>
      <c r="O1311" s="102"/>
      <c r="P1311" s="102"/>
      <c r="Q1311" s="102"/>
      <c r="R1311" s="102"/>
      <c r="S1311" s="102"/>
      <c r="T1311" s="102"/>
      <c r="U1311" s="102"/>
      <c r="V1311" s="102"/>
      <c r="W1311" s="102"/>
      <c r="X1311" s="102"/>
      <c r="Y1311" s="102"/>
      <c r="Z1311" s="102"/>
      <c r="AA1311" s="102"/>
      <c r="AB1311" s="102"/>
      <c r="AC1311" s="102"/>
      <c r="AD1311" s="102"/>
      <c r="AE1311" s="102"/>
      <c r="AF1311" s="102"/>
      <c r="AG1311" s="102"/>
      <c r="AH1311" s="102"/>
      <c r="AI1311" s="102"/>
      <c r="AJ1311" s="102"/>
      <c r="AK1311" s="102"/>
      <c r="AL1311" s="102"/>
      <c r="AM1311" s="102"/>
      <c r="AN1311" s="102"/>
      <c r="AO1311" s="102"/>
    </row>
    <row r="1312" spans="2:41" x14ac:dyDescent="0.15">
      <c r="B1312" s="102"/>
      <c r="C1312" s="102"/>
      <c r="D1312" s="102"/>
      <c r="E1312" s="102"/>
      <c r="F1312" s="102"/>
      <c r="G1312" s="102"/>
      <c r="H1312" s="102"/>
      <c r="I1312" s="102"/>
      <c r="J1312" s="102"/>
      <c r="K1312" s="102"/>
      <c r="L1312" s="102"/>
      <c r="M1312" s="102"/>
      <c r="N1312" s="102"/>
      <c r="O1312" s="102"/>
      <c r="P1312" s="102"/>
      <c r="Q1312" s="102"/>
      <c r="R1312" s="102"/>
      <c r="S1312" s="102"/>
      <c r="T1312" s="102"/>
      <c r="U1312" s="102"/>
      <c r="V1312" s="102"/>
      <c r="W1312" s="102"/>
      <c r="X1312" s="102"/>
      <c r="Y1312" s="102"/>
      <c r="Z1312" s="102"/>
      <c r="AA1312" s="102"/>
      <c r="AB1312" s="102"/>
      <c r="AC1312" s="102"/>
      <c r="AD1312" s="102"/>
      <c r="AE1312" s="102"/>
      <c r="AF1312" s="102"/>
      <c r="AG1312" s="102"/>
      <c r="AH1312" s="102"/>
      <c r="AI1312" s="102"/>
      <c r="AJ1312" s="102"/>
      <c r="AK1312" s="102"/>
      <c r="AL1312" s="102"/>
      <c r="AM1312" s="102"/>
      <c r="AN1312" s="102"/>
      <c r="AO1312" s="102"/>
    </row>
    <row r="1313" spans="2:41" x14ac:dyDescent="0.15">
      <c r="B1313" s="102"/>
      <c r="C1313" s="102"/>
      <c r="D1313" s="102"/>
      <c r="E1313" s="102"/>
      <c r="F1313" s="102"/>
      <c r="G1313" s="102"/>
      <c r="H1313" s="102"/>
      <c r="I1313" s="102"/>
      <c r="J1313" s="102"/>
      <c r="K1313" s="102"/>
      <c r="L1313" s="102"/>
      <c r="M1313" s="102"/>
      <c r="N1313" s="102"/>
      <c r="O1313" s="102"/>
      <c r="P1313" s="102"/>
      <c r="Q1313" s="102"/>
      <c r="R1313" s="102"/>
      <c r="S1313" s="102"/>
      <c r="T1313" s="102"/>
      <c r="U1313" s="102"/>
      <c r="V1313" s="102"/>
      <c r="W1313" s="102"/>
      <c r="X1313" s="102"/>
      <c r="Y1313" s="102"/>
      <c r="Z1313" s="102"/>
      <c r="AA1313" s="102"/>
      <c r="AB1313" s="102"/>
      <c r="AC1313" s="102"/>
      <c r="AD1313" s="102"/>
      <c r="AE1313" s="102"/>
      <c r="AF1313" s="102"/>
      <c r="AG1313" s="102"/>
      <c r="AH1313" s="102"/>
      <c r="AI1313" s="102"/>
      <c r="AJ1313" s="102"/>
      <c r="AK1313" s="102"/>
      <c r="AL1313" s="102"/>
      <c r="AM1313" s="102"/>
      <c r="AN1313" s="102"/>
      <c r="AO1313" s="102"/>
    </row>
    <row r="1314" spans="2:41" x14ac:dyDescent="0.15">
      <c r="B1314" s="102"/>
      <c r="C1314" s="102"/>
      <c r="D1314" s="102"/>
      <c r="E1314" s="102"/>
      <c r="F1314" s="102"/>
      <c r="G1314" s="102"/>
      <c r="H1314" s="102"/>
      <c r="I1314" s="102"/>
      <c r="J1314" s="102"/>
      <c r="K1314" s="102"/>
      <c r="L1314" s="102"/>
      <c r="M1314" s="102"/>
      <c r="N1314" s="102"/>
      <c r="O1314" s="102"/>
      <c r="P1314" s="102"/>
      <c r="Q1314" s="102"/>
      <c r="R1314" s="102"/>
      <c r="S1314" s="102"/>
      <c r="T1314" s="102"/>
      <c r="U1314" s="102"/>
      <c r="V1314" s="102"/>
      <c r="W1314" s="102"/>
      <c r="X1314" s="102"/>
      <c r="Y1314" s="102"/>
      <c r="Z1314" s="102"/>
      <c r="AA1314" s="102"/>
      <c r="AB1314" s="102"/>
      <c r="AC1314" s="102"/>
      <c r="AD1314" s="102"/>
      <c r="AE1314" s="102"/>
      <c r="AF1314" s="102"/>
      <c r="AG1314" s="102"/>
      <c r="AH1314" s="102"/>
      <c r="AI1314" s="102"/>
      <c r="AJ1314" s="102"/>
      <c r="AK1314" s="102"/>
      <c r="AL1314" s="102"/>
      <c r="AM1314" s="102"/>
      <c r="AN1314" s="102"/>
      <c r="AO1314" s="102"/>
    </row>
    <row r="1315" spans="2:41" x14ac:dyDescent="0.15">
      <c r="B1315" s="102"/>
      <c r="C1315" s="102"/>
      <c r="D1315" s="102"/>
      <c r="E1315" s="102"/>
      <c r="F1315" s="102"/>
      <c r="G1315" s="102"/>
      <c r="H1315" s="102"/>
      <c r="I1315" s="102"/>
      <c r="J1315" s="102"/>
      <c r="K1315" s="102"/>
      <c r="L1315" s="102"/>
      <c r="M1315" s="102"/>
      <c r="N1315" s="102"/>
      <c r="O1315" s="102"/>
      <c r="P1315" s="102"/>
      <c r="Q1315" s="102"/>
      <c r="R1315" s="102"/>
      <c r="S1315" s="102"/>
      <c r="T1315" s="102"/>
      <c r="U1315" s="102"/>
      <c r="V1315" s="102"/>
      <c r="W1315" s="102"/>
      <c r="X1315" s="102"/>
      <c r="Y1315" s="102"/>
      <c r="Z1315" s="102"/>
      <c r="AA1315" s="102"/>
      <c r="AB1315" s="102"/>
      <c r="AC1315" s="102"/>
      <c r="AD1315" s="102"/>
      <c r="AE1315" s="102"/>
      <c r="AF1315" s="102"/>
      <c r="AG1315" s="102"/>
      <c r="AH1315" s="102"/>
      <c r="AI1315" s="102"/>
      <c r="AJ1315" s="102"/>
      <c r="AK1315" s="102"/>
      <c r="AL1315" s="102"/>
      <c r="AM1315" s="102"/>
      <c r="AN1315" s="102"/>
      <c r="AO1315" s="102"/>
    </row>
    <row r="1316" spans="2:41" x14ac:dyDescent="0.15">
      <c r="B1316" s="102"/>
      <c r="C1316" s="102"/>
      <c r="D1316" s="102"/>
      <c r="E1316" s="102"/>
      <c r="F1316" s="102"/>
      <c r="G1316" s="102"/>
      <c r="H1316" s="102"/>
      <c r="I1316" s="102"/>
      <c r="J1316" s="102"/>
      <c r="K1316" s="102"/>
      <c r="L1316" s="102"/>
      <c r="M1316" s="102"/>
      <c r="N1316" s="102"/>
      <c r="O1316" s="102"/>
      <c r="P1316" s="102"/>
      <c r="Q1316" s="102"/>
      <c r="R1316" s="102"/>
      <c r="S1316" s="102"/>
      <c r="T1316" s="102"/>
      <c r="U1316" s="102"/>
      <c r="V1316" s="102"/>
      <c r="W1316" s="102"/>
      <c r="X1316" s="102"/>
      <c r="Y1316" s="102"/>
      <c r="Z1316" s="102"/>
      <c r="AA1316" s="102"/>
      <c r="AB1316" s="102"/>
      <c r="AC1316" s="102"/>
      <c r="AD1316" s="102"/>
      <c r="AE1316" s="102"/>
      <c r="AF1316" s="102"/>
      <c r="AG1316" s="102"/>
      <c r="AH1316" s="102"/>
      <c r="AI1316" s="102"/>
      <c r="AJ1316" s="102"/>
      <c r="AK1316" s="102"/>
      <c r="AL1316" s="102"/>
      <c r="AM1316" s="102"/>
      <c r="AN1316" s="102"/>
      <c r="AO1316" s="102"/>
    </row>
    <row r="1317" spans="2:41" x14ac:dyDescent="0.15">
      <c r="B1317" s="102"/>
      <c r="C1317" s="102"/>
      <c r="D1317" s="102"/>
      <c r="E1317" s="102"/>
      <c r="F1317" s="102"/>
      <c r="G1317" s="102"/>
      <c r="H1317" s="102"/>
      <c r="I1317" s="102"/>
      <c r="J1317" s="102"/>
      <c r="K1317" s="102"/>
      <c r="L1317" s="102"/>
      <c r="M1317" s="102"/>
      <c r="N1317" s="102"/>
      <c r="O1317" s="102"/>
      <c r="P1317" s="102"/>
      <c r="Q1317" s="102"/>
      <c r="R1317" s="102"/>
      <c r="S1317" s="102"/>
      <c r="T1317" s="102"/>
      <c r="U1317" s="102"/>
      <c r="V1317" s="102"/>
      <c r="W1317" s="102"/>
      <c r="X1317" s="102"/>
      <c r="Y1317" s="102"/>
      <c r="Z1317" s="102"/>
      <c r="AA1317" s="102"/>
      <c r="AB1317" s="102"/>
      <c r="AC1317" s="102"/>
      <c r="AD1317" s="102"/>
      <c r="AE1317" s="102"/>
      <c r="AF1317" s="102"/>
      <c r="AG1317" s="102"/>
      <c r="AH1317" s="102"/>
      <c r="AI1317" s="102"/>
      <c r="AJ1317" s="102"/>
      <c r="AK1317" s="102"/>
      <c r="AL1317" s="102"/>
      <c r="AM1317" s="102"/>
      <c r="AN1317" s="102"/>
      <c r="AO1317" s="102"/>
    </row>
    <row r="1318" spans="2:41" x14ac:dyDescent="0.15">
      <c r="B1318" s="102"/>
      <c r="C1318" s="102"/>
      <c r="D1318" s="102"/>
      <c r="E1318" s="102"/>
      <c r="F1318" s="102"/>
      <c r="G1318" s="102"/>
      <c r="H1318" s="102"/>
      <c r="I1318" s="102"/>
      <c r="J1318" s="102"/>
      <c r="K1318" s="102"/>
      <c r="L1318" s="102"/>
      <c r="M1318" s="102"/>
      <c r="N1318" s="102"/>
      <c r="O1318" s="102"/>
      <c r="P1318" s="102"/>
      <c r="Q1318" s="102"/>
      <c r="R1318" s="102"/>
      <c r="S1318" s="102"/>
      <c r="T1318" s="102"/>
      <c r="U1318" s="102"/>
      <c r="V1318" s="102"/>
      <c r="W1318" s="102"/>
      <c r="X1318" s="102"/>
      <c r="Y1318" s="102"/>
      <c r="Z1318" s="102"/>
      <c r="AA1318" s="102"/>
      <c r="AB1318" s="102"/>
      <c r="AC1318" s="102"/>
      <c r="AD1318" s="102"/>
      <c r="AE1318" s="102"/>
      <c r="AF1318" s="102"/>
      <c r="AG1318" s="102"/>
      <c r="AH1318" s="102"/>
      <c r="AI1318" s="102"/>
      <c r="AJ1318" s="102"/>
      <c r="AK1318" s="102"/>
      <c r="AL1318" s="102"/>
      <c r="AM1318" s="102"/>
      <c r="AN1318" s="102"/>
      <c r="AO1318" s="102"/>
    </row>
    <row r="1319" spans="2:41" x14ac:dyDescent="0.15">
      <c r="B1319" s="102"/>
      <c r="C1319" s="102"/>
      <c r="D1319" s="102"/>
      <c r="E1319" s="102"/>
      <c r="F1319" s="102"/>
      <c r="G1319" s="102"/>
      <c r="H1319" s="102"/>
      <c r="I1319" s="102"/>
      <c r="J1319" s="102"/>
      <c r="K1319" s="102"/>
      <c r="L1319" s="102"/>
      <c r="M1319" s="102"/>
      <c r="N1319" s="102"/>
      <c r="O1319" s="102"/>
      <c r="P1319" s="102"/>
      <c r="Q1319" s="102"/>
      <c r="R1319" s="102"/>
      <c r="S1319" s="102"/>
      <c r="T1319" s="102"/>
      <c r="U1319" s="102"/>
      <c r="V1319" s="102"/>
      <c r="W1319" s="102"/>
      <c r="X1319" s="102"/>
      <c r="Y1319" s="102"/>
      <c r="Z1319" s="102"/>
      <c r="AA1319" s="102"/>
      <c r="AB1319" s="102"/>
      <c r="AC1319" s="102"/>
      <c r="AD1319" s="102"/>
      <c r="AE1319" s="102"/>
      <c r="AF1319" s="102"/>
      <c r="AG1319" s="102"/>
      <c r="AH1319" s="102"/>
      <c r="AI1319" s="102"/>
      <c r="AJ1319" s="102"/>
      <c r="AK1319" s="102"/>
      <c r="AL1319" s="102"/>
      <c r="AM1319" s="102"/>
      <c r="AN1319" s="102"/>
      <c r="AO1319" s="102"/>
    </row>
    <row r="1320" spans="2:41" x14ac:dyDescent="0.15">
      <c r="B1320" s="102"/>
      <c r="C1320" s="102"/>
      <c r="D1320" s="102"/>
      <c r="E1320" s="102"/>
      <c r="F1320" s="102"/>
      <c r="G1320" s="102"/>
      <c r="H1320" s="102"/>
      <c r="I1320" s="102"/>
      <c r="J1320" s="102"/>
      <c r="K1320" s="102"/>
      <c r="L1320" s="102"/>
      <c r="M1320" s="102"/>
      <c r="N1320" s="102"/>
      <c r="O1320" s="102"/>
      <c r="P1320" s="102"/>
      <c r="Q1320" s="102"/>
      <c r="R1320" s="102"/>
      <c r="S1320" s="102"/>
      <c r="T1320" s="102"/>
      <c r="U1320" s="102"/>
      <c r="V1320" s="102"/>
      <c r="W1320" s="102"/>
      <c r="X1320" s="102"/>
      <c r="Y1320" s="102"/>
      <c r="Z1320" s="102"/>
      <c r="AA1320" s="102"/>
      <c r="AB1320" s="102"/>
      <c r="AC1320" s="102"/>
      <c r="AD1320" s="102"/>
      <c r="AE1320" s="102"/>
      <c r="AF1320" s="102"/>
      <c r="AG1320" s="102"/>
      <c r="AH1320" s="102"/>
      <c r="AI1320" s="102"/>
      <c r="AJ1320" s="102"/>
      <c r="AK1320" s="102"/>
      <c r="AL1320" s="102"/>
      <c r="AM1320" s="102"/>
      <c r="AN1320" s="102"/>
      <c r="AO1320" s="102"/>
    </row>
    <row r="1321" spans="2:41" x14ac:dyDescent="0.15">
      <c r="B1321" s="102"/>
      <c r="C1321" s="102"/>
      <c r="D1321" s="102"/>
      <c r="E1321" s="102"/>
      <c r="F1321" s="102"/>
      <c r="G1321" s="102"/>
      <c r="H1321" s="102"/>
      <c r="I1321" s="102"/>
      <c r="J1321" s="102"/>
      <c r="K1321" s="102"/>
      <c r="L1321" s="102"/>
      <c r="M1321" s="102"/>
      <c r="N1321" s="102"/>
      <c r="O1321" s="102"/>
      <c r="P1321" s="102"/>
      <c r="Q1321" s="102"/>
      <c r="R1321" s="102"/>
      <c r="S1321" s="102"/>
      <c r="T1321" s="102"/>
      <c r="U1321" s="102"/>
      <c r="V1321" s="102"/>
      <c r="W1321" s="102"/>
      <c r="X1321" s="102"/>
      <c r="Y1321" s="102"/>
      <c r="Z1321" s="102"/>
      <c r="AA1321" s="102"/>
      <c r="AB1321" s="102"/>
      <c r="AC1321" s="102"/>
      <c r="AD1321" s="102"/>
      <c r="AE1321" s="102"/>
      <c r="AF1321" s="102"/>
      <c r="AG1321" s="102"/>
      <c r="AH1321" s="102"/>
      <c r="AI1321" s="102"/>
      <c r="AJ1321" s="102"/>
      <c r="AK1321" s="102"/>
      <c r="AL1321" s="102"/>
      <c r="AM1321" s="102"/>
      <c r="AN1321" s="102"/>
      <c r="AO1321" s="102"/>
    </row>
    <row r="1322" spans="2:41" x14ac:dyDescent="0.15">
      <c r="B1322" s="102"/>
      <c r="C1322" s="102"/>
      <c r="D1322" s="102"/>
      <c r="E1322" s="102"/>
      <c r="F1322" s="102"/>
      <c r="G1322" s="102"/>
      <c r="H1322" s="102"/>
      <c r="I1322" s="102"/>
      <c r="J1322" s="102"/>
      <c r="K1322" s="102"/>
      <c r="L1322" s="102"/>
      <c r="M1322" s="102"/>
      <c r="N1322" s="102"/>
      <c r="O1322" s="102"/>
      <c r="P1322" s="102"/>
      <c r="Q1322" s="102"/>
      <c r="R1322" s="102"/>
      <c r="S1322" s="102"/>
      <c r="T1322" s="102"/>
      <c r="U1322" s="102"/>
      <c r="V1322" s="102"/>
      <c r="W1322" s="102"/>
      <c r="X1322" s="102"/>
      <c r="Y1322" s="102"/>
      <c r="Z1322" s="102"/>
      <c r="AA1322" s="102"/>
      <c r="AB1322" s="102"/>
      <c r="AC1322" s="102"/>
      <c r="AD1322" s="102"/>
      <c r="AE1322" s="102"/>
      <c r="AF1322" s="102"/>
      <c r="AG1322" s="102"/>
      <c r="AH1322" s="102"/>
      <c r="AI1322" s="102"/>
      <c r="AJ1322" s="102"/>
      <c r="AK1322" s="102"/>
      <c r="AL1322" s="102"/>
      <c r="AM1322" s="102"/>
      <c r="AN1322" s="102"/>
      <c r="AO1322" s="102"/>
    </row>
    <row r="1323" spans="2:41" x14ac:dyDescent="0.15">
      <c r="B1323" s="102"/>
      <c r="C1323" s="102"/>
      <c r="D1323" s="102"/>
      <c r="E1323" s="102"/>
      <c r="F1323" s="102"/>
      <c r="G1323" s="102"/>
      <c r="H1323" s="102"/>
      <c r="I1323" s="102"/>
      <c r="J1323" s="102"/>
      <c r="K1323" s="102"/>
      <c r="L1323" s="102"/>
      <c r="M1323" s="102"/>
      <c r="N1323" s="102"/>
      <c r="O1323" s="102"/>
      <c r="P1323" s="102"/>
      <c r="Q1323" s="102"/>
      <c r="R1323" s="102"/>
      <c r="S1323" s="102"/>
      <c r="T1323" s="102"/>
      <c r="U1323" s="102"/>
      <c r="V1323" s="102"/>
      <c r="W1323" s="102"/>
      <c r="X1323" s="102"/>
      <c r="Y1323" s="102"/>
      <c r="Z1323" s="102"/>
      <c r="AA1323" s="102"/>
      <c r="AB1323" s="102"/>
      <c r="AC1323" s="102"/>
      <c r="AD1323" s="102"/>
      <c r="AE1323" s="102"/>
      <c r="AF1323" s="102"/>
      <c r="AG1323" s="102"/>
      <c r="AH1323" s="102"/>
      <c r="AI1323" s="102"/>
      <c r="AJ1323" s="102"/>
      <c r="AK1323" s="102"/>
      <c r="AL1323" s="102"/>
      <c r="AM1323" s="102"/>
      <c r="AN1323" s="102"/>
      <c r="AO1323" s="102"/>
    </row>
    <row r="1324" spans="2:41" x14ac:dyDescent="0.15">
      <c r="B1324" s="102"/>
      <c r="C1324" s="102"/>
      <c r="D1324" s="102"/>
      <c r="E1324" s="102"/>
      <c r="F1324" s="102"/>
      <c r="G1324" s="102"/>
      <c r="H1324" s="102"/>
      <c r="I1324" s="102"/>
      <c r="J1324" s="102"/>
      <c r="K1324" s="102"/>
      <c r="L1324" s="102"/>
      <c r="M1324" s="102"/>
      <c r="N1324" s="102"/>
      <c r="O1324" s="102"/>
      <c r="P1324" s="102"/>
      <c r="Q1324" s="102"/>
      <c r="R1324" s="102"/>
      <c r="S1324" s="102"/>
      <c r="T1324" s="102"/>
      <c r="U1324" s="102"/>
      <c r="V1324" s="102"/>
      <c r="W1324" s="102"/>
      <c r="X1324" s="102"/>
      <c r="Y1324" s="102"/>
      <c r="Z1324" s="102"/>
      <c r="AA1324" s="102"/>
      <c r="AB1324" s="102"/>
      <c r="AC1324" s="102"/>
      <c r="AD1324" s="102"/>
      <c r="AE1324" s="102"/>
      <c r="AF1324" s="102"/>
      <c r="AG1324" s="102"/>
      <c r="AH1324" s="102"/>
      <c r="AI1324" s="102"/>
      <c r="AJ1324" s="102"/>
      <c r="AK1324" s="102"/>
      <c r="AL1324" s="102"/>
      <c r="AM1324" s="102"/>
      <c r="AN1324" s="102"/>
      <c r="AO1324" s="102"/>
    </row>
    <row r="1325" spans="2:41" x14ac:dyDescent="0.15">
      <c r="B1325" s="102"/>
      <c r="C1325" s="102"/>
      <c r="D1325" s="102"/>
      <c r="E1325" s="102"/>
      <c r="F1325" s="102"/>
      <c r="G1325" s="102"/>
      <c r="H1325" s="102"/>
      <c r="I1325" s="102"/>
      <c r="J1325" s="102"/>
      <c r="K1325" s="102"/>
      <c r="L1325" s="102"/>
      <c r="M1325" s="102"/>
      <c r="N1325" s="102"/>
      <c r="O1325" s="102"/>
      <c r="P1325" s="102"/>
      <c r="Q1325" s="102"/>
      <c r="R1325" s="102"/>
      <c r="S1325" s="102"/>
      <c r="T1325" s="102"/>
      <c r="U1325" s="102"/>
      <c r="V1325" s="102"/>
      <c r="W1325" s="102"/>
      <c r="X1325" s="102"/>
      <c r="Y1325" s="102"/>
      <c r="Z1325" s="102"/>
      <c r="AA1325" s="102"/>
      <c r="AB1325" s="102"/>
      <c r="AC1325" s="102"/>
      <c r="AD1325" s="102"/>
      <c r="AE1325" s="102"/>
      <c r="AF1325" s="102"/>
      <c r="AG1325" s="102"/>
      <c r="AH1325" s="102"/>
      <c r="AI1325" s="102"/>
      <c r="AJ1325" s="102"/>
      <c r="AK1325" s="102"/>
      <c r="AL1325" s="102"/>
      <c r="AM1325" s="102"/>
      <c r="AN1325" s="102"/>
      <c r="AO1325" s="102"/>
    </row>
    <row r="1326" spans="2:41" x14ac:dyDescent="0.15">
      <c r="B1326" s="102"/>
      <c r="C1326" s="102"/>
      <c r="D1326" s="102"/>
      <c r="E1326" s="102"/>
      <c r="F1326" s="102"/>
      <c r="G1326" s="102"/>
      <c r="H1326" s="102"/>
      <c r="I1326" s="102"/>
      <c r="J1326" s="102"/>
      <c r="K1326" s="102"/>
      <c r="L1326" s="102"/>
      <c r="M1326" s="102"/>
      <c r="N1326" s="102"/>
      <c r="O1326" s="102"/>
      <c r="P1326" s="102"/>
      <c r="Q1326" s="102"/>
      <c r="R1326" s="102"/>
      <c r="S1326" s="102"/>
      <c r="T1326" s="102"/>
      <c r="U1326" s="102"/>
      <c r="V1326" s="102"/>
      <c r="W1326" s="102"/>
      <c r="X1326" s="102"/>
      <c r="Y1326" s="102"/>
      <c r="Z1326" s="102"/>
      <c r="AA1326" s="102"/>
      <c r="AB1326" s="102"/>
      <c r="AC1326" s="102"/>
      <c r="AD1326" s="102"/>
      <c r="AE1326" s="102"/>
      <c r="AF1326" s="102"/>
      <c r="AG1326" s="102"/>
      <c r="AH1326" s="102"/>
      <c r="AI1326" s="102"/>
      <c r="AJ1326" s="102"/>
      <c r="AK1326" s="102"/>
      <c r="AL1326" s="102"/>
      <c r="AM1326" s="102"/>
      <c r="AN1326" s="102"/>
      <c r="AO1326" s="102"/>
    </row>
    <row r="1327" spans="2:41" x14ac:dyDescent="0.15">
      <c r="B1327" s="102"/>
      <c r="C1327" s="102"/>
      <c r="D1327" s="102"/>
      <c r="E1327" s="102"/>
      <c r="F1327" s="102"/>
      <c r="G1327" s="102"/>
      <c r="H1327" s="102"/>
      <c r="I1327" s="102"/>
      <c r="J1327" s="102"/>
      <c r="K1327" s="102"/>
      <c r="L1327" s="102"/>
      <c r="M1327" s="102"/>
      <c r="N1327" s="102"/>
      <c r="O1327" s="102"/>
      <c r="P1327" s="102"/>
      <c r="Q1327" s="102"/>
      <c r="R1327" s="102"/>
      <c r="S1327" s="102"/>
      <c r="T1327" s="102"/>
      <c r="U1327" s="102"/>
      <c r="V1327" s="102"/>
      <c r="W1327" s="102"/>
      <c r="X1327" s="102"/>
      <c r="Y1327" s="102"/>
      <c r="Z1327" s="102"/>
      <c r="AA1327" s="102"/>
      <c r="AB1327" s="102"/>
      <c r="AC1327" s="102"/>
      <c r="AD1327" s="102"/>
      <c r="AE1327" s="102"/>
      <c r="AF1327" s="102"/>
      <c r="AG1327" s="102"/>
      <c r="AH1327" s="102"/>
      <c r="AI1327" s="102"/>
      <c r="AJ1327" s="102"/>
      <c r="AK1327" s="102"/>
      <c r="AL1327" s="102"/>
      <c r="AM1327" s="102"/>
      <c r="AN1327" s="102"/>
      <c r="AO1327" s="102"/>
    </row>
    <row r="1328" spans="2:41" x14ac:dyDescent="0.15">
      <c r="B1328" s="102"/>
      <c r="C1328" s="102"/>
      <c r="D1328" s="102"/>
      <c r="E1328" s="102"/>
      <c r="F1328" s="102"/>
      <c r="G1328" s="102"/>
      <c r="H1328" s="102"/>
      <c r="I1328" s="102"/>
      <c r="J1328" s="102"/>
      <c r="K1328" s="102"/>
      <c r="L1328" s="102"/>
      <c r="M1328" s="102"/>
      <c r="N1328" s="102"/>
      <c r="O1328" s="102"/>
      <c r="P1328" s="102"/>
      <c r="Q1328" s="102"/>
      <c r="R1328" s="102"/>
      <c r="S1328" s="102"/>
      <c r="T1328" s="102"/>
      <c r="U1328" s="102"/>
      <c r="V1328" s="102"/>
      <c r="W1328" s="102"/>
      <c r="X1328" s="102"/>
      <c r="Y1328" s="102"/>
      <c r="Z1328" s="102"/>
      <c r="AA1328" s="102"/>
      <c r="AB1328" s="102"/>
      <c r="AC1328" s="102"/>
      <c r="AD1328" s="102"/>
      <c r="AE1328" s="102"/>
      <c r="AF1328" s="102"/>
      <c r="AG1328" s="102"/>
      <c r="AH1328" s="102"/>
      <c r="AI1328" s="102"/>
      <c r="AJ1328" s="102"/>
      <c r="AK1328" s="102"/>
      <c r="AL1328" s="102"/>
      <c r="AM1328" s="102"/>
      <c r="AN1328" s="102"/>
      <c r="AO1328" s="102"/>
    </row>
    <row r="1329" spans="2:41" x14ac:dyDescent="0.15">
      <c r="B1329" s="102"/>
      <c r="C1329" s="102"/>
      <c r="D1329" s="102"/>
      <c r="E1329" s="102"/>
      <c r="F1329" s="102"/>
      <c r="G1329" s="102"/>
      <c r="H1329" s="102"/>
      <c r="I1329" s="102"/>
      <c r="J1329" s="102"/>
      <c r="K1329" s="102"/>
      <c r="L1329" s="102"/>
      <c r="M1329" s="102"/>
      <c r="N1329" s="102"/>
      <c r="O1329" s="102"/>
      <c r="P1329" s="102"/>
      <c r="Q1329" s="102"/>
      <c r="R1329" s="102"/>
      <c r="S1329" s="102"/>
      <c r="T1329" s="102"/>
      <c r="U1329" s="102"/>
      <c r="V1329" s="102"/>
      <c r="W1329" s="102"/>
      <c r="X1329" s="102"/>
      <c r="Y1329" s="102"/>
      <c r="Z1329" s="102"/>
      <c r="AA1329" s="102"/>
      <c r="AB1329" s="102"/>
      <c r="AC1329" s="102"/>
      <c r="AD1329" s="102"/>
      <c r="AE1329" s="102"/>
      <c r="AF1329" s="102"/>
      <c r="AG1329" s="102"/>
      <c r="AH1329" s="102"/>
      <c r="AI1329" s="102"/>
      <c r="AJ1329" s="102"/>
      <c r="AK1329" s="102"/>
      <c r="AL1329" s="102"/>
      <c r="AM1329" s="102"/>
      <c r="AN1329" s="102"/>
      <c r="AO1329" s="102"/>
    </row>
    <row r="1330" spans="2:41" x14ac:dyDescent="0.15">
      <c r="B1330" s="102"/>
      <c r="C1330" s="102"/>
      <c r="D1330" s="102"/>
      <c r="E1330" s="102"/>
      <c r="F1330" s="102"/>
      <c r="G1330" s="102"/>
      <c r="H1330" s="102"/>
      <c r="I1330" s="102"/>
      <c r="J1330" s="102"/>
      <c r="K1330" s="102"/>
      <c r="L1330" s="102"/>
      <c r="M1330" s="102"/>
      <c r="N1330" s="102"/>
      <c r="O1330" s="102"/>
      <c r="P1330" s="102"/>
      <c r="Q1330" s="102"/>
      <c r="R1330" s="102"/>
      <c r="S1330" s="102"/>
      <c r="T1330" s="102"/>
      <c r="U1330" s="102"/>
      <c r="V1330" s="102"/>
      <c r="W1330" s="102"/>
      <c r="X1330" s="102"/>
      <c r="Y1330" s="102"/>
      <c r="Z1330" s="102"/>
      <c r="AA1330" s="102"/>
      <c r="AB1330" s="102"/>
      <c r="AC1330" s="102"/>
      <c r="AD1330" s="102"/>
      <c r="AE1330" s="102"/>
      <c r="AF1330" s="102"/>
      <c r="AG1330" s="102"/>
      <c r="AH1330" s="102"/>
      <c r="AI1330" s="102"/>
      <c r="AJ1330" s="102"/>
      <c r="AK1330" s="102"/>
      <c r="AL1330" s="102"/>
      <c r="AM1330" s="102"/>
      <c r="AN1330" s="102"/>
      <c r="AO1330" s="102"/>
    </row>
    <row r="1331" spans="2:41" x14ac:dyDescent="0.15">
      <c r="B1331" s="102"/>
      <c r="C1331" s="102"/>
      <c r="D1331" s="102"/>
      <c r="E1331" s="102"/>
      <c r="F1331" s="102"/>
      <c r="G1331" s="102"/>
      <c r="H1331" s="102"/>
      <c r="I1331" s="102"/>
      <c r="J1331" s="102"/>
      <c r="K1331" s="102"/>
      <c r="L1331" s="102"/>
      <c r="M1331" s="102"/>
      <c r="N1331" s="102"/>
      <c r="O1331" s="102"/>
      <c r="P1331" s="102"/>
      <c r="Q1331" s="102"/>
      <c r="R1331" s="102"/>
      <c r="S1331" s="102"/>
      <c r="T1331" s="102"/>
      <c r="U1331" s="102"/>
      <c r="V1331" s="102"/>
      <c r="W1331" s="102"/>
      <c r="X1331" s="102"/>
      <c r="Y1331" s="102"/>
      <c r="Z1331" s="102"/>
      <c r="AA1331" s="102"/>
      <c r="AB1331" s="102"/>
      <c r="AC1331" s="102"/>
      <c r="AD1331" s="102"/>
      <c r="AE1331" s="102"/>
      <c r="AF1331" s="102"/>
      <c r="AG1331" s="102"/>
      <c r="AH1331" s="102"/>
      <c r="AI1331" s="102"/>
      <c r="AJ1331" s="102"/>
      <c r="AK1331" s="102"/>
      <c r="AL1331" s="102"/>
      <c r="AM1331" s="102"/>
      <c r="AN1331" s="102"/>
      <c r="AO1331" s="102"/>
    </row>
    <row r="1332" spans="2:41" x14ac:dyDescent="0.15">
      <c r="B1332" s="102"/>
      <c r="C1332" s="102"/>
      <c r="D1332" s="102"/>
      <c r="E1332" s="102"/>
      <c r="F1332" s="102"/>
      <c r="G1332" s="102"/>
      <c r="H1332" s="102"/>
      <c r="I1332" s="102"/>
      <c r="J1332" s="102"/>
      <c r="K1332" s="102"/>
      <c r="L1332" s="102"/>
      <c r="M1332" s="102"/>
      <c r="N1332" s="102"/>
      <c r="O1332" s="102"/>
      <c r="P1332" s="102"/>
      <c r="Q1332" s="102"/>
      <c r="R1332" s="102"/>
      <c r="S1332" s="102"/>
      <c r="T1332" s="102"/>
      <c r="U1332" s="102"/>
      <c r="V1332" s="102"/>
      <c r="W1332" s="102"/>
      <c r="X1332" s="102"/>
      <c r="Y1332" s="102"/>
      <c r="Z1332" s="102"/>
      <c r="AA1332" s="102"/>
      <c r="AB1332" s="102"/>
      <c r="AC1332" s="102"/>
      <c r="AD1332" s="102"/>
      <c r="AE1332" s="102"/>
      <c r="AF1332" s="102"/>
      <c r="AG1332" s="102"/>
      <c r="AH1332" s="102"/>
      <c r="AI1332" s="102"/>
      <c r="AJ1332" s="102"/>
      <c r="AK1332" s="102"/>
      <c r="AL1332" s="102"/>
      <c r="AM1332" s="102"/>
      <c r="AN1332" s="102"/>
      <c r="AO1332" s="102"/>
    </row>
    <row r="1333" spans="2:41" x14ac:dyDescent="0.15">
      <c r="B1333" s="102"/>
      <c r="C1333" s="102"/>
      <c r="D1333" s="102"/>
      <c r="E1333" s="102"/>
      <c r="F1333" s="102"/>
      <c r="G1333" s="102"/>
      <c r="H1333" s="102"/>
      <c r="I1333" s="102"/>
      <c r="J1333" s="102"/>
      <c r="K1333" s="102"/>
      <c r="L1333" s="102"/>
      <c r="M1333" s="102"/>
      <c r="N1333" s="102"/>
      <c r="O1333" s="102"/>
      <c r="P1333" s="102"/>
      <c r="Q1333" s="102"/>
      <c r="R1333" s="102"/>
      <c r="S1333" s="102"/>
      <c r="T1333" s="102"/>
      <c r="U1333" s="102"/>
      <c r="V1333" s="102"/>
      <c r="W1333" s="102"/>
      <c r="X1333" s="102"/>
      <c r="Y1333" s="102"/>
      <c r="Z1333" s="102"/>
      <c r="AA1333" s="102"/>
      <c r="AB1333" s="102"/>
      <c r="AC1333" s="102"/>
      <c r="AD1333" s="102"/>
      <c r="AE1333" s="102"/>
      <c r="AF1333" s="102"/>
      <c r="AG1333" s="102"/>
      <c r="AH1333" s="102"/>
      <c r="AI1333" s="102"/>
      <c r="AJ1333" s="102"/>
      <c r="AK1333" s="102"/>
      <c r="AL1333" s="102"/>
      <c r="AM1333" s="102"/>
      <c r="AN1333" s="102"/>
      <c r="AO1333" s="102"/>
    </row>
    <row r="1334" spans="2:41" x14ac:dyDescent="0.15">
      <c r="B1334" s="102"/>
      <c r="C1334" s="102"/>
      <c r="D1334" s="102"/>
      <c r="E1334" s="102"/>
      <c r="F1334" s="102"/>
      <c r="G1334" s="102"/>
      <c r="H1334" s="102"/>
      <c r="I1334" s="102"/>
      <c r="J1334" s="102"/>
      <c r="K1334" s="102"/>
      <c r="L1334" s="102"/>
      <c r="M1334" s="102"/>
      <c r="N1334" s="102"/>
      <c r="O1334" s="102"/>
      <c r="P1334" s="102"/>
      <c r="Q1334" s="102"/>
      <c r="R1334" s="102"/>
      <c r="S1334" s="102"/>
      <c r="T1334" s="102"/>
      <c r="U1334" s="102"/>
      <c r="V1334" s="102"/>
      <c r="W1334" s="102"/>
      <c r="X1334" s="102"/>
      <c r="Y1334" s="102"/>
      <c r="Z1334" s="102"/>
      <c r="AA1334" s="102"/>
      <c r="AB1334" s="102"/>
      <c r="AC1334" s="102"/>
      <c r="AD1334" s="102"/>
      <c r="AE1334" s="102"/>
      <c r="AF1334" s="102"/>
      <c r="AG1334" s="102"/>
      <c r="AH1334" s="102"/>
      <c r="AI1334" s="102"/>
      <c r="AJ1334" s="102"/>
      <c r="AK1334" s="102"/>
      <c r="AL1334" s="102"/>
      <c r="AM1334" s="102"/>
      <c r="AN1334" s="102"/>
      <c r="AO1334" s="102"/>
    </row>
    <row r="1335" spans="2:41" x14ac:dyDescent="0.15">
      <c r="B1335" s="102"/>
      <c r="C1335" s="102"/>
      <c r="D1335" s="102"/>
      <c r="E1335" s="102"/>
      <c r="F1335" s="102"/>
      <c r="G1335" s="102"/>
      <c r="H1335" s="102"/>
      <c r="I1335" s="102"/>
      <c r="J1335" s="102"/>
      <c r="K1335" s="102"/>
      <c r="L1335" s="102"/>
      <c r="M1335" s="102"/>
      <c r="N1335" s="102"/>
      <c r="O1335" s="102"/>
      <c r="P1335" s="102"/>
      <c r="Q1335" s="102"/>
      <c r="R1335" s="102"/>
      <c r="S1335" s="102"/>
      <c r="T1335" s="102"/>
      <c r="U1335" s="102"/>
      <c r="V1335" s="102"/>
      <c r="W1335" s="102"/>
      <c r="X1335" s="102"/>
      <c r="Y1335" s="102"/>
      <c r="Z1335" s="102"/>
      <c r="AA1335" s="102"/>
      <c r="AB1335" s="102"/>
      <c r="AC1335" s="102"/>
      <c r="AD1335" s="102"/>
      <c r="AE1335" s="102"/>
      <c r="AF1335" s="102"/>
      <c r="AG1335" s="102"/>
      <c r="AH1335" s="102"/>
      <c r="AI1335" s="102"/>
      <c r="AJ1335" s="102"/>
      <c r="AK1335" s="102"/>
      <c r="AL1335" s="102"/>
      <c r="AM1335" s="102"/>
      <c r="AN1335" s="102"/>
      <c r="AO1335" s="102"/>
    </row>
    <row r="1336" spans="2:41" x14ac:dyDescent="0.15">
      <c r="B1336" s="102"/>
      <c r="C1336" s="102"/>
      <c r="D1336" s="102"/>
      <c r="E1336" s="102"/>
      <c r="F1336" s="102"/>
      <c r="G1336" s="102"/>
      <c r="H1336" s="102"/>
      <c r="I1336" s="102"/>
      <c r="J1336" s="102"/>
      <c r="K1336" s="102"/>
      <c r="L1336" s="102"/>
      <c r="M1336" s="102"/>
      <c r="N1336" s="102"/>
      <c r="O1336" s="102"/>
      <c r="P1336" s="102"/>
      <c r="Q1336" s="102"/>
      <c r="R1336" s="102"/>
      <c r="S1336" s="102"/>
      <c r="T1336" s="102"/>
      <c r="U1336" s="102"/>
      <c r="V1336" s="102"/>
      <c r="W1336" s="102"/>
      <c r="X1336" s="102"/>
      <c r="Y1336" s="102"/>
      <c r="Z1336" s="102"/>
      <c r="AA1336" s="102"/>
      <c r="AB1336" s="102"/>
      <c r="AC1336" s="102"/>
      <c r="AD1336" s="102"/>
      <c r="AE1336" s="102"/>
      <c r="AF1336" s="102"/>
      <c r="AG1336" s="102"/>
      <c r="AH1336" s="102"/>
      <c r="AI1336" s="102"/>
      <c r="AJ1336" s="102"/>
      <c r="AK1336" s="102"/>
      <c r="AL1336" s="102"/>
      <c r="AM1336" s="102"/>
      <c r="AN1336" s="102"/>
      <c r="AO1336" s="102"/>
    </row>
    <row r="1337" spans="2:41" x14ac:dyDescent="0.15">
      <c r="B1337" s="102"/>
      <c r="C1337" s="102"/>
      <c r="D1337" s="102"/>
      <c r="E1337" s="102"/>
      <c r="F1337" s="102"/>
      <c r="G1337" s="102"/>
      <c r="H1337" s="102"/>
      <c r="I1337" s="102"/>
      <c r="J1337" s="102"/>
      <c r="K1337" s="102"/>
      <c r="L1337" s="102"/>
      <c r="M1337" s="102"/>
      <c r="N1337" s="102"/>
      <c r="O1337" s="102"/>
      <c r="P1337" s="102"/>
      <c r="Q1337" s="102"/>
      <c r="R1337" s="102"/>
      <c r="S1337" s="102"/>
      <c r="T1337" s="102"/>
      <c r="U1337" s="102"/>
      <c r="V1337" s="102"/>
      <c r="W1337" s="102"/>
      <c r="X1337" s="102"/>
      <c r="Y1337" s="102"/>
      <c r="Z1337" s="102"/>
      <c r="AA1337" s="102"/>
      <c r="AB1337" s="102"/>
      <c r="AC1337" s="102"/>
      <c r="AD1337" s="102"/>
      <c r="AE1337" s="102"/>
      <c r="AF1337" s="102"/>
      <c r="AG1337" s="102"/>
      <c r="AH1337" s="102"/>
      <c r="AI1337" s="102"/>
      <c r="AJ1337" s="102"/>
      <c r="AK1337" s="102"/>
      <c r="AL1337" s="102"/>
      <c r="AM1337" s="102"/>
      <c r="AN1337" s="102"/>
      <c r="AO1337" s="102"/>
    </row>
    <row r="1338" spans="2:41" x14ac:dyDescent="0.15">
      <c r="B1338" s="102"/>
      <c r="C1338" s="102"/>
      <c r="D1338" s="102"/>
      <c r="E1338" s="102"/>
      <c r="F1338" s="102"/>
      <c r="G1338" s="102"/>
      <c r="H1338" s="102"/>
      <c r="I1338" s="102"/>
      <c r="J1338" s="102"/>
      <c r="K1338" s="102"/>
      <c r="L1338" s="102"/>
      <c r="M1338" s="102"/>
      <c r="N1338" s="102"/>
      <c r="O1338" s="102"/>
      <c r="P1338" s="102"/>
      <c r="Q1338" s="102"/>
      <c r="R1338" s="102"/>
      <c r="S1338" s="102"/>
      <c r="T1338" s="102"/>
      <c r="U1338" s="102"/>
      <c r="V1338" s="102"/>
      <c r="W1338" s="102"/>
      <c r="X1338" s="102"/>
      <c r="Y1338" s="102"/>
      <c r="Z1338" s="102"/>
      <c r="AA1338" s="102"/>
      <c r="AB1338" s="102"/>
      <c r="AC1338" s="102"/>
      <c r="AD1338" s="102"/>
      <c r="AE1338" s="102"/>
      <c r="AF1338" s="102"/>
      <c r="AG1338" s="102"/>
      <c r="AH1338" s="102"/>
      <c r="AI1338" s="102"/>
      <c r="AJ1338" s="102"/>
      <c r="AK1338" s="102"/>
      <c r="AL1338" s="102"/>
      <c r="AM1338" s="102"/>
      <c r="AN1338" s="102"/>
      <c r="AO1338" s="102"/>
    </row>
    <row r="1339" spans="2:41" x14ac:dyDescent="0.15">
      <c r="B1339" s="102"/>
      <c r="C1339" s="102"/>
      <c r="D1339" s="102"/>
      <c r="E1339" s="102"/>
      <c r="F1339" s="102"/>
      <c r="G1339" s="102"/>
      <c r="H1339" s="102"/>
      <c r="I1339" s="102"/>
      <c r="J1339" s="102"/>
      <c r="K1339" s="102"/>
      <c r="L1339" s="102"/>
      <c r="M1339" s="102"/>
      <c r="N1339" s="102"/>
      <c r="O1339" s="102"/>
      <c r="P1339" s="102"/>
      <c r="Q1339" s="102"/>
      <c r="R1339" s="102"/>
      <c r="S1339" s="102"/>
      <c r="T1339" s="102"/>
      <c r="U1339" s="102"/>
      <c r="V1339" s="102"/>
      <c r="W1339" s="102"/>
      <c r="X1339" s="102"/>
      <c r="Y1339" s="102"/>
      <c r="Z1339" s="102"/>
      <c r="AA1339" s="102"/>
      <c r="AB1339" s="102"/>
      <c r="AC1339" s="102"/>
      <c r="AD1339" s="102"/>
      <c r="AE1339" s="102"/>
      <c r="AF1339" s="102"/>
      <c r="AG1339" s="102"/>
      <c r="AH1339" s="102"/>
      <c r="AI1339" s="102"/>
      <c r="AJ1339" s="102"/>
      <c r="AK1339" s="102"/>
      <c r="AL1339" s="102"/>
      <c r="AM1339" s="102"/>
      <c r="AN1339" s="102"/>
      <c r="AO1339" s="102"/>
    </row>
    <row r="1340" spans="2:41" x14ac:dyDescent="0.15">
      <c r="B1340" s="102"/>
      <c r="C1340" s="102"/>
      <c r="D1340" s="102"/>
      <c r="E1340" s="102"/>
      <c r="F1340" s="102"/>
      <c r="G1340" s="102"/>
      <c r="H1340" s="102"/>
      <c r="I1340" s="102"/>
      <c r="J1340" s="102"/>
      <c r="K1340" s="102"/>
      <c r="L1340" s="102"/>
      <c r="M1340" s="102"/>
      <c r="N1340" s="102"/>
      <c r="O1340" s="102"/>
      <c r="P1340" s="102"/>
      <c r="Q1340" s="102"/>
      <c r="R1340" s="102"/>
      <c r="S1340" s="102"/>
      <c r="T1340" s="102"/>
      <c r="U1340" s="102"/>
      <c r="V1340" s="102"/>
      <c r="W1340" s="102"/>
      <c r="X1340" s="102"/>
      <c r="Y1340" s="102"/>
      <c r="Z1340" s="102"/>
      <c r="AA1340" s="102"/>
      <c r="AB1340" s="102"/>
      <c r="AC1340" s="102"/>
      <c r="AD1340" s="102"/>
      <c r="AE1340" s="102"/>
      <c r="AF1340" s="102"/>
      <c r="AG1340" s="102"/>
      <c r="AH1340" s="102"/>
      <c r="AI1340" s="102"/>
      <c r="AJ1340" s="102"/>
      <c r="AK1340" s="102"/>
      <c r="AL1340" s="102"/>
      <c r="AM1340" s="102"/>
      <c r="AN1340" s="102"/>
      <c r="AO1340" s="102"/>
    </row>
    <row r="1341" spans="2:41" x14ac:dyDescent="0.15">
      <c r="B1341" s="102"/>
      <c r="C1341" s="102"/>
      <c r="D1341" s="102"/>
      <c r="E1341" s="102"/>
      <c r="F1341" s="102"/>
      <c r="G1341" s="102"/>
      <c r="H1341" s="102"/>
      <c r="I1341" s="102"/>
      <c r="J1341" s="102"/>
      <c r="K1341" s="102"/>
      <c r="L1341" s="102"/>
      <c r="M1341" s="102"/>
      <c r="N1341" s="102"/>
      <c r="O1341" s="102"/>
      <c r="P1341" s="102"/>
      <c r="Q1341" s="102"/>
      <c r="R1341" s="102"/>
      <c r="S1341" s="102"/>
      <c r="T1341" s="102"/>
      <c r="U1341" s="102"/>
      <c r="V1341" s="102"/>
      <c r="W1341" s="102"/>
      <c r="X1341" s="102"/>
      <c r="Y1341" s="102"/>
      <c r="Z1341" s="102"/>
      <c r="AA1341" s="102"/>
      <c r="AB1341" s="102"/>
      <c r="AC1341" s="102"/>
      <c r="AD1341" s="102"/>
      <c r="AE1341" s="102"/>
      <c r="AF1341" s="102"/>
      <c r="AG1341" s="102"/>
      <c r="AH1341" s="102"/>
      <c r="AI1341" s="102"/>
      <c r="AJ1341" s="102"/>
      <c r="AK1341" s="102"/>
      <c r="AL1341" s="102"/>
      <c r="AM1341" s="102"/>
      <c r="AN1341" s="102"/>
      <c r="AO1341" s="102"/>
    </row>
    <row r="1342" spans="2:41" x14ac:dyDescent="0.15">
      <c r="B1342" s="102"/>
      <c r="C1342" s="102"/>
      <c r="D1342" s="102"/>
      <c r="E1342" s="102"/>
      <c r="F1342" s="102"/>
      <c r="G1342" s="102"/>
      <c r="H1342" s="102"/>
      <c r="I1342" s="102"/>
      <c r="J1342" s="102"/>
      <c r="K1342" s="102"/>
      <c r="L1342" s="102"/>
      <c r="M1342" s="102"/>
      <c r="N1342" s="102"/>
      <c r="O1342" s="102"/>
      <c r="P1342" s="102"/>
      <c r="Q1342" s="102"/>
      <c r="R1342" s="102"/>
      <c r="S1342" s="102"/>
      <c r="T1342" s="102"/>
      <c r="U1342" s="102"/>
      <c r="V1342" s="102"/>
      <c r="W1342" s="102"/>
      <c r="X1342" s="102"/>
      <c r="Y1342" s="102"/>
      <c r="Z1342" s="102"/>
      <c r="AA1342" s="102"/>
      <c r="AB1342" s="102"/>
      <c r="AC1342" s="102"/>
      <c r="AD1342" s="102"/>
      <c r="AE1342" s="102"/>
      <c r="AF1342" s="102"/>
      <c r="AG1342" s="102"/>
      <c r="AH1342" s="102"/>
      <c r="AI1342" s="102"/>
      <c r="AJ1342" s="102"/>
      <c r="AK1342" s="102"/>
      <c r="AL1342" s="102"/>
      <c r="AM1342" s="102"/>
      <c r="AN1342" s="102"/>
      <c r="AO1342" s="102"/>
    </row>
    <row r="1343" spans="2:41" x14ac:dyDescent="0.15">
      <c r="B1343" s="102"/>
      <c r="C1343" s="102"/>
      <c r="D1343" s="102"/>
      <c r="E1343" s="102"/>
      <c r="F1343" s="102"/>
      <c r="G1343" s="102"/>
      <c r="H1343" s="102"/>
      <c r="I1343" s="102"/>
      <c r="J1343" s="102"/>
      <c r="K1343" s="102"/>
      <c r="L1343" s="102"/>
      <c r="M1343" s="102"/>
      <c r="N1343" s="102"/>
      <c r="O1343" s="102"/>
      <c r="P1343" s="102"/>
      <c r="Q1343" s="102"/>
      <c r="R1343" s="102"/>
      <c r="S1343" s="102"/>
      <c r="T1343" s="102"/>
      <c r="U1343" s="102"/>
      <c r="V1343" s="102"/>
      <c r="W1343" s="102"/>
      <c r="X1343" s="102"/>
      <c r="Y1343" s="102"/>
      <c r="Z1343" s="102"/>
      <c r="AA1343" s="102"/>
      <c r="AB1343" s="102"/>
      <c r="AC1343" s="102"/>
      <c r="AD1343" s="102"/>
      <c r="AE1343" s="102"/>
      <c r="AF1343" s="102"/>
      <c r="AG1343" s="102"/>
      <c r="AH1343" s="102"/>
      <c r="AI1343" s="102"/>
      <c r="AJ1343" s="102"/>
      <c r="AK1343" s="102"/>
      <c r="AL1343" s="102"/>
      <c r="AM1343" s="102"/>
      <c r="AN1343" s="102"/>
      <c r="AO1343" s="102"/>
    </row>
    <row r="1344" spans="2:41" x14ac:dyDescent="0.15">
      <c r="B1344" s="102"/>
      <c r="C1344" s="102"/>
      <c r="D1344" s="102"/>
      <c r="E1344" s="102"/>
      <c r="F1344" s="102"/>
      <c r="G1344" s="102"/>
      <c r="H1344" s="102"/>
      <c r="I1344" s="102"/>
      <c r="J1344" s="102"/>
      <c r="K1344" s="102"/>
      <c r="L1344" s="102"/>
      <c r="M1344" s="102"/>
      <c r="N1344" s="102"/>
      <c r="O1344" s="102"/>
      <c r="P1344" s="102"/>
      <c r="Q1344" s="102"/>
      <c r="R1344" s="102"/>
      <c r="S1344" s="102"/>
      <c r="T1344" s="102"/>
      <c r="U1344" s="102"/>
      <c r="V1344" s="102"/>
      <c r="W1344" s="102"/>
      <c r="X1344" s="102"/>
      <c r="Y1344" s="102"/>
      <c r="Z1344" s="102"/>
      <c r="AA1344" s="102"/>
      <c r="AB1344" s="102"/>
      <c r="AC1344" s="102"/>
      <c r="AD1344" s="102"/>
      <c r="AE1344" s="102"/>
      <c r="AF1344" s="102"/>
      <c r="AG1344" s="102"/>
      <c r="AH1344" s="102"/>
      <c r="AI1344" s="102"/>
      <c r="AJ1344" s="102"/>
      <c r="AK1344" s="102"/>
      <c r="AL1344" s="102"/>
      <c r="AM1344" s="102"/>
      <c r="AN1344" s="102"/>
      <c r="AO1344" s="102"/>
    </row>
    <row r="1345" spans="2:41" x14ac:dyDescent="0.15">
      <c r="B1345" s="102"/>
      <c r="C1345" s="102"/>
      <c r="D1345" s="102"/>
      <c r="E1345" s="102"/>
      <c r="F1345" s="102"/>
      <c r="G1345" s="102"/>
      <c r="H1345" s="102"/>
      <c r="I1345" s="102"/>
      <c r="J1345" s="102"/>
      <c r="K1345" s="102"/>
      <c r="L1345" s="102"/>
      <c r="M1345" s="102"/>
      <c r="N1345" s="102"/>
      <c r="O1345" s="102"/>
      <c r="P1345" s="102"/>
      <c r="Q1345" s="102"/>
      <c r="R1345" s="102"/>
      <c r="S1345" s="102"/>
      <c r="T1345" s="102"/>
      <c r="U1345" s="102"/>
      <c r="V1345" s="102"/>
      <c r="W1345" s="102"/>
      <c r="X1345" s="102"/>
      <c r="Y1345" s="102"/>
      <c r="Z1345" s="102"/>
      <c r="AA1345" s="102"/>
      <c r="AB1345" s="102"/>
      <c r="AC1345" s="102"/>
      <c r="AD1345" s="102"/>
      <c r="AE1345" s="102"/>
      <c r="AF1345" s="102"/>
      <c r="AG1345" s="102"/>
      <c r="AH1345" s="102"/>
      <c r="AI1345" s="102"/>
      <c r="AJ1345" s="102"/>
      <c r="AK1345" s="102"/>
      <c r="AL1345" s="102"/>
      <c r="AM1345" s="102"/>
      <c r="AN1345" s="102"/>
      <c r="AO1345" s="102"/>
    </row>
    <row r="1346" spans="2:41" x14ac:dyDescent="0.15">
      <c r="B1346" s="102"/>
      <c r="C1346" s="102"/>
      <c r="D1346" s="102"/>
      <c r="E1346" s="102"/>
      <c r="F1346" s="102"/>
      <c r="G1346" s="102"/>
      <c r="H1346" s="102"/>
      <c r="I1346" s="102"/>
      <c r="J1346" s="102"/>
      <c r="K1346" s="102"/>
      <c r="L1346" s="102"/>
      <c r="M1346" s="102"/>
      <c r="N1346" s="102"/>
      <c r="O1346" s="102"/>
      <c r="P1346" s="102"/>
      <c r="Q1346" s="102"/>
      <c r="R1346" s="102"/>
      <c r="S1346" s="102"/>
      <c r="T1346" s="102"/>
      <c r="U1346" s="102"/>
      <c r="V1346" s="102"/>
      <c r="W1346" s="102"/>
      <c r="X1346" s="102"/>
      <c r="Y1346" s="102"/>
      <c r="Z1346" s="102"/>
      <c r="AA1346" s="102"/>
      <c r="AB1346" s="102"/>
      <c r="AC1346" s="102"/>
      <c r="AD1346" s="102"/>
      <c r="AE1346" s="102"/>
      <c r="AF1346" s="102"/>
      <c r="AG1346" s="102"/>
      <c r="AH1346" s="102"/>
      <c r="AI1346" s="102"/>
      <c r="AJ1346" s="102"/>
      <c r="AK1346" s="102"/>
      <c r="AL1346" s="102"/>
      <c r="AM1346" s="102"/>
      <c r="AN1346" s="102"/>
      <c r="AO1346" s="102"/>
    </row>
    <row r="1347" spans="2:41" x14ac:dyDescent="0.15">
      <c r="B1347" s="102"/>
      <c r="C1347" s="102"/>
      <c r="D1347" s="102"/>
      <c r="E1347" s="102"/>
      <c r="F1347" s="102"/>
      <c r="G1347" s="102"/>
      <c r="H1347" s="102"/>
      <c r="I1347" s="102"/>
      <c r="J1347" s="102"/>
      <c r="K1347" s="102"/>
      <c r="L1347" s="102"/>
      <c r="M1347" s="102"/>
      <c r="N1347" s="102"/>
      <c r="O1347" s="102"/>
      <c r="P1347" s="102"/>
      <c r="Q1347" s="102"/>
      <c r="R1347" s="102"/>
      <c r="S1347" s="102"/>
      <c r="T1347" s="102"/>
      <c r="U1347" s="102"/>
      <c r="V1347" s="102"/>
      <c r="W1347" s="102"/>
      <c r="X1347" s="102"/>
      <c r="Y1347" s="102"/>
      <c r="Z1347" s="102"/>
      <c r="AA1347" s="102"/>
      <c r="AB1347" s="102"/>
      <c r="AC1347" s="102"/>
      <c r="AD1347" s="102"/>
      <c r="AE1347" s="102"/>
      <c r="AF1347" s="102"/>
      <c r="AG1347" s="102"/>
      <c r="AH1347" s="102"/>
      <c r="AI1347" s="102"/>
      <c r="AJ1347" s="102"/>
      <c r="AK1347" s="102"/>
      <c r="AL1347" s="102"/>
      <c r="AM1347" s="102"/>
      <c r="AN1347" s="102"/>
      <c r="AO1347" s="102"/>
    </row>
    <row r="1348" spans="2:41" x14ac:dyDescent="0.15">
      <c r="B1348" s="102"/>
      <c r="C1348" s="102"/>
      <c r="D1348" s="102"/>
      <c r="E1348" s="102"/>
      <c r="F1348" s="102"/>
      <c r="G1348" s="102"/>
      <c r="H1348" s="102"/>
      <c r="I1348" s="102"/>
      <c r="J1348" s="102"/>
      <c r="K1348" s="102"/>
      <c r="L1348" s="102"/>
      <c r="M1348" s="102"/>
      <c r="N1348" s="102"/>
      <c r="O1348" s="102"/>
      <c r="P1348" s="102"/>
      <c r="Q1348" s="102"/>
      <c r="R1348" s="102"/>
      <c r="S1348" s="102"/>
      <c r="T1348" s="102"/>
      <c r="U1348" s="102"/>
      <c r="V1348" s="102"/>
      <c r="W1348" s="102"/>
      <c r="X1348" s="102"/>
      <c r="Y1348" s="102"/>
      <c r="Z1348" s="102"/>
      <c r="AA1348" s="102"/>
      <c r="AB1348" s="102"/>
      <c r="AC1348" s="102"/>
      <c r="AD1348" s="102"/>
      <c r="AE1348" s="102"/>
      <c r="AF1348" s="102"/>
      <c r="AG1348" s="102"/>
      <c r="AH1348" s="102"/>
      <c r="AI1348" s="102"/>
      <c r="AJ1348" s="102"/>
      <c r="AK1348" s="102"/>
      <c r="AL1348" s="102"/>
      <c r="AM1348" s="102"/>
      <c r="AN1348" s="102"/>
      <c r="AO1348" s="102"/>
    </row>
    <row r="1349" spans="2:41" x14ac:dyDescent="0.15">
      <c r="B1349" s="102"/>
      <c r="C1349" s="102"/>
      <c r="D1349" s="102"/>
      <c r="E1349" s="102"/>
      <c r="F1349" s="102"/>
      <c r="G1349" s="102"/>
      <c r="H1349" s="102"/>
      <c r="I1349" s="102"/>
      <c r="J1349" s="102"/>
      <c r="K1349" s="102"/>
      <c r="L1349" s="102"/>
      <c r="M1349" s="102"/>
      <c r="N1349" s="102"/>
      <c r="O1349" s="102"/>
      <c r="P1349" s="102"/>
      <c r="Q1349" s="102"/>
      <c r="R1349" s="102"/>
      <c r="S1349" s="102"/>
      <c r="T1349" s="102"/>
      <c r="U1349" s="102"/>
      <c r="V1349" s="102"/>
      <c r="W1349" s="102"/>
      <c r="X1349" s="102"/>
      <c r="Y1349" s="102"/>
      <c r="Z1349" s="102"/>
      <c r="AA1349" s="102"/>
      <c r="AB1349" s="102"/>
      <c r="AC1349" s="102"/>
      <c r="AD1349" s="102"/>
      <c r="AE1349" s="102"/>
      <c r="AF1349" s="102"/>
      <c r="AG1349" s="102"/>
      <c r="AH1349" s="102"/>
      <c r="AI1349" s="102"/>
      <c r="AJ1349" s="102"/>
      <c r="AK1349" s="102"/>
      <c r="AL1349" s="102"/>
      <c r="AM1349" s="102"/>
      <c r="AN1349" s="102"/>
      <c r="AO1349" s="102"/>
    </row>
    <row r="1350" spans="2:41" x14ac:dyDescent="0.15">
      <c r="B1350" s="102"/>
      <c r="C1350" s="102"/>
      <c r="D1350" s="102"/>
      <c r="E1350" s="102"/>
      <c r="F1350" s="102"/>
      <c r="G1350" s="102"/>
      <c r="H1350" s="102"/>
      <c r="I1350" s="102"/>
      <c r="J1350" s="102"/>
      <c r="K1350" s="102"/>
      <c r="L1350" s="102"/>
      <c r="M1350" s="102"/>
      <c r="N1350" s="102"/>
      <c r="O1350" s="102"/>
      <c r="P1350" s="102"/>
      <c r="Q1350" s="102"/>
      <c r="R1350" s="102"/>
      <c r="S1350" s="102"/>
      <c r="T1350" s="102"/>
      <c r="U1350" s="102"/>
      <c r="V1350" s="102"/>
      <c r="W1350" s="102"/>
      <c r="X1350" s="102"/>
      <c r="Y1350" s="102"/>
      <c r="Z1350" s="102"/>
      <c r="AA1350" s="102"/>
      <c r="AB1350" s="102"/>
      <c r="AC1350" s="102"/>
      <c r="AD1350" s="102"/>
      <c r="AE1350" s="102"/>
      <c r="AF1350" s="102"/>
      <c r="AG1350" s="102"/>
      <c r="AH1350" s="102"/>
      <c r="AI1350" s="102"/>
      <c r="AJ1350" s="102"/>
      <c r="AK1350" s="102"/>
      <c r="AL1350" s="102"/>
      <c r="AM1350" s="102"/>
      <c r="AN1350" s="102"/>
      <c r="AO1350" s="102"/>
    </row>
    <row r="1351" spans="2:41" x14ac:dyDescent="0.15">
      <c r="B1351" s="102"/>
      <c r="C1351" s="102"/>
      <c r="D1351" s="102"/>
      <c r="E1351" s="102"/>
      <c r="F1351" s="102"/>
      <c r="G1351" s="102"/>
      <c r="H1351" s="102"/>
      <c r="I1351" s="102"/>
      <c r="J1351" s="102"/>
      <c r="K1351" s="102"/>
      <c r="L1351" s="102"/>
      <c r="M1351" s="102"/>
      <c r="N1351" s="102"/>
      <c r="O1351" s="102"/>
      <c r="P1351" s="102"/>
      <c r="Q1351" s="102"/>
      <c r="R1351" s="102"/>
      <c r="S1351" s="102"/>
      <c r="T1351" s="102"/>
      <c r="U1351" s="102"/>
      <c r="V1351" s="102"/>
      <c r="W1351" s="102"/>
      <c r="X1351" s="102"/>
      <c r="Y1351" s="102"/>
      <c r="Z1351" s="102"/>
      <c r="AA1351" s="102"/>
      <c r="AB1351" s="102"/>
      <c r="AC1351" s="102"/>
      <c r="AD1351" s="102"/>
      <c r="AE1351" s="102"/>
      <c r="AF1351" s="102"/>
      <c r="AG1351" s="102"/>
      <c r="AH1351" s="102"/>
      <c r="AI1351" s="102"/>
      <c r="AJ1351" s="102"/>
      <c r="AK1351" s="102"/>
      <c r="AL1351" s="102"/>
      <c r="AM1351" s="102"/>
      <c r="AN1351" s="102"/>
      <c r="AO1351" s="102"/>
    </row>
    <row r="1352" spans="2:41" x14ac:dyDescent="0.15">
      <c r="B1352" s="102"/>
      <c r="C1352" s="102"/>
      <c r="D1352" s="102"/>
      <c r="E1352" s="102"/>
      <c r="F1352" s="102"/>
      <c r="G1352" s="102"/>
      <c r="H1352" s="102"/>
      <c r="I1352" s="102"/>
      <c r="J1352" s="102"/>
      <c r="K1352" s="102"/>
      <c r="L1352" s="102"/>
      <c r="M1352" s="102"/>
      <c r="N1352" s="102"/>
      <c r="O1352" s="102"/>
      <c r="P1352" s="102"/>
      <c r="Q1352" s="102"/>
      <c r="R1352" s="102"/>
      <c r="S1352" s="102"/>
      <c r="T1352" s="102"/>
      <c r="U1352" s="102"/>
      <c r="V1352" s="102"/>
      <c r="W1352" s="102"/>
      <c r="X1352" s="102"/>
      <c r="Y1352" s="102"/>
      <c r="Z1352" s="102"/>
      <c r="AA1352" s="102"/>
      <c r="AB1352" s="102"/>
      <c r="AC1352" s="102"/>
      <c r="AD1352" s="102"/>
      <c r="AE1352" s="102"/>
      <c r="AF1352" s="102"/>
      <c r="AG1352" s="102"/>
      <c r="AH1352" s="102"/>
      <c r="AI1352" s="102"/>
      <c r="AJ1352" s="102"/>
      <c r="AK1352" s="102"/>
      <c r="AL1352" s="102"/>
      <c r="AM1352" s="102"/>
      <c r="AN1352" s="102"/>
      <c r="AO1352" s="102"/>
    </row>
    <row r="1353" spans="2:41" x14ac:dyDescent="0.15">
      <c r="B1353" s="102"/>
      <c r="C1353" s="102"/>
      <c r="D1353" s="102"/>
      <c r="E1353" s="102"/>
      <c r="F1353" s="102"/>
      <c r="G1353" s="102"/>
      <c r="H1353" s="102"/>
      <c r="I1353" s="102"/>
      <c r="J1353" s="102"/>
      <c r="K1353" s="102"/>
      <c r="L1353" s="102"/>
      <c r="M1353" s="102"/>
      <c r="N1353" s="102"/>
      <c r="O1353" s="102"/>
      <c r="P1353" s="102"/>
      <c r="Q1353" s="102"/>
      <c r="R1353" s="102"/>
      <c r="S1353" s="102"/>
      <c r="T1353" s="102"/>
      <c r="U1353" s="102"/>
      <c r="V1353" s="102"/>
      <c r="W1353" s="102"/>
      <c r="X1353" s="102"/>
      <c r="Y1353" s="102"/>
      <c r="Z1353" s="102"/>
      <c r="AA1353" s="102"/>
      <c r="AB1353" s="102"/>
      <c r="AC1353" s="102"/>
      <c r="AD1353" s="102"/>
      <c r="AE1353" s="102"/>
      <c r="AF1353" s="102"/>
      <c r="AG1353" s="102"/>
      <c r="AH1353" s="102"/>
      <c r="AI1353" s="102"/>
      <c r="AJ1353" s="102"/>
      <c r="AK1353" s="102"/>
      <c r="AL1353" s="102"/>
      <c r="AM1353" s="102"/>
      <c r="AN1353" s="102"/>
      <c r="AO1353" s="102"/>
    </row>
    <row r="1354" spans="2:41" x14ac:dyDescent="0.15">
      <c r="B1354" s="102"/>
      <c r="C1354" s="102"/>
      <c r="D1354" s="102"/>
      <c r="E1354" s="102"/>
      <c r="F1354" s="102"/>
      <c r="G1354" s="102"/>
      <c r="H1354" s="102"/>
      <c r="I1354" s="102"/>
      <c r="J1354" s="102"/>
      <c r="K1354" s="102"/>
      <c r="L1354" s="102"/>
      <c r="M1354" s="102"/>
      <c r="N1354" s="102"/>
      <c r="O1354" s="102"/>
      <c r="P1354" s="102"/>
      <c r="Q1354" s="102"/>
      <c r="R1354" s="102"/>
      <c r="S1354" s="102"/>
      <c r="T1354" s="102"/>
      <c r="U1354" s="102"/>
      <c r="V1354" s="102"/>
      <c r="W1354" s="102"/>
      <c r="X1354" s="102"/>
      <c r="Y1354" s="102"/>
      <c r="Z1354" s="102"/>
      <c r="AA1354" s="102"/>
      <c r="AB1354" s="102"/>
      <c r="AC1354" s="102"/>
      <c r="AD1354" s="102"/>
      <c r="AE1354" s="102"/>
      <c r="AF1354" s="102"/>
      <c r="AG1354" s="102"/>
      <c r="AH1354" s="102"/>
      <c r="AI1354" s="102"/>
      <c r="AJ1354" s="102"/>
      <c r="AK1354" s="102"/>
      <c r="AL1354" s="102"/>
      <c r="AM1354" s="102"/>
      <c r="AN1354" s="102"/>
      <c r="AO1354" s="102"/>
    </row>
    <row r="1355" spans="2:41" x14ac:dyDescent="0.15">
      <c r="B1355" s="102"/>
      <c r="C1355" s="102"/>
      <c r="D1355" s="102"/>
      <c r="E1355" s="102"/>
      <c r="F1355" s="102"/>
      <c r="G1355" s="102"/>
      <c r="H1355" s="102"/>
      <c r="I1355" s="102"/>
      <c r="J1355" s="102"/>
      <c r="K1355" s="102"/>
      <c r="L1355" s="102"/>
      <c r="M1355" s="102"/>
      <c r="N1355" s="102"/>
      <c r="O1355" s="102"/>
      <c r="P1355" s="102"/>
      <c r="Q1355" s="102"/>
      <c r="R1355" s="102"/>
      <c r="S1355" s="102"/>
      <c r="T1355" s="102"/>
      <c r="U1355" s="102"/>
      <c r="V1355" s="102"/>
      <c r="W1355" s="102"/>
      <c r="X1355" s="102"/>
      <c r="Y1355" s="102"/>
      <c r="Z1355" s="102"/>
      <c r="AA1355" s="102"/>
      <c r="AB1355" s="102"/>
      <c r="AC1355" s="102"/>
      <c r="AD1355" s="102"/>
      <c r="AE1355" s="102"/>
      <c r="AF1355" s="102"/>
      <c r="AG1355" s="102"/>
      <c r="AH1355" s="102"/>
      <c r="AI1355" s="102"/>
      <c r="AJ1355" s="102"/>
      <c r="AK1355" s="102"/>
      <c r="AL1355" s="102"/>
      <c r="AM1355" s="102"/>
      <c r="AN1355" s="102"/>
      <c r="AO1355" s="102"/>
    </row>
    <row r="1356" spans="2:41" x14ac:dyDescent="0.15">
      <c r="B1356" s="102"/>
      <c r="C1356" s="102"/>
      <c r="D1356" s="102"/>
      <c r="E1356" s="102"/>
      <c r="F1356" s="102"/>
      <c r="G1356" s="102"/>
      <c r="H1356" s="102"/>
      <c r="I1356" s="102"/>
      <c r="J1356" s="102"/>
      <c r="K1356" s="102"/>
      <c r="L1356" s="102"/>
      <c r="M1356" s="102"/>
      <c r="N1356" s="102"/>
      <c r="O1356" s="102"/>
      <c r="P1356" s="102"/>
      <c r="Q1356" s="102"/>
      <c r="R1356" s="102"/>
      <c r="S1356" s="102"/>
      <c r="T1356" s="102"/>
      <c r="U1356" s="102"/>
      <c r="V1356" s="102"/>
      <c r="W1356" s="102"/>
      <c r="X1356" s="102"/>
      <c r="Y1356" s="102"/>
      <c r="Z1356" s="102"/>
      <c r="AA1356" s="102"/>
      <c r="AB1356" s="102"/>
      <c r="AC1356" s="102"/>
      <c r="AD1356" s="102"/>
      <c r="AE1356" s="102"/>
      <c r="AF1356" s="102"/>
      <c r="AG1356" s="102"/>
      <c r="AH1356" s="102"/>
      <c r="AI1356" s="102"/>
      <c r="AJ1356" s="102"/>
      <c r="AK1356" s="102"/>
      <c r="AL1356" s="102"/>
      <c r="AM1356" s="102"/>
      <c r="AN1356" s="102"/>
      <c r="AO1356" s="102"/>
    </row>
    <row r="1357" spans="2:41" x14ac:dyDescent="0.15">
      <c r="B1357" s="102"/>
      <c r="C1357" s="102"/>
      <c r="D1357" s="102"/>
      <c r="E1357" s="102"/>
      <c r="F1357" s="102"/>
      <c r="G1357" s="102"/>
      <c r="H1357" s="102"/>
      <c r="I1357" s="102"/>
      <c r="J1357" s="102"/>
      <c r="K1357" s="102"/>
      <c r="L1357" s="102"/>
      <c r="M1357" s="102"/>
      <c r="N1357" s="102"/>
      <c r="O1357" s="102"/>
      <c r="P1357" s="102"/>
      <c r="Q1357" s="102"/>
      <c r="R1357" s="102"/>
      <c r="S1357" s="102"/>
      <c r="T1357" s="102"/>
      <c r="U1357" s="102"/>
      <c r="V1357" s="102"/>
      <c r="W1357" s="102"/>
      <c r="X1357" s="102"/>
      <c r="Y1357" s="102"/>
      <c r="Z1357" s="102"/>
      <c r="AA1357" s="102"/>
      <c r="AB1357" s="102"/>
      <c r="AC1357" s="102"/>
      <c r="AD1357" s="102"/>
      <c r="AE1357" s="102"/>
      <c r="AF1357" s="102"/>
      <c r="AG1357" s="102"/>
      <c r="AH1357" s="102"/>
      <c r="AI1357" s="102"/>
      <c r="AJ1357" s="102"/>
      <c r="AK1357" s="102"/>
      <c r="AL1357" s="102"/>
      <c r="AM1357" s="102"/>
      <c r="AN1357" s="102"/>
      <c r="AO1357" s="102"/>
    </row>
    <row r="1358" spans="2:41" x14ac:dyDescent="0.15">
      <c r="B1358" s="102"/>
      <c r="C1358" s="102"/>
      <c r="D1358" s="102"/>
      <c r="E1358" s="102"/>
      <c r="F1358" s="102"/>
      <c r="G1358" s="102"/>
      <c r="H1358" s="102"/>
      <c r="I1358" s="102"/>
      <c r="J1358" s="102"/>
      <c r="K1358" s="102"/>
      <c r="L1358" s="102"/>
      <c r="M1358" s="102"/>
      <c r="N1358" s="102"/>
      <c r="O1358" s="102"/>
      <c r="P1358" s="102"/>
      <c r="Q1358" s="102"/>
      <c r="R1358" s="102"/>
      <c r="S1358" s="102"/>
      <c r="T1358" s="102"/>
      <c r="U1358" s="102"/>
      <c r="V1358" s="102"/>
      <c r="W1358" s="102"/>
      <c r="X1358" s="102"/>
      <c r="Y1358" s="102"/>
      <c r="Z1358" s="102"/>
      <c r="AA1358" s="102"/>
      <c r="AB1358" s="102"/>
      <c r="AC1358" s="102"/>
      <c r="AD1358" s="102"/>
      <c r="AE1358" s="102"/>
      <c r="AF1358" s="102"/>
      <c r="AG1358" s="102"/>
      <c r="AH1358" s="102"/>
      <c r="AI1358" s="102"/>
      <c r="AJ1358" s="102"/>
      <c r="AK1358" s="102"/>
      <c r="AL1358" s="102"/>
      <c r="AM1358" s="102"/>
      <c r="AN1358" s="102"/>
      <c r="AO1358" s="102"/>
    </row>
    <row r="1359" spans="2:41" x14ac:dyDescent="0.15">
      <c r="B1359" s="102"/>
      <c r="C1359" s="102"/>
      <c r="D1359" s="102"/>
      <c r="E1359" s="102"/>
      <c r="F1359" s="102"/>
      <c r="G1359" s="102"/>
      <c r="H1359" s="102"/>
      <c r="I1359" s="102"/>
      <c r="J1359" s="102"/>
      <c r="K1359" s="102"/>
      <c r="L1359" s="102"/>
      <c r="M1359" s="102"/>
      <c r="N1359" s="102"/>
      <c r="O1359" s="102"/>
      <c r="P1359" s="102"/>
      <c r="Q1359" s="102"/>
      <c r="R1359" s="102"/>
      <c r="S1359" s="102"/>
      <c r="T1359" s="102"/>
      <c r="U1359" s="102"/>
      <c r="V1359" s="102"/>
      <c r="W1359" s="102"/>
      <c r="X1359" s="102"/>
      <c r="Y1359" s="102"/>
      <c r="Z1359" s="102"/>
      <c r="AA1359" s="102"/>
      <c r="AB1359" s="102"/>
      <c r="AC1359" s="102"/>
      <c r="AD1359" s="102"/>
      <c r="AE1359" s="102"/>
      <c r="AF1359" s="102"/>
      <c r="AG1359" s="102"/>
      <c r="AH1359" s="102"/>
      <c r="AI1359" s="102"/>
      <c r="AJ1359" s="102"/>
      <c r="AK1359" s="102"/>
      <c r="AL1359" s="102"/>
      <c r="AM1359" s="102"/>
      <c r="AN1359" s="102"/>
      <c r="AO1359" s="102"/>
    </row>
    <row r="1360" spans="2:41" x14ac:dyDescent="0.15">
      <c r="B1360" s="102"/>
      <c r="C1360" s="102"/>
      <c r="D1360" s="102"/>
      <c r="E1360" s="102"/>
      <c r="F1360" s="102"/>
      <c r="G1360" s="102"/>
      <c r="H1360" s="102"/>
      <c r="I1360" s="102"/>
      <c r="J1360" s="102"/>
      <c r="K1360" s="102"/>
      <c r="L1360" s="102"/>
      <c r="M1360" s="102"/>
      <c r="N1360" s="102"/>
      <c r="O1360" s="102"/>
      <c r="P1360" s="102"/>
      <c r="Q1360" s="102"/>
      <c r="R1360" s="102"/>
      <c r="S1360" s="102"/>
      <c r="T1360" s="102"/>
      <c r="U1360" s="102"/>
      <c r="V1360" s="102"/>
      <c r="W1360" s="102"/>
      <c r="X1360" s="102"/>
      <c r="Y1360" s="102"/>
      <c r="Z1360" s="102"/>
      <c r="AA1360" s="102"/>
      <c r="AB1360" s="102"/>
      <c r="AC1360" s="102"/>
      <c r="AD1360" s="102"/>
      <c r="AE1360" s="102"/>
      <c r="AF1360" s="102"/>
      <c r="AG1360" s="102"/>
      <c r="AH1360" s="102"/>
      <c r="AI1360" s="102"/>
      <c r="AJ1360" s="102"/>
      <c r="AK1360" s="102"/>
      <c r="AL1360" s="102"/>
      <c r="AM1360" s="102"/>
      <c r="AN1360" s="102"/>
      <c r="AO1360" s="102"/>
    </row>
    <row r="1361" spans="2:41" x14ac:dyDescent="0.15">
      <c r="B1361" s="102"/>
      <c r="C1361" s="102"/>
      <c r="D1361" s="102"/>
      <c r="E1361" s="102"/>
      <c r="F1361" s="102"/>
      <c r="G1361" s="102"/>
      <c r="H1361" s="102"/>
      <c r="I1361" s="102"/>
      <c r="J1361" s="102"/>
      <c r="K1361" s="102"/>
      <c r="L1361" s="102"/>
      <c r="M1361" s="102"/>
      <c r="N1361" s="102"/>
      <c r="O1361" s="102"/>
      <c r="P1361" s="102"/>
      <c r="Q1361" s="102"/>
      <c r="R1361" s="102"/>
      <c r="S1361" s="102"/>
      <c r="T1361" s="102"/>
      <c r="U1361" s="102"/>
      <c r="V1361" s="102"/>
      <c r="W1361" s="102"/>
      <c r="X1361" s="102"/>
      <c r="Y1361" s="102"/>
      <c r="Z1361" s="102"/>
      <c r="AA1361" s="102"/>
      <c r="AB1361" s="102"/>
      <c r="AC1361" s="102"/>
      <c r="AD1361" s="102"/>
      <c r="AE1361" s="102"/>
      <c r="AF1361" s="102"/>
      <c r="AG1361" s="102"/>
      <c r="AH1361" s="102"/>
      <c r="AI1361" s="102"/>
      <c r="AJ1361" s="102"/>
      <c r="AK1361" s="102"/>
      <c r="AL1361" s="102"/>
      <c r="AM1361" s="102"/>
      <c r="AN1361" s="102"/>
      <c r="AO1361" s="102"/>
    </row>
    <row r="1362" spans="2:41" x14ac:dyDescent="0.15">
      <c r="B1362" s="102"/>
      <c r="C1362" s="102"/>
      <c r="D1362" s="102"/>
      <c r="E1362" s="102"/>
      <c r="F1362" s="102"/>
      <c r="G1362" s="102"/>
      <c r="H1362" s="102"/>
      <c r="I1362" s="102"/>
      <c r="J1362" s="102"/>
      <c r="K1362" s="102"/>
      <c r="L1362" s="102"/>
      <c r="M1362" s="102"/>
      <c r="N1362" s="102"/>
      <c r="O1362" s="102"/>
      <c r="P1362" s="102"/>
      <c r="Q1362" s="102"/>
      <c r="R1362" s="102"/>
      <c r="S1362" s="102"/>
      <c r="T1362" s="102"/>
      <c r="U1362" s="102"/>
      <c r="V1362" s="102"/>
      <c r="W1362" s="102"/>
      <c r="X1362" s="102"/>
      <c r="Y1362" s="102"/>
      <c r="Z1362" s="102"/>
      <c r="AA1362" s="102"/>
      <c r="AB1362" s="102"/>
      <c r="AC1362" s="102"/>
      <c r="AD1362" s="102"/>
      <c r="AE1362" s="102"/>
      <c r="AF1362" s="102"/>
      <c r="AG1362" s="102"/>
      <c r="AH1362" s="102"/>
      <c r="AI1362" s="102"/>
      <c r="AJ1362" s="102"/>
      <c r="AK1362" s="102"/>
      <c r="AL1362" s="102"/>
      <c r="AM1362" s="102"/>
      <c r="AN1362" s="102"/>
      <c r="AO1362" s="102"/>
    </row>
    <row r="1363" spans="2:41" x14ac:dyDescent="0.15">
      <c r="B1363" s="102"/>
      <c r="C1363" s="102"/>
      <c r="D1363" s="102"/>
      <c r="E1363" s="102"/>
      <c r="F1363" s="102"/>
      <c r="G1363" s="102"/>
      <c r="H1363" s="102"/>
      <c r="I1363" s="102"/>
      <c r="J1363" s="102"/>
      <c r="K1363" s="102"/>
      <c r="L1363" s="102"/>
      <c r="M1363" s="102"/>
      <c r="N1363" s="102"/>
      <c r="O1363" s="102"/>
      <c r="P1363" s="102"/>
      <c r="Q1363" s="102"/>
      <c r="R1363" s="102"/>
      <c r="S1363" s="102"/>
      <c r="T1363" s="102"/>
      <c r="U1363" s="102"/>
      <c r="V1363" s="102"/>
      <c r="W1363" s="102"/>
      <c r="X1363" s="102"/>
      <c r="Y1363" s="102"/>
      <c r="Z1363" s="102"/>
      <c r="AA1363" s="102"/>
      <c r="AB1363" s="102"/>
      <c r="AC1363" s="102"/>
      <c r="AD1363" s="102"/>
      <c r="AE1363" s="102"/>
      <c r="AF1363" s="102"/>
      <c r="AG1363" s="102"/>
      <c r="AH1363" s="102"/>
      <c r="AI1363" s="102"/>
      <c r="AJ1363" s="102"/>
      <c r="AK1363" s="102"/>
      <c r="AL1363" s="102"/>
      <c r="AM1363" s="102"/>
      <c r="AN1363" s="102"/>
      <c r="AO1363" s="102"/>
    </row>
    <row r="1364" spans="2:41" x14ac:dyDescent="0.15">
      <c r="B1364" s="102"/>
      <c r="C1364" s="102"/>
      <c r="D1364" s="102"/>
      <c r="E1364" s="102"/>
      <c r="F1364" s="102"/>
      <c r="G1364" s="102"/>
      <c r="H1364" s="102"/>
      <c r="I1364" s="102"/>
      <c r="J1364" s="102"/>
      <c r="K1364" s="102"/>
      <c r="L1364" s="102"/>
      <c r="M1364" s="102"/>
      <c r="N1364" s="102"/>
      <c r="O1364" s="102"/>
      <c r="P1364" s="102"/>
      <c r="Q1364" s="102"/>
      <c r="R1364" s="102"/>
      <c r="S1364" s="102"/>
      <c r="T1364" s="102"/>
      <c r="U1364" s="102"/>
      <c r="V1364" s="102"/>
      <c r="W1364" s="102"/>
      <c r="X1364" s="102"/>
      <c r="Y1364" s="102"/>
      <c r="Z1364" s="102"/>
      <c r="AA1364" s="102"/>
      <c r="AB1364" s="102"/>
      <c r="AC1364" s="102"/>
      <c r="AD1364" s="102"/>
      <c r="AE1364" s="102"/>
      <c r="AF1364" s="102"/>
      <c r="AG1364" s="102"/>
      <c r="AH1364" s="102"/>
      <c r="AI1364" s="102"/>
      <c r="AJ1364" s="102"/>
      <c r="AK1364" s="102"/>
      <c r="AL1364" s="102"/>
      <c r="AM1364" s="102"/>
      <c r="AN1364" s="102"/>
      <c r="AO1364" s="102"/>
    </row>
    <row r="1365" spans="2:41" x14ac:dyDescent="0.15">
      <c r="B1365" s="102"/>
      <c r="C1365" s="102"/>
      <c r="D1365" s="102"/>
      <c r="E1365" s="102"/>
      <c r="F1365" s="102"/>
      <c r="G1365" s="102"/>
      <c r="H1365" s="102"/>
      <c r="I1365" s="102"/>
      <c r="J1365" s="102"/>
      <c r="K1365" s="102"/>
      <c r="L1365" s="102"/>
      <c r="M1365" s="102"/>
      <c r="N1365" s="102"/>
      <c r="O1365" s="102"/>
      <c r="P1365" s="102"/>
      <c r="Q1365" s="102"/>
      <c r="R1365" s="102"/>
      <c r="S1365" s="102"/>
      <c r="T1365" s="102"/>
      <c r="U1365" s="102"/>
      <c r="V1365" s="102"/>
      <c r="W1365" s="102"/>
      <c r="X1365" s="102"/>
      <c r="Y1365" s="102"/>
      <c r="Z1365" s="102"/>
      <c r="AA1365" s="102"/>
      <c r="AB1365" s="102"/>
      <c r="AC1365" s="102"/>
      <c r="AD1365" s="102"/>
      <c r="AE1365" s="102"/>
      <c r="AF1365" s="102"/>
      <c r="AG1365" s="102"/>
      <c r="AH1365" s="102"/>
      <c r="AI1365" s="102"/>
      <c r="AJ1365" s="102"/>
      <c r="AK1365" s="102"/>
      <c r="AL1365" s="102"/>
      <c r="AM1365" s="102"/>
      <c r="AN1365" s="102"/>
      <c r="AO1365" s="102"/>
    </row>
    <row r="1366" spans="2:41" x14ac:dyDescent="0.15">
      <c r="B1366" s="102"/>
      <c r="C1366" s="102"/>
      <c r="D1366" s="102"/>
      <c r="E1366" s="102"/>
      <c r="F1366" s="102"/>
      <c r="G1366" s="102"/>
      <c r="H1366" s="102"/>
      <c r="I1366" s="102"/>
      <c r="J1366" s="102"/>
      <c r="K1366" s="102"/>
      <c r="L1366" s="102"/>
      <c r="M1366" s="102"/>
      <c r="N1366" s="102"/>
      <c r="O1366" s="102"/>
      <c r="P1366" s="102"/>
      <c r="Q1366" s="102"/>
      <c r="R1366" s="102"/>
      <c r="S1366" s="102"/>
      <c r="T1366" s="102"/>
      <c r="U1366" s="102"/>
      <c r="V1366" s="102"/>
      <c r="W1366" s="102"/>
      <c r="X1366" s="102"/>
      <c r="Y1366" s="102"/>
      <c r="Z1366" s="102"/>
      <c r="AA1366" s="102"/>
      <c r="AB1366" s="102"/>
      <c r="AC1366" s="102"/>
      <c r="AD1366" s="102"/>
      <c r="AE1366" s="102"/>
      <c r="AF1366" s="102"/>
      <c r="AG1366" s="102"/>
      <c r="AH1366" s="102"/>
      <c r="AI1366" s="102"/>
      <c r="AJ1366" s="102"/>
      <c r="AK1366" s="102"/>
      <c r="AL1366" s="102"/>
      <c r="AM1366" s="102"/>
      <c r="AN1366" s="102"/>
      <c r="AO1366" s="102"/>
    </row>
    <row r="1367" spans="2:41" x14ac:dyDescent="0.15">
      <c r="B1367" s="102"/>
      <c r="C1367" s="102"/>
      <c r="D1367" s="102"/>
      <c r="E1367" s="102"/>
      <c r="F1367" s="102"/>
      <c r="G1367" s="102"/>
      <c r="H1367" s="102"/>
      <c r="I1367" s="102"/>
      <c r="J1367" s="102"/>
      <c r="K1367" s="102"/>
      <c r="L1367" s="102"/>
      <c r="M1367" s="102"/>
      <c r="N1367" s="102"/>
      <c r="O1367" s="102"/>
      <c r="P1367" s="102"/>
      <c r="Q1367" s="102"/>
      <c r="R1367" s="102"/>
      <c r="S1367" s="102"/>
      <c r="T1367" s="102"/>
      <c r="U1367" s="102"/>
      <c r="V1367" s="102"/>
      <c r="W1367" s="102"/>
      <c r="X1367" s="102"/>
      <c r="Y1367" s="102"/>
      <c r="Z1367" s="102"/>
      <c r="AA1367" s="102"/>
      <c r="AB1367" s="102"/>
      <c r="AC1367" s="102"/>
      <c r="AD1367" s="102"/>
      <c r="AE1367" s="102"/>
      <c r="AF1367" s="102"/>
      <c r="AG1367" s="102"/>
      <c r="AH1367" s="102"/>
      <c r="AI1367" s="102"/>
      <c r="AJ1367" s="102"/>
      <c r="AK1367" s="102"/>
      <c r="AL1367" s="102"/>
      <c r="AM1367" s="102"/>
      <c r="AN1367" s="102"/>
      <c r="AO1367" s="102"/>
    </row>
    <row r="1368" spans="2:41" x14ac:dyDescent="0.15">
      <c r="B1368" s="102"/>
      <c r="C1368" s="102"/>
      <c r="D1368" s="102"/>
      <c r="E1368" s="102"/>
      <c r="F1368" s="102"/>
      <c r="G1368" s="102"/>
      <c r="H1368" s="102"/>
      <c r="I1368" s="102"/>
      <c r="J1368" s="102"/>
      <c r="K1368" s="102"/>
      <c r="L1368" s="102"/>
      <c r="M1368" s="102"/>
      <c r="N1368" s="102"/>
      <c r="O1368" s="102"/>
      <c r="P1368" s="102"/>
      <c r="Q1368" s="102"/>
      <c r="R1368" s="102"/>
      <c r="S1368" s="102"/>
      <c r="T1368" s="102"/>
      <c r="U1368" s="102"/>
      <c r="V1368" s="102"/>
      <c r="W1368" s="102"/>
      <c r="X1368" s="102"/>
      <c r="Y1368" s="102"/>
      <c r="Z1368" s="102"/>
      <c r="AA1368" s="102"/>
      <c r="AB1368" s="102"/>
      <c r="AC1368" s="102"/>
      <c r="AD1368" s="102"/>
      <c r="AE1368" s="102"/>
      <c r="AF1368" s="102"/>
      <c r="AG1368" s="102"/>
      <c r="AH1368" s="102"/>
      <c r="AI1368" s="102"/>
      <c r="AJ1368" s="102"/>
      <c r="AK1368" s="102"/>
      <c r="AL1368" s="102"/>
      <c r="AM1368" s="102"/>
      <c r="AN1368" s="102"/>
      <c r="AO1368" s="102"/>
    </row>
    <row r="1369" spans="2:41" x14ac:dyDescent="0.15">
      <c r="B1369" s="102"/>
      <c r="C1369" s="102"/>
      <c r="D1369" s="102"/>
      <c r="E1369" s="102"/>
      <c r="F1369" s="102"/>
      <c r="G1369" s="102"/>
      <c r="H1369" s="102"/>
      <c r="I1369" s="102"/>
      <c r="J1369" s="102"/>
      <c r="K1369" s="102"/>
      <c r="L1369" s="102"/>
      <c r="M1369" s="102"/>
      <c r="N1369" s="102"/>
      <c r="O1369" s="102"/>
      <c r="P1369" s="102"/>
      <c r="Q1369" s="102"/>
      <c r="R1369" s="102"/>
      <c r="S1369" s="102"/>
      <c r="T1369" s="102"/>
      <c r="U1369" s="102"/>
      <c r="V1369" s="102"/>
      <c r="W1369" s="102"/>
      <c r="X1369" s="102"/>
      <c r="Y1369" s="102"/>
      <c r="Z1369" s="102"/>
      <c r="AA1369" s="102"/>
      <c r="AB1369" s="102"/>
      <c r="AC1369" s="102"/>
      <c r="AD1369" s="102"/>
      <c r="AE1369" s="102"/>
      <c r="AF1369" s="102"/>
      <c r="AG1369" s="102"/>
      <c r="AH1369" s="102"/>
      <c r="AI1369" s="102"/>
      <c r="AJ1369" s="102"/>
      <c r="AK1369" s="102"/>
      <c r="AL1369" s="102"/>
      <c r="AM1369" s="102"/>
      <c r="AN1369" s="102"/>
      <c r="AO1369" s="102"/>
    </row>
    <row r="1370" spans="2:41" x14ac:dyDescent="0.15">
      <c r="B1370" s="102"/>
      <c r="C1370" s="102"/>
      <c r="D1370" s="102"/>
      <c r="E1370" s="102"/>
      <c r="F1370" s="102"/>
      <c r="G1370" s="102"/>
      <c r="H1370" s="102"/>
      <c r="I1370" s="102"/>
      <c r="J1370" s="102"/>
      <c r="K1370" s="102"/>
      <c r="L1370" s="102"/>
      <c r="M1370" s="102"/>
      <c r="N1370" s="102"/>
      <c r="O1370" s="102"/>
      <c r="P1370" s="102"/>
      <c r="Q1370" s="102"/>
      <c r="R1370" s="102"/>
      <c r="S1370" s="102"/>
      <c r="T1370" s="102"/>
      <c r="U1370" s="102"/>
      <c r="V1370" s="102"/>
      <c r="W1370" s="102"/>
      <c r="X1370" s="102"/>
      <c r="Y1370" s="102"/>
      <c r="Z1370" s="102"/>
      <c r="AA1370" s="102"/>
      <c r="AB1370" s="102"/>
      <c r="AC1370" s="102"/>
      <c r="AD1370" s="102"/>
      <c r="AE1370" s="102"/>
      <c r="AF1370" s="102"/>
      <c r="AG1370" s="102"/>
      <c r="AH1370" s="102"/>
      <c r="AI1370" s="102"/>
      <c r="AJ1370" s="102"/>
      <c r="AK1370" s="102"/>
      <c r="AL1370" s="102"/>
      <c r="AM1370" s="102"/>
      <c r="AN1370" s="102"/>
      <c r="AO1370" s="102"/>
    </row>
    <row r="1371" spans="2:41" x14ac:dyDescent="0.15">
      <c r="B1371" s="102"/>
      <c r="C1371" s="102"/>
      <c r="D1371" s="102"/>
      <c r="E1371" s="102"/>
      <c r="F1371" s="102"/>
      <c r="G1371" s="102"/>
      <c r="H1371" s="102"/>
      <c r="I1371" s="102"/>
      <c r="J1371" s="102"/>
      <c r="K1371" s="102"/>
      <c r="L1371" s="102"/>
      <c r="M1371" s="102"/>
      <c r="N1371" s="102"/>
      <c r="O1371" s="102"/>
      <c r="P1371" s="102"/>
      <c r="Q1371" s="102"/>
      <c r="R1371" s="102"/>
      <c r="S1371" s="102"/>
      <c r="T1371" s="102"/>
      <c r="U1371" s="102"/>
      <c r="V1371" s="102"/>
      <c r="W1371" s="102"/>
      <c r="X1371" s="102"/>
      <c r="Y1371" s="102"/>
      <c r="Z1371" s="102"/>
      <c r="AA1371" s="102"/>
      <c r="AB1371" s="102"/>
      <c r="AC1371" s="102"/>
      <c r="AD1371" s="102"/>
      <c r="AE1371" s="102"/>
      <c r="AF1371" s="102"/>
      <c r="AG1371" s="102"/>
      <c r="AH1371" s="102"/>
      <c r="AI1371" s="102"/>
      <c r="AJ1371" s="102"/>
      <c r="AK1371" s="102"/>
      <c r="AL1371" s="102"/>
      <c r="AM1371" s="102"/>
      <c r="AN1371" s="102"/>
      <c r="AO1371" s="102"/>
    </row>
    <row r="1372" spans="2:41" x14ac:dyDescent="0.15">
      <c r="B1372" s="102"/>
      <c r="C1372" s="102"/>
      <c r="D1372" s="102"/>
      <c r="E1372" s="102"/>
      <c r="F1372" s="102"/>
      <c r="G1372" s="102"/>
      <c r="H1372" s="102"/>
      <c r="I1372" s="102"/>
      <c r="J1372" s="102"/>
      <c r="K1372" s="102"/>
      <c r="L1372" s="102"/>
      <c r="M1372" s="102"/>
      <c r="N1372" s="102"/>
      <c r="O1372" s="102"/>
      <c r="P1372" s="102"/>
      <c r="Q1372" s="102"/>
      <c r="R1372" s="102"/>
      <c r="S1372" s="102"/>
      <c r="T1372" s="102"/>
      <c r="U1372" s="102"/>
      <c r="V1372" s="102"/>
      <c r="W1372" s="102"/>
      <c r="X1372" s="102"/>
      <c r="Y1372" s="102"/>
      <c r="Z1372" s="102"/>
      <c r="AA1372" s="102"/>
      <c r="AB1372" s="102"/>
      <c r="AC1372" s="102"/>
      <c r="AD1372" s="102"/>
      <c r="AE1372" s="102"/>
      <c r="AF1372" s="102"/>
      <c r="AG1372" s="102"/>
      <c r="AH1372" s="102"/>
      <c r="AI1372" s="102"/>
      <c r="AJ1372" s="102"/>
      <c r="AK1372" s="102"/>
      <c r="AL1372" s="102"/>
      <c r="AM1372" s="102"/>
      <c r="AN1372" s="102"/>
      <c r="AO1372" s="102"/>
    </row>
    <row r="1373" spans="2:41" x14ac:dyDescent="0.15">
      <c r="B1373" s="102"/>
      <c r="C1373" s="102"/>
      <c r="D1373" s="102"/>
      <c r="E1373" s="102"/>
      <c r="F1373" s="102"/>
      <c r="G1373" s="102"/>
      <c r="H1373" s="102"/>
      <c r="I1373" s="102"/>
      <c r="J1373" s="102"/>
      <c r="K1373" s="102"/>
      <c r="L1373" s="102"/>
      <c r="M1373" s="102"/>
      <c r="N1373" s="102"/>
      <c r="O1373" s="102"/>
      <c r="P1373" s="102"/>
      <c r="Q1373" s="102"/>
      <c r="R1373" s="102"/>
      <c r="S1373" s="102"/>
      <c r="T1373" s="102"/>
      <c r="U1373" s="102"/>
      <c r="V1373" s="102"/>
      <c r="W1373" s="102"/>
      <c r="X1373" s="102"/>
      <c r="Y1373" s="102"/>
      <c r="Z1373" s="102"/>
      <c r="AA1373" s="102"/>
      <c r="AB1373" s="102"/>
      <c r="AC1373" s="102"/>
      <c r="AD1373" s="102"/>
      <c r="AE1373" s="102"/>
      <c r="AF1373" s="102"/>
      <c r="AG1373" s="102"/>
      <c r="AH1373" s="102"/>
      <c r="AI1373" s="102"/>
      <c r="AJ1373" s="102"/>
      <c r="AK1373" s="102"/>
      <c r="AL1373" s="102"/>
      <c r="AM1373" s="102"/>
      <c r="AN1373" s="102"/>
      <c r="AO1373" s="102"/>
    </row>
    <row r="1374" spans="2:41" x14ac:dyDescent="0.15">
      <c r="B1374" s="102"/>
      <c r="C1374" s="102"/>
      <c r="D1374" s="102"/>
      <c r="E1374" s="102"/>
      <c r="F1374" s="102"/>
      <c r="G1374" s="102"/>
      <c r="H1374" s="102"/>
      <c r="I1374" s="102"/>
      <c r="J1374" s="102"/>
      <c r="K1374" s="102"/>
      <c r="L1374" s="102"/>
      <c r="M1374" s="102"/>
      <c r="N1374" s="102"/>
      <c r="O1374" s="102"/>
      <c r="P1374" s="102"/>
      <c r="Q1374" s="102"/>
      <c r="R1374" s="102"/>
      <c r="S1374" s="102"/>
      <c r="T1374" s="102"/>
      <c r="U1374" s="102"/>
      <c r="V1374" s="102"/>
      <c r="W1374" s="102"/>
      <c r="X1374" s="102"/>
      <c r="Y1374" s="102"/>
      <c r="Z1374" s="102"/>
      <c r="AA1374" s="102"/>
      <c r="AB1374" s="102"/>
      <c r="AC1374" s="102"/>
      <c r="AD1374" s="102"/>
      <c r="AE1374" s="102"/>
      <c r="AF1374" s="102"/>
      <c r="AG1374" s="102"/>
      <c r="AH1374" s="102"/>
      <c r="AI1374" s="102"/>
      <c r="AJ1374" s="102"/>
      <c r="AK1374" s="102"/>
      <c r="AL1374" s="102"/>
      <c r="AM1374" s="102"/>
      <c r="AN1374" s="102"/>
      <c r="AO1374" s="102"/>
    </row>
    <row r="1375" spans="2:41" x14ac:dyDescent="0.15">
      <c r="B1375" s="102"/>
      <c r="C1375" s="102"/>
      <c r="D1375" s="102"/>
      <c r="E1375" s="102"/>
      <c r="F1375" s="102"/>
      <c r="G1375" s="102"/>
      <c r="H1375" s="102"/>
      <c r="I1375" s="102"/>
      <c r="J1375" s="102"/>
      <c r="K1375" s="102"/>
      <c r="L1375" s="102"/>
      <c r="M1375" s="102"/>
      <c r="N1375" s="102"/>
      <c r="O1375" s="102"/>
      <c r="P1375" s="102"/>
      <c r="Q1375" s="102"/>
      <c r="R1375" s="102"/>
      <c r="S1375" s="102"/>
      <c r="T1375" s="102"/>
      <c r="U1375" s="102"/>
      <c r="V1375" s="102"/>
      <c r="W1375" s="102"/>
      <c r="X1375" s="102"/>
      <c r="Y1375" s="102"/>
      <c r="Z1375" s="102"/>
      <c r="AA1375" s="102"/>
      <c r="AB1375" s="102"/>
      <c r="AC1375" s="102"/>
      <c r="AD1375" s="102"/>
      <c r="AE1375" s="102"/>
      <c r="AF1375" s="102"/>
      <c r="AG1375" s="102"/>
      <c r="AH1375" s="102"/>
      <c r="AI1375" s="102"/>
      <c r="AJ1375" s="102"/>
      <c r="AK1375" s="102"/>
      <c r="AL1375" s="102"/>
      <c r="AM1375" s="102"/>
      <c r="AN1375" s="102"/>
      <c r="AO1375" s="102"/>
    </row>
    <row r="1376" spans="2:41" x14ac:dyDescent="0.15">
      <c r="B1376" s="102"/>
      <c r="C1376" s="102"/>
      <c r="D1376" s="102"/>
      <c r="E1376" s="102"/>
      <c r="F1376" s="102"/>
      <c r="G1376" s="102"/>
      <c r="H1376" s="102"/>
      <c r="I1376" s="102"/>
      <c r="J1376" s="102"/>
      <c r="K1376" s="102"/>
      <c r="L1376" s="102"/>
      <c r="M1376" s="102"/>
      <c r="N1376" s="102"/>
      <c r="O1376" s="102"/>
      <c r="P1376" s="102"/>
      <c r="Q1376" s="102"/>
      <c r="R1376" s="102"/>
      <c r="S1376" s="102"/>
      <c r="T1376" s="102"/>
      <c r="U1376" s="102"/>
      <c r="V1376" s="102"/>
      <c r="W1376" s="102"/>
      <c r="X1376" s="102"/>
      <c r="Y1376" s="102"/>
      <c r="Z1376" s="102"/>
      <c r="AA1376" s="102"/>
      <c r="AB1376" s="102"/>
      <c r="AC1376" s="102"/>
      <c r="AD1376" s="102"/>
      <c r="AE1376" s="102"/>
      <c r="AF1376" s="102"/>
      <c r="AG1376" s="102"/>
      <c r="AH1376" s="102"/>
      <c r="AI1376" s="102"/>
      <c r="AJ1376" s="102"/>
      <c r="AK1376" s="102"/>
      <c r="AL1376" s="102"/>
      <c r="AM1376" s="102"/>
      <c r="AN1376" s="102"/>
      <c r="AO1376" s="102"/>
    </row>
    <row r="1377" spans="2:41" x14ac:dyDescent="0.15">
      <c r="B1377" s="102"/>
      <c r="C1377" s="102"/>
      <c r="D1377" s="102"/>
      <c r="E1377" s="102"/>
      <c r="F1377" s="102"/>
      <c r="G1377" s="102"/>
      <c r="H1377" s="102"/>
      <c r="I1377" s="102"/>
      <c r="J1377" s="102"/>
      <c r="K1377" s="102"/>
      <c r="L1377" s="102"/>
      <c r="M1377" s="102"/>
      <c r="N1377" s="102"/>
      <c r="O1377" s="102"/>
      <c r="P1377" s="102"/>
      <c r="Q1377" s="102"/>
      <c r="R1377" s="102"/>
      <c r="S1377" s="102"/>
      <c r="T1377" s="102"/>
      <c r="U1377" s="102"/>
      <c r="V1377" s="102"/>
      <c r="W1377" s="102"/>
      <c r="X1377" s="102"/>
      <c r="Y1377" s="102"/>
      <c r="Z1377" s="102"/>
      <c r="AA1377" s="102"/>
      <c r="AB1377" s="102"/>
      <c r="AC1377" s="102"/>
      <c r="AD1377" s="102"/>
      <c r="AE1377" s="102"/>
      <c r="AF1377" s="102"/>
      <c r="AG1377" s="102"/>
      <c r="AH1377" s="102"/>
      <c r="AI1377" s="102"/>
      <c r="AJ1377" s="102"/>
      <c r="AK1377" s="102"/>
      <c r="AL1377" s="102"/>
      <c r="AM1377" s="102"/>
      <c r="AN1377" s="102"/>
      <c r="AO1377" s="102"/>
    </row>
    <row r="1378" spans="2:41" x14ac:dyDescent="0.15">
      <c r="B1378" s="102"/>
      <c r="C1378" s="102"/>
      <c r="D1378" s="102"/>
      <c r="E1378" s="102"/>
      <c r="F1378" s="102"/>
      <c r="G1378" s="102"/>
      <c r="H1378" s="102"/>
      <c r="I1378" s="102"/>
      <c r="J1378" s="102"/>
      <c r="K1378" s="102"/>
      <c r="L1378" s="102"/>
      <c r="M1378" s="102"/>
      <c r="N1378" s="102"/>
      <c r="O1378" s="102"/>
      <c r="P1378" s="102"/>
      <c r="Q1378" s="102"/>
      <c r="R1378" s="102"/>
      <c r="S1378" s="102"/>
      <c r="T1378" s="102"/>
      <c r="U1378" s="102"/>
      <c r="V1378" s="102"/>
      <c r="W1378" s="102"/>
      <c r="X1378" s="102"/>
      <c r="Y1378" s="102"/>
      <c r="Z1378" s="102"/>
      <c r="AA1378" s="102"/>
      <c r="AB1378" s="102"/>
      <c r="AC1378" s="102"/>
      <c r="AD1378" s="102"/>
      <c r="AE1378" s="102"/>
      <c r="AF1378" s="102"/>
      <c r="AG1378" s="102"/>
      <c r="AH1378" s="102"/>
      <c r="AI1378" s="102"/>
      <c r="AJ1378" s="102"/>
      <c r="AK1378" s="102"/>
      <c r="AL1378" s="102"/>
      <c r="AM1378" s="102"/>
      <c r="AN1378" s="102"/>
      <c r="AO1378" s="102"/>
    </row>
    <row r="1379" spans="2:41" x14ac:dyDescent="0.15">
      <c r="B1379" s="102"/>
      <c r="C1379" s="102"/>
      <c r="D1379" s="102"/>
      <c r="E1379" s="102"/>
      <c r="F1379" s="102"/>
      <c r="G1379" s="102"/>
      <c r="H1379" s="102"/>
      <c r="I1379" s="102"/>
      <c r="J1379" s="102"/>
      <c r="K1379" s="102"/>
      <c r="L1379" s="102"/>
      <c r="M1379" s="102"/>
      <c r="N1379" s="102"/>
      <c r="O1379" s="102"/>
      <c r="P1379" s="102"/>
      <c r="Q1379" s="102"/>
      <c r="R1379" s="102"/>
      <c r="S1379" s="102"/>
      <c r="T1379" s="102"/>
      <c r="U1379" s="102"/>
      <c r="V1379" s="102"/>
      <c r="W1379" s="102"/>
      <c r="X1379" s="102"/>
      <c r="Y1379" s="102"/>
      <c r="Z1379" s="102"/>
      <c r="AA1379" s="102"/>
      <c r="AB1379" s="102"/>
      <c r="AC1379" s="102"/>
      <c r="AD1379" s="102"/>
      <c r="AE1379" s="102"/>
      <c r="AF1379" s="102"/>
      <c r="AG1379" s="102"/>
      <c r="AH1379" s="102"/>
      <c r="AI1379" s="102"/>
      <c r="AJ1379" s="102"/>
      <c r="AK1379" s="102"/>
      <c r="AL1379" s="102"/>
      <c r="AM1379" s="102"/>
      <c r="AN1379" s="102"/>
      <c r="AO1379" s="102"/>
    </row>
    <row r="1380" spans="2:41" x14ac:dyDescent="0.15">
      <c r="B1380" s="102"/>
      <c r="C1380" s="102"/>
      <c r="D1380" s="102"/>
      <c r="E1380" s="102"/>
      <c r="F1380" s="102"/>
      <c r="G1380" s="102"/>
      <c r="H1380" s="102"/>
      <c r="I1380" s="102"/>
      <c r="J1380" s="102"/>
      <c r="K1380" s="102"/>
      <c r="L1380" s="102"/>
      <c r="M1380" s="102"/>
      <c r="N1380" s="102"/>
      <c r="O1380" s="102"/>
      <c r="P1380" s="102"/>
      <c r="Q1380" s="102"/>
      <c r="R1380" s="102"/>
      <c r="S1380" s="102"/>
      <c r="T1380" s="102"/>
      <c r="U1380" s="102"/>
      <c r="V1380" s="102"/>
      <c r="W1380" s="102"/>
      <c r="X1380" s="102"/>
      <c r="Y1380" s="102"/>
      <c r="Z1380" s="102"/>
      <c r="AA1380" s="102"/>
      <c r="AB1380" s="102"/>
      <c r="AC1380" s="102"/>
      <c r="AD1380" s="102"/>
      <c r="AE1380" s="102"/>
      <c r="AF1380" s="102"/>
      <c r="AG1380" s="102"/>
      <c r="AH1380" s="102"/>
      <c r="AI1380" s="102"/>
      <c r="AJ1380" s="102"/>
      <c r="AK1380" s="102"/>
      <c r="AL1380" s="102"/>
      <c r="AM1380" s="102"/>
      <c r="AN1380" s="102"/>
      <c r="AO1380" s="102"/>
    </row>
    <row r="1381" spans="2:41" x14ac:dyDescent="0.15">
      <c r="B1381" s="102"/>
      <c r="C1381" s="102"/>
      <c r="D1381" s="102"/>
      <c r="E1381" s="102"/>
      <c r="F1381" s="102"/>
      <c r="G1381" s="102"/>
      <c r="H1381" s="102"/>
      <c r="I1381" s="102"/>
      <c r="J1381" s="102"/>
      <c r="K1381" s="102"/>
      <c r="L1381" s="102"/>
      <c r="M1381" s="102"/>
      <c r="N1381" s="102"/>
      <c r="O1381" s="102"/>
      <c r="P1381" s="102"/>
      <c r="Q1381" s="102"/>
      <c r="R1381" s="102"/>
      <c r="S1381" s="102"/>
      <c r="T1381" s="102"/>
      <c r="U1381" s="102"/>
      <c r="V1381" s="102"/>
      <c r="W1381" s="102"/>
      <c r="X1381" s="102"/>
      <c r="Y1381" s="102"/>
      <c r="Z1381" s="102"/>
      <c r="AA1381" s="102"/>
      <c r="AB1381" s="102"/>
      <c r="AC1381" s="102"/>
      <c r="AD1381" s="102"/>
      <c r="AE1381" s="102"/>
      <c r="AF1381" s="102"/>
      <c r="AG1381" s="102"/>
      <c r="AH1381" s="102"/>
      <c r="AI1381" s="102"/>
      <c r="AJ1381" s="102"/>
      <c r="AK1381" s="102"/>
      <c r="AL1381" s="102"/>
      <c r="AM1381" s="102"/>
      <c r="AN1381" s="102"/>
      <c r="AO1381" s="102"/>
    </row>
    <row r="1382" spans="2:41" x14ac:dyDescent="0.15">
      <c r="B1382" s="102"/>
      <c r="C1382" s="102"/>
      <c r="D1382" s="102"/>
      <c r="E1382" s="102"/>
      <c r="F1382" s="102"/>
      <c r="G1382" s="102"/>
      <c r="H1382" s="102"/>
      <c r="I1382" s="102"/>
      <c r="J1382" s="102"/>
      <c r="K1382" s="102"/>
      <c r="L1382" s="102"/>
      <c r="M1382" s="102"/>
      <c r="N1382" s="102"/>
      <c r="O1382" s="102"/>
      <c r="P1382" s="102"/>
      <c r="Q1382" s="102"/>
      <c r="R1382" s="102"/>
      <c r="S1382" s="102"/>
      <c r="T1382" s="102"/>
      <c r="U1382" s="102"/>
      <c r="V1382" s="102"/>
      <c r="W1382" s="102"/>
      <c r="X1382" s="102"/>
      <c r="Y1382" s="102"/>
      <c r="Z1382" s="102"/>
      <c r="AA1382" s="102"/>
      <c r="AB1382" s="102"/>
      <c r="AC1382" s="102"/>
      <c r="AD1382" s="102"/>
      <c r="AE1382" s="102"/>
      <c r="AF1382" s="102"/>
      <c r="AG1382" s="102"/>
      <c r="AH1382" s="102"/>
      <c r="AI1382" s="102"/>
      <c r="AJ1382" s="102"/>
      <c r="AK1382" s="102"/>
      <c r="AL1382" s="102"/>
      <c r="AM1382" s="102"/>
      <c r="AN1382" s="102"/>
      <c r="AO1382" s="102"/>
    </row>
    <row r="1383" spans="2:41" x14ac:dyDescent="0.15">
      <c r="B1383" s="102"/>
      <c r="C1383" s="102"/>
      <c r="D1383" s="102"/>
      <c r="E1383" s="102"/>
      <c r="F1383" s="102"/>
      <c r="G1383" s="102"/>
      <c r="H1383" s="102"/>
      <c r="I1383" s="102"/>
      <c r="J1383" s="102"/>
      <c r="K1383" s="102"/>
      <c r="L1383" s="102"/>
      <c r="M1383" s="102"/>
      <c r="N1383" s="102"/>
      <c r="O1383" s="102"/>
      <c r="P1383" s="102"/>
      <c r="Q1383" s="102"/>
      <c r="R1383" s="102"/>
      <c r="S1383" s="102"/>
      <c r="T1383" s="102"/>
      <c r="U1383" s="102"/>
      <c r="V1383" s="102"/>
      <c r="W1383" s="102"/>
      <c r="X1383" s="102"/>
      <c r="Y1383" s="102"/>
      <c r="Z1383" s="102"/>
      <c r="AA1383" s="102"/>
      <c r="AB1383" s="102"/>
      <c r="AC1383" s="102"/>
      <c r="AD1383" s="102"/>
      <c r="AE1383" s="102"/>
      <c r="AF1383" s="102"/>
      <c r="AG1383" s="102"/>
      <c r="AH1383" s="102"/>
      <c r="AI1383" s="102"/>
      <c r="AJ1383" s="102"/>
      <c r="AK1383" s="102"/>
      <c r="AL1383" s="102"/>
      <c r="AM1383" s="102"/>
      <c r="AN1383" s="102"/>
      <c r="AO1383" s="102"/>
    </row>
    <row r="1384" spans="2:41" x14ac:dyDescent="0.15">
      <c r="B1384" s="102"/>
      <c r="C1384" s="102"/>
      <c r="D1384" s="102"/>
      <c r="E1384" s="102"/>
      <c r="F1384" s="102"/>
      <c r="G1384" s="102"/>
      <c r="H1384" s="102"/>
      <c r="I1384" s="102"/>
      <c r="J1384" s="102"/>
      <c r="K1384" s="102"/>
      <c r="L1384" s="102"/>
      <c r="M1384" s="102"/>
      <c r="N1384" s="102"/>
      <c r="O1384" s="102"/>
      <c r="P1384" s="102"/>
      <c r="Q1384" s="102"/>
      <c r="R1384" s="102"/>
      <c r="S1384" s="102"/>
      <c r="T1384" s="102"/>
      <c r="U1384" s="102"/>
      <c r="V1384" s="102"/>
      <c r="W1384" s="102"/>
      <c r="X1384" s="102"/>
      <c r="Y1384" s="102"/>
      <c r="Z1384" s="102"/>
      <c r="AA1384" s="102"/>
      <c r="AB1384" s="102"/>
      <c r="AC1384" s="102"/>
      <c r="AD1384" s="102"/>
      <c r="AE1384" s="102"/>
      <c r="AF1384" s="102"/>
      <c r="AG1384" s="102"/>
      <c r="AH1384" s="102"/>
      <c r="AI1384" s="102"/>
      <c r="AJ1384" s="102"/>
      <c r="AK1384" s="102"/>
      <c r="AL1384" s="102"/>
      <c r="AM1384" s="102"/>
      <c r="AN1384" s="102"/>
      <c r="AO1384" s="102"/>
    </row>
    <row r="1385" spans="2:41" x14ac:dyDescent="0.15">
      <c r="B1385" s="102"/>
      <c r="C1385" s="102"/>
      <c r="D1385" s="102"/>
      <c r="E1385" s="102"/>
      <c r="F1385" s="102"/>
      <c r="G1385" s="102"/>
      <c r="H1385" s="102"/>
      <c r="I1385" s="102"/>
      <c r="J1385" s="102"/>
      <c r="K1385" s="102"/>
      <c r="L1385" s="102"/>
      <c r="M1385" s="102"/>
      <c r="N1385" s="102"/>
      <c r="O1385" s="102"/>
      <c r="P1385" s="102"/>
      <c r="Q1385" s="102"/>
      <c r="R1385" s="102"/>
      <c r="S1385" s="102"/>
      <c r="T1385" s="102"/>
      <c r="U1385" s="102"/>
      <c r="V1385" s="102"/>
      <c r="W1385" s="102"/>
      <c r="X1385" s="102"/>
      <c r="Y1385" s="102"/>
      <c r="Z1385" s="102"/>
      <c r="AA1385" s="102"/>
      <c r="AB1385" s="102"/>
      <c r="AC1385" s="102"/>
      <c r="AD1385" s="102"/>
      <c r="AE1385" s="102"/>
      <c r="AF1385" s="102"/>
      <c r="AG1385" s="102"/>
      <c r="AH1385" s="102"/>
      <c r="AI1385" s="102"/>
      <c r="AJ1385" s="102"/>
      <c r="AK1385" s="102"/>
      <c r="AL1385" s="102"/>
      <c r="AM1385" s="102"/>
      <c r="AN1385" s="102"/>
      <c r="AO1385" s="102"/>
    </row>
    <row r="1386" spans="2:41" x14ac:dyDescent="0.15">
      <c r="B1386" s="102"/>
      <c r="C1386" s="102"/>
      <c r="D1386" s="102"/>
      <c r="E1386" s="102"/>
      <c r="F1386" s="102"/>
      <c r="G1386" s="102"/>
      <c r="H1386" s="102"/>
      <c r="I1386" s="102"/>
      <c r="J1386" s="102"/>
      <c r="K1386" s="102"/>
      <c r="L1386" s="102"/>
      <c r="M1386" s="102"/>
      <c r="N1386" s="102"/>
      <c r="O1386" s="102"/>
      <c r="P1386" s="102"/>
      <c r="Q1386" s="102"/>
      <c r="R1386" s="102"/>
      <c r="S1386" s="102"/>
      <c r="T1386" s="102"/>
      <c r="U1386" s="102"/>
      <c r="V1386" s="102"/>
      <c r="W1386" s="102"/>
      <c r="X1386" s="102"/>
      <c r="Y1386" s="102"/>
      <c r="Z1386" s="102"/>
      <c r="AA1386" s="102"/>
      <c r="AB1386" s="102"/>
      <c r="AC1386" s="102"/>
      <c r="AD1386" s="102"/>
      <c r="AE1386" s="102"/>
      <c r="AF1386" s="102"/>
      <c r="AG1386" s="102"/>
      <c r="AH1386" s="102"/>
      <c r="AI1386" s="102"/>
      <c r="AJ1386" s="102"/>
      <c r="AK1386" s="102"/>
      <c r="AL1386" s="102"/>
      <c r="AM1386" s="102"/>
      <c r="AN1386" s="102"/>
      <c r="AO1386" s="102"/>
    </row>
    <row r="1387" spans="2:41" x14ac:dyDescent="0.15">
      <c r="B1387" s="102"/>
      <c r="C1387" s="102"/>
      <c r="D1387" s="102"/>
      <c r="E1387" s="102"/>
      <c r="F1387" s="102"/>
      <c r="G1387" s="102"/>
      <c r="H1387" s="102"/>
      <c r="I1387" s="102"/>
      <c r="J1387" s="102"/>
      <c r="K1387" s="102"/>
      <c r="L1387" s="102"/>
      <c r="M1387" s="102"/>
      <c r="N1387" s="102"/>
      <c r="O1387" s="102"/>
      <c r="P1387" s="102"/>
      <c r="Q1387" s="102"/>
      <c r="R1387" s="102"/>
      <c r="S1387" s="102"/>
      <c r="T1387" s="102"/>
      <c r="U1387" s="102"/>
      <c r="V1387" s="102"/>
      <c r="W1387" s="102"/>
      <c r="X1387" s="102"/>
      <c r="Y1387" s="102"/>
      <c r="Z1387" s="102"/>
      <c r="AA1387" s="102"/>
      <c r="AB1387" s="102"/>
      <c r="AC1387" s="102"/>
      <c r="AD1387" s="102"/>
      <c r="AE1387" s="102"/>
      <c r="AF1387" s="102"/>
      <c r="AG1387" s="102"/>
      <c r="AH1387" s="102"/>
      <c r="AI1387" s="102"/>
      <c r="AJ1387" s="102"/>
      <c r="AK1387" s="102"/>
      <c r="AL1387" s="102"/>
      <c r="AM1387" s="102"/>
      <c r="AN1387" s="102"/>
      <c r="AO1387" s="102"/>
    </row>
    <row r="1388" spans="2:41" x14ac:dyDescent="0.15">
      <c r="B1388" s="102"/>
      <c r="C1388" s="102"/>
      <c r="D1388" s="102"/>
      <c r="E1388" s="102"/>
      <c r="F1388" s="102"/>
      <c r="G1388" s="102"/>
      <c r="H1388" s="102"/>
      <c r="I1388" s="102"/>
      <c r="J1388" s="102"/>
      <c r="K1388" s="102"/>
      <c r="L1388" s="102"/>
      <c r="M1388" s="102"/>
      <c r="N1388" s="102"/>
      <c r="O1388" s="102"/>
      <c r="P1388" s="102"/>
      <c r="Q1388" s="102"/>
      <c r="R1388" s="102"/>
      <c r="S1388" s="102"/>
      <c r="T1388" s="102"/>
      <c r="U1388" s="102"/>
      <c r="V1388" s="102"/>
      <c r="W1388" s="102"/>
      <c r="X1388" s="102"/>
      <c r="Y1388" s="102"/>
      <c r="Z1388" s="102"/>
      <c r="AA1388" s="102"/>
      <c r="AB1388" s="102"/>
      <c r="AC1388" s="102"/>
      <c r="AD1388" s="102"/>
      <c r="AE1388" s="102"/>
      <c r="AF1388" s="102"/>
      <c r="AG1388" s="102"/>
      <c r="AH1388" s="102"/>
      <c r="AI1388" s="102"/>
      <c r="AJ1388" s="102"/>
      <c r="AK1388" s="102"/>
      <c r="AL1388" s="102"/>
      <c r="AM1388" s="102"/>
      <c r="AN1388" s="102"/>
      <c r="AO1388" s="102"/>
    </row>
    <row r="1389" spans="2:41" x14ac:dyDescent="0.15">
      <c r="B1389" s="102"/>
      <c r="C1389" s="102"/>
      <c r="D1389" s="102"/>
      <c r="E1389" s="102"/>
      <c r="F1389" s="102"/>
      <c r="G1389" s="102"/>
      <c r="H1389" s="102"/>
      <c r="I1389" s="102"/>
      <c r="J1389" s="102"/>
      <c r="K1389" s="102"/>
      <c r="L1389" s="102"/>
      <c r="M1389" s="102"/>
      <c r="N1389" s="102"/>
      <c r="O1389" s="102"/>
      <c r="P1389" s="102"/>
      <c r="Q1389" s="102"/>
      <c r="R1389" s="102"/>
      <c r="S1389" s="102"/>
      <c r="T1389" s="102"/>
      <c r="U1389" s="102"/>
      <c r="V1389" s="102"/>
      <c r="W1389" s="102"/>
      <c r="X1389" s="102"/>
      <c r="Y1389" s="102"/>
      <c r="Z1389" s="102"/>
      <c r="AA1389" s="102"/>
      <c r="AB1389" s="102"/>
      <c r="AC1389" s="102"/>
      <c r="AD1389" s="102"/>
      <c r="AE1389" s="102"/>
      <c r="AF1389" s="102"/>
      <c r="AG1389" s="102"/>
      <c r="AH1389" s="102"/>
      <c r="AI1389" s="102"/>
      <c r="AJ1389" s="102"/>
      <c r="AK1389" s="102"/>
      <c r="AL1389" s="102"/>
      <c r="AM1389" s="102"/>
      <c r="AN1389" s="102"/>
      <c r="AO1389" s="102"/>
    </row>
    <row r="1390" spans="2:41" x14ac:dyDescent="0.15">
      <c r="B1390" s="102"/>
      <c r="C1390" s="102"/>
      <c r="D1390" s="102"/>
      <c r="E1390" s="102"/>
      <c r="F1390" s="102"/>
      <c r="G1390" s="102"/>
      <c r="H1390" s="102"/>
      <c r="I1390" s="102"/>
      <c r="J1390" s="102"/>
      <c r="K1390" s="102"/>
      <c r="L1390" s="102"/>
      <c r="M1390" s="102"/>
      <c r="N1390" s="102"/>
      <c r="O1390" s="102"/>
      <c r="P1390" s="102"/>
      <c r="Q1390" s="102"/>
      <c r="R1390" s="102"/>
      <c r="S1390" s="102"/>
      <c r="T1390" s="102"/>
      <c r="U1390" s="102"/>
      <c r="V1390" s="102"/>
      <c r="W1390" s="102"/>
      <c r="X1390" s="102"/>
      <c r="Y1390" s="102"/>
      <c r="Z1390" s="102"/>
      <c r="AA1390" s="102"/>
      <c r="AB1390" s="102"/>
      <c r="AC1390" s="102"/>
      <c r="AD1390" s="102"/>
      <c r="AE1390" s="102"/>
      <c r="AF1390" s="102"/>
      <c r="AG1390" s="102"/>
      <c r="AH1390" s="102"/>
      <c r="AI1390" s="102"/>
      <c r="AJ1390" s="102"/>
      <c r="AK1390" s="102"/>
      <c r="AL1390" s="102"/>
      <c r="AM1390" s="102"/>
      <c r="AN1390" s="102"/>
      <c r="AO1390" s="102"/>
    </row>
    <row r="1391" spans="2:41" x14ac:dyDescent="0.15">
      <c r="B1391" s="102"/>
      <c r="C1391" s="102"/>
      <c r="D1391" s="102"/>
      <c r="E1391" s="102"/>
      <c r="F1391" s="102"/>
      <c r="G1391" s="102"/>
      <c r="H1391" s="102"/>
      <c r="I1391" s="102"/>
      <c r="J1391" s="102"/>
      <c r="K1391" s="102"/>
      <c r="L1391" s="102"/>
      <c r="M1391" s="102"/>
      <c r="N1391" s="102"/>
      <c r="O1391" s="102"/>
      <c r="P1391" s="102"/>
      <c r="Q1391" s="102"/>
      <c r="R1391" s="102"/>
      <c r="S1391" s="102"/>
      <c r="T1391" s="102"/>
      <c r="U1391" s="102"/>
      <c r="V1391" s="102"/>
      <c r="W1391" s="102"/>
      <c r="X1391" s="102"/>
      <c r="Y1391" s="102"/>
      <c r="Z1391" s="102"/>
      <c r="AA1391" s="102"/>
      <c r="AB1391" s="102"/>
      <c r="AC1391" s="102"/>
      <c r="AD1391" s="102"/>
      <c r="AE1391" s="102"/>
      <c r="AF1391" s="102"/>
      <c r="AG1391" s="102"/>
      <c r="AH1391" s="102"/>
      <c r="AI1391" s="102"/>
      <c r="AJ1391" s="102"/>
      <c r="AK1391" s="102"/>
      <c r="AL1391" s="102"/>
      <c r="AM1391" s="102"/>
      <c r="AN1391" s="102"/>
      <c r="AO1391" s="102"/>
    </row>
    <row r="1392" spans="2:41" x14ac:dyDescent="0.15">
      <c r="B1392" s="102"/>
      <c r="C1392" s="102"/>
      <c r="D1392" s="102"/>
      <c r="E1392" s="102"/>
      <c r="F1392" s="102"/>
      <c r="G1392" s="102"/>
      <c r="H1392" s="102"/>
      <c r="I1392" s="102"/>
      <c r="J1392" s="102"/>
      <c r="K1392" s="102"/>
      <c r="L1392" s="102"/>
      <c r="M1392" s="102"/>
      <c r="N1392" s="102"/>
      <c r="O1392" s="102"/>
      <c r="P1392" s="102"/>
      <c r="Q1392" s="102"/>
      <c r="R1392" s="102"/>
      <c r="S1392" s="102"/>
      <c r="T1392" s="102"/>
      <c r="U1392" s="102"/>
      <c r="V1392" s="102"/>
      <c r="W1392" s="102"/>
      <c r="X1392" s="102"/>
      <c r="Y1392" s="102"/>
      <c r="Z1392" s="102"/>
      <c r="AA1392" s="102"/>
      <c r="AB1392" s="102"/>
      <c r="AC1392" s="102"/>
      <c r="AD1392" s="102"/>
      <c r="AE1392" s="102"/>
      <c r="AF1392" s="102"/>
      <c r="AG1392" s="102"/>
      <c r="AH1392" s="102"/>
      <c r="AI1392" s="102"/>
      <c r="AJ1392" s="102"/>
      <c r="AK1392" s="102"/>
      <c r="AL1392" s="102"/>
      <c r="AM1392" s="102"/>
      <c r="AN1392" s="102"/>
      <c r="AO1392" s="102"/>
    </row>
    <row r="1393" spans="2:41" x14ac:dyDescent="0.15">
      <c r="B1393" s="102"/>
      <c r="C1393" s="102"/>
      <c r="D1393" s="102"/>
      <c r="E1393" s="102"/>
      <c r="F1393" s="102"/>
      <c r="G1393" s="102"/>
      <c r="H1393" s="102"/>
      <c r="I1393" s="102"/>
      <c r="J1393" s="102"/>
      <c r="K1393" s="102"/>
      <c r="L1393" s="102"/>
      <c r="M1393" s="102"/>
      <c r="N1393" s="102"/>
      <c r="O1393" s="102"/>
      <c r="P1393" s="102"/>
      <c r="Q1393" s="102"/>
      <c r="R1393" s="102"/>
      <c r="S1393" s="102"/>
      <c r="T1393" s="102"/>
      <c r="U1393" s="102"/>
      <c r="V1393" s="102"/>
      <c r="W1393" s="102"/>
      <c r="X1393" s="102"/>
      <c r="Y1393" s="102"/>
      <c r="Z1393" s="102"/>
      <c r="AA1393" s="102"/>
      <c r="AB1393" s="102"/>
      <c r="AC1393" s="102"/>
      <c r="AD1393" s="102"/>
      <c r="AE1393" s="102"/>
      <c r="AF1393" s="102"/>
      <c r="AG1393" s="102"/>
      <c r="AH1393" s="102"/>
      <c r="AI1393" s="102"/>
      <c r="AJ1393" s="102"/>
      <c r="AK1393" s="102"/>
      <c r="AL1393" s="102"/>
      <c r="AM1393" s="102"/>
      <c r="AN1393" s="102"/>
      <c r="AO1393" s="102"/>
    </row>
    <row r="1394" spans="2:41" x14ac:dyDescent="0.15">
      <c r="B1394" s="102"/>
      <c r="C1394" s="102"/>
      <c r="D1394" s="102"/>
      <c r="E1394" s="102"/>
      <c r="F1394" s="102"/>
      <c r="G1394" s="102"/>
      <c r="H1394" s="102"/>
      <c r="I1394" s="102"/>
      <c r="J1394" s="102"/>
      <c r="K1394" s="102"/>
      <c r="L1394" s="102"/>
      <c r="M1394" s="102"/>
      <c r="N1394" s="102"/>
      <c r="O1394" s="102"/>
      <c r="P1394" s="102"/>
      <c r="Q1394" s="102"/>
      <c r="R1394" s="102"/>
      <c r="S1394" s="102"/>
      <c r="T1394" s="102"/>
      <c r="U1394" s="102"/>
      <c r="V1394" s="102"/>
      <c r="W1394" s="102"/>
      <c r="X1394" s="102"/>
      <c r="Y1394" s="102"/>
      <c r="Z1394" s="102"/>
      <c r="AA1394" s="102"/>
      <c r="AB1394" s="102"/>
      <c r="AC1394" s="102"/>
      <c r="AD1394" s="102"/>
      <c r="AE1394" s="102"/>
      <c r="AF1394" s="102"/>
      <c r="AG1394" s="102"/>
      <c r="AH1394" s="102"/>
      <c r="AI1394" s="102"/>
      <c r="AJ1394" s="102"/>
      <c r="AK1394" s="102"/>
      <c r="AL1394" s="102"/>
      <c r="AM1394" s="102"/>
      <c r="AN1394" s="102"/>
      <c r="AO1394" s="102"/>
    </row>
    <row r="1395" spans="2:41" x14ac:dyDescent="0.15">
      <c r="B1395" s="102"/>
      <c r="C1395" s="102"/>
      <c r="D1395" s="102"/>
      <c r="E1395" s="102"/>
      <c r="F1395" s="102"/>
      <c r="G1395" s="102"/>
      <c r="H1395" s="102"/>
      <c r="I1395" s="102"/>
      <c r="J1395" s="102"/>
      <c r="K1395" s="102"/>
      <c r="L1395" s="102"/>
      <c r="M1395" s="102"/>
      <c r="N1395" s="102"/>
      <c r="O1395" s="102"/>
      <c r="P1395" s="102"/>
      <c r="Q1395" s="102"/>
      <c r="R1395" s="102"/>
      <c r="S1395" s="102"/>
      <c r="T1395" s="102"/>
      <c r="U1395" s="102"/>
      <c r="V1395" s="102"/>
      <c r="W1395" s="102"/>
      <c r="X1395" s="102"/>
      <c r="Y1395" s="102"/>
      <c r="Z1395" s="102"/>
      <c r="AA1395" s="102"/>
      <c r="AB1395" s="102"/>
      <c r="AC1395" s="102"/>
      <c r="AD1395" s="102"/>
      <c r="AE1395" s="102"/>
      <c r="AF1395" s="102"/>
      <c r="AG1395" s="102"/>
      <c r="AH1395" s="102"/>
      <c r="AI1395" s="102"/>
      <c r="AJ1395" s="102"/>
      <c r="AK1395" s="102"/>
      <c r="AL1395" s="102"/>
      <c r="AM1395" s="102"/>
      <c r="AN1395" s="102"/>
      <c r="AO1395" s="102"/>
    </row>
    <row r="1396" spans="2:41" x14ac:dyDescent="0.15">
      <c r="B1396" s="102"/>
      <c r="C1396" s="102"/>
      <c r="D1396" s="102"/>
      <c r="E1396" s="102"/>
      <c r="F1396" s="102"/>
      <c r="G1396" s="102"/>
      <c r="H1396" s="102"/>
      <c r="I1396" s="102"/>
      <c r="J1396" s="102"/>
      <c r="K1396" s="102"/>
      <c r="L1396" s="102"/>
      <c r="M1396" s="102"/>
      <c r="N1396" s="102"/>
      <c r="O1396" s="102"/>
      <c r="P1396" s="102"/>
      <c r="Q1396" s="102"/>
      <c r="R1396" s="102"/>
      <c r="S1396" s="102"/>
      <c r="T1396" s="102"/>
      <c r="U1396" s="102"/>
      <c r="V1396" s="102"/>
      <c r="W1396" s="102"/>
      <c r="X1396" s="102"/>
      <c r="Y1396" s="102"/>
      <c r="Z1396" s="102"/>
      <c r="AA1396" s="102"/>
      <c r="AB1396" s="102"/>
      <c r="AC1396" s="102"/>
      <c r="AD1396" s="102"/>
      <c r="AE1396" s="102"/>
      <c r="AF1396" s="102"/>
      <c r="AG1396" s="102"/>
      <c r="AH1396" s="102"/>
      <c r="AI1396" s="102"/>
      <c r="AJ1396" s="102"/>
      <c r="AK1396" s="102"/>
      <c r="AL1396" s="102"/>
      <c r="AM1396" s="102"/>
      <c r="AN1396" s="102"/>
      <c r="AO1396" s="102"/>
    </row>
    <row r="1397" spans="2:41" x14ac:dyDescent="0.15">
      <c r="B1397" s="102"/>
      <c r="C1397" s="102"/>
      <c r="D1397" s="102"/>
      <c r="E1397" s="102"/>
      <c r="F1397" s="102"/>
      <c r="G1397" s="102"/>
      <c r="H1397" s="102"/>
      <c r="I1397" s="102"/>
      <c r="J1397" s="102"/>
      <c r="K1397" s="102"/>
      <c r="L1397" s="102"/>
      <c r="M1397" s="102"/>
      <c r="N1397" s="102"/>
      <c r="O1397" s="102"/>
      <c r="P1397" s="102"/>
      <c r="Q1397" s="102"/>
      <c r="R1397" s="102"/>
      <c r="S1397" s="102"/>
      <c r="T1397" s="102"/>
      <c r="U1397" s="102"/>
      <c r="V1397" s="102"/>
      <c r="W1397" s="102"/>
      <c r="X1397" s="102"/>
      <c r="Y1397" s="102"/>
      <c r="Z1397" s="102"/>
      <c r="AA1397" s="102"/>
      <c r="AB1397" s="102"/>
      <c r="AC1397" s="102"/>
      <c r="AD1397" s="102"/>
      <c r="AE1397" s="102"/>
      <c r="AF1397" s="102"/>
      <c r="AG1397" s="102"/>
      <c r="AH1397" s="102"/>
      <c r="AI1397" s="102"/>
      <c r="AJ1397" s="102"/>
      <c r="AK1397" s="102"/>
      <c r="AL1397" s="102"/>
      <c r="AM1397" s="102"/>
      <c r="AN1397" s="102"/>
      <c r="AO1397" s="102"/>
    </row>
    <row r="1398" spans="2:41" x14ac:dyDescent="0.15">
      <c r="B1398" s="102"/>
      <c r="C1398" s="102"/>
      <c r="D1398" s="102"/>
      <c r="E1398" s="102"/>
      <c r="F1398" s="102"/>
      <c r="G1398" s="102"/>
      <c r="H1398" s="102"/>
      <c r="I1398" s="102"/>
      <c r="J1398" s="102"/>
      <c r="K1398" s="102"/>
      <c r="L1398" s="102"/>
      <c r="M1398" s="102"/>
      <c r="N1398" s="102"/>
      <c r="O1398" s="102"/>
      <c r="P1398" s="102"/>
      <c r="Q1398" s="102"/>
      <c r="R1398" s="102"/>
      <c r="S1398" s="102"/>
      <c r="T1398" s="102"/>
      <c r="U1398" s="102"/>
      <c r="V1398" s="102"/>
      <c r="W1398" s="102"/>
      <c r="X1398" s="102"/>
      <c r="Y1398" s="102"/>
      <c r="Z1398" s="102"/>
      <c r="AA1398" s="102"/>
      <c r="AB1398" s="102"/>
      <c r="AC1398" s="102"/>
      <c r="AD1398" s="102"/>
      <c r="AE1398" s="102"/>
      <c r="AF1398" s="102"/>
      <c r="AG1398" s="102"/>
      <c r="AH1398" s="102"/>
      <c r="AI1398" s="102"/>
      <c r="AJ1398" s="102"/>
      <c r="AK1398" s="102"/>
      <c r="AL1398" s="102"/>
      <c r="AM1398" s="102"/>
      <c r="AN1398" s="102"/>
      <c r="AO1398" s="102"/>
    </row>
    <row r="1399" spans="2:41" x14ac:dyDescent="0.15">
      <c r="B1399" s="102"/>
      <c r="C1399" s="102"/>
      <c r="D1399" s="102"/>
      <c r="E1399" s="102"/>
      <c r="F1399" s="102"/>
      <c r="G1399" s="102"/>
      <c r="H1399" s="102"/>
      <c r="I1399" s="102"/>
      <c r="J1399" s="102"/>
      <c r="K1399" s="102"/>
      <c r="L1399" s="102"/>
      <c r="M1399" s="102"/>
      <c r="N1399" s="102"/>
      <c r="O1399" s="102"/>
      <c r="P1399" s="102"/>
      <c r="Q1399" s="102"/>
      <c r="R1399" s="102"/>
      <c r="S1399" s="102"/>
      <c r="T1399" s="102"/>
      <c r="U1399" s="102"/>
      <c r="V1399" s="102"/>
      <c r="W1399" s="102"/>
      <c r="X1399" s="102"/>
      <c r="Y1399" s="102"/>
      <c r="Z1399" s="102"/>
      <c r="AA1399" s="102"/>
      <c r="AB1399" s="102"/>
      <c r="AC1399" s="102"/>
      <c r="AD1399" s="102"/>
      <c r="AE1399" s="102"/>
      <c r="AF1399" s="102"/>
      <c r="AG1399" s="102"/>
      <c r="AH1399" s="102"/>
      <c r="AI1399" s="102"/>
      <c r="AJ1399" s="102"/>
      <c r="AK1399" s="102"/>
      <c r="AL1399" s="102"/>
      <c r="AM1399" s="102"/>
      <c r="AN1399" s="102"/>
      <c r="AO1399" s="102"/>
    </row>
    <row r="1400" spans="2:41" x14ac:dyDescent="0.15">
      <c r="B1400" s="102"/>
      <c r="C1400" s="102"/>
      <c r="D1400" s="102"/>
      <c r="E1400" s="102"/>
      <c r="F1400" s="102"/>
      <c r="G1400" s="102"/>
      <c r="H1400" s="102"/>
      <c r="I1400" s="102"/>
      <c r="J1400" s="102"/>
      <c r="K1400" s="102"/>
      <c r="L1400" s="102"/>
      <c r="M1400" s="102"/>
      <c r="N1400" s="102"/>
      <c r="O1400" s="102"/>
      <c r="P1400" s="102"/>
      <c r="Q1400" s="102"/>
      <c r="R1400" s="102"/>
      <c r="S1400" s="102"/>
      <c r="T1400" s="102"/>
      <c r="U1400" s="102"/>
      <c r="V1400" s="102"/>
      <c r="W1400" s="102"/>
      <c r="X1400" s="102"/>
      <c r="Y1400" s="102"/>
      <c r="Z1400" s="102"/>
      <c r="AA1400" s="102"/>
      <c r="AB1400" s="102"/>
      <c r="AC1400" s="102"/>
      <c r="AD1400" s="102"/>
      <c r="AE1400" s="102"/>
      <c r="AF1400" s="102"/>
      <c r="AG1400" s="102"/>
      <c r="AH1400" s="102"/>
      <c r="AI1400" s="102"/>
      <c r="AJ1400" s="102"/>
      <c r="AK1400" s="102"/>
      <c r="AL1400" s="102"/>
      <c r="AM1400" s="102"/>
      <c r="AN1400" s="102"/>
      <c r="AO1400" s="102"/>
    </row>
    <row r="1401" spans="2:41" x14ac:dyDescent="0.15">
      <c r="B1401" s="102"/>
      <c r="C1401" s="102"/>
      <c r="D1401" s="102"/>
      <c r="E1401" s="102"/>
      <c r="F1401" s="102"/>
      <c r="G1401" s="102"/>
      <c r="H1401" s="102"/>
      <c r="I1401" s="102"/>
      <c r="J1401" s="102"/>
      <c r="K1401" s="102"/>
      <c r="L1401" s="102"/>
      <c r="M1401" s="102"/>
      <c r="N1401" s="102"/>
      <c r="O1401" s="102"/>
      <c r="P1401" s="102"/>
      <c r="Q1401" s="102"/>
      <c r="R1401" s="102"/>
      <c r="S1401" s="102"/>
      <c r="T1401" s="102"/>
      <c r="U1401" s="102"/>
      <c r="V1401" s="102"/>
      <c r="W1401" s="102"/>
      <c r="X1401" s="102"/>
      <c r="Y1401" s="102"/>
      <c r="Z1401" s="102"/>
      <c r="AA1401" s="102"/>
      <c r="AB1401" s="102"/>
      <c r="AC1401" s="102"/>
      <c r="AD1401" s="102"/>
      <c r="AE1401" s="102"/>
      <c r="AF1401" s="102"/>
      <c r="AG1401" s="102"/>
      <c r="AH1401" s="102"/>
      <c r="AI1401" s="102"/>
      <c r="AJ1401" s="102"/>
      <c r="AK1401" s="102"/>
      <c r="AL1401" s="102"/>
      <c r="AM1401" s="102"/>
      <c r="AN1401" s="102"/>
      <c r="AO1401" s="102"/>
    </row>
    <row r="1402" spans="2:41" x14ac:dyDescent="0.15">
      <c r="B1402" s="102"/>
      <c r="C1402" s="102"/>
      <c r="D1402" s="102"/>
      <c r="E1402" s="102"/>
      <c r="F1402" s="102"/>
      <c r="G1402" s="102"/>
      <c r="H1402" s="102"/>
      <c r="I1402" s="102"/>
      <c r="J1402" s="102"/>
      <c r="K1402" s="102"/>
      <c r="L1402" s="102"/>
      <c r="M1402" s="102"/>
      <c r="N1402" s="102"/>
      <c r="O1402" s="102"/>
      <c r="P1402" s="102"/>
      <c r="Q1402" s="102"/>
      <c r="R1402" s="102"/>
      <c r="S1402" s="102"/>
      <c r="T1402" s="102"/>
      <c r="U1402" s="102"/>
      <c r="V1402" s="102"/>
      <c r="W1402" s="102"/>
      <c r="X1402" s="102"/>
      <c r="Y1402" s="102"/>
      <c r="Z1402" s="102"/>
      <c r="AA1402" s="102"/>
      <c r="AB1402" s="102"/>
      <c r="AC1402" s="102"/>
      <c r="AD1402" s="102"/>
      <c r="AE1402" s="102"/>
      <c r="AF1402" s="102"/>
      <c r="AG1402" s="102"/>
      <c r="AH1402" s="102"/>
      <c r="AI1402" s="102"/>
      <c r="AJ1402" s="102"/>
      <c r="AK1402" s="102"/>
      <c r="AL1402" s="102"/>
      <c r="AM1402" s="102"/>
      <c r="AN1402" s="102"/>
      <c r="AO1402" s="102"/>
    </row>
    <row r="1403" spans="2:41" x14ac:dyDescent="0.15">
      <c r="B1403" s="102"/>
      <c r="C1403" s="102"/>
      <c r="D1403" s="102"/>
      <c r="E1403" s="102"/>
      <c r="F1403" s="102"/>
      <c r="G1403" s="102"/>
      <c r="H1403" s="102"/>
      <c r="I1403" s="102"/>
      <c r="J1403" s="102"/>
      <c r="K1403" s="102"/>
      <c r="L1403" s="102"/>
      <c r="M1403" s="102"/>
      <c r="N1403" s="102"/>
      <c r="O1403" s="102"/>
      <c r="P1403" s="102"/>
      <c r="Q1403" s="102"/>
      <c r="R1403" s="102"/>
      <c r="S1403" s="102"/>
      <c r="T1403" s="102"/>
      <c r="U1403" s="102"/>
      <c r="V1403" s="102"/>
      <c r="W1403" s="102"/>
      <c r="X1403" s="102"/>
      <c r="Y1403" s="102"/>
      <c r="Z1403" s="102"/>
      <c r="AA1403" s="102"/>
      <c r="AB1403" s="102"/>
      <c r="AC1403" s="102"/>
      <c r="AD1403" s="102"/>
      <c r="AE1403" s="102"/>
      <c r="AF1403" s="102"/>
      <c r="AG1403" s="102"/>
      <c r="AH1403" s="102"/>
      <c r="AI1403" s="102"/>
      <c r="AJ1403" s="102"/>
      <c r="AK1403" s="102"/>
      <c r="AL1403" s="102"/>
      <c r="AM1403" s="102"/>
      <c r="AN1403" s="102"/>
      <c r="AO1403" s="102"/>
    </row>
    <row r="1404" spans="2:41" x14ac:dyDescent="0.15">
      <c r="B1404" s="102"/>
      <c r="C1404" s="102"/>
      <c r="D1404" s="102"/>
      <c r="E1404" s="102"/>
      <c r="F1404" s="102"/>
      <c r="G1404" s="102"/>
      <c r="H1404" s="102"/>
      <c r="I1404" s="102"/>
      <c r="J1404" s="102"/>
      <c r="K1404" s="102"/>
      <c r="L1404" s="102"/>
      <c r="M1404" s="102"/>
      <c r="N1404" s="102"/>
      <c r="O1404" s="102"/>
      <c r="P1404" s="102"/>
      <c r="Q1404" s="102"/>
      <c r="R1404" s="102"/>
      <c r="S1404" s="102"/>
      <c r="T1404" s="102"/>
      <c r="U1404" s="102"/>
      <c r="V1404" s="102"/>
      <c r="W1404" s="102"/>
      <c r="X1404" s="102"/>
      <c r="Y1404" s="102"/>
      <c r="Z1404" s="102"/>
      <c r="AA1404" s="102"/>
      <c r="AB1404" s="102"/>
      <c r="AC1404" s="102"/>
      <c r="AD1404" s="102"/>
      <c r="AE1404" s="102"/>
      <c r="AF1404" s="102"/>
      <c r="AG1404" s="102"/>
      <c r="AH1404" s="102"/>
      <c r="AI1404" s="102"/>
      <c r="AJ1404" s="102"/>
      <c r="AK1404" s="102"/>
      <c r="AL1404" s="102"/>
      <c r="AM1404" s="102"/>
      <c r="AN1404" s="102"/>
      <c r="AO1404" s="102"/>
    </row>
    <row r="1405" spans="2:41" x14ac:dyDescent="0.15">
      <c r="B1405" s="102"/>
      <c r="C1405" s="102"/>
      <c r="D1405" s="102"/>
      <c r="E1405" s="102"/>
      <c r="F1405" s="102"/>
      <c r="G1405" s="102"/>
      <c r="H1405" s="102"/>
      <c r="I1405" s="102"/>
      <c r="J1405" s="102"/>
      <c r="K1405" s="102"/>
      <c r="L1405" s="102"/>
      <c r="M1405" s="102"/>
      <c r="N1405" s="102"/>
      <c r="O1405" s="102"/>
      <c r="P1405" s="102"/>
      <c r="Q1405" s="102"/>
      <c r="R1405" s="102"/>
      <c r="S1405" s="102"/>
      <c r="T1405" s="102"/>
      <c r="U1405" s="102"/>
      <c r="V1405" s="102"/>
      <c r="W1405" s="102"/>
      <c r="X1405" s="102"/>
      <c r="Y1405" s="102"/>
      <c r="Z1405" s="102"/>
      <c r="AA1405" s="102"/>
      <c r="AB1405" s="102"/>
      <c r="AC1405" s="102"/>
      <c r="AD1405" s="102"/>
      <c r="AE1405" s="102"/>
      <c r="AF1405" s="102"/>
      <c r="AG1405" s="102"/>
      <c r="AH1405" s="102"/>
      <c r="AI1405" s="102"/>
      <c r="AJ1405" s="102"/>
      <c r="AK1405" s="102"/>
      <c r="AL1405" s="102"/>
      <c r="AM1405" s="102"/>
      <c r="AN1405" s="102"/>
      <c r="AO1405" s="102"/>
    </row>
    <row r="1406" spans="2:41" x14ac:dyDescent="0.15">
      <c r="B1406" s="102"/>
      <c r="C1406" s="102"/>
      <c r="D1406" s="102"/>
      <c r="E1406" s="102"/>
      <c r="F1406" s="102"/>
      <c r="G1406" s="102"/>
      <c r="H1406" s="102"/>
      <c r="I1406" s="102"/>
      <c r="J1406" s="102"/>
      <c r="K1406" s="102"/>
      <c r="L1406" s="102"/>
      <c r="M1406" s="102"/>
      <c r="N1406" s="102"/>
      <c r="O1406" s="102"/>
      <c r="P1406" s="102"/>
      <c r="Q1406" s="102"/>
      <c r="R1406" s="102"/>
      <c r="S1406" s="102"/>
      <c r="T1406" s="102"/>
      <c r="U1406" s="102"/>
      <c r="V1406" s="102"/>
      <c r="W1406" s="102"/>
      <c r="X1406" s="102"/>
      <c r="Y1406" s="102"/>
      <c r="Z1406" s="102"/>
      <c r="AA1406" s="102"/>
      <c r="AB1406" s="102"/>
      <c r="AC1406" s="102"/>
      <c r="AD1406" s="102"/>
      <c r="AE1406" s="102"/>
      <c r="AF1406" s="102"/>
      <c r="AG1406" s="102"/>
      <c r="AH1406" s="102"/>
      <c r="AI1406" s="102"/>
      <c r="AJ1406" s="102"/>
      <c r="AK1406" s="102"/>
      <c r="AL1406" s="102"/>
      <c r="AM1406" s="102"/>
      <c r="AN1406" s="102"/>
      <c r="AO1406" s="102"/>
    </row>
    <row r="1407" spans="2:41" x14ac:dyDescent="0.15">
      <c r="B1407" s="102"/>
      <c r="C1407" s="102"/>
      <c r="D1407" s="102"/>
      <c r="E1407" s="102"/>
      <c r="F1407" s="102"/>
      <c r="G1407" s="102"/>
      <c r="H1407" s="102"/>
      <c r="I1407" s="102"/>
      <c r="J1407" s="102"/>
      <c r="K1407" s="102"/>
      <c r="L1407" s="102"/>
      <c r="M1407" s="102"/>
      <c r="N1407" s="102"/>
      <c r="O1407" s="102"/>
      <c r="P1407" s="102"/>
      <c r="Q1407" s="102"/>
      <c r="R1407" s="102"/>
      <c r="S1407" s="102"/>
      <c r="T1407" s="102"/>
      <c r="U1407" s="102"/>
      <c r="V1407" s="102"/>
      <c r="W1407" s="102"/>
      <c r="X1407" s="102"/>
      <c r="Y1407" s="102"/>
      <c r="Z1407" s="102"/>
      <c r="AA1407" s="102"/>
      <c r="AB1407" s="102"/>
      <c r="AC1407" s="102"/>
      <c r="AD1407" s="102"/>
      <c r="AE1407" s="102"/>
      <c r="AF1407" s="102"/>
      <c r="AG1407" s="102"/>
      <c r="AH1407" s="102"/>
      <c r="AI1407" s="102"/>
      <c r="AJ1407" s="102"/>
      <c r="AK1407" s="102"/>
      <c r="AL1407" s="102"/>
      <c r="AM1407" s="102"/>
      <c r="AN1407" s="102"/>
      <c r="AO1407" s="102"/>
    </row>
    <row r="1408" spans="2:41" x14ac:dyDescent="0.15">
      <c r="B1408" s="102"/>
      <c r="C1408" s="102"/>
      <c r="D1408" s="102"/>
      <c r="E1408" s="102"/>
      <c r="F1408" s="102"/>
      <c r="G1408" s="102"/>
      <c r="H1408" s="102"/>
      <c r="I1408" s="102"/>
      <c r="J1408" s="102"/>
      <c r="K1408" s="102"/>
      <c r="L1408" s="102"/>
      <c r="M1408" s="102"/>
      <c r="N1408" s="102"/>
      <c r="O1408" s="102"/>
      <c r="P1408" s="102"/>
      <c r="Q1408" s="102"/>
      <c r="R1408" s="102"/>
      <c r="S1408" s="102"/>
      <c r="T1408" s="102"/>
      <c r="U1408" s="102"/>
      <c r="V1408" s="102"/>
      <c r="W1408" s="102"/>
      <c r="X1408" s="102"/>
      <c r="Y1408" s="102"/>
      <c r="Z1408" s="102"/>
      <c r="AA1408" s="102"/>
      <c r="AB1408" s="102"/>
      <c r="AC1408" s="102"/>
      <c r="AD1408" s="102"/>
      <c r="AE1408" s="102"/>
      <c r="AF1408" s="102"/>
      <c r="AG1408" s="102"/>
      <c r="AH1408" s="102"/>
      <c r="AI1408" s="102"/>
      <c r="AJ1408" s="102"/>
      <c r="AK1408" s="102"/>
      <c r="AL1408" s="102"/>
      <c r="AM1408" s="102"/>
      <c r="AN1408" s="102"/>
      <c r="AO1408" s="102"/>
    </row>
    <row r="1409" spans="2:41" x14ac:dyDescent="0.15">
      <c r="B1409" s="102"/>
      <c r="C1409" s="102"/>
      <c r="D1409" s="102"/>
      <c r="E1409" s="102"/>
      <c r="F1409" s="102"/>
      <c r="G1409" s="102"/>
      <c r="H1409" s="102"/>
      <c r="I1409" s="102"/>
      <c r="J1409" s="102"/>
      <c r="K1409" s="102"/>
      <c r="L1409" s="102"/>
      <c r="M1409" s="102"/>
      <c r="N1409" s="102"/>
      <c r="O1409" s="102"/>
      <c r="P1409" s="102"/>
      <c r="Q1409" s="102"/>
      <c r="R1409" s="102"/>
      <c r="S1409" s="102"/>
      <c r="T1409" s="102"/>
      <c r="U1409" s="102"/>
      <c r="V1409" s="102"/>
      <c r="W1409" s="102"/>
      <c r="X1409" s="102"/>
      <c r="Y1409" s="102"/>
      <c r="Z1409" s="102"/>
      <c r="AA1409" s="102"/>
      <c r="AB1409" s="102"/>
      <c r="AC1409" s="102"/>
      <c r="AD1409" s="102"/>
      <c r="AE1409" s="102"/>
      <c r="AF1409" s="102"/>
      <c r="AG1409" s="102"/>
      <c r="AH1409" s="102"/>
      <c r="AI1409" s="102"/>
      <c r="AJ1409" s="102"/>
      <c r="AK1409" s="102"/>
      <c r="AL1409" s="102"/>
      <c r="AM1409" s="102"/>
      <c r="AN1409" s="102"/>
      <c r="AO1409" s="102"/>
    </row>
    <row r="1410" spans="2:41" x14ac:dyDescent="0.15">
      <c r="B1410" s="102"/>
      <c r="C1410" s="102"/>
      <c r="D1410" s="102"/>
      <c r="E1410" s="102"/>
      <c r="F1410" s="102"/>
      <c r="G1410" s="102"/>
      <c r="H1410" s="102"/>
      <c r="I1410" s="102"/>
      <c r="J1410" s="102"/>
      <c r="K1410" s="102"/>
      <c r="L1410" s="102"/>
      <c r="M1410" s="102"/>
      <c r="N1410" s="102"/>
      <c r="O1410" s="102"/>
      <c r="P1410" s="102"/>
      <c r="Q1410" s="102"/>
      <c r="R1410" s="102"/>
      <c r="S1410" s="102"/>
      <c r="T1410" s="102"/>
      <c r="U1410" s="102"/>
      <c r="V1410" s="102"/>
      <c r="W1410" s="102"/>
      <c r="X1410" s="102"/>
      <c r="Y1410" s="102"/>
      <c r="Z1410" s="102"/>
      <c r="AA1410" s="102"/>
      <c r="AB1410" s="102"/>
      <c r="AC1410" s="102"/>
      <c r="AD1410" s="102"/>
      <c r="AE1410" s="102"/>
      <c r="AF1410" s="102"/>
      <c r="AG1410" s="102"/>
      <c r="AH1410" s="102"/>
      <c r="AI1410" s="102"/>
      <c r="AJ1410" s="102"/>
      <c r="AK1410" s="102"/>
      <c r="AL1410" s="102"/>
      <c r="AM1410" s="102"/>
      <c r="AN1410" s="102"/>
      <c r="AO1410" s="102"/>
    </row>
    <row r="1411" spans="2:41" x14ac:dyDescent="0.15">
      <c r="B1411" s="102"/>
      <c r="C1411" s="102"/>
      <c r="D1411" s="102"/>
      <c r="E1411" s="102"/>
      <c r="F1411" s="102"/>
      <c r="G1411" s="102"/>
      <c r="H1411" s="102"/>
      <c r="I1411" s="102"/>
      <c r="J1411" s="102"/>
      <c r="K1411" s="102"/>
      <c r="L1411" s="102"/>
      <c r="M1411" s="102"/>
      <c r="N1411" s="102"/>
      <c r="O1411" s="102"/>
      <c r="P1411" s="102"/>
      <c r="Q1411" s="102"/>
      <c r="R1411" s="102"/>
      <c r="S1411" s="102"/>
      <c r="T1411" s="102"/>
      <c r="U1411" s="102"/>
      <c r="V1411" s="102"/>
      <c r="W1411" s="102"/>
      <c r="X1411" s="102"/>
      <c r="Y1411" s="102"/>
      <c r="Z1411" s="102"/>
      <c r="AA1411" s="102"/>
      <c r="AB1411" s="102"/>
      <c r="AC1411" s="102"/>
      <c r="AD1411" s="102"/>
      <c r="AE1411" s="102"/>
      <c r="AF1411" s="102"/>
      <c r="AG1411" s="102"/>
      <c r="AH1411" s="102"/>
      <c r="AI1411" s="102"/>
      <c r="AJ1411" s="102"/>
      <c r="AK1411" s="102"/>
      <c r="AL1411" s="102"/>
      <c r="AM1411" s="102"/>
      <c r="AN1411" s="102"/>
      <c r="AO1411" s="102"/>
    </row>
    <row r="1412" spans="2:41" x14ac:dyDescent="0.15">
      <c r="B1412" s="102"/>
      <c r="C1412" s="102"/>
      <c r="D1412" s="102"/>
      <c r="E1412" s="102"/>
      <c r="F1412" s="102"/>
      <c r="G1412" s="102"/>
      <c r="H1412" s="102"/>
      <c r="I1412" s="102"/>
      <c r="J1412" s="102"/>
      <c r="K1412" s="102"/>
      <c r="L1412" s="102"/>
      <c r="M1412" s="102"/>
      <c r="N1412" s="102"/>
      <c r="O1412" s="102"/>
      <c r="P1412" s="102"/>
      <c r="Q1412" s="102"/>
      <c r="R1412" s="102"/>
      <c r="S1412" s="102"/>
      <c r="T1412" s="102"/>
      <c r="U1412" s="102"/>
      <c r="V1412" s="102"/>
      <c r="W1412" s="102"/>
      <c r="X1412" s="102"/>
      <c r="Y1412" s="102"/>
      <c r="Z1412" s="102"/>
      <c r="AA1412" s="102"/>
      <c r="AB1412" s="102"/>
      <c r="AC1412" s="102"/>
      <c r="AD1412" s="102"/>
      <c r="AE1412" s="102"/>
      <c r="AF1412" s="102"/>
      <c r="AG1412" s="102"/>
      <c r="AH1412" s="102"/>
      <c r="AI1412" s="102"/>
      <c r="AJ1412" s="102"/>
      <c r="AK1412" s="102"/>
      <c r="AL1412" s="102"/>
      <c r="AM1412" s="102"/>
      <c r="AN1412" s="102"/>
      <c r="AO1412" s="102"/>
    </row>
    <row r="1413" spans="2:41" x14ac:dyDescent="0.15">
      <c r="B1413" s="102"/>
      <c r="C1413" s="102"/>
      <c r="D1413" s="102"/>
      <c r="E1413" s="102"/>
      <c r="F1413" s="102"/>
      <c r="G1413" s="102"/>
      <c r="H1413" s="102"/>
      <c r="I1413" s="102"/>
      <c r="J1413" s="102"/>
      <c r="K1413" s="102"/>
      <c r="L1413" s="102"/>
      <c r="M1413" s="102"/>
      <c r="N1413" s="102"/>
      <c r="O1413" s="102"/>
      <c r="P1413" s="102"/>
      <c r="Q1413" s="102"/>
      <c r="R1413" s="102"/>
      <c r="S1413" s="102"/>
      <c r="T1413" s="102"/>
      <c r="U1413" s="102"/>
      <c r="V1413" s="102"/>
      <c r="W1413" s="102"/>
      <c r="X1413" s="102"/>
      <c r="Y1413" s="102"/>
      <c r="Z1413" s="102"/>
      <c r="AA1413" s="102"/>
      <c r="AB1413" s="102"/>
      <c r="AC1413" s="102"/>
      <c r="AD1413" s="102"/>
      <c r="AE1413" s="102"/>
      <c r="AF1413" s="102"/>
      <c r="AG1413" s="102"/>
      <c r="AH1413" s="102"/>
      <c r="AI1413" s="102"/>
      <c r="AJ1413" s="102"/>
      <c r="AK1413" s="102"/>
      <c r="AL1413" s="102"/>
      <c r="AM1413" s="102"/>
      <c r="AN1413" s="102"/>
      <c r="AO1413" s="102"/>
    </row>
    <row r="1414" spans="2:41" x14ac:dyDescent="0.15">
      <c r="B1414" s="102"/>
      <c r="C1414" s="102"/>
      <c r="D1414" s="102"/>
      <c r="E1414" s="102"/>
      <c r="F1414" s="102"/>
      <c r="G1414" s="102"/>
      <c r="H1414" s="102"/>
      <c r="I1414" s="102"/>
      <c r="J1414" s="102"/>
      <c r="K1414" s="102"/>
      <c r="L1414" s="102"/>
      <c r="M1414" s="102"/>
      <c r="N1414" s="102"/>
      <c r="O1414" s="102"/>
      <c r="P1414" s="102"/>
      <c r="Q1414" s="102"/>
      <c r="R1414" s="102"/>
      <c r="S1414" s="102"/>
      <c r="T1414" s="102"/>
      <c r="U1414" s="102"/>
      <c r="V1414" s="102"/>
      <c r="W1414" s="102"/>
      <c r="X1414" s="102"/>
      <c r="Y1414" s="102"/>
      <c r="Z1414" s="102"/>
      <c r="AA1414" s="102"/>
      <c r="AB1414" s="102"/>
      <c r="AC1414" s="102"/>
      <c r="AD1414" s="102"/>
      <c r="AE1414" s="102"/>
      <c r="AF1414" s="102"/>
      <c r="AG1414" s="102"/>
      <c r="AH1414" s="102"/>
      <c r="AI1414" s="102"/>
      <c r="AJ1414" s="102"/>
      <c r="AK1414" s="102"/>
      <c r="AL1414" s="102"/>
      <c r="AM1414" s="102"/>
      <c r="AN1414" s="102"/>
      <c r="AO1414" s="102"/>
    </row>
    <row r="1415" spans="2:41" x14ac:dyDescent="0.15">
      <c r="B1415" s="102"/>
      <c r="C1415" s="102"/>
      <c r="D1415" s="102"/>
      <c r="E1415" s="102"/>
      <c r="F1415" s="102"/>
      <c r="G1415" s="102"/>
      <c r="H1415" s="102"/>
      <c r="I1415" s="102"/>
      <c r="J1415" s="102"/>
      <c r="K1415" s="102"/>
      <c r="L1415" s="102"/>
      <c r="M1415" s="102"/>
      <c r="N1415" s="102"/>
      <c r="O1415" s="102"/>
      <c r="P1415" s="102"/>
      <c r="Q1415" s="102"/>
      <c r="R1415" s="102"/>
      <c r="S1415" s="102"/>
      <c r="T1415" s="102"/>
      <c r="U1415" s="102"/>
      <c r="V1415" s="102"/>
      <c r="W1415" s="102"/>
      <c r="X1415" s="102"/>
      <c r="Y1415" s="102"/>
      <c r="Z1415" s="102"/>
      <c r="AA1415" s="102"/>
      <c r="AB1415" s="102"/>
      <c r="AC1415" s="102"/>
      <c r="AD1415" s="102"/>
      <c r="AE1415" s="102"/>
      <c r="AF1415" s="102"/>
      <c r="AG1415" s="102"/>
      <c r="AH1415" s="102"/>
      <c r="AI1415" s="102"/>
      <c r="AJ1415" s="102"/>
      <c r="AK1415" s="102"/>
      <c r="AL1415" s="102"/>
      <c r="AM1415" s="102"/>
      <c r="AN1415" s="102"/>
      <c r="AO1415" s="102"/>
    </row>
    <row r="1416" spans="2:41" x14ac:dyDescent="0.15">
      <c r="B1416" s="102"/>
      <c r="C1416" s="102"/>
      <c r="D1416" s="102"/>
      <c r="E1416" s="102"/>
      <c r="F1416" s="102"/>
      <c r="G1416" s="102"/>
      <c r="H1416" s="102"/>
      <c r="I1416" s="102"/>
      <c r="J1416" s="102"/>
      <c r="K1416" s="102"/>
      <c r="L1416" s="102"/>
      <c r="M1416" s="102"/>
      <c r="N1416" s="102"/>
      <c r="O1416" s="102"/>
      <c r="P1416" s="102"/>
      <c r="Q1416" s="102"/>
      <c r="R1416" s="102"/>
      <c r="S1416" s="102"/>
      <c r="T1416" s="102"/>
      <c r="U1416" s="102"/>
      <c r="V1416" s="102"/>
      <c r="W1416" s="102"/>
      <c r="X1416" s="102"/>
      <c r="Y1416" s="102"/>
      <c r="Z1416" s="102"/>
      <c r="AA1416" s="102"/>
      <c r="AB1416" s="102"/>
      <c r="AC1416" s="102"/>
      <c r="AD1416" s="102"/>
      <c r="AE1416" s="102"/>
      <c r="AF1416" s="102"/>
      <c r="AG1416" s="102"/>
      <c r="AH1416" s="102"/>
      <c r="AI1416" s="102"/>
      <c r="AJ1416" s="102"/>
      <c r="AK1416" s="102"/>
      <c r="AL1416" s="102"/>
      <c r="AM1416" s="102"/>
      <c r="AN1416" s="102"/>
      <c r="AO1416" s="102"/>
    </row>
    <row r="1417" spans="2:41" x14ac:dyDescent="0.15">
      <c r="B1417" s="102"/>
      <c r="C1417" s="102"/>
      <c r="D1417" s="102"/>
      <c r="E1417" s="102"/>
      <c r="F1417" s="102"/>
      <c r="G1417" s="102"/>
      <c r="H1417" s="102"/>
      <c r="I1417" s="102"/>
      <c r="J1417" s="102"/>
      <c r="K1417" s="102"/>
      <c r="L1417" s="102"/>
      <c r="M1417" s="102"/>
      <c r="N1417" s="102"/>
      <c r="O1417" s="102"/>
      <c r="P1417" s="102"/>
      <c r="Q1417" s="102"/>
      <c r="R1417" s="102"/>
      <c r="S1417" s="102"/>
      <c r="T1417" s="102"/>
      <c r="U1417" s="102"/>
      <c r="V1417" s="102"/>
      <c r="W1417" s="102"/>
      <c r="X1417" s="102"/>
      <c r="Y1417" s="102"/>
      <c r="Z1417" s="102"/>
      <c r="AA1417" s="102"/>
      <c r="AB1417" s="102"/>
      <c r="AC1417" s="102"/>
      <c r="AD1417" s="102"/>
      <c r="AE1417" s="102"/>
      <c r="AF1417" s="102"/>
      <c r="AG1417" s="102"/>
      <c r="AH1417" s="102"/>
      <c r="AI1417" s="102"/>
      <c r="AJ1417" s="102"/>
      <c r="AK1417" s="102"/>
      <c r="AL1417" s="102"/>
      <c r="AM1417" s="102"/>
      <c r="AN1417" s="102"/>
      <c r="AO1417" s="102"/>
    </row>
    <row r="1418" spans="2:41" x14ac:dyDescent="0.15">
      <c r="B1418" s="102"/>
      <c r="C1418" s="102"/>
      <c r="D1418" s="102"/>
      <c r="E1418" s="102"/>
      <c r="F1418" s="102"/>
      <c r="G1418" s="102"/>
      <c r="H1418" s="102"/>
      <c r="I1418" s="102"/>
      <c r="J1418" s="102"/>
      <c r="K1418" s="102"/>
      <c r="L1418" s="102"/>
      <c r="M1418" s="102"/>
      <c r="N1418" s="102"/>
      <c r="O1418" s="102"/>
      <c r="P1418" s="102"/>
      <c r="Q1418" s="102"/>
      <c r="R1418" s="102"/>
      <c r="S1418" s="102"/>
      <c r="T1418" s="102"/>
      <c r="U1418" s="102"/>
      <c r="V1418" s="102"/>
      <c r="W1418" s="102"/>
      <c r="X1418" s="102"/>
      <c r="Y1418" s="102"/>
      <c r="Z1418" s="102"/>
      <c r="AA1418" s="102"/>
      <c r="AB1418" s="102"/>
      <c r="AC1418" s="102"/>
      <c r="AD1418" s="102"/>
      <c r="AE1418" s="102"/>
      <c r="AF1418" s="102"/>
      <c r="AG1418" s="102"/>
      <c r="AH1418" s="102"/>
      <c r="AI1418" s="102"/>
      <c r="AJ1418" s="102"/>
      <c r="AK1418" s="102"/>
      <c r="AL1418" s="102"/>
      <c r="AM1418" s="102"/>
      <c r="AN1418" s="102"/>
      <c r="AO1418" s="102"/>
    </row>
    <row r="1419" spans="2:41" x14ac:dyDescent="0.15">
      <c r="B1419" s="102"/>
      <c r="C1419" s="102"/>
      <c r="D1419" s="102"/>
      <c r="E1419" s="102"/>
      <c r="F1419" s="102"/>
      <c r="G1419" s="102"/>
      <c r="H1419" s="102"/>
      <c r="I1419" s="102"/>
      <c r="J1419" s="102"/>
      <c r="K1419" s="102"/>
      <c r="L1419" s="102"/>
      <c r="M1419" s="102"/>
      <c r="N1419" s="102"/>
      <c r="O1419" s="102"/>
      <c r="P1419" s="102"/>
      <c r="Q1419" s="102"/>
      <c r="R1419" s="102"/>
      <c r="S1419" s="102"/>
      <c r="T1419" s="102"/>
      <c r="U1419" s="102"/>
      <c r="V1419" s="102"/>
      <c r="W1419" s="102"/>
      <c r="X1419" s="102"/>
      <c r="Y1419" s="102"/>
      <c r="Z1419" s="102"/>
      <c r="AA1419" s="102"/>
      <c r="AB1419" s="102"/>
      <c r="AC1419" s="102"/>
      <c r="AD1419" s="102"/>
      <c r="AE1419" s="102"/>
      <c r="AF1419" s="102"/>
      <c r="AG1419" s="102"/>
      <c r="AH1419" s="102"/>
      <c r="AI1419" s="102"/>
      <c r="AJ1419" s="102"/>
      <c r="AK1419" s="102"/>
      <c r="AL1419" s="102"/>
      <c r="AM1419" s="102"/>
      <c r="AN1419" s="102"/>
      <c r="AO1419" s="102"/>
    </row>
    <row r="1420" spans="2:41" x14ac:dyDescent="0.15">
      <c r="B1420" s="102"/>
      <c r="C1420" s="102"/>
      <c r="D1420" s="102"/>
      <c r="E1420" s="102"/>
      <c r="F1420" s="102"/>
      <c r="G1420" s="102"/>
      <c r="H1420" s="102"/>
      <c r="I1420" s="102"/>
      <c r="J1420" s="102"/>
      <c r="K1420" s="102"/>
      <c r="L1420" s="102"/>
      <c r="M1420" s="102"/>
      <c r="N1420" s="102"/>
      <c r="O1420" s="102"/>
      <c r="P1420" s="102"/>
      <c r="Q1420" s="102"/>
      <c r="R1420" s="102"/>
      <c r="S1420" s="102"/>
      <c r="T1420" s="102"/>
      <c r="U1420" s="102"/>
      <c r="V1420" s="102"/>
      <c r="W1420" s="102"/>
      <c r="X1420" s="102"/>
      <c r="Y1420" s="102"/>
      <c r="Z1420" s="102"/>
      <c r="AA1420" s="102"/>
      <c r="AB1420" s="102"/>
      <c r="AC1420" s="102"/>
      <c r="AD1420" s="102"/>
      <c r="AE1420" s="102"/>
      <c r="AF1420" s="102"/>
      <c r="AG1420" s="102"/>
      <c r="AH1420" s="102"/>
      <c r="AI1420" s="102"/>
      <c r="AJ1420" s="102"/>
      <c r="AK1420" s="102"/>
      <c r="AL1420" s="102"/>
      <c r="AM1420" s="102"/>
      <c r="AN1420" s="102"/>
      <c r="AO1420" s="102"/>
    </row>
    <row r="1421" spans="2:41" x14ac:dyDescent="0.15">
      <c r="B1421" s="102"/>
      <c r="C1421" s="102"/>
      <c r="D1421" s="102"/>
      <c r="E1421" s="102"/>
      <c r="F1421" s="102"/>
      <c r="G1421" s="102"/>
      <c r="H1421" s="102"/>
      <c r="I1421" s="102"/>
      <c r="J1421" s="102"/>
      <c r="K1421" s="102"/>
      <c r="L1421" s="102"/>
      <c r="M1421" s="102"/>
      <c r="N1421" s="102"/>
      <c r="O1421" s="102"/>
      <c r="P1421" s="102"/>
      <c r="Q1421" s="102"/>
      <c r="R1421" s="102"/>
      <c r="S1421" s="102"/>
      <c r="T1421" s="102"/>
      <c r="U1421" s="102"/>
      <c r="V1421" s="102"/>
      <c r="W1421" s="102"/>
      <c r="X1421" s="102"/>
      <c r="Y1421" s="102"/>
      <c r="Z1421" s="102"/>
      <c r="AA1421" s="102"/>
      <c r="AB1421" s="102"/>
      <c r="AC1421" s="102"/>
      <c r="AD1421" s="102"/>
      <c r="AE1421" s="102"/>
      <c r="AF1421" s="102"/>
      <c r="AG1421" s="102"/>
      <c r="AH1421" s="102"/>
      <c r="AI1421" s="102"/>
      <c r="AJ1421" s="102"/>
      <c r="AK1421" s="102"/>
      <c r="AL1421" s="102"/>
      <c r="AM1421" s="102"/>
      <c r="AN1421" s="102"/>
      <c r="AO1421" s="102"/>
    </row>
    <row r="1422" spans="2:41" x14ac:dyDescent="0.15">
      <c r="B1422" s="102"/>
      <c r="C1422" s="102"/>
      <c r="D1422" s="102"/>
      <c r="E1422" s="102"/>
      <c r="F1422" s="102"/>
      <c r="G1422" s="102"/>
      <c r="H1422" s="102"/>
      <c r="I1422" s="102"/>
      <c r="J1422" s="102"/>
      <c r="K1422" s="102"/>
      <c r="L1422" s="102"/>
      <c r="M1422" s="102"/>
      <c r="N1422" s="102"/>
      <c r="O1422" s="102"/>
      <c r="P1422" s="102"/>
      <c r="Q1422" s="102"/>
      <c r="R1422" s="102"/>
      <c r="S1422" s="102"/>
      <c r="T1422" s="102"/>
      <c r="U1422" s="102"/>
      <c r="V1422" s="102"/>
      <c r="W1422" s="102"/>
      <c r="X1422" s="102"/>
      <c r="Y1422" s="102"/>
      <c r="Z1422" s="102"/>
      <c r="AA1422" s="102"/>
      <c r="AB1422" s="102"/>
      <c r="AC1422" s="102"/>
      <c r="AD1422" s="102"/>
      <c r="AE1422" s="102"/>
      <c r="AF1422" s="102"/>
      <c r="AG1422" s="102"/>
      <c r="AH1422" s="102"/>
      <c r="AI1422" s="102"/>
      <c r="AJ1422" s="102"/>
      <c r="AK1422" s="102"/>
      <c r="AL1422" s="102"/>
      <c r="AM1422" s="102"/>
      <c r="AN1422" s="102"/>
      <c r="AO1422" s="102"/>
    </row>
    <row r="1423" spans="2:41" x14ac:dyDescent="0.15">
      <c r="B1423" s="102"/>
      <c r="C1423" s="102"/>
      <c r="D1423" s="102"/>
      <c r="E1423" s="102"/>
      <c r="F1423" s="102"/>
      <c r="G1423" s="102"/>
      <c r="H1423" s="102"/>
      <c r="I1423" s="102"/>
      <c r="J1423" s="102"/>
      <c r="K1423" s="102"/>
      <c r="L1423" s="102"/>
      <c r="M1423" s="102"/>
      <c r="N1423" s="102"/>
      <c r="O1423" s="102"/>
      <c r="P1423" s="102"/>
      <c r="Q1423" s="102"/>
      <c r="R1423" s="102"/>
      <c r="S1423" s="102"/>
      <c r="T1423" s="102"/>
      <c r="U1423" s="102"/>
      <c r="V1423" s="102"/>
      <c r="W1423" s="102"/>
      <c r="X1423" s="102"/>
      <c r="Y1423" s="102"/>
      <c r="Z1423" s="102"/>
      <c r="AA1423" s="102"/>
      <c r="AB1423" s="102"/>
      <c r="AC1423" s="102"/>
      <c r="AD1423" s="102"/>
      <c r="AE1423" s="102"/>
      <c r="AF1423" s="102"/>
      <c r="AG1423" s="102"/>
      <c r="AH1423" s="102"/>
      <c r="AI1423" s="102"/>
      <c r="AJ1423" s="102"/>
      <c r="AK1423" s="102"/>
      <c r="AL1423" s="102"/>
      <c r="AM1423" s="102"/>
      <c r="AN1423" s="102"/>
      <c r="AO1423" s="102"/>
    </row>
    <row r="1424" spans="2:41" x14ac:dyDescent="0.15">
      <c r="B1424" s="102"/>
      <c r="C1424" s="102"/>
      <c r="D1424" s="102"/>
      <c r="E1424" s="102"/>
      <c r="F1424" s="102"/>
      <c r="G1424" s="102"/>
      <c r="H1424" s="102"/>
      <c r="I1424" s="102"/>
      <c r="J1424" s="102"/>
      <c r="K1424" s="102"/>
      <c r="L1424" s="102"/>
      <c r="M1424" s="102"/>
      <c r="N1424" s="102"/>
      <c r="O1424" s="102"/>
      <c r="P1424" s="102"/>
      <c r="Q1424" s="102"/>
      <c r="R1424" s="102"/>
      <c r="S1424" s="102"/>
      <c r="T1424" s="102"/>
      <c r="U1424" s="102"/>
      <c r="V1424" s="102"/>
      <c r="W1424" s="102"/>
      <c r="X1424" s="102"/>
      <c r="Y1424" s="102"/>
      <c r="Z1424" s="102"/>
      <c r="AA1424" s="102"/>
      <c r="AB1424" s="102"/>
      <c r="AC1424" s="102"/>
      <c r="AD1424" s="102"/>
      <c r="AE1424" s="102"/>
      <c r="AF1424" s="102"/>
      <c r="AG1424" s="102"/>
      <c r="AH1424" s="102"/>
      <c r="AI1424" s="102"/>
      <c r="AJ1424" s="102"/>
      <c r="AK1424" s="102"/>
      <c r="AL1424" s="102"/>
      <c r="AM1424" s="102"/>
      <c r="AN1424" s="102"/>
      <c r="AO1424" s="102"/>
    </row>
    <row r="1425" spans="2:41" x14ac:dyDescent="0.15">
      <c r="B1425" s="102"/>
      <c r="C1425" s="102"/>
      <c r="D1425" s="102"/>
      <c r="E1425" s="102"/>
      <c r="F1425" s="102"/>
      <c r="G1425" s="102"/>
      <c r="H1425" s="102"/>
      <c r="I1425" s="102"/>
      <c r="J1425" s="102"/>
      <c r="K1425" s="102"/>
      <c r="L1425" s="102"/>
      <c r="M1425" s="102"/>
      <c r="N1425" s="102"/>
      <c r="O1425" s="102"/>
      <c r="P1425" s="102"/>
      <c r="Q1425" s="102"/>
      <c r="R1425" s="102"/>
      <c r="S1425" s="102"/>
      <c r="T1425" s="102"/>
      <c r="U1425" s="102"/>
      <c r="V1425" s="102"/>
      <c r="W1425" s="102"/>
      <c r="X1425" s="102"/>
      <c r="Y1425" s="102"/>
      <c r="Z1425" s="102"/>
      <c r="AA1425" s="102"/>
      <c r="AB1425" s="102"/>
      <c r="AC1425" s="102"/>
      <c r="AD1425" s="102"/>
      <c r="AE1425" s="102"/>
      <c r="AF1425" s="102"/>
      <c r="AG1425" s="102"/>
      <c r="AH1425" s="102"/>
      <c r="AI1425" s="102"/>
      <c r="AJ1425" s="102"/>
      <c r="AK1425" s="102"/>
      <c r="AL1425" s="102"/>
      <c r="AM1425" s="102"/>
      <c r="AN1425" s="102"/>
      <c r="AO1425" s="102"/>
    </row>
    <row r="1426" spans="2:41" x14ac:dyDescent="0.15">
      <c r="B1426" s="102"/>
      <c r="C1426" s="102"/>
      <c r="D1426" s="102"/>
      <c r="E1426" s="102"/>
      <c r="F1426" s="102"/>
      <c r="G1426" s="102"/>
      <c r="H1426" s="102"/>
      <c r="I1426" s="102"/>
      <c r="J1426" s="102"/>
      <c r="K1426" s="102"/>
      <c r="L1426" s="102"/>
      <c r="M1426" s="102"/>
      <c r="N1426" s="102"/>
      <c r="O1426" s="102"/>
      <c r="P1426" s="102"/>
      <c r="Q1426" s="102"/>
      <c r="R1426" s="102"/>
      <c r="S1426" s="102"/>
      <c r="T1426" s="102"/>
      <c r="U1426" s="102"/>
      <c r="V1426" s="102"/>
      <c r="W1426" s="102"/>
      <c r="X1426" s="102"/>
      <c r="Y1426" s="102"/>
      <c r="Z1426" s="102"/>
      <c r="AA1426" s="102"/>
      <c r="AB1426" s="102"/>
      <c r="AC1426" s="102"/>
      <c r="AD1426" s="102"/>
      <c r="AE1426" s="102"/>
      <c r="AF1426" s="102"/>
      <c r="AG1426" s="102"/>
      <c r="AH1426" s="102"/>
      <c r="AI1426" s="102"/>
      <c r="AJ1426" s="102"/>
      <c r="AK1426" s="102"/>
      <c r="AL1426" s="102"/>
      <c r="AM1426" s="102"/>
      <c r="AN1426" s="102"/>
      <c r="AO1426" s="102"/>
    </row>
    <row r="1427" spans="2:41" x14ac:dyDescent="0.15">
      <c r="B1427" s="102"/>
      <c r="C1427" s="102"/>
      <c r="D1427" s="102"/>
      <c r="E1427" s="102"/>
      <c r="F1427" s="102"/>
      <c r="G1427" s="102"/>
      <c r="H1427" s="102"/>
      <c r="I1427" s="102"/>
      <c r="J1427" s="102"/>
      <c r="K1427" s="102"/>
      <c r="L1427" s="102"/>
      <c r="M1427" s="102"/>
      <c r="N1427" s="102"/>
      <c r="O1427" s="102"/>
      <c r="P1427" s="102"/>
      <c r="Q1427" s="102"/>
      <c r="R1427" s="102"/>
      <c r="S1427" s="102"/>
      <c r="T1427" s="102"/>
      <c r="U1427" s="102"/>
      <c r="V1427" s="102"/>
      <c r="W1427" s="102"/>
      <c r="X1427" s="102"/>
      <c r="Y1427" s="102"/>
      <c r="Z1427" s="102"/>
      <c r="AA1427" s="102"/>
      <c r="AB1427" s="102"/>
      <c r="AC1427" s="102"/>
      <c r="AD1427" s="102"/>
      <c r="AE1427" s="102"/>
      <c r="AF1427" s="102"/>
      <c r="AG1427" s="102"/>
      <c r="AH1427" s="102"/>
      <c r="AI1427" s="102"/>
      <c r="AJ1427" s="102"/>
      <c r="AK1427" s="102"/>
      <c r="AL1427" s="102"/>
      <c r="AM1427" s="102"/>
      <c r="AN1427" s="102"/>
      <c r="AO1427" s="102"/>
    </row>
    <row r="1428" spans="2:41" x14ac:dyDescent="0.15">
      <c r="B1428" s="102"/>
      <c r="C1428" s="102"/>
      <c r="D1428" s="102"/>
      <c r="E1428" s="102"/>
      <c r="F1428" s="102"/>
      <c r="G1428" s="102"/>
      <c r="H1428" s="102"/>
      <c r="I1428" s="102"/>
      <c r="J1428" s="102"/>
      <c r="K1428" s="102"/>
      <c r="L1428" s="102"/>
      <c r="M1428" s="102"/>
      <c r="N1428" s="102"/>
      <c r="O1428" s="102"/>
      <c r="P1428" s="102"/>
      <c r="Q1428" s="102"/>
      <c r="R1428" s="102"/>
      <c r="S1428" s="102"/>
      <c r="T1428" s="102"/>
      <c r="U1428" s="102"/>
      <c r="V1428" s="102"/>
      <c r="W1428" s="102"/>
      <c r="X1428" s="102"/>
      <c r="Y1428" s="102"/>
      <c r="Z1428" s="102"/>
      <c r="AA1428" s="102"/>
      <c r="AB1428" s="102"/>
      <c r="AC1428" s="102"/>
      <c r="AD1428" s="102"/>
      <c r="AE1428" s="102"/>
      <c r="AF1428" s="102"/>
      <c r="AG1428" s="102"/>
      <c r="AH1428" s="102"/>
      <c r="AI1428" s="102"/>
      <c r="AJ1428" s="102"/>
      <c r="AK1428" s="102"/>
      <c r="AL1428" s="102"/>
      <c r="AM1428" s="102"/>
      <c r="AN1428" s="102"/>
      <c r="AO1428" s="102"/>
    </row>
    <row r="1429" spans="2:41" x14ac:dyDescent="0.15">
      <c r="B1429" s="102"/>
      <c r="C1429" s="102"/>
      <c r="D1429" s="102"/>
      <c r="E1429" s="102"/>
      <c r="F1429" s="102"/>
      <c r="G1429" s="102"/>
      <c r="H1429" s="102"/>
      <c r="I1429" s="102"/>
      <c r="J1429" s="102"/>
      <c r="K1429" s="102"/>
      <c r="L1429" s="102"/>
      <c r="M1429" s="102"/>
      <c r="N1429" s="102"/>
      <c r="O1429" s="102"/>
      <c r="P1429" s="102"/>
      <c r="Q1429" s="102"/>
      <c r="R1429" s="102"/>
      <c r="S1429" s="102"/>
      <c r="T1429" s="102"/>
      <c r="U1429" s="102"/>
      <c r="V1429" s="102"/>
      <c r="W1429" s="102"/>
      <c r="X1429" s="102"/>
      <c r="Y1429" s="102"/>
      <c r="Z1429" s="102"/>
      <c r="AA1429" s="102"/>
      <c r="AB1429" s="102"/>
      <c r="AC1429" s="102"/>
      <c r="AD1429" s="102"/>
      <c r="AE1429" s="102"/>
      <c r="AF1429" s="102"/>
      <c r="AG1429" s="102"/>
      <c r="AH1429" s="102"/>
      <c r="AI1429" s="102"/>
      <c r="AJ1429" s="102"/>
      <c r="AK1429" s="102"/>
      <c r="AL1429" s="102"/>
      <c r="AM1429" s="102"/>
      <c r="AN1429" s="102"/>
      <c r="AO1429" s="102"/>
    </row>
    <row r="1430" spans="2:41" x14ac:dyDescent="0.15">
      <c r="B1430" s="102"/>
      <c r="C1430" s="102"/>
      <c r="D1430" s="102"/>
      <c r="E1430" s="102"/>
      <c r="F1430" s="102"/>
      <c r="G1430" s="102"/>
      <c r="H1430" s="102"/>
      <c r="I1430" s="102"/>
      <c r="J1430" s="102"/>
      <c r="K1430" s="102"/>
      <c r="L1430" s="102"/>
      <c r="M1430" s="102"/>
      <c r="N1430" s="102"/>
      <c r="O1430" s="102"/>
      <c r="P1430" s="102"/>
      <c r="Q1430" s="102"/>
      <c r="R1430" s="102"/>
      <c r="S1430" s="102"/>
      <c r="T1430" s="102"/>
      <c r="U1430" s="102"/>
      <c r="V1430" s="102"/>
      <c r="W1430" s="102"/>
      <c r="X1430" s="102"/>
      <c r="Y1430" s="102"/>
      <c r="Z1430" s="102"/>
      <c r="AA1430" s="102"/>
      <c r="AB1430" s="102"/>
      <c r="AC1430" s="102"/>
      <c r="AD1430" s="102"/>
      <c r="AE1430" s="102"/>
      <c r="AF1430" s="102"/>
      <c r="AG1430" s="102"/>
      <c r="AH1430" s="102"/>
      <c r="AI1430" s="102"/>
      <c r="AJ1430" s="102"/>
      <c r="AK1430" s="102"/>
      <c r="AL1430" s="102"/>
      <c r="AM1430" s="102"/>
      <c r="AN1430" s="102"/>
      <c r="AO1430" s="102"/>
    </row>
    <row r="1431" spans="2:41" x14ac:dyDescent="0.15">
      <c r="B1431" s="102"/>
      <c r="C1431" s="102"/>
      <c r="D1431" s="102"/>
      <c r="E1431" s="102"/>
      <c r="F1431" s="102"/>
      <c r="G1431" s="102"/>
      <c r="H1431" s="102"/>
      <c r="I1431" s="102"/>
      <c r="J1431" s="102"/>
      <c r="K1431" s="102"/>
      <c r="L1431" s="102"/>
      <c r="M1431" s="102"/>
      <c r="N1431" s="102"/>
      <c r="O1431" s="102"/>
      <c r="P1431" s="102"/>
      <c r="Q1431" s="102"/>
      <c r="R1431" s="102"/>
      <c r="S1431" s="102"/>
      <c r="T1431" s="102"/>
      <c r="U1431" s="102"/>
      <c r="V1431" s="102"/>
      <c r="W1431" s="102"/>
      <c r="X1431" s="102"/>
      <c r="Y1431" s="102"/>
      <c r="Z1431" s="102"/>
      <c r="AA1431" s="102"/>
      <c r="AB1431" s="102"/>
      <c r="AC1431" s="102"/>
      <c r="AD1431" s="102"/>
      <c r="AE1431" s="102"/>
      <c r="AF1431" s="102"/>
      <c r="AG1431" s="102"/>
      <c r="AH1431" s="102"/>
      <c r="AI1431" s="102"/>
      <c r="AJ1431" s="102"/>
      <c r="AK1431" s="102"/>
      <c r="AL1431" s="102"/>
      <c r="AM1431" s="102"/>
      <c r="AN1431" s="102"/>
      <c r="AO1431" s="102"/>
    </row>
    <row r="1432" spans="2:41" x14ac:dyDescent="0.15">
      <c r="B1432" s="102"/>
      <c r="C1432" s="102"/>
      <c r="D1432" s="102"/>
      <c r="E1432" s="102"/>
      <c r="F1432" s="102"/>
      <c r="G1432" s="102"/>
      <c r="H1432" s="102"/>
      <c r="I1432" s="102"/>
      <c r="J1432" s="102"/>
      <c r="K1432" s="102"/>
      <c r="L1432" s="102"/>
      <c r="M1432" s="102"/>
      <c r="N1432" s="102"/>
      <c r="O1432" s="102"/>
      <c r="P1432" s="102"/>
      <c r="Q1432" s="102"/>
      <c r="R1432" s="102"/>
      <c r="S1432" s="102"/>
      <c r="T1432" s="102"/>
      <c r="U1432" s="102"/>
      <c r="V1432" s="102"/>
      <c r="W1432" s="102"/>
      <c r="X1432" s="102"/>
      <c r="Y1432" s="102"/>
      <c r="Z1432" s="102"/>
      <c r="AA1432" s="102"/>
      <c r="AB1432" s="102"/>
      <c r="AC1432" s="102"/>
      <c r="AD1432" s="102"/>
      <c r="AE1432" s="102"/>
      <c r="AF1432" s="102"/>
      <c r="AG1432" s="102"/>
      <c r="AH1432" s="102"/>
      <c r="AI1432" s="102"/>
      <c r="AJ1432" s="102"/>
      <c r="AK1432" s="102"/>
      <c r="AL1432" s="102"/>
      <c r="AM1432" s="102"/>
      <c r="AN1432" s="102"/>
      <c r="AO1432" s="102"/>
    </row>
    <row r="1433" spans="2:41" x14ac:dyDescent="0.15">
      <c r="B1433" s="102"/>
      <c r="C1433" s="102"/>
      <c r="D1433" s="102"/>
      <c r="E1433" s="102"/>
      <c r="F1433" s="102"/>
      <c r="G1433" s="102"/>
      <c r="H1433" s="102"/>
      <c r="I1433" s="102"/>
      <c r="J1433" s="102"/>
      <c r="K1433" s="102"/>
      <c r="L1433" s="102"/>
      <c r="M1433" s="102"/>
      <c r="N1433" s="102"/>
      <c r="O1433" s="102"/>
      <c r="P1433" s="102"/>
      <c r="Q1433" s="102"/>
      <c r="R1433" s="102"/>
      <c r="S1433" s="102"/>
      <c r="T1433" s="102"/>
      <c r="U1433" s="102"/>
      <c r="V1433" s="102"/>
      <c r="W1433" s="102"/>
      <c r="X1433" s="102"/>
      <c r="Y1433" s="102"/>
      <c r="Z1433" s="102"/>
      <c r="AA1433" s="102"/>
      <c r="AB1433" s="102"/>
      <c r="AC1433" s="102"/>
      <c r="AD1433" s="102"/>
      <c r="AE1433" s="102"/>
      <c r="AF1433" s="102"/>
      <c r="AG1433" s="102"/>
      <c r="AH1433" s="102"/>
      <c r="AI1433" s="102"/>
      <c r="AJ1433" s="102"/>
      <c r="AK1433" s="102"/>
      <c r="AL1433" s="102"/>
      <c r="AM1433" s="102"/>
      <c r="AN1433" s="102"/>
      <c r="AO1433" s="102"/>
    </row>
    <row r="1434" spans="2:41" x14ac:dyDescent="0.15">
      <c r="B1434" s="102"/>
      <c r="C1434" s="102"/>
      <c r="D1434" s="102"/>
      <c r="E1434" s="102"/>
      <c r="F1434" s="102"/>
      <c r="G1434" s="102"/>
      <c r="H1434" s="102"/>
      <c r="I1434" s="102"/>
      <c r="J1434" s="102"/>
      <c r="K1434" s="102"/>
      <c r="L1434" s="102"/>
      <c r="M1434" s="102"/>
      <c r="N1434" s="102"/>
      <c r="O1434" s="102"/>
      <c r="P1434" s="102"/>
      <c r="Q1434" s="102"/>
      <c r="R1434" s="102"/>
      <c r="S1434" s="102"/>
      <c r="T1434" s="102"/>
      <c r="U1434" s="102"/>
      <c r="V1434" s="102"/>
      <c r="W1434" s="102"/>
      <c r="X1434" s="102"/>
      <c r="Y1434" s="102"/>
      <c r="Z1434" s="102"/>
      <c r="AA1434" s="102"/>
      <c r="AB1434" s="102"/>
      <c r="AC1434" s="102"/>
      <c r="AD1434" s="102"/>
      <c r="AE1434" s="102"/>
      <c r="AF1434" s="102"/>
      <c r="AG1434" s="102"/>
      <c r="AH1434" s="102"/>
      <c r="AI1434" s="102"/>
      <c r="AJ1434" s="102"/>
      <c r="AK1434" s="102"/>
      <c r="AL1434" s="102"/>
      <c r="AM1434" s="102"/>
      <c r="AN1434" s="102"/>
      <c r="AO1434" s="102"/>
    </row>
    <row r="1435" spans="2:41" x14ac:dyDescent="0.15">
      <c r="B1435" s="102"/>
      <c r="C1435" s="102"/>
      <c r="D1435" s="102"/>
      <c r="E1435" s="102"/>
      <c r="F1435" s="102"/>
      <c r="G1435" s="102"/>
      <c r="H1435" s="102"/>
      <c r="I1435" s="102"/>
      <c r="J1435" s="102"/>
      <c r="K1435" s="102"/>
      <c r="L1435" s="102"/>
      <c r="M1435" s="102"/>
      <c r="N1435" s="102"/>
      <c r="O1435" s="102"/>
      <c r="P1435" s="102"/>
      <c r="Q1435" s="102"/>
      <c r="R1435" s="102"/>
      <c r="S1435" s="102"/>
      <c r="T1435" s="102"/>
      <c r="U1435" s="102"/>
      <c r="V1435" s="102"/>
      <c r="W1435" s="102"/>
      <c r="X1435" s="102"/>
      <c r="Y1435" s="102"/>
      <c r="Z1435" s="102"/>
      <c r="AA1435" s="102"/>
      <c r="AB1435" s="102"/>
      <c r="AC1435" s="102"/>
      <c r="AD1435" s="102"/>
      <c r="AE1435" s="102"/>
      <c r="AF1435" s="102"/>
      <c r="AG1435" s="102"/>
      <c r="AH1435" s="102"/>
      <c r="AI1435" s="102"/>
      <c r="AJ1435" s="102"/>
      <c r="AK1435" s="102"/>
      <c r="AL1435" s="102"/>
      <c r="AM1435" s="102"/>
      <c r="AN1435" s="102"/>
      <c r="AO1435" s="102"/>
    </row>
    <row r="1436" spans="2:41" x14ac:dyDescent="0.15">
      <c r="B1436" s="102"/>
      <c r="C1436" s="102"/>
      <c r="D1436" s="102"/>
      <c r="E1436" s="102"/>
      <c r="F1436" s="102"/>
      <c r="G1436" s="102"/>
      <c r="H1436" s="102"/>
      <c r="I1436" s="102"/>
      <c r="J1436" s="102"/>
      <c r="K1436" s="102"/>
      <c r="L1436" s="102"/>
      <c r="M1436" s="102"/>
      <c r="N1436" s="102"/>
      <c r="O1436" s="102"/>
      <c r="P1436" s="102"/>
      <c r="Q1436" s="102"/>
      <c r="R1436" s="102"/>
      <c r="S1436" s="102"/>
      <c r="T1436" s="102"/>
      <c r="U1436" s="102"/>
      <c r="V1436" s="102"/>
      <c r="W1436" s="102"/>
      <c r="X1436" s="102"/>
      <c r="Y1436" s="102"/>
      <c r="Z1436" s="102"/>
      <c r="AA1436" s="102"/>
      <c r="AB1436" s="102"/>
      <c r="AC1436" s="102"/>
      <c r="AD1436" s="102"/>
      <c r="AE1436" s="102"/>
      <c r="AF1436" s="102"/>
      <c r="AG1436" s="102"/>
      <c r="AH1436" s="102"/>
      <c r="AI1436" s="102"/>
      <c r="AJ1436" s="102"/>
      <c r="AK1436" s="102"/>
      <c r="AL1436" s="102"/>
      <c r="AM1436" s="102"/>
      <c r="AN1436" s="102"/>
      <c r="AO1436" s="102"/>
    </row>
    <row r="1437" spans="2:41" x14ac:dyDescent="0.15">
      <c r="B1437" s="102"/>
      <c r="C1437" s="102"/>
      <c r="D1437" s="102"/>
      <c r="E1437" s="102"/>
      <c r="F1437" s="102"/>
      <c r="G1437" s="102"/>
      <c r="H1437" s="102"/>
      <c r="I1437" s="102"/>
      <c r="J1437" s="102"/>
      <c r="K1437" s="102"/>
      <c r="L1437" s="102"/>
      <c r="M1437" s="102"/>
      <c r="N1437" s="102"/>
      <c r="O1437" s="102"/>
      <c r="P1437" s="102"/>
      <c r="Q1437" s="102"/>
      <c r="R1437" s="102"/>
      <c r="S1437" s="102"/>
      <c r="T1437" s="102"/>
      <c r="U1437" s="102"/>
      <c r="V1437" s="102"/>
      <c r="W1437" s="102"/>
      <c r="X1437" s="102"/>
      <c r="Y1437" s="102"/>
      <c r="Z1437" s="102"/>
      <c r="AA1437" s="102"/>
      <c r="AB1437" s="102"/>
      <c r="AC1437" s="102"/>
      <c r="AD1437" s="102"/>
      <c r="AE1437" s="102"/>
      <c r="AF1437" s="102"/>
      <c r="AG1437" s="102"/>
      <c r="AH1437" s="102"/>
      <c r="AI1437" s="102"/>
      <c r="AJ1437" s="102"/>
      <c r="AK1437" s="102"/>
      <c r="AL1437" s="102"/>
      <c r="AM1437" s="102"/>
      <c r="AN1437" s="102"/>
      <c r="AO1437" s="102"/>
    </row>
    <row r="1438" spans="2:41" x14ac:dyDescent="0.15">
      <c r="B1438" s="102"/>
      <c r="C1438" s="102"/>
      <c r="D1438" s="102"/>
      <c r="E1438" s="102"/>
      <c r="F1438" s="102"/>
      <c r="G1438" s="102"/>
      <c r="H1438" s="102"/>
      <c r="I1438" s="102"/>
      <c r="J1438" s="102"/>
      <c r="K1438" s="102"/>
      <c r="L1438" s="102"/>
      <c r="M1438" s="102"/>
      <c r="N1438" s="102"/>
      <c r="O1438" s="102"/>
      <c r="P1438" s="102"/>
      <c r="Q1438" s="102"/>
      <c r="R1438" s="102"/>
      <c r="S1438" s="102"/>
      <c r="T1438" s="102"/>
      <c r="U1438" s="102"/>
      <c r="V1438" s="102"/>
      <c r="W1438" s="102"/>
      <c r="X1438" s="102"/>
      <c r="Y1438" s="102"/>
      <c r="Z1438" s="102"/>
      <c r="AA1438" s="102"/>
      <c r="AB1438" s="102"/>
      <c r="AC1438" s="102"/>
      <c r="AD1438" s="102"/>
      <c r="AE1438" s="102"/>
      <c r="AF1438" s="102"/>
      <c r="AG1438" s="102"/>
      <c r="AH1438" s="102"/>
      <c r="AI1438" s="102"/>
      <c r="AJ1438" s="102"/>
      <c r="AK1438" s="102"/>
      <c r="AL1438" s="102"/>
      <c r="AM1438" s="102"/>
      <c r="AN1438" s="102"/>
      <c r="AO1438" s="102"/>
    </row>
    <row r="1439" spans="2:41" x14ac:dyDescent="0.15">
      <c r="B1439" s="102"/>
      <c r="C1439" s="102"/>
      <c r="D1439" s="102"/>
      <c r="E1439" s="102"/>
      <c r="F1439" s="102"/>
      <c r="G1439" s="102"/>
      <c r="H1439" s="102"/>
      <c r="I1439" s="102"/>
      <c r="J1439" s="102"/>
      <c r="K1439" s="102"/>
      <c r="L1439" s="102"/>
      <c r="M1439" s="102"/>
      <c r="N1439" s="102"/>
      <c r="O1439" s="102"/>
      <c r="P1439" s="102"/>
      <c r="Q1439" s="102"/>
      <c r="R1439" s="102"/>
      <c r="S1439" s="102"/>
      <c r="T1439" s="102"/>
      <c r="U1439" s="102"/>
      <c r="V1439" s="102"/>
      <c r="W1439" s="102"/>
      <c r="X1439" s="102"/>
      <c r="Y1439" s="102"/>
      <c r="Z1439" s="102"/>
      <c r="AA1439" s="102"/>
      <c r="AB1439" s="102"/>
      <c r="AC1439" s="102"/>
      <c r="AD1439" s="102"/>
      <c r="AE1439" s="102"/>
      <c r="AF1439" s="102"/>
      <c r="AG1439" s="102"/>
      <c r="AH1439" s="102"/>
      <c r="AI1439" s="102"/>
      <c r="AJ1439" s="102"/>
      <c r="AK1439" s="102"/>
      <c r="AL1439" s="102"/>
      <c r="AM1439" s="102"/>
      <c r="AN1439" s="102"/>
      <c r="AO1439" s="102"/>
    </row>
    <row r="1440" spans="2:41" x14ac:dyDescent="0.15">
      <c r="B1440" s="102"/>
      <c r="C1440" s="102"/>
      <c r="D1440" s="102"/>
      <c r="E1440" s="102"/>
      <c r="F1440" s="102"/>
      <c r="G1440" s="102"/>
      <c r="H1440" s="102"/>
      <c r="I1440" s="102"/>
      <c r="J1440" s="102"/>
      <c r="K1440" s="102"/>
      <c r="L1440" s="102"/>
      <c r="M1440" s="102"/>
      <c r="N1440" s="102"/>
      <c r="O1440" s="102"/>
      <c r="P1440" s="102"/>
      <c r="Q1440" s="102"/>
      <c r="R1440" s="102"/>
      <c r="S1440" s="102"/>
      <c r="T1440" s="102"/>
      <c r="U1440" s="102"/>
      <c r="V1440" s="102"/>
      <c r="W1440" s="102"/>
      <c r="X1440" s="102"/>
      <c r="Y1440" s="102"/>
      <c r="Z1440" s="102"/>
      <c r="AA1440" s="102"/>
      <c r="AB1440" s="102"/>
      <c r="AC1440" s="102"/>
      <c r="AD1440" s="102"/>
      <c r="AE1440" s="102"/>
      <c r="AF1440" s="102"/>
      <c r="AG1440" s="102"/>
      <c r="AH1440" s="102"/>
      <c r="AI1440" s="102"/>
      <c r="AJ1440" s="102"/>
      <c r="AK1440" s="102"/>
      <c r="AL1440" s="102"/>
      <c r="AM1440" s="102"/>
      <c r="AN1440" s="102"/>
      <c r="AO1440" s="102"/>
    </row>
    <row r="1441" spans="2:41" x14ac:dyDescent="0.15">
      <c r="B1441" s="102"/>
      <c r="C1441" s="102"/>
      <c r="D1441" s="102"/>
      <c r="E1441" s="102"/>
      <c r="F1441" s="102"/>
      <c r="G1441" s="102"/>
      <c r="H1441" s="102"/>
      <c r="I1441" s="102"/>
      <c r="J1441" s="102"/>
      <c r="K1441" s="102"/>
      <c r="L1441" s="102"/>
      <c r="M1441" s="102"/>
      <c r="N1441" s="102"/>
      <c r="O1441" s="102"/>
      <c r="P1441" s="102"/>
      <c r="Q1441" s="102"/>
      <c r="R1441" s="102"/>
      <c r="S1441" s="102"/>
      <c r="T1441" s="102"/>
      <c r="U1441" s="102"/>
      <c r="V1441" s="102"/>
      <c r="W1441" s="102"/>
      <c r="X1441" s="102"/>
      <c r="Y1441" s="102"/>
      <c r="Z1441" s="102"/>
      <c r="AA1441" s="102"/>
      <c r="AB1441" s="102"/>
      <c r="AC1441" s="102"/>
      <c r="AD1441" s="102"/>
      <c r="AE1441" s="102"/>
      <c r="AF1441" s="102"/>
      <c r="AG1441" s="102"/>
      <c r="AH1441" s="102"/>
      <c r="AI1441" s="102"/>
      <c r="AJ1441" s="102"/>
      <c r="AK1441" s="102"/>
      <c r="AL1441" s="102"/>
      <c r="AM1441" s="102"/>
      <c r="AN1441" s="102"/>
      <c r="AO1441" s="102"/>
    </row>
    <row r="1442" spans="2:41" x14ac:dyDescent="0.15">
      <c r="B1442" s="102"/>
      <c r="C1442" s="102"/>
      <c r="D1442" s="102"/>
      <c r="E1442" s="102"/>
      <c r="F1442" s="102"/>
      <c r="G1442" s="102"/>
      <c r="H1442" s="102"/>
      <c r="I1442" s="102"/>
      <c r="J1442" s="102"/>
      <c r="K1442" s="102"/>
      <c r="L1442" s="102"/>
      <c r="M1442" s="102"/>
      <c r="N1442" s="102"/>
      <c r="O1442" s="102"/>
      <c r="P1442" s="102"/>
      <c r="Q1442" s="102"/>
      <c r="R1442" s="102"/>
      <c r="S1442" s="102"/>
      <c r="T1442" s="102"/>
      <c r="U1442" s="102"/>
      <c r="V1442" s="102"/>
      <c r="W1442" s="102"/>
      <c r="X1442" s="102"/>
      <c r="Y1442" s="102"/>
      <c r="Z1442" s="102"/>
      <c r="AA1442" s="102"/>
      <c r="AB1442" s="102"/>
      <c r="AC1442" s="102"/>
      <c r="AD1442" s="102"/>
      <c r="AE1442" s="102"/>
      <c r="AF1442" s="102"/>
      <c r="AG1442" s="102"/>
      <c r="AH1442" s="102"/>
      <c r="AI1442" s="102"/>
      <c r="AJ1442" s="102"/>
      <c r="AK1442" s="102"/>
      <c r="AL1442" s="102"/>
      <c r="AM1442" s="102"/>
      <c r="AN1442" s="102"/>
      <c r="AO1442" s="102"/>
    </row>
    <row r="1443" spans="2:41" x14ac:dyDescent="0.15">
      <c r="B1443" s="102"/>
      <c r="C1443" s="102"/>
      <c r="D1443" s="102"/>
      <c r="E1443" s="102"/>
      <c r="F1443" s="102"/>
      <c r="G1443" s="102"/>
      <c r="H1443" s="102"/>
      <c r="I1443" s="102"/>
      <c r="J1443" s="102"/>
      <c r="K1443" s="102"/>
      <c r="L1443" s="102"/>
      <c r="M1443" s="102"/>
      <c r="N1443" s="102"/>
      <c r="O1443" s="102"/>
      <c r="P1443" s="102"/>
      <c r="Q1443" s="102"/>
      <c r="R1443" s="102"/>
      <c r="S1443" s="102"/>
      <c r="T1443" s="102"/>
      <c r="U1443" s="102"/>
      <c r="V1443" s="102"/>
      <c r="W1443" s="102"/>
      <c r="X1443" s="102"/>
      <c r="Y1443" s="102"/>
      <c r="Z1443" s="102"/>
      <c r="AA1443" s="102"/>
      <c r="AB1443" s="102"/>
      <c r="AC1443" s="102"/>
      <c r="AD1443" s="102"/>
      <c r="AE1443" s="102"/>
      <c r="AF1443" s="102"/>
      <c r="AG1443" s="102"/>
      <c r="AH1443" s="102"/>
      <c r="AI1443" s="102"/>
      <c r="AJ1443" s="102"/>
      <c r="AK1443" s="102"/>
      <c r="AL1443" s="102"/>
      <c r="AM1443" s="102"/>
      <c r="AN1443" s="102"/>
      <c r="AO1443" s="102"/>
    </row>
    <row r="1444" spans="2:41" x14ac:dyDescent="0.15">
      <c r="B1444" s="102"/>
      <c r="C1444" s="102"/>
      <c r="D1444" s="102"/>
      <c r="E1444" s="102"/>
      <c r="F1444" s="102"/>
      <c r="G1444" s="102"/>
      <c r="H1444" s="102"/>
      <c r="I1444" s="102"/>
      <c r="J1444" s="102"/>
      <c r="K1444" s="102"/>
      <c r="L1444" s="102"/>
      <c r="M1444" s="102"/>
      <c r="N1444" s="102"/>
      <c r="O1444" s="102"/>
      <c r="P1444" s="102"/>
      <c r="Q1444" s="102"/>
      <c r="R1444" s="102"/>
      <c r="S1444" s="102"/>
      <c r="T1444" s="102"/>
      <c r="U1444" s="102"/>
      <c r="V1444" s="102"/>
      <c r="W1444" s="102"/>
      <c r="X1444" s="102"/>
      <c r="Y1444" s="102"/>
      <c r="Z1444" s="102"/>
      <c r="AA1444" s="102"/>
      <c r="AB1444" s="102"/>
      <c r="AC1444" s="102"/>
      <c r="AD1444" s="102"/>
      <c r="AE1444" s="102"/>
      <c r="AF1444" s="102"/>
      <c r="AG1444" s="102"/>
      <c r="AH1444" s="102"/>
      <c r="AI1444" s="102"/>
      <c r="AJ1444" s="102"/>
      <c r="AK1444" s="102"/>
      <c r="AL1444" s="102"/>
      <c r="AM1444" s="102"/>
      <c r="AN1444" s="102"/>
      <c r="AO1444" s="102"/>
    </row>
    <row r="1445" spans="2:41" x14ac:dyDescent="0.15">
      <c r="B1445" s="102"/>
      <c r="C1445" s="102"/>
      <c r="D1445" s="102"/>
      <c r="E1445" s="102"/>
      <c r="F1445" s="102"/>
      <c r="G1445" s="102"/>
      <c r="H1445" s="102"/>
      <c r="I1445" s="102"/>
      <c r="J1445" s="102"/>
      <c r="K1445" s="102"/>
      <c r="L1445" s="102"/>
      <c r="M1445" s="102"/>
      <c r="N1445" s="102"/>
      <c r="O1445" s="102"/>
      <c r="P1445" s="102"/>
      <c r="Q1445" s="102"/>
      <c r="R1445" s="102"/>
      <c r="S1445" s="102"/>
      <c r="T1445" s="102"/>
      <c r="U1445" s="102"/>
      <c r="V1445" s="102"/>
      <c r="W1445" s="102"/>
      <c r="X1445" s="102"/>
      <c r="Y1445" s="102"/>
      <c r="Z1445" s="102"/>
      <c r="AA1445" s="102"/>
      <c r="AB1445" s="102"/>
      <c r="AC1445" s="102"/>
      <c r="AD1445" s="102"/>
      <c r="AE1445" s="102"/>
      <c r="AF1445" s="102"/>
      <c r="AG1445" s="102"/>
      <c r="AH1445" s="102"/>
      <c r="AI1445" s="102"/>
      <c r="AJ1445" s="102"/>
      <c r="AK1445" s="102"/>
      <c r="AL1445" s="102"/>
      <c r="AM1445" s="102"/>
      <c r="AN1445" s="102"/>
      <c r="AO1445" s="102"/>
    </row>
    <row r="1446" spans="2:41" x14ac:dyDescent="0.15">
      <c r="B1446" s="102"/>
      <c r="C1446" s="102"/>
      <c r="D1446" s="102"/>
      <c r="E1446" s="102"/>
      <c r="F1446" s="102"/>
      <c r="G1446" s="102"/>
      <c r="H1446" s="102"/>
      <c r="I1446" s="102"/>
      <c r="J1446" s="102"/>
      <c r="K1446" s="102"/>
      <c r="L1446" s="102"/>
      <c r="M1446" s="102"/>
      <c r="N1446" s="102"/>
      <c r="O1446" s="102"/>
      <c r="P1446" s="102"/>
      <c r="Q1446" s="102"/>
      <c r="R1446" s="102"/>
      <c r="S1446" s="102"/>
      <c r="T1446" s="102"/>
      <c r="U1446" s="102"/>
      <c r="V1446" s="102"/>
      <c r="W1446" s="102"/>
      <c r="X1446" s="102"/>
      <c r="Y1446" s="102"/>
      <c r="Z1446" s="102"/>
      <c r="AA1446" s="102"/>
      <c r="AB1446" s="102"/>
      <c r="AC1446" s="102"/>
      <c r="AD1446" s="102"/>
      <c r="AE1446" s="102"/>
      <c r="AF1446" s="102"/>
      <c r="AG1446" s="102"/>
      <c r="AH1446" s="102"/>
      <c r="AI1446" s="102"/>
      <c r="AJ1446" s="102"/>
      <c r="AK1446" s="102"/>
      <c r="AL1446" s="102"/>
      <c r="AM1446" s="102"/>
      <c r="AN1446" s="102"/>
      <c r="AO1446" s="102"/>
    </row>
    <row r="1447" spans="2:41" x14ac:dyDescent="0.15">
      <c r="B1447" s="102"/>
      <c r="C1447" s="102"/>
      <c r="D1447" s="102"/>
      <c r="E1447" s="102"/>
      <c r="F1447" s="102"/>
      <c r="G1447" s="102"/>
      <c r="H1447" s="102"/>
      <c r="I1447" s="102"/>
      <c r="J1447" s="102"/>
      <c r="K1447" s="102"/>
      <c r="L1447" s="102"/>
      <c r="M1447" s="102"/>
      <c r="N1447" s="102"/>
      <c r="O1447" s="102"/>
      <c r="P1447" s="102"/>
      <c r="Q1447" s="102"/>
      <c r="R1447" s="102"/>
      <c r="S1447" s="102"/>
      <c r="T1447" s="102"/>
      <c r="U1447" s="102"/>
      <c r="V1447" s="102"/>
      <c r="W1447" s="102"/>
      <c r="X1447" s="102"/>
      <c r="Y1447" s="102"/>
      <c r="Z1447" s="102"/>
      <c r="AA1447" s="102"/>
      <c r="AB1447" s="102"/>
      <c r="AC1447" s="102"/>
      <c r="AD1447" s="102"/>
      <c r="AE1447" s="102"/>
      <c r="AF1447" s="102"/>
      <c r="AG1447" s="102"/>
      <c r="AH1447" s="102"/>
      <c r="AI1447" s="102"/>
      <c r="AJ1447" s="102"/>
      <c r="AK1447" s="102"/>
      <c r="AL1447" s="102"/>
      <c r="AM1447" s="102"/>
      <c r="AN1447" s="102"/>
      <c r="AO1447" s="102"/>
    </row>
    <row r="1448" spans="2:41" x14ac:dyDescent="0.15">
      <c r="B1448" s="102"/>
      <c r="C1448" s="102"/>
      <c r="D1448" s="102"/>
      <c r="E1448" s="102"/>
      <c r="F1448" s="102"/>
      <c r="G1448" s="102"/>
      <c r="H1448" s="102"/>
      <c r="I1448" s="102"/>
      <c r="J1448" s="102"/>
      <c r="K1448" s="102"/>
      <c r="L1448" s="102"/>
      <c r="M1448" s="102"/>
      <c r="N1448" s="102"/>
      <c r="O1448" s="102"/>
      <c r="P1448" s="102"/>
      <c r="Q1448" s="102"/>
      <c r="R1448" s="102"/>
      <c r="S1448" s="102"/>
      <c r="T1448" s="102"/>
      <c r="U1448" s="102"/>
      <c r="V1448" s="102"/>
      <c r="W1448" s="102"/>
      <c r="X1448" s="102"/>
      <c r="Y1448" s="102"/>
      <c r="Z1448" s="102"/>
      <c r="AA1448" s="102"/>
      <c r="AB1448" s="102"/>
      <c r="AC1448" s="102"/>
      <c r="AD1448" s="102"/>
      <c r="AE1448" s="102"/>
      <c r="AF1448" s="102"/>
      <c r="AG1448" s="102"/>
      <c r="AH1448" s="102"/>
      <c r="AI1448" s="102"/>
      <c r="AJ1448" s="102"/>
      <c r="AK1448" s="102"/>
      <c r="AL1448" s="102"/>
      <c r="AM1448" s="102"/>
      <c r="AN1448" s="102"/>
      <c r="AO1448" s="102"/>
    </row>
    <row r="1449" spans="2:41" x14ac:dyDescent="0.15">
      <c r="B1449" s="102"/>
      <c r="C1449" s="102"/>
      <c r="D1449" s="102"/>
      <c r="E1449" s="102"/>
      <c r="F1449" s="102"/>
      <c r="G1449" s="102"/>
      <c r="H1449" s="102"/>
      <c r="I1449" s="102"/>
      <c r="J1449" s="102"/>
      <c r="K1449" s="102"/>
      <c r="L1449" s="102"/>
      <c r="M1449" s="102"/>
      <c r="N1449" s="102"/>
      <c r="O1449" s="102"/>
      <c r="P1449" s="102"/>
      <c r="Q1449" s="102"/>
      <c r="R1449" s="102"/>
      <c r="S1449" s="102"/>
      <c r="T1449" s="102"/>
      <c r="U1449" s="102"/>
      <c r="V1449" s="102"/>
      <c r="W1449" s="102"/>
      <c r="X1449" s="102"/>
      <c r="Y1449" s="102"/>
      <c r="Z1449" s="102"/>
      <c r="AA1449" s="102"/>
      <c r="AB1449" s="102"/>
      <c r="AC1449" s="102"/>
      <c r="AD1449" s="102"/>
      <c r="AE1449" s="102"/>
      <c r="AF1449" s="102"/>
      <c r="AG1449" s="102"/>
      <c r="AH1449" s="102"/>
      <c r="AI1449" s="102"/>
      <c r="AJ1449" s="102"/>
      <c r="AK1449" s="102"/>
      <c r="AL1449" s="102"/>
      <c r="AM1449" s="102"/>
      <c r="AN1449" s="102"/>
      <c r="AO1449" s="102"/>
    </row>
    <row r="1450" spans="2:41" x14ac:dyDescent="0.15">
      <c r="B1450" s="102"/>
      <c r="C1450" s="102"/>
      <c r="D1450" s="102"/>
      <c r="E1450" s="102"/>
      <c r="F1450" s="102"/>
      <c r="G1450" s="102"/>
      <c r="H1450" s="102"/>
      <c r="I1450" s="102"/>
      <c r="J1450" s="102"/>
      <c r="K1450" s="102"/>
      <c r="L1450" s="102"/>
      <c r="M1450" s="102"/>
      <c r="N1450" s="102"/>
      <c r="O1450" s="102"/>
      <c r="P1450" s="102"/>
      <c r="Q1450" s="102"/>
      <c r="R1450" s="102"/>
      <c r="S1450" s="102"/>
      <c r="T1450" s="102"/>
      <c r="U1450" s="102"/>
      <c r="V1450" s="102"/>
      <c r="W1450" s="102"/>
      <c r="X1450" s="102"/>
      <c r="Y1450" s="102"/>
      <c r="Z1450" s="102"/>
      <c r="AA1450" s="102"/>
      <c r="AB1450" s="102"/>
      <c r="AC1450" s="102"/>
      <c r="AD1450" s="102"/>
      <c r="AE1450" s="102"/>
      <c r="AF1450" s="102"/>
      <c r="AG1450" s="102"/>
      <c r="AH1450" s="102"/>
      <c r="AI1450" s="102"/>
      <c r="AJ1450" s="102"/>
      <c r="AK1450" s="102"/>
      <c r="AL1450" s="102"/>
      <c r="AM1450" s="102"/>
      <c r="AN1450" s="102"/>
      <c r="AO1450" s="102"/>
    </row>
    <row r="1451" spans="2:41" x14ac:dyDescent="0.15">
      <c r="B1451" s="102"/>
      <c r="C1451" s="102"/>
      <c r="D1451" s="102"/>
      <c r="E1451" s="102"/>
      <c r="F1451" s="102"/>
      <c r="G1451" s="102"/>
      <c r="H1451" s="102"/>
      <c r="I1451" s="102"/>
      <c r="J1451" s="102"/>
      <c r="K1451" s="102"/>
      <c r="L1451" s="102"/>
      <c r="M1451" s="102"/>
      <c r="N1451" s="102"/>
      <c r="O1451" s="102"/>
      <c r="P1451" s="102"/>
      <c r="Q1451" s="102"/>
      <c r="R1451" s="102"/>
      <c r="S1451" s="102"/>
      <c r="T1451" s="102"/>
      <c r="U1451" s="102"/>
      <c r="V1451" s="102"/>
      <c r="W1451" s="102"/>
      <c r="X1451" s="102"/>
      <c r="Y1451" s="102"/>
      <c r="Z1451" s="102"/>
      <c r="AA1451" s="102"/>
      <c r="AB1451" s="102"/>
      <c r="AC1451" s="102"/>
      <c r="AD1451" s="102"/>
      <c r="AE1451" s="102"/>
      <c r="AF1451" s="102"/>
      <c r="AG1451" s="102"/>
      <c r="AH1451" s="102"/>
      <c r="AI1451" s="102"/>
      <c r="AJ1451" s="102"/>
      <c r="AK1451" s="102"/>
      <c r="AL1451" s="102"/>
      <c r="AM1451" s="102"/>
      <c r="AN1451" s="102"/>
      <c r="AO1451" s="102"/>
    </row>
    <row r="1452" spans="2:41" x14ac:dyDescent="0.15">
      <c r="B1452" s="102"/>
      <c r="C1452" s="102"/>
      <c r="D1452" s="102"/>
      <c r="E1452" s="102"/>
      <c r="F1452" s="102"/>
      <c r="G1452" s="102"/>
      <c r="H1452" s="102"/>
      <c r="I1452" s="102"/>
      <c r="J1452" s="102"/>
      <c r="K1452" s="102"/>
      <c r="L1452" s="102"/>
      <c r="M1452" s="102"/>
      <c r="N1452" s="102"/>
      <c r="O1452" s="102"/>
      <c r="P1452" s="102"/>
      <c r="Q1452" s="102"/>
      <c r="R1452" s="102"/>
      <c r="S1452" s="102"/>
      <c r="T1452" s="102"/>
      <c r="U1452" s="102"/>
      <c r="V1452" s="102"/>
      <c r="W1452" s="102"/>
      <c r="X1452" s="102"/>
      <c r="Y1452" s="102"/>
      <c r="Z1452" s="102"/>
      <c r="AA1452" s="102"/>
      <c r="AB1452" s="102"/>
      <c r="AC1452" s="102"/>
      <c r="AD1452" s="102"/>
      <c r="AE1452" s="102"/>
      <c r="AF1452" s="102"/>
      <c r="AG1452" s="102"/>
      <c r="AH1452" s="102"/>
      <c r="AI1452" s="102"/>
      <c r="AJ1452" s="102"/>
      <c r="AK1452" s="102"/>
      <c r="AL1452" s="102"/>
      <c r="AM1452" s="102"/>
      <c r="AN1452" s="102"/>
      <c r="AO1452" s="102"/>
    </row>
    <row r="1453" spans="2:41" x14ac:dyDescent="0.15">
      <c r="B1453" s="102"/>
      <c r="C1453" s="102"/>
      <c r="D1453" s="102"/>
      <c r="E1453" s="102"/>
      <c r="F1453" s="102"/>
      <c r="G1453" s="102"/>
      <c r="H1453" s="102"/>
      <c r="I1453" s="102"/>
      <c r="J1453" s="102"/>
      <c r="K1453" s="102"/>
      <c r="L1453" s="102"/>
      <c r="M1453" s="102"/>
      <c r="N1453" s="102"/>
      <c r="O1453" s="102"/>
      <c r="P1453" s="102"/>
      <c r="Q1453" s="102"/>
      <c r="R1453" s="102"/>
      <c r="S1453" s="102"/>
      <c r="T1453" s="102"/>
      <c r="U1453" s="102"/>
      <c r="V1453" s="102"/>
      <c r="W1453" s="102"/>
      <c r="X1453" s="102"/>
      <c r="Y1453" s="102"/>
      <c r="Z1453" s="102"/>
      <c r="AA1453" s="102"/>
      <c r="AB1453" s="102"/>
      <c r="AC1453" s="102"/>
      <c r="AD1453" s="102"/>
      <c r="AE1453" s="102"/>
      <c r="AF1453" s="102"/>
      <c r="AG1453" s="102"/>
      <c r="AH1453" s="102"/>
      <c r="AI1453" s="102"/>
      <c r="AJ1453" s="102"/>
      <c r="AK1453" s="102"/>
      <c r="AL1453" s="102"/>
      <c r="AM1453" s="102"/>
      <c r="AN1453" s="102"/>
      <c r="AO1453" s="102"/>
    </row>
    <row r="1454" spans="2:41" x14ac:dyDescent="0.15">
      <c r="B1454" s="102"/>
      <c r="C1454" s="102"/>
      <c r="D1454" s="102"/>
      <c r="E1454" s="102"/>
      <c r="F1454" s="102"/>
      <c r="G1454" s="102"/>
      <c r="H1454" s="102"/>
      <c r="I1454" s="102"/>
      <c r="J1454" s="102"/>
      <c r="K1454" s="102"/>
      <c r="L1454" s="102"/>
      <c r="M1454" s="102"/>
      <c r="N1454" s="102"/>
      <c r="O1454" s="102"/>
      <c r="P1454" s="102"/>
      <c r="Q1454" s="102"/>
      <c r="R1454" s="102"/>
      <c r="S1454" s="102"/>
      <c r="T1454" s="102"/>
      <c r="U1454" s="102"/>
      <c r="V1454" s="102"/>
      <c r="W1454" s="102"/>
      <c r="X1454" s="102"/>
      <c r="Y1454" s="102"/>
      <c r="Z1454" s="102"/>
      <c r="AA1454" s="102"/>
      <c r="AB1454" s="102"/>
      <c r="AC1454" s="102"/>
      <c r="AD1454" s="102"/>
      <c r="AE1454" s="102"/>
      <c r="AF1454" s="102"/>
      <c r="AG1454" s="102"/>
      <c r="AH1454" s="102"/>
      <c r="AI1454" s="102"/>
      <c r="AJ1454" s="102"/>
      <c r="AK1454" s="102"/>
      <c r="AL1454" s="102"/>
      <c r="AM1454" s="102"/>
      <c r="AN1454" s="102"/>
      <c r="AO1454" s="102"/>
    </row>
    <row r="1455" spans="2:41" x14ac:dyDescent="0.15">
      <c r="B1455" s="102"/>
      <c r="C1455" s="102"/>
      <c r="D1455" s="102"/>
      <c r="E1455" s="102"/>
      <c r="F1455" s="102"/>
      <c r="G1455" s="102"/>
      <c r="H1455" s="102"/>
      <c r="I1455" s="102"/>
      <c r="J1455" s="102"/>
      <c r="K1455" s="102"/>
      <c r="L1455" s="102"/>
      <c r="M1455" s="102"/>
      <c r="N1455" s="102"/>
      <c r="O1455" s="102"/>
      <c r="P1455" s="102"/>
      <c r="Q1455" s="102"/>
      <c r="R1455" s="102"/>
      <c r="S1455" s="102"/>
      <c r="T1455" s="102"/>
      <c r="U1455" s="102"/>
      <c r="V1455" s="102"/>
      <c r="W1455" s="102"/>
      <c r="X1455" s="102"/>
      <c r="Y1455" s="102"/>
      <c r="Z1455" s="102"/>
      <c r="AA1455" s="102"/>
      <c r="AB1455" s="102"/>
      <c r="AC1455" s="102"/>
      <c r="AD1455" s="102"/>
      <c r="AE1455" s="102"/>
      <c r="AF1455" s="102"/>
      <c r="AG1455" s="102"/>
      <c r="AH1455" s="102"/>
      <c r="AI1455" s="102"/>
      <c r="AJ1455" s="102"/>
      <c r="AK1455" s="102"/>
      <c r="AL1455" s="102"/>
      <c r="AM1455" s="102"/>
      <c r="AN1455" s="102"/>
      <c r="AO1455" s="102"/>
    </row>
    <row r="1456" spans="2:41" x14ac:dyDescent="0.15">
      <c r="B1456" s="102"/>
      <c r="C1456" s="102"/>
      <c r="D1456" s="102"/>
      <c r="E1456" s="102"/>
      <c r="F1456" s="102"/>
      <c r="G1456" s="102"/>
      <c r="H1456" s="102"/>
      <c r="I1456" s="102"/>
      <c r="J1456" s="102"/>
      <c r="K1456" s="102"/>
      <c r="L1456" s="102"/>
      <c r="M1456" s="102"/>
      <c r="N1456" s="102"/>
      <c r="O1456" s="102"/>
      <c r="P1456" s="102"/>
      <c r="Q1456" s="102"/>
      <c r="R1456" s="102"/>
      <c r="S1456" s="102"/>
      <c r="T1456" s="102"/>
      <c r="U1456" s="102"/>
      <c r="V1456" s="102"/>
      <c r="W1456" s="102"/>
      <c r="X1456" s="102"/>
      <c r="Y1456" s="102"/>
      <c r="Z1456" s="102"/>
      <c r="AA1456" s="102"/>
      <c r="AB1456" s="102"/>
      <c r="AC1456" s="102"/>
      <c r="AD1456" s="102"/>
      <c r="AE1456" s="102"/>
      <c r="AF1456" s="102"/>
      <c r="AG1456" s="102"/>
      <c r="AH1456" s="102"/>
      <c r="AI1456" s="102"/>
      <c r="AJ1456" s="102"/>
      <c r="AK1456" s="102"/>
      <c r="AL1456" s="102"/>
      <c r="AM1456" s="102"/>
      <c r="AN1456" s="102"/>
      <c r="AO1456" s="102"/>
    </row>
    <row r="1457" spans="2:41" x14ac:dyDescent="0.15">
      <c r="B1457" s="102"/>
      <c r="C1457" s="102"/>
      <c r="D1457" s="102"/>
      <c r="E1457" s="102"/>
      <c r="F1457" s="102"/>
      <c r="G1457" s="102"/>
      <c r="H1457" s="102"/>
      <c r="I1457" s="102"/>
      <c r="J1457" s="102"/>
      <c r="K1457" s="102"/>
      <c r="L1457" s="102"/>
      <c r="M1457" s="102"/>
      <c r="N1457" s="102"/>
      <c r="O1457" s="102"/>
      <c r="P1457" s="102"/>
      <c r="Q1457" s="102"/>
      <c r="R1457" s="102"/>
      <c r="S1457" s="102"/>
      <c r="T1457" s="102"/>
      <c r="U1457" s="102"/>
      <c r="V1457" s="102"/>
      <c r="W1457" s="102"/>
      <c r="X1457" s="102"/>
      <c r="Y1457" s="102"/>
      <c r="Z1457" s="102"/>
      <c r="AA1457" s="102"/>
      <c r="AB1457" s="102"/>
      <c r="AC1457" s="102"/>
      <c r="AD1457" s="102"/>
      <c r="AE1457" s="102"/>
      <c r="AF1457" s="102"/>
      <c r="AG1457" s="102"/>
      <c r="AH1457" s="102"/>
      <c r="AI1457" s="102"/>
      <c r="AJ1457" s="102"/>
      <c r="AK1457" s="102"/>
      <c r="AL1457" s="102"/>
      <c r="AM1457" s="102"/>
      <c r="AN1457" s="102"/>
      <c r="AO1457" s="102"/>
    </row>
    <row r="1458" spans="2:41" x14ac:dyDescent="0.15">
      <c r="B1458" s="102"/>
      <c r="C1458" s="102"/>
      <c r="D1458" s="102"/>
      <c r="E1458" s="102"/>
      <c r="F1458" s="102"/>
      <c r="G1458" s="102"/>
      <c r="H1458" s="102"/>
      <c r="I1458" s="102"/>
      <c r="J1458" s="102"/>
      <c r="K1458" s="102"/>
      <c r="L1458" s="102"/>
      <c r="M1458" s="102"/>
      <c r="N1458" s="102"/>
      <c r="O1458" s="102"/>
      <c r="P1458" s="102"/>
      <c r="Q1458" s="102"/>
      <c r="R1458" s="102"/>
      <c r="S1458" s="102"/>
      <c r="T1458" s="102"/>
      <c r="U1458" s="102"/>
      <c r="V1458" s="102"/>
      <c r="W1458" s="102"/>
      <c r="X1458" s="102"/>
      <c r="Y1458" s="102"/>
      <c r="Z1458" s="102"/>
      <c r="AA1458" s="102"/>
      <c r="AB1458" s="102"/>
      <c r="AC1458" s="102"/>
      <c r="AD1458" s="102"/>
      <c r="AE1458" s="102"/>
      <c r="AF1458" s="102"/>
      <c r="AG1458" s="102"/>
      <c r="AH1458" s="102"/>
      <c r="AI1458" s="102"/>
      <c r="AJ1458" s="102"/>
      <c r="AK1458" s="102"/>
      <c r="AL1458" s="102"/>
      <c r="AM1458" s="102"/>
      <c r="AN1458" s="102"/>
      <c r="AO1458" s="102"/>
    </row>
    <row r="1459" spans="2:41" x14ac:dyDescent="0.15">
      <c r="B1459" s="102"/>
      <c r="C1459" s="102"/>
      <c r="D1459" s="102"/>
      <c r="E1459" s="102"/>
      <c r="F1459" s="102"/>
      <c r="G1459" s="102"/>
      <c r="H1459" s="102"/>
      <c r="I1459" s="102"/>
      <c r="J1459" s="102"/>
      <c r="K1459" s="102"/>
      <c r="L1459" s="102"/>
      <c r="M1459" s="102"/>
      <c r="N1459" s="102"/>
      <c r="O1459" s="102"/>
      <c r="P1459" s="102"/>
      <c r="Q1459" s="102"/>
      <c r="R1459" s="102"/>
      <c r="S1459" s="102"/>
      <c r="T1459" s="102"/>
      <c r="U1459" s="102"/>
      <c r="V1459" s="102"/>
      <c r="W1459" s="102"/>
      <c r="X1459" s="102"/>
      <c r="Y1459" s="102"/>
      <c r="Z1459" s="102"/>
      <c r="AA1459" s="102"/>
      <c r="AB1459" s="102"/>
      <c r="AC1459" s="102"/>
      <c r="AD1459" s="102"/>
      <c r="AE1459" s="102"/>
      <c r="AF1459" s="102"/>
      <c r="AG1459" s="102"/>
      <c r="AH1459" s="102"/>
      <c r="AI1459" s="102"/>
      <c r="AJ1459" s="102"/>
      <c r="AK1459" s="102"/>
      <c r="AL1459" s="102"/>
      <c r="AM1459" s="102"/>
      <c r="AN1459" s="102"/>
      <c r="AO1459" s="102"/>
    </row>
    <row r="1460" spans="2:41" x14ac:dyDescent="0.15">
      <c r="B1460" s="102"/>
      <c r="C1460" s="102"/>
      <c r="D1460" s="102"/>
      <c r="E1460" s="102"/>
      <c r="F1460" s="102"/>
      <c r="G1460" s="102"/>
      <c r="H1460" s="102"/>
      <c r="I1460" s="102"/>
      <c r="J1460" s="102"/>
      <c r="K1460" s="102"/>
      <c r="L1460" s="102"/>
      <c r="M1460" s="102"/>
      <c r="N1460" s="102"/>
      <c r="O1460" s="102"/>
      <c r="P1460" s="102"/>
      <c r="Q1460" s="102"/>
      <c r="R1460" s="102"/>
      <c r="S1460" s="102"/>
      <c r="T1460" s="102"/>
      <c r="U1460" s="102"/>
      <c r="V1460" s="102"/>
      <c r="W1460" s="102"/>
      <c r="X1460" s="102"/>
      <c r="Y1460" s="102"/>
      <c r="Z1460" s="102"/>
      <c r="AA1460" s="102"/>
      <c r="AB1460" s="102"/>
      <c r="AC1460" s="102"/>
      <c r="AD1460" s="102"/>
      <c r="AE1460" s="102"/>
      <c r="AF1460" s="102"/>
      <c r="AG1460" s="102"/>
      <c r="AH1460" s="102"/>
      <c r="AI1460" s="102"/>
      <c r="AJ1460" s="102"/>
      <c r="AK1460" s="102"/>
      <c r="AL1460" s="102"/>
      <c r="AM1460" s="102"/>
      <c r="AN1460" s="102"/>
      <c r="AO1460" s="102"/>
    </row>
    <row r="1461" spans="2:41" x14ac:dyDescent="0.15">
      <c r="B1461" s="102"/>
      <c r="C1461" s="102"/>
      <c r="D1461" s="102"/>
      <c r="E1461" s="102"/>
      <c r="F1461" s="102"/>
      <c r="G1461" s="102"/>
      <c r="H1461" s="102"/>
      <c r="I1461" s="102"/>
      <c r="J1461" s="102"/>
      <c r="K1461" s="102"/>
      <c r="L1461" s="102"/>
      <c r="M1461" s="102"/>
      <c r="N1461" s="102"/>
      <c r="O1461" s="102"/>
      <c r="P1461" s="102"/>
      <c r="Q1461" s="102"/>
      <c r="R1461" s="102"/>
      <c r="S1461" s="102"/>
      <c r="T1461" s="102"/>
      <c r="U1461" s="102"/>
      <c r="V1461" s="102"/>
      <c r="W1461" s="102"/>
      <c r="X1461" s="102"/>
      <c r="Y1461" s="102"/>
      <c r="Z1461" s="102"/>
      <c r="AA1461" s="102"/>
      <c r="AB1461" s="102"/>
      <c r="AC1461" s="102"/>
      <c r="AD1461" s="102"/>
      <c r="AE1461" s="102"/>
      <c r="AF1461" s="102"/>
      <c r="AG1461" s="102"/>
      <c r="AH1461" s="102"/>
      <c r="AI1461" s="102"/>
      <c r="AJ1461" s="102"/>
      <c r="AK1461" s="102"/>
      <c r="AL1461" s="102"/>
      <c r="AM1461" s="102"/>
      <c r="AN1461" s="102"/>
      <c r="AO1461" s="102"/>
    </row>
    <row r="1462" spans="2:41" x14ac:dyDescent="0.15">
      <c r="B1462" s="102"/>
      <c r="C1462" s="102"/>
      <c r="D1462" s="102"/>
      <c r="E1462" s="102"/>
      <c r="F1462" s="102"/>
      <c r="G1462" s="102"/>
      <c r="H1462" s="102"/>
      <c r="I1462" s="102"/>
      <c r="J1462" s="102"/>
      <c r="K1462" s="102"/>
      <c r="L1462" s="102"/>
      <c r="M1462" s="102"/>
      <c r="N1462" s="102"/>
      <c r="O1462" s="102"/>
      <c r="P1462" s="102"/>
      <c r="Q1462" s="102"/>
      <c r="R1462" s="102"/>
      <c r="S1462" s="102"/>
      <c r="T1462" s="102"/>
      <c r="U1462" s="102"/>
      <c r="V1462" s="102"/>
      <c r="W1462" s="102"/>
      <c r="X1462" s="102"/>
      <c r="Y1462" s="102"/>
      <c r="Z1462" s="102"/>
      <c r="AA1462" s="102"/>
      <c r="AB1462" s="102"/>
      <c r="AC1462" s="102"/>
      <c r="AD1462" s="102"/>
      <c r="AE1462" s="102"/>
      <c r="AF1462" s="102"/>
      <c r="AG1462" s="102"/>
      <c r="AH1462" s="102"/>
      <c r="AI1462" s="102"/>
      <c r="AJ1462" s="102"/>
      <c r="AK1462" s="102"/>
      <c r="AL1462" s="102"/>
      <c r="AM1462" s="102"/>
      <c r="AN1462" s="102"/>
      <c r="AO1462" s="102"/>
    </row>
    <row r="1463" spans="2:41" x14ac:dyDescent="0.15">
      <c r="B1463" s="102"/>
      <c r="C1463" s="102"/>
      <c r="D1463" s="102"/>
      <c r="E1463" s="102"/>
      <c r="F1463" s="102"/>
      <c r="G1463" s="102"/>
      <c r="H1463" s="102"/>
      <c r="I1463" s="102"/>
      <c r="J1463" s="102"/>
      <c r="K1463" s="102"/>
      <c r="L1463" s="102"/>
      <c r="M1463" s="102"/>
      <c r="N1463" s="102"/>
      <c r="O1463" s="102"/>
      <c r="P1463" s="102"/>
      <c r="Q1463" s="102"/>
      <c r="R1463" s="102"/>
      <c r="S1463" s="102"/>
      <c r="T1463" s="102"/>
      <c r="U1463" s="102"/>
      <c r="V1463" s="102"/>
      <c r="W1463" s="102"/>
      <c r="X1463" s="102"/>
      <c r="Y1463" s="102"/>
      <c r="Z1463" s="102"/>
      <c r="AA1463" s="102"/>
      <c r="AB1463" s="102"/>
      <c r="AC1463" s="102"/>
      <c r="AD1463" s="102"/>
      <c r="AE1463" s="102"/>
      <c r="AF1463" s="102"/>
      <c r="AG1463" s="102"/>
      <c r="AH1463" s="102"/>
      <c r="AI1463" s="102"/>
      <c r="AJ1463" s="102"/>
      <c r="AK1463" s="102"/>
      <c r="AL1463" s="102"/>
      <c r="AM1463" s="102"/>
      <c r="AN1463" s="102"/>
      <c r="AO1463" s="102"/>
    </row>
    <row r="1464" spans="2:41" x14ac:dyDescent="0.15">
      <c r="B1464" s="102"/>
      <c r="C1464" s="102"/>
      <c r="D1464" s="102"/>
      <c r="E1464" s="102"/>
      <c r="F1464" s="102"/>
      <c r="G1464" s="102"/>
      <c r="H1464" s="102"/>
      <c r="I1464" s="102"/>
      <c r="J1464" s="102"/>
      <c r="K1464" s="102"/>
      <c r="L1464" s="102"/>
      <c r="M1464" s="102"/>
      <c r="N1464" s="102"/>
      <c r="O1464" s="102"/>
      <c r="P1464" s="102"/>
      <c r="Q1464" s="102"/>
      <c r="R1464" s="102"/>
      <c r="S1464" s="102"/>
      <c r="T1464" s="102"/>
      <c r="U1464" s="102"/>
      <c r="V1464" s="102"/>
      <c r="W1464" s="102"/>
      <c r="X1464" s="102"/>
      <c r="Y1464" s="102"/>
      <c r="Z1464" s="102"/>
      <c r="AA1464" s="102"/>
      <c r="AB1464" s="102"/>
      <c r="AC1464" s="102"/>
      <c r="AD1464" s="102"/>
      <c r="AE1464" s="102"/>
      <c r="AF1464" s="102"/>
      <c r="AG1464" s="102"/>
      <c r="AH1464" s="102"/>
      <c r="AI1464" s="102"/>
      <c r="AJ1464" s="102"/>
      <c r="AK1464" s="102"/>
      <c r="AL1464" s="102"/>
      <c r="AM1464" s="102"/>
      <c r="AN1464" s="102"/>
      <c r="AO1464" s="102"/>
    </row>
    <row r="1465" spans="2:41" x14ac:dyDescent="0.15">
      <c r="B1465" s="102"/>
      <c r="C1465" s="102"/>
      <c r="D1465" s="102"/>
      <c r="E1465" s="102"/>
      <c r="F1465" s="102"/>
      <c r="G1465" s="102"/>
      <c r="H1465" s="102"/>
      <c r="I1465" s="102"/>
      <c r="J1465" s="102"/>
      <c r="K1465" s="102"/>
      <c r="L1465" s="102"/>
      <c r="M1465" s="102"/>
      <c r="N1465" s="102"/>
      <c r="O1465" s="102"/>
      <c r="P1465" s="102"/>
      <c r="Q1465" s="102"/>
      <c r="R1465" s="102"/>
      <c r="S1465" s="102"/>
      <c r="T1465" s="102"/>
      <c r="U1465" s="102"/>
      <c r="V1465" s="102"/>
      <c r="W1465" s="102"/>
      <c r="X1465" s="102"/>
      <c r="Y1465" s="102"/>
      <c r="Z1465" s="102"/>
      <c r="AA1465" s="102"/>
      <c r="AB1465" s="102"/>
      <c r="AC1465" s="102"/>
      <c r="AD1465" s="102"/>
      <c r="AE1465" s="102"/>
      <c r="AF1465" s="102"/>
      <c r="AG1465" s="102"/>
      <c r="AH1465" s="102"/>
      <c r="AI1465" s="102"/>
      <c r="AJ1465" s="102"/>
      <c r="AK1465" s="102"/>
      <c r="AL1465" s="102"/>
      <c r="AM1465" s="102"/>
      <c r="AN1465" s="102"/>
      <c r="AO1465" s="102"/>
    </row>
    <row r="1466" spans="2:41" x14ac:dyDescent="0.15">
      <c r="B1466" s="102"/>
      <c r="C1466" s="102"/>
      <c r="D1466" s="102"/>
      <c r="E1466" s="102"/>
      <c r="F1466" s="102"/>
      <c r="G1466" s="102"/>
      <c r="H1466" s="102"/>
      <c r="I1466" s="102"/>
      <c r="J1466" s="102"/>
      <c r="K1466" s="102"/>
      <c r="L1466" s="102"/>
      <c r="M1466" s="102"/>
      <c r="N1466" s="102"/>
      <c r="O1466" s="102"/>
      <c r="P1466" s="102"/>
      <c r="Q1466" s="102"/>
      <c r="R1466" s="102"/>
      <c r="S1466" s="102"/>
      <c r="T1466" s="102"/>
      <c r="U1466" s="102"/>
      <c r="V1466" s="102"/>
      <c r="W1466" s="102"/>
      <c r="X1466" s="102"/>
      <c r="Y1466" s="102"/>
      <c r="Z1466" s="102"/>
      <c r="AA1466" s="102"/>
      <c r="AB1466" s="102"/>
      <c r="AC1466" s="102"/>
      <c r="AD1466" s="102"/>
      <c r="AE1466" s="102"/>
      <c r="AF1466" s="102"/>
      <c r="AG1466" s="102"/>
      <c r="AH1466" s="102"/>
      <c r="AI1466" s="102"/>
      <c r="AJ1466" s="102"/>
      <c r="AK1466" s="102"/>
      <c r="AL1466" s="102"/>
      <c r="AM1466" s="102"/>
      <c r="AN1466" s="102"/>
      <c r="AO1466" s="102"/>
    </row>
    <row r="1467" spans="2:41" x14ac:dyDescent="0.15">
      <c r="B1467" s="102"/>
      <c r="C1467" s="102"/>
      <c r="D1467" s="102"/>
      <c r="E1467" s="102"/>
      <c r="F1467" s="102"/>
      <c r="G1467" s="102"/>
      <c r="H1467" s="102"/>
      <c r="I1467" s="102"/>
      <c r="J1467" s="102"/>
      <c r="K1467" s="102"/>
      <c r="L1467" s="102"/>
      <c r="M1467" s="102"/>
      <c r="N1467" s="102"/>
      <c r="O1467" s="102"/>
      <c r="P1467" s="102"/>
      <c r="Q1467" s="102"/>
      <c r="R1467" s="102"/>
      <c r="S1467" s="102"/>
      <c r="T1467" s="102"/>
      <c r="U1467" s="102"/>
      <c r="V1467" s="102"/>
      <c r="W1467" s="102"/>
      <c r="X1467" s="102"/>
      <c r="Y1467" s="102"/>
      <c r="Z1467" s="102"/>
      <c r="AA1467" s="102"/>
      <c r="AB1467" s="102"/>
      <c r="AC1467" s="102"/>
      <c r="AD1467" s="102"/>
      <c r="AE1467" s="102"/>
      <c r="AF1467" s="102"/>
      <c r="AG1467" s="102"/>
      <c r="AH1467" s="102"/>
      <c r="AI1467" s="102"/>
      <c r="AJ1467" s="102"/>
      <c r="AK1467" s="102"/>
      <c r="AL1467" s="102"/>
      <c r="AM1467" s="102"/>
      <c r="AN1467" s="102"/>
      <c r="AO1467" s="102"/>
    </row>
    <row r="1468" spans="2:41" x14ac:dyDescent="0.15">
      <c r="B1468" s="102"/>
      <c r="C1468" s="102"/>
      <c r="D1468" s="102"/>
      <c r="E1468" s="102"/>
      <c r="F1468" s="102"/>
      <c r="G1468" s="102"/>
      <c r="H1468" s="102"/>
      <c r="I1468" s="102"/>
      <c r="J1468" s="102"/>
      <c r="K1468" s="102"/>
      <c r="L1468" s="102"/>
      <c r="M1468" s="102"/>
      <c r="N1468" s="102"/>
      <c r="O1468" s="102"/>
      <c r="P1468" s="102"/>
      <c r="Q1468" s="102"/>
      <c r="R1468" s="102"/>
      <c r="S1468" s="102"/>
      <c r="T1468" s="102"/>
      <c r="U1468" s="102"/>
      <c r="V1468" s="102"/>
      <c r="W1468" s="102"/>
      <c r="X1468" s="102"/>
      <c r="Y1468" s="102"/>
      <c r="Z1468" s="102"/>
      <c r="AA1468" s="102"/>
      <c r="AB1468" s="102"/>
      <c r="AC1468" s="102"/>
      <c r="AD1468" s="102"/>
      <c r="AE1468" s="102"/>
      <c r="AF1468" s="102"/>
      <c r="AG1468" s="102"/>
      <c r="AH1468" s="102"/>
      <c r="AI1468" s="102"/>
      <c r="AJ1468" s="102"/>
      <c r="AK1468" s="102"/>
      <c r="AL1468" s="102"/>
      <c r="AM1468" s="102"/>
      <c r="AN1468" s="102"/>
      <c r="AO1468" s="102"/>
    </row>
    <row r="1469" spans="2:41" x14ac:dyDescent="0.15">
      <c r="B1469" s="102"/>
      <c r="C1469" s="102"/>
      <c r="D1469" s="102"/>
      <c r="E1469" s="102"/>
      <c r="F1469" s="102"/>
      <c r="G1469" s="102"/>
      <c r="H1469" s="102"/>
      <c r="I1469" s="102"/>
      <c r="J1469" s="102"/>
      <c r="K1469" s="102"/>
      <c r="L1469" s="102"/>
      <c r="M1469" s="102"/>
      <c r="N1469" s="102"/>
      <c r="O1469" s="102"/>
      <c r="P1469" s="102"/>
      <c r="Q1469" s="102"/>
      <c r="R1469" s="102"/>
      <c r="S1469" s="102"/>
      <c r="T1469" s="102"/>
      <c r="U1469" s="102"/>
      <c r="V1469" s="102"/>
      <c r="W1469" s="102"/>
      <c r="X1469" s="102"/>
      <c r="Y1469" s="102"/>
      <c r="Z1469" s="102"/>
      <c r="AA1469" s="102"/>
      <c r="AB1469" s="102"/>
      <c r="AC1469" s="102"/>
      <c r="AD1469" s="102"/>
      <c r="AE1469" s="102"/>
      <c r="AF1469" s="102"/>
      <c r="AG1469" s="102"/>
      <c r="AH1469" s="102"/>
      <c r="AI1469" s="102"/>
      <c r="AJ1469" s="102"/>
      <c r="AK1469" s="102"/>
      <c r="AL1469" s="102"/>
      <c r="AM1469" s="102"/>
      <c r="AN1469" s="102"/>
      <c r="AO1469" s="102"/>
    </row>
    <row r="1470" spans="2:41" x14ac:dyDescent="0.15">
      <c r="B1470" s="102"/>
      <c r="C1470" s="102"/>
      <c r="D1470" s="102"/>
      <c r="E1470" s="102"/>
      <c r="F1470" s="102"/>
      <c r="G1470" s="102"/>
      <c r="H1470" s="102"/>
      <c r="I1470" s="102"/>
      <c r="J1470" s="102"/>
      <c r="K1470" s="102"/>
      <c r="L1470" s="102"/>
      <c r="M1470" s="102"/>
      <c r="N1470" s="102"/>
      <c r="O1470" s="102"/>
      <c r="P1470" s="102"/>
      <c r="Q1470" s="102"/>
      <c r="R1470" s="102"/>
      <c r="S1470" s="102"/>
      <c r="T1470" s="102"/>
      <c r="U1470" s="102"/>
      <c r="V1470" s="102"/>
      <c r="W1470" s="102"/>
      <c r="X1470" s="102"/>
      <c r="Y1470" s="102"/>
      <c r="Z1470" s="102"/>
      <c r="AA1470" s="102"/>
      <c r="AB1470" s="102"/>
      <c r="AC1470" s="102"/>
      <c r="AD1470" s="102"/>
      <c r="AE1470" s="102"/>
      <c r="AF1470" s="102"/>
      <c r="AG1470" s="102"/>
      <c r="AH1470" s="102"/>
      <c r="AI1470" s="102"/>
      <c r="AJ1470" s="102"/>
      <c r="AK1470" s="102"/>
      <c r="AL1470" s="102"/>
      <c r="AM1470" s="102"/>
      <c r="AN1470" s="102"/>
      <c r="AO1470" s="102"/>
    </row>
    <row r="1471" spans="2:41" x14ac:dyDescent="0.15">
      <c r="B1471" s="102"/>
      <c r="C1471" s="102"/>
      <c r="D1471" s="102"/>
      <c r="E1471" s="102"/>
      <c r="F1471" s="102"/>
      <c r="G1471" s="102"/>
      <c r="H1471" s="102"/>
      <c r="I1471" s="102"/>
      <c r="J1471" s="102"/>
      <c r="K1471" s="102"/>
      <c r="L1471" s="102"/>
      <c r="M1471" s="102"/>
      <c r="N1471" s="102"/>
      <c r="O1471" s="102"/>
      <c r="P1471" s="102"/>
      <c r="Q1471" s="102"/>
      <c r="R1471" s="102"/>
      <c r="S1471" s="102"/>
      <c r="T1471" s="102"/>
      <c r="U1471" s="102"/>
      <c r="V1471" s="102"/>
      <c r="W1471" s="102"/>
      <c r="X1471" s="102"/>
      <c r="Y1471" s="102"/>
      <c r="Z1471" s="102"/>
      <c r="AA1471" s="102"/>
      <c r="AB1471" s="102"/>
      <c r="AC1471" s="102"/>
      <c r="AD1471" s="102"/>
      <c r="AE1471" s="102"/>
      <c r="AF1471" s="102"/>
      <c r="AG1471" s="102"/>
      <c r="AH1471" s="102"/>
      <c r="AI1471" s="102"/>
      <c r="AJ1471" s="102"/>
      <c r="AK1471" s="102"/>
      <c r="AL1471" s="102"/>
      <c r="AM1471" s="102"/>
      <c r="AN1471" s="102"/>
      <c r="AO1471" s="102"/>
    </row>
    <row r="1472" spans="2:41" x14ac:dyDescent="0.15">
      <c r="B1472" s="102"/>
      <c r="C1472" s="102"/>
      <c r="D1472" s="102"/>
      <c r="E1472" s="102"/>
      <c r="F1472" s="102"/>
      <c r="G1472" s="102"/>
      <c r="H1472" s="102"/>
      <c r="I1472" s="102"/>
      <c r="J1472" s="102"/>
      <c r="K1472" s="102"/>
      <c r="L1472" s="102"/>
      <c r="M1472" s="102"/>
      <c r="N1472" s="102"/>
      <c r="O1472" s="102"/>
      <c r="P1472" s="102"/>
      <c r="Q1472" s="102"/>
      <c r="R1472" s="102"/>
      <c r="S1472" s="102"/>
      <c r="T1472" s="102"/>
      <c r="U1472" s="102"/>
      <c r="V1472" s="102"/>
      <c r="W1472" s="102"/>
      <c r="X1472" s="102"/>
      <c r="Y1472" s="102"/>
      <c r="Z1472" s="102"/>
      <c r="AA1472" s="102"/>
      <c r="AB1472" s="102"/>
      <c r="AC1472" s="102"/>
      <c r="AD1472" s="102"/>
      <c r="AE1472" s="102"/>
      <c r="AF1472" s="102"/>
      <c r="AG1472" s="102"/>
      <c r="AH1472" s="102"/>
      <c r="AI1472" s="102"/>
      <c r="AJ1472" s="102"/>
      <c r="AK1472" s="102"/>
      <c r="AL1472" s="102"/>
      <c r="AM1472" s="102"/>
      <c r="AN1472" s="102"/>
      <c r="AO1472" s="102"/>
    </row>
    <row r="1473" spans="2:41" x14ac:dyDescent="0.15">
      <c r="B1473" s="102"/>
      <c r="C1473" s="102"/>
      <c r="D1473" s="102"/>
      <c r="E1473" s="102"/>
      <c r="F1473" s="102"/>
      <c r="G1473" s="102"/>
      <c r="H1473" s="102"/>
      <c r="I1473" s="102"/>
      <c r="J1473" s="102"/>
      <c r="K1473" s="102"/>
      <c r="L1473" s="102"/>
      <c r="M1473" s="102"/>
      <c r="N1473" s="102"/>
      <c r="O1473" s="102"/>
      <c r="P1473" s="102"/>
      <c r="Q1473" s="102"/>
      <c r="R1473" s="102"/>
      <c r="S1473" s="102"/>
      <c r="T1473" s="102"/>
      <c r="U1473" s="102"/>
      <c r="V1473" s="102"/>
      <c r="W1473" s="102"/>
      <c r="X1473" s="102"/>
      <c r="Y1473" s="102"/>
      <c r="Z1473" s="102"/>
      <c r="AA1473" s="102"/>
      <c r="AB1473" s="102"/>
      <c r="AC1473" s="102"/>
      <c r="AD1473" s="102"/>
      <c r="AE1473" s="102"/>
      <c r="AF1473" s="102"/>
      <c r="AG1473" s="102"/>
      <c r="AH1473" s="102"/>
      <c r="AI1473" s="102"/>
      <c r="AJ1473" s="102"/>
      <c r="AK1473" s="102"/>
      <c r="AL1473" s="102"/>
      <c r="AM1473" s="102"/>
      <c r="AN1473" s="102"/>
      <c r="AO1473" s="102"/>
    </row>
    <row r="1474" spans="2:41" x14ac:dyDescent="0.15">
      <c r="B1474" s="102"/>
      <c r="C1474" s="102"/>
      <c r="D1474" s="102"/>
      <c r="E1474" s="102"/>
      <c r="F1474" s="102"/>
      <c r="G1474" s="102"/>
      <c r="H1474" s="102"/>
      <c r="I1474" s="102"/>
      <c r="J1474" s="102"/>
      <c r="K1474" s="102"/>
      <c r="L1474" s="102"/>
      <c r="M1474" s="102"/>
      <c r="N1474" s="102"/>
      <c r="O1474" s="102"/>
      <c r="P1474" s="102"/>
      <c r="Q1474" s="102"/>
      <c r="R1474" s="102"/>
      <c r="S1474" s="102"/>
      <c r="T1474" s="102"/>
      <c r="U1474" s="102"/>
      <c r="V1474" s="102"/>
      <c r="W1474" s="102"/>
      <c r="X1474" s="102"/>
      <c r="Y1474" s="102"/>
      <c r="Z1474" s="102"/>
      <c r="AA1474" s="102"/>
      <c r="AB1474" s="102"/>
      <c r="AC1474" s="102"/>
      <c r="AD1474" s="102"/>
      <c r="AE1474" s="102"/>
      <c r="AF1474" s="102"/>
      <c r="AG1474" s="102"/>
      <c r="AH1474" s="102"/>
      <c r="AI1474" s="102"/>
      <c r="AJ1474" s="102"/>
      <c r="AK1474" s="102"/>
      <c r="AL1474" s="102"/>
      <c r="AM1474" s="102"/>
      <c r="AN1474" s="102"/>
      <c r="AO1474" s="102"/>
    </row>
    <row r="1475" spans="2:41" x14ac:dyDescent="0.15">
      <c r="B1475" s="102"/>
      <c r="C1475" s="102"/>
      <c r="D1475" s="102"/>
      <c r="E1475" s="102"/>
      <c r="F1475" s="102"/>
      <c r="G1475" s="102"/>
      <c r="H1475" s="102"/>
      <c r="I1475" s="102"/>
      <c r="J1475" s="102"/>
      <c r="K1475" s="102"/>
      <c r="L1475" s="102"/>
      <c r="M1475" s="102"/>
      <c r="N1475" s="102"/>
      <c r="O1475" s="102"/>
      <c r="P1475" s="102"/>
      <c r="Q1475" s="102"/>
      <c r="R1475" s="102"/>
      <c r="S1475" s="102"/>
      <c r="T1475" s="102"/>
      <c r="U1475" s="102"/>
      <c r="V1475" s="102"/>
      <c r="W1475" s="102"/>
      <c r="X1475" s="102"/>
      <c r="Y1475" s="102"/>
      <c r="Z1475" s="102"/>
      <c r="AA1475" s="102"/>
      <c r="AB1475" s="102"/>
      <c r="AC1475" s="102"/>
      <c r="AD1475" s="102"/>
      <c r="AE1475" s="102"/>
      <c r="AF1475" s="102"/>
      <c r="AG1475" s="102"/>
      <c r="AH1475" s="102"/>
      <c r="AI1475" s="102"/>
      <c r="AJ1475" s="102"/>
      <c r="AK1475" s="102"/>
      <c r="AL1475" s="102"/>
      <c r="AM1475" s="102"/>
      <c r="AN1475" s="102"/>
      <c r="AO1475" s="102"/>
    </row>
    <row r="1476" spans="2:41" x14ac:dyDescent="0.15">
      <c r="B1476" s="102"/>
      <c r="C1476" s="102"/>
      <c r="D1476" s="102"/>
      <c r="E1476" s="102"/>
      <c r="F1476" s="102"/>
      <c r="G1476" s="102"/>
      <c r="H1476" s="102"/>
      <c r="I1476" s="102"/>
      <c r="J1476" s="102"/>
      <c r="K1476" s="102"/>
      <c r="L1476" s="102"/>
      <c r="M1476" s="102"/>
      <c r="N1476" s="102"/>
      <c r="O1476" s="102"/>
      <c r="P1476" s="102"/>
      <c r="Q1476" s="102"/>
      <c r="R1476" s="102"/>
      <c r="S1476" s="102"/>
      <c r="T1476" s="102"/>
      <c r="U1476" s="102"/>
      <c r="V1476" s="102"/>
      <c r="W1476" s="102"/>
      <c r="X1476" s="102"/>
      <c r="Y1476" s="102"/>
      <c r="Z1476" s="102"/>
      <c r="AA1476" s="102"/>
      <c r="AB1476" s="102"/>
      <c r="AC1476" s="102"/>
      <c r="AD1476" s="102"/>
      <c r="AE1476" s="102"/>
      <c r="AF1476" s="102"/>
      <c r="AG1476" s="102"/>
      <c r="AH1476" s="102"/>
      <c r="AI1476" s="102"/>
      <c r="AJ1476" s="102"/>
      <c r="AK1476" s="102"/>
      <c r="AL1476" s="102"/>
      <c r="AM1476" s="102"/>
      <c r="AN1476" s="102"/>
      <c r="AO1476" s="102"/>
    </row>
    <row r="1477" spans="2:41" x14ac:dyDescent="0.15">
      <c r="B1477" s="102"/>
      <c r="C1477" s="102"/>
      <c r="D1477" s="102"/>
      <c r="E1477" s="102"/>
      <c r="F1477" s="102"/>
      <c r="G1477" s="102"/>
      <c r="H1477" s="102"/>
      <c r="I1477" s="102"/>
      <c r="J1477" s="102"/>
      <c r="K1477" s="102"/>
      <c r="L1477" s="102"/>
      <c r="M1477" s="102"/>
      <c r="N1477" s="102"/>
      <c r="O1477" s="102"/>
      <c r="P1477" s="102"/>
      <c r="Q1477" s="102"/>
      <c r="R1477" s="102"/>
      <c r="S1477" s="102"/>
      <c r="T1477" s="102"/>
      <c r="U1477" s="102"/>
      <c r="V1477" s="102"/>
      <c r="W1477" s="102"/>
      <c r="X1477" s="102"/>
      <c r="Y1477" s="102"/>
      <c r="Z1477" s="102"/>
      <c r="AA1477" s="102"/>
      <c r="AB1477" s="102"/>
      <c r="AC1477" s="102"/>
      <c r="AD1477" s="102"/>
      <c r="AE1477" s="102"/>
      <c r="AF1477" s="102"/>
      <c r="AG1477" s="102"/>
      <c r="AH1477" s="102"/>
      <c r="AI1477" s="102"/>
      <c r="AJ1477" s="102"/>
      <c r="AK1477" s="102"/>
      <c r="AL1477" s="102"/>
      <c r="AM1477" s="102"/>
      <c r="AN1477" s="102"/>
      <c r="AO1477" s="102"/>
    </row>
    <row r="1478" spans="2:41" x14ac:dyDescent="0.15">
      <c r="B1478" s="102"/>
      <c r="C1478" s="102"/>
      <c r="D1478" s="102"/>
      <c r="E1478" s="102"/>
      <c r="F1478" s="102"/>
      <c r="G1478" s="102"/>
      <c r="H1478" s="102"/>
      <c r="I1478" s="102"/>
      <c r="J1478" s="102"/>
      <c r="K1478" s="102"/>
      <c r="L1478" s="102"/>
      <c r="M1478" s="102"/>
      <c r="N1478" s="102"/>
      <c r="O1478" s="102"/>
      <c r="P1478" s="102"/>
      <c r="Q1478" s="102"/>
      <c r="R1478" s="102"/>
      <c r="S1478" s="102"/>
      <c r="T1478" s="102"/>
      <c r="U1478" s="102"/>
      <c r="V1478" s="102"/>
      <c r="W1478" s="102"/>
      <c r="X1478" s="102"/>
      <c r="Y1478" s="102"/>
      <c r="Z1478" s="102"/>
      <c r="AA1478" s="102"/>
      <c r="AB1478" s="102"/>
      <c r="AC1478" s="102"/>
      <c r="AD1478" s="102"/>
      <c r="AE1478" s="102"/>
      <c r="AF1478" s="102"/>
      <c r="AG1478" s="102"/>
      <c r="AH1478" s="102"/>
      <c r="AI1478" s="102"/>
      <c r="AJ1478" s="102"/>
      <c r="AK1478" s="102"/>
      <c r="AL1478" s="102"/>
      <c r="AM1478" s="102"/>
      <c r="AN1478" s="102"/>
      <c r="AO1478" s="102"/>
    </row>
    <row r="1479" spans="2:41" x14ac:dyDescent="0.15">
      <c r="B1479" s="102"/>
      <c r="C1479" s="102"/>
      <c r="D1479" s="102"/>
      <c r="E1479" s="102"/>
      <c r="F1479" s="102"/>
      <c r="G1479" s="102"/>
      <c r="H1479" s="102"/>
      <c r="I1479" s="102"/>
      <c r="J1479" s="102"/>
      <c r="K1479" s="102"/>
      <c r="L1479" s="102"/>
      <c r="M1479" s="102"/>
      <c r="N1479" s="102"/>
      <c r="O1479" s="102"/>
      <c r="P1479" s="102"/>
      <c r="Q1479" s="102"/>
      <c r="R1479" s="102"/>
      <c r="S1479" s="102"/>
      <c r="T1479" s="102"/>
      <c r="U1479" s="102"/>
      <c r="V1479" s="102"/>
      <c r="W1479" s="102"/>
      <c r="X1479" s="102"/>
      <c r="Y1479" s="102"/>
      <c r="Z1479" s="102"/>
      <c r="AA1479" s="102"/>
      <c r="AB1479" s="102"/>
      <c r="AC1479" s="102"/>
      <c r="AD1479" s="102"/>
      <c r="AE1479" s="102"/>
      <c r="AF1479" s="102"/>
      <c r="AG1479" s="102"/>
      <c r="AH1479" s="102"/>
      <c r="AI1479" s="102"/>
      <c r="AJ1479" s="102"/>
      <c r="AK1479" s="102"/>
      <c r="AL1479" s="102"/>
      <c r="AM1479" s="102"/>
      <c r="AN1479" s="102"/>
      <c r="AO1479" s="102"/>
    </row>
    <row r="1480" spans="2:41" x14ac:dyDescent="0.15">
      <c r="B1480" s="102"/>
      <c r="C1480" s="102"/>
      <c r="D1480" s="102"/>
      <c r="E1480" s="102"/>
      <c r="F1480" s="102"/>
      <c r="G1480" s="102"/>
      <c r="H1480" s="102"/>
      <c r="I1480" s="102"/>
      <c r="J1480" s="102"/>
      <c r="K1480" s="102"/>
      <c r="L1480" s="102"/>
      <c r="M1480" s="102"/>
      <c r="N1480" s="102"/>
      <c r="O1480" s="102"/>
      <c r="P1480" s="102"/>
      <c r="Q1480" s="102"/>
      <c r="R1480" s="102"/>
      <c r="S1480" s="102"/>
      <c r="T1480" s="102"/>
      <c r="U1480" s="102"/>
      <c r="V1480" s="102"/>
      <c r="W1480" s="102"/>
      <c r="X1480" s="102"/>
      <c r="Y1480" s="102"/>
      <c r="Z1480" s="102"/>
      <c r="AA1480" s="102"/>
      <c r="AB1480" s="102"/>
      <c r="AC1480" s="102"/>
      <c r="AD1480" s="102"/>
      <c r="AE1480" s="102"/>
      <c r="AF1480" s="102"/>
      <c r="AG1480" s="102"/>
      <c r="AH1480" s="102"/>
      <c r="AI1480" s="102"/>
      <c r="AJ1480" s="102"/>
      <c r="AK1480" s="102"/>
      <c r="AL1480" s="102"/>
      <c r="AM1480" s="102"/>
      <c r="AN1480" s="102"/>
      <c r="AO1480" s="102"/>
    </row>
    <row r="1481" spans="2:41" x14ac:dyDescent="0.15">
      <c r="B1481" s="102"/>
      <c r="C1481" s="102"/>
      <c r="D1481" s="102"/>
      <c r="E1481" s="102"/>
      <c r="F1481" s="102"/>
      <c r="G1481" s="102"/>
      <c r="H1481" s="102"/>
      <c r="I1481" s="102"/>
      <c r="J1481" s="102"/>
      <c r="K1481" s="102"/>
      <c r="L1481" s="102"/>
      <c r="M1481" s="102"/>
      <c r="N1481" s="102"/>
      <c r="O1481" s="102"/>
      <c r="P1481" s="102"/>
      <c r="Q1481" s="102"/>
      <c r="R1481" s="102"/>
      <c r="S1481" s="102"/>
      <c r="T1481" s="102"/>
      <c r="U1481" s="102"/>
      <c r="V1481" s="102"/>
      <c r="W1481" s="102"/>
      <c r="X1481" s="102"/>
      <c r="Y1481" s="102"/>
      <c r="Z1481" s="102"/>
      <c r="AA1481" s="102"/>
      <c r="AB1481" s="102"/>
      <c r="AC1481" s="102"/>
      <c r="AD1481" s="102"/>
      <c r="AE1481" s="102"/>
      <c r="AF1481" s="102"/>
      <c r="AG1481" s="102"/>
      <c r="AH1481" s="102"/>
      <c r="AI1481" s="102"/>
      <c r="AJ1481" s="102"/>
      <c r="AK1481" s="102"/>
      <c r="AL1481" s="102"/>
      <c r="AM1481" s="102"/>
      <c r="AN1481" s="102"/>
      <c r="AO1481" s="102"/>
    </row>
    <row r="1482" spans="2:41" x14ac:dyDescent="0.15">
      <c r="B1482" s="102"/>
      <c r="C1482" s="102"/>
      <c r="D1482" s="102"/>
      <c r="E1482" s="102"/>
      <c r="F1482" s="102"/>
      <c r="G1482" s="102"/>
      <c r="H1482" s="102"/>
      <c r="I1482" s="102"/>
      <c r="J1482" s="102"/>
      <c r="K1482" s="102"/>
      <c r="L1482" s="102"/>
      <c r="M1482" s="102"/>
      <c r="N1482" s="102"/>
      <c r="O1482" s="102"/>
      <c r="P1482" s="102"/>
      <c r="Q1482" s="102"/>
      <c r="R1482" s="102"/>
      <c r="S1482" s="102"/>
      <c r="T1482" s="102"/>
      <c r="U1482" s="102"/>
      <c r="V1482" s="102"/>
      <c r="W1482" s="102"/>
      <c r="X1482" s="102"/>
      <c r="Y1482" s="102"/>
      <c r="Z1482" s="102"/>
      <c r="AA1482" s="102"/>
      <c r="AB1482" s="102"/>
      <c r="AC1482" s="102"/>
      <c r="AD1482" s="102"/>
      <c r="AE1482" s="102"/>
      <c r="AF1482" s="102"/>
      <c r="AG1482" s="102"/>
      <c r="AH1482" s="102"/>
      <c r="AI1482" s="102"/>
      <c r="AJ1482" s="102"/>
      <c r="AK1482" s="102"/>
      <c r="AL1482" s="102"/>
      <c r="AM1482" s="102"/>
      <c r="AN1482" s="102"/>
      <c r="AO1482" s="102"/>
    </row>
    <row r="1483" spans="2:41" x14ac:dyDescent="0.15">
      <c r="B1483" s="102"/>
      <c r="C1483" s="102"/>
      <c r="D1483" s="102"/>
      <c r="E1483" s="102"/>
      <c r="F1483" s="102"/>
      <c r="G1483" s="102"/>
      <c r="H1483" s="102"/>
      <c r="I1483" s="102"/>
      <c r="J1483" s="102"/>
      <c r="K1483" s="102"/>
      <c r="L1483" s="102"/>
      <c r="M1483" s="102"/>
      <c r="N1483" s="102"/>
      <c r="O1483" s="102"/>
      <c r="P1483" s="102"/>
      <c r="Q1483" s="102"/>
      <c r="R1483" s="102"/>
      <c r="S1483" s="102"/>
      <c r="T1483" s="102"/>
      <c r="U1483" s="102"/>
      <c r="V1483" s="102"/>
      <c r="W1483" s="102"/>
      <c r="X1483" s="102"/>
      <c r="Y1483" s="102"/>
      <c r="Z1483" s="102"/>
      <c r="AA1483" s="102"/>
      <c r="AB1483" s="102"/>
      <c r="AC1483" s="102"/>
      <c r="AD1483" s="102"/>
      <c r="AE1483" s="102"/>
      <c r="AF1483" s="102"/>
      <c r="AG1483" s="102"/>
      <c r="AH1483" s="102"/>
      <c r="AI1483" s="102"/>
      <c r="AJ1483" s="102"/>
      <c r="AK1483" s="102"/>
      <c r="AL1483" s="102"/>
      <c r="AM1483" s="102"/>
      <c r="AN1483" s="102"/>
      <c r="AO1483" s="102"/>
    </row>
    <row r="1484" spans="2:41" x14ac:dyDescent="0.15">
      <c r="B1484" s="102"/>
      <c r="C1484" s="102"/>
      <c r="D1484" s="102"/>
      <c r="E1484" s="102"/>
      <c r="F1484" s="102"/>
      <c r="G1484" s="102"/>
      <c r="H1484" s="102"/>
      <c r="I1484" s="102"/>
      <c r="J1484" s="102"/>
      <c r="K1484" s="102"/>
      <c r="L1484" s="102"/>
      <c r="M1484" s="102"/>
      <c r="N1484" s="102"/>
      <c r="O1484" s="102"/>
      <c r="P1484" s="102"/>
      <c r="Q1484" s="102"/>
      <c r="R1484" s="102"/>
      <c r="S1484" s="102"/>
      <c r="T1484" s="102"/>
      <c r="U1484" s="102"/>
      <c r="V1484" s="102"/>
      <c r="W1484" s="102"/>
      <c r="X1484" s="102"/>
      <c r="Y1484" s="102"/>
      <c r="Z1484" s="102"/>
      <c r="AA1484" s="102"/>
      <c r="AB1484" s="102"/>
      <c r="AC1484" s="102"/>
      <c r="AD1484" s="102"/>
      <c r="AE1484" s="102"/>
      <c r="AF1484" s="102"/>
      <c r="AG1484" s="102"/>
      <c r="AH1484" s="102"/>
      <c r="AI1484" s="102"/>
      <c r="AJ1484" s="102"/>
      <c r="AK1484" s="102"/>
      <c r="AL1484" s="102"/>
      <c r="AM1484" s="102"/>
      <c r="AN1484" s="102"/>
      <c r="AO1484" s="102"/>
    </row>
    <row r="1485" spans="2:41" x14ac:dyDescent="0.15">
      <c r="B1485" s="102"/>
      <c r="C1485" s="102"/>
      <c r="D1485" s="102"/>
      <c r="E1485" s="102"/>
      <c r="F1485" s="102"/>
      <c r="G1485" s="102"/>
      <c r="H1485" s="102"/>
      <c r="I1485" s="102"/>
      <c r="J1485" s="102"/>
      <c r="K1485" s="102"/>
      <c r="L1485" s="102"/>
      <c r="M1485" s="102"/>
      <c r="N1485" s="102"/>
      <c r="O1485" s="102"/>
      <c r="P1485" s="102"/>
      <c r="Q1485" s="102"/>
      <c r="R1485" s="102"/>
      <c r="S1485" s="102"/>
      <c r="T1485" s="102"/>
      <c r="U1485" s="102"/>
      <c r="V1485" s="102"/>
      <c r="W1485" s="102"/>
      <c r="X1485" s="102"/>
      <c r="Y1485" s="102"/>
      <c r="Z1485" s="102"/>
      <c r="AA1485" s="102"/>
      <c r="AB1485" s="102"/>
      <c r="AC1485" s="102"/>
      <c r="AD1485" s="102"/>
      <c r="AE1485" s="102"/>
      <c r="AF1485" s="102"/>
      <c r="AG1485" s="102"/>
      <c r="AH1485" s="102"/>
      <c r="AI1485" s="102"/>
      <c r="AJ1485" s="102"/>
      <c r="AK1485" s="102"/>
      <c r="AL1485" s="102"/>
      <c r="AM1485" s="102"/>
      <c r="AN1485" s="102"/>
      <c r="AO1485" s="102"/>
    </row>
    <row r="1486" spans="2:41" x14ac:dyDescent="0.15">
      <c r="B1486" s="102"/>
      <c r="C1486" s="102"/>
      <c r="D1486" s="102"/>
      <c r="E1486" s="102"/>
      <c r="F1486" s="102"/>
      <c r="G1486" s="102"/>
      <c r="H1486" s="102"/>
      <c r="I1486" s="102"/>
      <c r="J1486" s="102"/>
      <c r="K1486" s="102"/>
      <c r="L1486" s="102"/>
      <c r="M1486" s="102"/>
      <c r="N1486" s="102"/>
      <c r="O1486" s="102"/>
      <c r="P1486" s="102"/>
      <c r="Q1486" s="102"/>
      <c r="R1486" s="102"/>
      <c r="S1486" s="102"/>
      <c r="T1486" s="102"/>
      <c r="U1486" s="102"/>
      <c r="V1486" s="102"/>
      <c r="W1486" s="102"/>
      <c r="X1486" s="102"/>
      <c r="Y1486" s="102"/>
      <c r="Z1486" s="102"/>
      <c r="AA1486" s="102"/>
      <c r="AB1486" s="102"/>
      <c r="AC1486" s="102"/>
      <c r="AD1486" s="102"/>
      <c r="AE1486" s="102"/>
      <c r="AF1486" s="102"/>
      <c r="AG1486" s="102"/>
      <c r="AH1486" s="102"/>
      <c r="AI1486" s="102"/>
      <c r="AJ1486" s="102"/>
      <c r="AK1486" s="102"/>
      <c r="AL1486" s="102"/>
      <c r="AM1486" s="102"/>
      <c r="AN1486" s="102"/>
      <c r="AO1486" s="102"/>
    </row>
    <row r="1487" spans="2:41" x14ac:dyDescent="0.15">
      <c r="B1487" s="102"/>
      <c r="C1487" s="102"/>
      <c r="D1487" s="102"/>
      <c r="E1487" s="102"/>
      <c r="F1487" s="102"/>
      <c r="G1487" s="102"/>
      <c r="H1487" s="102"/>
      <c r="I1487" s="102"/>
      <c r="J1487" s="102"/>
      <c r="K1487" s="102"/>
      <c r="L1487" s="102"/>
      <c r="M1487" s="102"/>
      <c r="N1487" s="102"/>
      <c r="O1487" s="102"/>
      <c r="P1487" s="102"/>
      <c r="Q1487" s="102"/>
      <c r="R1487" s="102"/>
      <c r="S1487" s="102"/>
      <c r="T1487" s="102"/>
      <c r="U1487" s="102"/>
      <c r="V1487" s="102"/>
      <c r="W1487" s="102"/>
      <c r="X1487" s="102"/>
      <c r="Y1487" s="102"/>
      <c r="Z1487" s="102"/>
      <c r="AA1487" s="102"/>
      <c r="AB1487" s="102"/>
      <c r="AC1487" s="102"/>
      <c r="AD1487" s="102"/>
      <c r="AE1487" s="102"/>
      <c r="AF1487" s="102"/>
      <c r="AG1487" s="102"/>
      <c r="AH1487" s="102"/>
      <c r="AI1487" s="102"/>
      <c r="AJ1487" s="102"/>
      <c r="AK1487" s="102"/>
      <c r="AL1487" s="102"/>
      <c r="AM1487" s="102"/>
      <c r="AN1487" s="102"/>
      <c r="AO1487" s="102"/>
    </row>
    <row r="1488" spans="2:41" x14ac:dyDescent="0.15">
      <c r="B1488" s="102"/>
      <c r="C1488" s="102"/>
      <c r="D1488" s="102"/>
      <c r="E1488" s="102"/>
      <c r="F1488" s="102"/>
      <c r="G1488" s="102"/>
      <c r="H1488" s="102"/>
      <c r="I1488" s="102"/>
      <c r="J1488" s="102"/>
      <c r="K1488" s="102"/>
      <c r="L1488" s="102"/>
      <c r="M1488" s="102"/>
      <c r="N1488" s="102"/>
      <c r="O1488" s="102"/>
      <c r="P1488" s="102"/>
      <c r="Q1488" s="102"/>
      <c r="R1488" s="102"/>
      <c r="S1488" s="102"/>
      <c r="T1488" s="102"/>
      <c r="U1488" s="102"/>
      <c r="V1488" s="102"/>
      <c r="W1488" s="102"/>
      <c r="X1488" s="102"/>
      <c r="Y1488" s="102"/>
      <c r="Z1488" s="102"/>
      <c r="AA1488" s="102"/>
      <c r="AB1488" s="102"/>
      <c r="AC1488" s="102"/>
      <c r="AD1488" s="102"/>
      <c r="AE1488" s="102"/>
      <c r="AF1488" s="102"/>
      <c r="AG1488" s="102"/>
      <c r="AH1488" s="102"/>
      <c r="AI1488" s="102"/>
      <c r="AJ1488" s="102"/>
      <c r="AK1488" s="102"/>
      <c r="AL1488" s="102"/>
      <c r="AM1488" s="102"/>
      <c r="AN1488" s="102"/>
      <c r="AO1488" s="102"/>
    </row>
    <row r="1489" spans="2:41" x14ac:dyDescent="0.15">
      <c r="B1489" s="102"/>
      <c r="C1489" s="102"/>
      <c r="D1489" s="102"/>
      <c r="E1489" s="102"/>
      <c r="F1489" s="102"/>
      <c r="G1489" s="102"/>
      <c r="H1489" s="102"/>
      <c r="I1489" s="102"/>
      <c r="J1489" s="102"/>
      <c r="K1489" s="102"/>
      <c r="L1489" s="102"/>
      <c r="M1489" s="102"/>
      <c r="N1489" s="102"/>
      <c r="O1489" s="102"/>
      <c r="P1489" s="102"/>
      <c r="Q1489" s="102"/>
      <c r="R1489" s="102"/>
      <c r="S1489" s="102"/>
      <c r="T1489" s="102"/>
      <c r="U1489" s="102"/>
      <c r="V1489" s="102"/>
      <c r="W1489" s="102"/>
      <c r="X1489" s="102"/>
      <c r="Y1489" s="102"/>
      <c r="Z1489" s="102"/>
      <c r="AA1489" s="102"/>
      <c r="AB1489" s="102"/>
      <c r="AC1489" s="102"/>
      <c r="AD1489" s="102"/>
      <c r="AE1489" s="102"/>
      <c r="AF1489" s="102"/>
      <c r="AG1489" s="102"/>
      <c r="AH1489" s="102"/>
      <c r="AI1489" s="102"/>
      <c r="AJ1489" s="102"/>
      <c r="AK1489" s="102"/>
      <c r="AL1489" s="102"/>
      <c r="AM1489" s="102"/>
      <c r="AN1489" s="102"/>
      <c r="AO1489" s="102"/>
    </row>
    <row r="1490" spans="2:41" x14ac:dyDescent="0.15">
      <c r="B1490" s="102"/>
      <c r="C1490" s="102"/>
      <c r="D1490" s="102"/>
      <c r="E1490" s="102"/>
      <c r="F1490" s="102"/>
      <c r="G1490" s="102"/>
      <c r="H1490" s="102"/>
      <c r="I1490" s="102"/>
      <c r="J1490" s="102"/>
      <c r="K1490" s="102"/>
      <c r="L1490" s="102"/>
      <c r="M1490" s="102"/>
      <c r="N1490" s="102"/>
      <c r="O1490" s="102"/>
      <c r="P1490" s="102"/>
      <c r="Q1490" s="102"/>
      <c r="R1490" s="102"/>
      <c r="S1490" s="102"/>
      <c r="T1490" s="102"/>
      <c r="U1490" s="102"/>
      <c r="V1490" s="102"/>
      <c r="W1490" s="102"/>
      <c r="X1490" s="102"/>
      <c r="Y1490" s="102"/>
      <c r="Z1490" s="102"/>
      <c r="AA1490" s="102"/>
      <c r="AB1490" s="102"/>
      <c r="AC1490" s="102"/>
      <c r="AD1490" s="102"/>
      <c r="AE1490" s="102"/>
      <c r="AF1490" s="102"/>
      <c r="AG1490" s="102"/>
      <c r="AH1490" s="102"/>
      <c r="AI1490" s="102"/>
      <c r="AJ1490" s="102"/>
      <c r="AK1490" s="102"/>
      <c r="AL1490" s="102"/>
      <c r="AM1490" s="102"/>
      <c r="AN1490" s="102"/>
      <c r="AO1490" s="102"/>
    </row>
    <row r="1491" spans="2:41" x14ac:dyDescent="0.15">
      <c r="B1491" s="102"/>
      <c r="C1491" s="102"/>
      <c r="D1491" s="102"/>
      <c r="E1491" s="102"/>
      <c r="F1491" s="102"/>
      <c r="G1491" s="102"/>
      <c r="H1491" s="102"/>
      <c r="I1491" s="102"/>
      <c r="J1491" s="102"/>
      <c r="K1491" s="102"/>
      <c r="L1491" s="102"/>
      <c r="M1491" s="102"/>
      <c r="N1491" s="102"/>
      <c r="O1491" s="102"/>
      <c r="P1491" s="102"/>
      <c r="Q1491" s="102"/>
      <c r="R1491" s="102"/>
      <c r="S1491" s="102"/>
      <c r="T1491" s="102"/>
      <c r="U1491" s="102"/>
      <c r="V1491" s="102"/>
      <c r="W1491" s="102"/>
      <c r="X1491" s="102"/>
      <c r="Y1491" s="102"/>
      <c r="Z1491" s="102"/>
      <c r="AA1491" s="102"/>
      <c r="AB1491" s="102"/>
      <c r="AC1491" s="102"/>
      <c r="AD1491" s="102"/>
      <c r="AE1491" s="102"/>
      <c r="AF1491" s="102"/>
      <c r="AG1491" s="102"/>
      <c r="AH1491" s="102"/>
      <c r="AI1491" s="102"/>
      <c r="AJ1491" s="102"/>
      <c r="AK1491" s="102"/>
      <c r="AL1491" s="102"/>
      <c r="AM1491" s="102"/>
      <c r="AN1491" s="102"/>
      <c r="AO1491" s="102"/>
    </row>
    <row r="1492" spans="2:41" x14ac:dyDescent="0.15">
      <c r="B1492" s="102"/>
      <c r="C1492" s="102"/>
      <c r="D1492" s="102"/>
      <c r="E1492" s="102"/>
      <c r="F1492" s="102"/>
      <c r="G1492" s="102"/>
      <c r="H1492" s="102"/>
      <c r="I1492" s="102"/>
      <c r="J1492" s="102"/>
      <c r="K1492" s="102"/>
      <c r="L1492" s="102"/>
      <c r="M1492" s="102"/>
      <c r="N1492" s="102"/>
      <c r="O1492" s="102"/>
      <c r="P1492" s="102"/>
      <c r="Q1492" s="102"/>
      <c r="R1492" s="102"/>
      <c r="S1492" s="102"/>
      <c r="T1492" s="102"/>
      <c r="U1492" s="102"/>
      <c r="V1492" s="102"/>
      <c r="W1492" s="102"/>
      <c r="X1492" s="102"/>
      <c r="Y1492" s="102"/>
      <c r="Z1492" s="102"/>
      <c r="AA1492" s="102"/>
      <c r="AB1492" s="102"/>
      <c r="AC1492" s="102"/>
      <c r="AD1492" s="102"/>
      <c r="AE1492" s="102"/>
      <c r="AF1492" s="102"/>
      <c r="AG1492" s="102"/>
      <c r="AH1492" s="102"/>
      <c r="AI1492" s="102"/>
      <c r="AJ1492" s="102"/>
      <c r="AK1492" s="102"/>
      <c r="AL1492" s="102"/>
      <c r="AM1492" s="102"/>
      <c r="AN1492" s="102"/>
      <c r="AO1492" s="102"/>
    </row>
    <row r="1493" spans="2:41" x14ac:dyDescent="0.15">
      <c r="B1493" s="102"/>
      <c r="C1493" s="102"/>
      <c r="D1493" s="102"/>
      <c r="E1493" s="102"/>
      <c r="F1493" s="102"/>
      <c r="G1493" s="102"/>
      <c r="H1493" s="102"/>
      <c r="I1493" s="102"/>
      <c r="J1493" s="102"/>
      <c r="K1493" s="102"/>
      <c r="L1493" s="102"/>
      <c r="M1493" s="102"/>
      <c r="N1493" s="102"/>
      <c r="O1493" s="102"/>
      <c r="P1493" s="102"/>
      <c r="Q1493" s="102"/>
      <c r="R1493" s="102"/>
      <c r="S1493" s="102"/>
      <c r="T1493" s="102"/>
      <c r="U1493" s="102"/>
      <c r="V1493" s="102"/>
      <c r="W1493" s="102"/>
      <c r="X1493" s="102"/>
      <c r="Y1493" s="102"/>
      <c r="Z1493" s="102"/>
      <c r="AA1493" s="102"/>
      <c r="AB1493" s="102"/>
      <c r="AC1493" s="102"/>
      <c r="AD1493" s="102"/>
      <c r="AE1493" s="102"/>
      <c r="AF1493" s="102"/>
      <c r="AG1493" s="102"/>
      <c r="AH1493" s="102"/>
      <c r="AI1493" s="102"/>
      <c r="AJ1493" s="102"/>
      <c r="AK1493" s="102"/>
      <c r="AL1493" s="102"/>
      <c r="AM1493" s="102"/>
      <c r="AN1493" s="102"/>
      <c r="AO1493" s="102"/>
    </row>
    <row r="1494" spans="2:41" x14ac:dyDescent="0.15">
      <c r="B1494" s="102"/>
      <c r="C1494" s="102"/>
      <c r="D1494" s="102"/>
      <c r="E1494" s="102"/>
      <c r="F1494" s="102"/>
      <c r="G1494" s="102"/>
      <c r="H1494" s="102"/>
      <c r="I1494" s="102"/>
      <c r="J1494" s="102"/>
      <c r="K1494" s="102"/>
      <c r="L1494" s="102"/>
      <c r="M1494" s="102"/>
      <c r="N1494" s="102"/>
      <c r="O1494" s="102"/>
      <c r="P1494" s="102"/>
      <c r="Q1494" s="102"/>
      <c r="R1494" s="102"/>
      <c r="S1494" s="102"/>
      <c r="T1494" s="102"/>
      <c r="U1494" s="102"/>
      <c r="V1494" s="102"/>
      <c r="W1494" s="102"/>
      <c r="X1494" s="102"/>
      <c r="Y1494" s="102"/>
      <c r="Z1494" s="102"/>
      <c r="AA1494" s="102"/>
      <c r="AB1494" s="102"/>
      <c r="AC1494" s="102"/>
      <c r="AD1494" s="102"/>
      <c r="AE1494" s="102"/>
      <c r="AF1494" s="102"/>
      <c r="AG1494" s="102"/>
      <c r="AH1494" s="102"/>
      <c r="AI1494" s="102"/>
      <c r="AJ1494" s="102"/>
      <c r="AK1494" s="102"/>
      <c r="AL1494" s="102"/>
      <c r="AM1494" s="102"/>
      <c r="AN1494" s="102"/>
      <c r="AO1494" s="102"/>
    </row>
    <row r="1495" spans="2:41" x14ac:dyDescent="0.15">
      <c r="B1495" s="102"/>
      <c r="C1495" s="102"/>
      <c r="D1495" s="102"/>
      <c r="E1495" s="102"/>
      <c r="F1495" s="102"/>
      <c r="G1495" s="102"/>
      <c r="H1495" s="102"/>
      <c r="I1495" s="102"/>
      <c r="J1495" s="102"/>
      <c r="K1495" s="102"/>
      <c r="L1495" s="102"/>
      <c r="M1495" s="102"/>
      <c r="N1495" s="102"/>
      <c r="O1495" s="102"/>
      <c r="P1495" s="102"/>
      <c r="Q1495" s="102"/>
      <c r="R1495" s="102"/>
      <c r="S1495" s="102"/>
      <c r="T1495" s="102"/>
      <c r="U1495" s="102"/>
      <c r="V1495" s="102"/>
      <c r="W1495" s="102"/>
      <c r="X1495" s="102"/>
      <c r="Y1495" s="102"/>
      <c r="Z1495" s="102"/>
      <c r="AA1495" s="102"/>
      <c r="AB1495" s="102"/>
      <c r="AC1495" s="102"/>
      <c r="AD1495" s="102"/>
      <c r="AE1495" s="102"/>
      <c r="AF1495" s="102"/>
      <c r="AG1495" s="102"/>
      <c r="AH1495" s="102"/>
      <c r="AI1495" s="102"/>
      <c r="AJ1495" s="102"/>
      <c r="AK1495" s="102"/>
      <c r="AL1495" s="102"/>
      <c r="AM1495" s="102"/>
      <c r="AN1495" s="102"/>
      <c r="AO1495" s="102"/>
    </row>
    <row r="1496" spans="2:41" x14ac:dyDescent="0.15">
      <c r="B1496" s="102"/>
      <c r="C1496" s="102"/>
      <c r="D1496" s="102"/>
      <c r="E1496" s="102"/>
      <c r="F1496" s="102"/>
      <c r="G1496" s="102"/>
      <c r="H1496" s="102"/>
      <c r="I1496" s="102"/>
      <c r="J1496" s="102"/>
      <c r="K1496" s="102"/>
      <c r="L1496" s="102"/>
      <c r="M1496" s="102"/>
      <c r="N1496" s="102"/>
      <c r="O1496" s="102"/>
      <c r="P1496" s="102"/>
      <c r="Q1496" s="102"/>
      <c r="R1496" s="102"/>
      <c r="S1496" s="102"/>
      <c r="T1496" s="102"/>
      <c r="U1496" s="102"/>
      <c r="V1496" s="102"/>
      <c r="W1496" s="102"/>
      <c r="X1496" s="102"/>
      <c r="Y1496" s="102"/>
      <c r="Z1496" s="102"/>
      <c r="AA1496" s="102"/>
      <c r="AB1496" s="102"/>
      <c r="AC1496" s="102"/>
      <c r="AD1496" s="102"/>
      <c r="AE1496" s="102"/>
      <c r="AF1496" s="102"/>
      <c r="AG1496" s="102"/>
      <c r="AH1496" s="102"/>
      <c r="AI1496" s="102"/>
      <c r="AJ1496" s="102"/>
      <c r="AK1496" s="102"/>
      <c r="AL1496" s="102"/>
      <c r="AM1496" s="102"/>
      <c r="AN1496" s="102"/>
      <c r="AO1496" s="102"/>
    </row>
    <row r="1497" spans="2:41" x14ac:dyDescent="0.15">
      <c r="B1497" s="102"/>
      <c r="C1497" s="102"/>
      <c r="D1497" s="102"/>
      <c r="E1497" s="102"/>
      <c r="F1497" s="102"/>
      <c r="G1497" s="102"/>
      <c r="H1497" s="102"/>
      <c r="I1497" s="102"/>
      <c r="J1497" s="102"/>
      <c r="K1497" s="102"/>
      <c r="L1497" s="102"/>
      <c r="M1497" s="102"/>
      <c r="N1497" s="102"/>
      <c r="O1497" s="102"/>
      <c r="P1497" s="102"/>
      <c r="Q1497" s="102"/>
      <c r="R1497" s="102"/>
      <c r="S1497" s="102"/>
      <c r="T1497" s="102"/>
      <c r="U1497" s="102"/>
      <c r="V1497" s="102"/>
      <c r="W1497" s="102"/>
      <c r="X1497" s="102"/>
      <c r="Y1497" s="102"/>
      <c r="Z1497" s="102"/>
      <c r="AA1497" s="102"/>
      <c r="AB1497" s="102"/>
      <c r="AC1497" s="102"/>
      <c r="AD1497" s="102"/>
      <c r="AE1497" s="102"/>
      <c r="AF1497" s="102"/>
      <c r="AG1497" s="102"/>
      <c r="AH1497" s="102"/>
      <c r="AI1497" s="102"/>
      <c r="AJ1497" s="102"/>
      <c r="AK1497" s="102"/>
      <c r="AL1497" s="102"/>
      <c r="AM1497" s="102"/>
      <c r="AN1497" s="102"/>
      <c r="AO1497" s="102"/>
    </row>
    <row r="1498" spans="2:41" x14ac:dyDescent="0.15">
      <c r="B1498" s="102"/>
      <c r="C1498" s="102"/>
      <c r="D1498" s="102"/>
      <c r="E1498" s="102"/>
      <c r="F1498" s="102"/>
      <c r="G1498" s="102"/>
      <c r="H1498" s="102"/>
      <c r="I1498" s="102"/>
      <c r="J1498" s="102"/>
      <c r="K1498" s="102"/>
      <c r="L1498" s="102"/>
      <c r="M1498" s="102"/>
      <c r="N1498" s="102"/>
      <c r="O1498" s="102"/>
      <c r="P1498" s="102"/>
      <c r="Q1498" s="102"/>
      <c r="R1498" s="102"/>
      <c r="S1498" s="102"/>
      <c r="T1498" s="102"/>
      <c r="U1498" s="102"/>
      <c r="V1498" s="102"/>
      <c r="W1498" s="102"/>
      <c r="X1498" s="102"/>
      <c r="Y1498" s="102"/>
      <c r="Z1498" s="102"/>
      <c r="AA1498" s="102"/>
      <c r="AB1498" s="102"/>
      <c r="AC1498" s="102"/>
      <c r="AD1498" s="102"/>
      <c r="AE1498" s="102"/>
      <c r="AF1498" s="102"/>
      <c r="AG1498" s="102"/>
      <c r="AH1498" s="102"/>
      <c r="AI1498" s="102"/>
      <c r="AJ1498" s="102"/>
      <c r="AK1498" s="102"/>
      <c r="AL1498" s="102"/>
      <c r="AM1498" s="102"/>
      <c r="AN1498" s="102"/>
      <c r="AO1498" s="102"/>
    </row>
    <row r="1499" spans="2:41" x14ac:dyDescent="0.15">
      <c r="B1499" s="102"/>
      <c r="C1499" s="102"/>
      <c r="D1499" s="102"/>
      <c r="E1499" s="102"/>
      <c r="F1499" s="102"/>
      <c r="G1499" s="102"/>
      <c r="H1499" s="102"/>
      <c r="I1499" s="102"/>
      <c r="J1499" s="102"/>
      <c r="K1499" s="102"/>
      <c r="L1499" s="102"/>
      <c r="M1499" s="102"/>
      <c r="N1499" s="102"/>
      <c r="O1499" s="102"/>
      <c r="P1499" s="102"/>
      <c r="Q1499" s="102"/>
      <c r="R1499" s="102"/>
      <c r="S1499" s="102"/>
      <c r="T1499" s="102"/>
      <c r="U1499" s="102"/>
      <c r="V1499" s="102"/>
      <c r="W1499" s="102"/>
      <c r="X1499" s="102"/>
      <c r="Y1499" s="102"/>
      <c r="Z1499" s="102"/>
      <c r="AA1499" s="102"/>
      <c r="AB1499" s="102"/>
      <c r="AC1499" s="102"/>
      <c r="AD1499" s="102"/>
      <c r="AE1499" s="102"/>
      <c r="AF1499" s="102"/>
      <c r="AG1499" s="102"/>
      <c r="AH1499" s="102"/>
      <c r="AI1499" s="102"/>
      <c r="AJ1499" s="102"/>
      <c r="AK1499" s="102"/>
      <c r="AL1499" s="102"/>
      <c r="AM1499" s="102"/>
      <c r="AN1499" s="102"/>
      <c r="AO1499" s="102"/>
    </row>
    <row r="1500" spans="2:41" x14ac:dyDescent="0.15">
      <c r="B1500" s="102"/>
      <c r="C1500" s="102"/>
      <c r="D1500" s="102"/>
      <c r="E1500" s="102"/>
      <c r="F1500" s="102"/>
      <c r="G1500" s="102"/>
      <c r="H1500" s="102"/>
      <c r="I1500" s="102"/>
      <c r="J1500" s="102"/>
      <c r="K1500" s="102"/>
      <c r="L1500" s="102"/>
      <c r="M1500" s="102"/>
      <c r="N1500" s="102"/>
      <c r="O1500" s="102"/>
      <c r="P1500" s="102"/>
      <c r="Q1500" s="102"/>
      <c r="R1500" s="102"/>
      <c r="S1500" s="102"/>
      <c r="T1500" s="102"/>
      <c r="U1500" s="102"/>
      <c r="V1500" s="102"/>
      <c r="W1500" s="102"/>
      <c r="X1500" s="102"/>
      <c r="Y1500" s="102"/>
      <c r="Z1500" s="102"/>
      <c r="AA1500" s="102"/>
      <c r="AB1500" s="102"/>
      <c r="AC1500" s="102"/>
      <c r="AD1500" s="102"/>
      <c r="AE1500" s="102"/>
      <c r="AF1500" s="102"/>
      <c r="AG1500" s="102"/>
      <c r="AH1500" s="102"/>
      <c r="AI1500" s="102"/>
      <c r="AJ1500" s="102"/>
      <c r="AK1500" s="102"/>
      <c r="AL1500" s="102"/>
      <c r="AM1500" s="102"/>
      <c r="AN1500" s="102"/>
      <c r="AO1500" s="102"/>
    </row>
    <row r="1501" spans="2:41" x14ac:dyDescent="0.15">
      <c r="B1501" s="102"/>
      <c r="C1501" s="102"/>
      <c r="D1501" s="102"/>
      <c r="E1501" s="102"/>
      <c r="F1501" s="102"/>
      <c r="G1501" s="102"/>
      <c r="H1501" s="102"/>
      <c r="I1501" s="102"/>
      <c r="J1501" s="102"/>
      <c r="K1501" s="102"/>
      <c r="L1501" s="102"/>
      <c r="M1501" s="102"/>
      <c r="N1501" s="102"/>
      <c r="O1501" s="102"/>
      <c r="P1501" s="102"/>
      <c r="Q1501" s="102"/>
      <c r="R1501" s="102"/>
      <c r="S1501" s="102"/>
      <c r="T1501" s="102"/>
      <c r="U1501" s="102"/>
      <c r="V1501" s="102"/>
      <c r="W1501" s="102"/>
      <c r="X1501" s="102"/>
      <c r="Y1501" s="102"/>
      <c r="Z1501" s="102"/>
      <c r="AA1501" s="102"/>
      <c r="AB1501" s="102"/>
      <c r="AC1501" s="102"/>
      <c r="AD1501" s="102"/>
      <c r="AE1501" s="102"/>
      <c r="AF1501" s="102"/>
      <c r="AG1501" s="102"/>
      <c r="AH1501" s="102"/>
      <c r="AI1501" s="102"/>
      <c r="AJ1501" s="102"/>
      <c r="AK1501" s="102"/>
      <c r="AL1501" s="102"/>
      <c r="AM1501" s="102"/>
      <c r="AN1501" s="102"/>
      <c r="AO1501" s="102"/>
    </row>
    <row r="1502" spans="2:41" x14ac:dyDescent="0.15">
      <c r="B1502" s="102"/>
      <c r="C1502" s="102"/>
      <c r="D1502" s="102"/>
      <c r="E1502" s="102"/>
      <c r="F1502" s="102"/>
      <c r="G1502" s="102"/>
      <c r="H1502" s="102"/>
      <c r="I1502" s="102"/>
      <c r="J1502" s="102"/>
      <c r="K1502" s="102"/>
      <c r="L1502" s="102"/>
      <c r="M1502" s="102"/>
      <c r="N1502" s="102"/>
      <c r="O1502" s="102"/>
      <c r="P1502" s="102"/>
      <c r="Q1502" s="102"/>
      <c r="R1502" s="102"/>
      <c r="S1502" s="102"/>
      <c r="T1502" s="102"/>
      <c r="U1502" s="102"/>
      <c r="V1502" s="102"/>
      <c r="W1502" s="102"/>
      <c r="X1502" s="102"/>
      <c r="Y1502" s="102"/>
      <c r="Z1502" s="102"/>
      <c r="AA1502" s="102"/>
      <c r="AB1502" s="102"/>
      <c r="AC1502" s="102"/>
      <c r="AD1502" s="102"/>
      <c r="AE1502" s="102"/>
      <c r="AF1502" s="102"/>
      <c r="AG1502" s="102"/>
      <c r="AH1502" s="102"/>
      <c r="AI1502" s="102"/>
      <c r="AJ1502" s="102"/>
      <c r="AK1502" s="102"/>
      <c r="AL1502" s="102"/>
      <c r="AM1502" s="102"/>
      <c r="AN1502" s="102"/>
      <c r="AO1502" s="102"/>
    </row>
    <row r="1503" spans="2:41" x14ac:dyDescent="0.15">
      <c r="B1503" s="102"/>
      <c r="C1503" s="102"/>
      <c r="D1503" s="102"/>
      <c r="E1503" s="102"/>
      <c r="F1503" s="102"/>
      <c r="G1503" s="102"/>
      <c r="H1503" s="102"/>
      <c r="I1503" s="102"/>
      <c r="J1503" s="102"/>
      <c r="K1503" s="102"/>
      <c r="L1503" s="102"/>
      <c r="M1503" s="102"/>
      <c r="N1503" s="102"/>
      <c r="O1503" s="102"/>
      <c r="P1503" s="102"/>
      <c r="Q1503" s="102"/>
      <c r="R1503" s="102"/>
      <c r="S1503" s="102"/>
      <c r="T1503" s="102"/>
      <c r="U1503" s="102"/>
      <c r="V1503" s="102"/>
      <c r="W1503" s="102"/>
      <c r="X1503" s="102"/>
      <c r="Y1503" s="102"/>
      <c r="Z1503" s="102"/>
      <c r="AA1503" s="102"/>
      <c r="AB1503" s="102"/>
      <c r="AC1503" s="102"/>
      <c r="AD1503" s="102"/>
      <c r="AE1503" s="102"/>
      <c r="AF1503" s="102"/>
      <c r="AG1503" s="102"/>
      <c r="AH1503" s="102"/>
      <c r="AI1503" s="102"/>
      <c r="AJ1503" s="102"/>
      <c r="AK1503" s="102"/>
      <c r="AL1503" s="102"/>
      <c r="AM1503" s="102"/>
      <c r="AN1503" s="102"/>
      <c r="AO1503" s="102"/>
    </row>
  </sheetData>
  <sheetProtection selectLockedCells="1" selectUnlockedCells="1"/>
  <mergeCells count="38">
    <mergeCell ref="C77:Q77"/>
    <mergeCell ref="C78:Q78"/>
    <mergeCell ref="C79:Q79"/>
    <mergeCell ref="C80:Q80"/>
    <mergeCell ref="R77:AN77"/>
    <mergeCell ref="R78:AN78"/>
    <mergeCell ref="R79:AN79"/>
    <mergeCell ref="R80:AN80"/>
    <mergeCell ref="AT75:BH75"/>
    <mergeCell ref="BI75:CE75"/>
    <mergeCell ref="AT76:BH76"/>
    <mergeCell ref="BI76:CE76"/>
    <mergeCell ref="AT72:BH72"/>
    <mergeCell ref="BI72:CE72"/>
    <mergeCell ref="AT73:BH74"/>
    <mergeCell ref="BI73:CE73"/>
    <mergeCell ref="BI74:CE74"/>
    <mergeCell ref="AT3:CF54"/>
    <mergeCell ref="AT55:CF61"/>
    <mergeCell ref="AT70:BH70"/>
    <mergeCell ref="BI70:CE70"/>
    <mergeCell ref="AT71:BH71"/>
    <mergeCell ref="BI71:CE71"/>
    <mergeCell ref="C3:AO54"/>
    <mergeCell ref="C75:Q75"/>
    <mergeCell ref="R75:AN75"/>
    <mergeCell ref="C76:Q76"/>
    <mergeCell ref="R76:AN76"/>
    <mergeCell ref="C71:Q71"/>
    <mergeCell ref="R71:AN71"/>
    <mergeCell ref="C72:Q72"/>
    <mergeCell ref="R72:AN72"/>
    <mergeCell ref="C73:Q74"/>
    <mergeCell ref="R73:AN73"/>
    <mergeCell ref="R74:AN74"/>
    <mergeCell ref="C55:AO61"/>
    <mergeCell ref="C70:Q70"/>
    <mergeCell ref="R70:AN70"/>
  </mergeCells>
  <phoneticPr fontId="3"/>
  <pageMargins left="0.59055118110236227" right="0.39370078740157483" top="0.59055118110236227" bottom="0.59055118110236227" header="0.51181102362204722" footer="0.51181102362204722"/>
  <pageSetup paperSize="9" scale="91" fitToHeight="0" orientation="portrait" horizontalDpi="4294967294" r:id="rId1"/>
  <headerFooter alignWithMargins="0"/>
  <rowBreaks count="1" manualBreakCount="1">
    <brk id="68"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協議書（第３号）</vt:lpstr>
      <vt:lpstr>協議書（記入例）</vt:lpstr>
      <vt:lpstr>協議書（第３－２号）</vt:lpstr>
      <vt:lpstr>記入要領</vt:lpstr>
      <vt:lpstr>記入要領!Print_Area</vt:lpstr>
      <vt:lpstr>'協議書（記入例）'!Print_Area</vt:lpstr>
      <vt:lpstr>'協議書（第３－２号）'!Print_Area</vt:lpstr>
      <vt:lpstr>'協議書（第３号）'!Print_Area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mieken</cp:lastModifiedBy>
  <cp:lastPrinted>2021-06-07T07:45:22Z</cp:lastPrinted>
  <dcterms:created xsi:type="dcterms:W3CDTF">2017-12-20T02:20:27Z</dcterms:created>
  <dcterms:modified xsi:type="dcterms:W3CDTF">2021-06-07T07:46:20Z</dcterms:modified>
</cp:coreProperties>
</file>