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/>
  <bookViews>
    <workbookView xWindow="13035" yWindow="-15" windowWidth="15780" windowHeight="14355" tabRatio="812"/>
  </bookViews>
  <sheets>
    <sheet name="87水源別・用途別用水量（市町）" sheetId="66" r:id="rId1"/>
  </sheets>
  <calcPr calcId="162913"/>
</workbook>
</file>

<file path=xl/calcChain.xml><?xml version="1.0" encoding="utf-8"?>
<calcChain xmlns="http://schemas.openxmlformats.org/spreadsheetml/2006/main">
  <c r="C37" i="66" l="1"/>
  <c r="C35" i="66"/>
  <c r="C33" i="66"/>
  <c r="C31" i="66"/>
  <c r="C30" i="66"/>
  <c r="C29" i="66"/>
  <c r="C28" i="66"/>
  <c r="C27" i="66"/>
  <c r="C26" i="66"/>
  <c r="C25" i="66"/>
  <c r="C24" i="66"/>
  <c r="C23" i="66"/>
  <c r="C22" i="66"/>
  <c r="C21" i="66"/>
  <c r="C20" i="66"/>
  <c r="C18" i="66"/>
  <c r="C17" i="66"/>
  <c r="C15" i="66"/>
  <c r="C14" i="66"/>
  <c r="C13" i="66"/>
  <c r="C12" i="66"/>
  <c r="C11" i="66"/>
  <c r="C10" i="66"/>
  <c r="C9" i="66"/>
</calcChain>
</file>

<file path=xl/sharedStrings.xml><?xml version="1.0" encoding="utf-8"?>
<sst xmlns="http://schemas.openxmlformats.org/spreadsheetml/2006/main" count="95" uniqueCount="47">
  <si>
    <t>淡                                 水</t>
  </si>
  <si>
    <t>公　共　水　道</t>
  </si>
  <si>
    <t>井戸水</t>
  </si>
  <si>
    <t>工業用水道</t>
  </si>
  <si>
    <t>上水道</t>
  </si>
  <si>
    <t>四日市市</t>
  </si>
  <si>
    <t>熊野市</t>
  </si>
  <si>
    <t>木曽岬町</t>
  </si>
  <si>
    <t>事業所数</t>
  </si>
  <si>
    <t>合　計</t>
  </si>
  <si>
    <t>津市</t>
  </si>
  <si>
    <t>伊勢市</t>
  </si>
  <si>
    <t>松阪市</t>
  </si>
  <si>
    <t>桑名市</t>
  </si>
  <si>
    <t>鈴鹿市</t>
  </si>
  <si>
    <t>名張市</t>
  </si>
  <si>
    <t>尾鷲市</t>
  </si>
  <si>
    <t>亀山市</t>
  </si>
  <si>
    <t>鳥羽市</t>
  </si>
  <si>
    <t>東員町</t>
  </si>
  <si>
    <t>菰野町</t>
  </si>
  <si>
    <t>朝日町</t>
  </si>
  <si>
    <t>川越町</t>
  </si>
  <si>
    <t>多気町</t>
  </si>
  <si>
    <t>明和町</t>
  </si>
  <si>
    <t>大台町</t>
  </si>
  <si>
    <t>玉城町</t>
  </si>
  <si>
    <t>度会町</t>
  </si>
  <si>
    <t>御浜町</t>
  </si>
  <si>
    <t>紀宝町</t>
  </si>
  <si>
    <t>その他の
淡水</t>
    <rPh sb="5" eb="7">
      <t>タンスイ</t>
    </rPh>
    <phoneticPr fontId="3"/>
  </si>
  <si>
    <t>大紀町</t>
  </si>
  <si>
    <t>南伊勢町</t>
  </si>
  <si>
    <t>紀北町</t>
  </si>
  <si>
    <t>いなべ市</t>
  </si>
  <si>
    <t>志摩市</t>
  </si>
  <si>
    <t>伊賀市</t>
  </si>
  <si>
    <t>X</t>
  </si>
  <si>
    <t>-</t>
  </si>
  <si>
    <t xml:space="preserve">８７. １日当たり水源別用水量（従業者３０人以上の事業所）-市町- </t>
    <phoneticPr fontId="5"/>
  </si>
  <si>
    <t>合計</t>
    <rPh sb="0" eb="2">
      <t>ゴウケイ</t>
    </rPh>
    <phoneticPr fontId="9"/>
  </si>
  <si>
    <t>　2 事業所数以外の項目は、個人経営調査票による調査分を含まない。</t>
  </si>
  <si>
    <t>X</t>
    <phoneticPr fontId="3"/>
  </si>
  <si>
    <t>-</t>
    <phoneticPr fontId="3"/>
  </si>
  <si>
    <t>平成29年</t>
    <rPh sb="0" eb="2">
      <t>ヘイセイ</t>
    </rPh>
    <rPh sb="4" eb="5">
      <t>ネン</t>
    </rPh>
    <phoneticPr fontId="5"/>
  </si>
  <si>
    <t>注1 事業所数は平成30年6月1日現在</t>
    <rPh sb="0" eb="1">
      <t>チュウ</t>
    </rPh>
    <phoneticPr fontId="2"/>
  </si>
  <si>
    <r>
      <t>単位:ｍ</t>
    </r>
    <r>
      <rPr>
        <vertAlign val="superscript"/>
        <sz val="14"/>
        <rFont val="ＭＳ 明朝"/>
        <family val="1"/>
        <charset val="128"/>
      </rPr>
      <t>3</t>
    </r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</si>
</sst>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 * #,##0_ ;_ * \-#,##0_ ;_ * &quot;-&quot;_ ;_ @_ "/>
  </numFmts>
  <fonts count="1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3"/>
      <name val="ＭＳ 明朝"/>
      <family val="1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ゴシック"/>
      <family val="3"/>
      <charset val="128"/>
    </font>
    <font>
      <sz val="20"/>
      <name val="ＭＳ ゴシック"/>
      <family val="3"/>
      <charset val="128"/>
    </font>
    <font>
      <sz val="14"/>
      <name val="Terminal"/>
      <charset val="128"/>
    </font>
    <font>
      <sz val="7"/>
      <name val="ＭＳ Ｐゴシック"/>
      <family val="3"/>
      <charset val="128"/>
    </font>
    <font>
      <vertAlign val="superscript"/>
      <sz val="14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37" fontId="8" fillId="0" borderId="0"/>
    <xf numFmtId="37" fontId="8" fillId="0" borderId="0"/>
    <xf numFmtId="38" fontId="1" fillId="0" borderId="0" applyFont="0" applyFill="0" applyBorder="0" applyAlignment="0" applyProtection="0"/>
  </cellStyleXfs>
  <cellXfs count="46">
    <xf numFmtId="0" fontId="0" fillId="0" borderId="0" xfId="0"/>
    <xf numFmtId="37" fontId="4" fillId="0" borderId="0" xfId="1" applyFont="1" applyFill="1"/>
    <xf numFmtId="37" fontId="4" fillId="0" borderId="0" xfId="1" applyFont="1" applyFill="1" applyBorder="1"/>
    <xf numFmtId="0" fontId="4" fillId="0" borderId="0" xfId="1" applyNumberFormat="1" applyFont="1" applyFill="1"/>
    <xf numFmtId="37" fontId="4" fillId="0" borderId="0" xfId="1" applyFont="1" applyFill="1" applyAlignment="1">
      <alignment vertical="center"/>
    </xf>
    <xf numFmtId="0" fontId="4" fillId="0" borderId="0" xfId="2" applyNumberFormat="1" applyFont="1" applyFill="1" applyAlignment="1">
      <alignment vertical="center"/>
    </xf>
    <xf numFmtId="37" fontId="6" fillId="0" borderId="1" xfId="1" applyFont="1" applyFill="1" applyBorder="1"/>
    <xf numFmtId="37" fontId="6" fillId="0" borderId="3" xfId="1" applyFont="1" applyFill="1" applyBorder="1" applyAlignment="1">
      <alignment horizontal="distributed" vertical="center"/>
    </xf>
    <xf numFmtId="37" fontId="6" fillId="0" borderId="0" xfId="1" applyFont="1" applyFill="1" applyAlignment="1">
      <alignment vertical="center"/>
    </xf>
    <xf numFmtId="37" fontId="7" fillId="0" borderId="0" xfId="1" applyFont="1" applyFill="1" applyAlignment="1" applyProtection="1">
      <alignment horizontal="centerContinuous"/>
    </xf>
    <xf numFmtId="37" fontId="4" fillId="0" borderId="0" xfId="1" applyFont="1" applyFill="1" applyAlignment="1">
      <alignment horizontal="centerContinuous"/>
    </xf>
    <xf numFmtId="37" fontId="8" fillId="0" borderId="0" xfId="1" applyFont="1" applyFill="1" applyAlignment="1">
      <alignment horizontal="centerContinuous"/>
    </xf>
    <xf numFmtId="37" fontId="4" fillId="0" borderId="1" xfId="1" applyFont="1" applyFill="1" applyBorder="1"/>
    <xf numFmtId="37" fontId="4" fillId="0" borderId="5" xfId="2" applyFont="1" applyFill="1" applyBorder="1"/>
    <xf numFmtId="37" fontId="4" fillId="0" borderId="0" xfId="1" applyFont="1" applyFill="1" applyProtection="1"/>
    <xf numFmtId="37" fontId="6" fillId="0" borderId="1" xfId="1" applyFont="1" applyFill="1" applyBorder="1" applyAlignment="1" applyProtection="1">
      <alignment horizontal="left"/>
    </xf>
    <xf numFmtId="37" fontId="4" fillId="0" borderId="1" xfId="1" applyFont="1" applyFill="1" applyBorder="1" applyProtection="1"/>
    <xf numFmtId="37" fontId="4" fillId="0" borderId="1" xfId="1" applyFont="1" applyFill="1" applyBorder="1" applyAlignment="1" applyProtection="1">
      <alignment horizontal="right"/>
    </xf>
    <xf numFmtId="0" fontId="4" fillId="0" borderId="7" xfId="2" applyNumberFormat="1" applyFont="1" applyFill="1" applyBorder="1" applyAlignment="1">
      <alignment vertical="center"/>
    </xf>
    <xf numFmtId="0" fontId="4" fillId="0" borderId="6" xfId="2" applyNumberFormat="1" applyFont="1" applyFill="1" applyBorder="1" applyAlignment="1" applyProtection="1">
      <alignment horizontal="centerContinuous" vertical="center"/>
    </xf>
    <xf numFmtId="0" fontId="4" fillId="0" borderId="2" xfId="2" applyNumberFormat="1" applyFont="1" applyFill="1" applyBorder="1" applyAlignment="1" applyProtection="1">
      <alignment horizontal="centerContinuous" vertical="center"/>
    </xf>
    <xf numFmtId="0" fontId="6" fillId="0" borderId="3" xfId="2" applyNumberFormat="1" applyFont="1" applyFill="1" applyBorder="1" applyAlignment="1">
      <alignment vertical="center"/>
    </xf>
    <xf numFmtId="0" fontId="4" fillId="0" borderId="2" xfId="2" applyNumberFormat="1" applyFont="1" applyFill="1" applyBorder="1" applyAlignment="1">
      <alignment horizontal="centerContinuous" vertical="center"/>
    </xf>
    <xf numFmtId="0" fontId="4" fillId="0" borderId="4" xfId="2" applyNumberFormat="1" applyFont="1" applyFill="1" applyBorder="1" applyAlignment="1">
      <alignment vertical="center"/>
    </xf>
    <xf numFmtId="0" fontId="4" fillId="0" borderId="6" xfId="2" applyNumberFormat="1" applyFont="1" applyFill="1" applyBorder="1" applyAlignment="1" applyProtection="1">
      <alignment horizontal="center" vertical="center"/>
    </xf>
    <xf numFmtId="0" fontId="4" fillId="0" borderId="6" xfId="2" applyNumberFormat="1" applyFont="1" applyFill="1" applyBorder="1" applyAlignment="1" applyProtection="1">
      <alignment horizontal="distributed" vertical="center" justifyLastLine="1"/>
    </xf>
    <xf numFmtId="41" fontId="4" fillId="0" borderId="0" xfId="1" applyNumberFormat="1" applyFont="1" applyFill="1" applyAlignment="1" applyProtection="1">
      <alignment horizontal="right" vertical="center"/>
    </xf>
    <xf numFmtId="37" fontId="4" fillId="0" borderId="3" xfId="1" applyFont="1" applyFill="1" applyBorder="1" applyAlignment="1">
      <alignment vertical="center"/>
    </xf>
    <xf numFmtId="41" fontId="4" fillId="0" borderId="0" xfId="1" applyNumberFormat="1" applyFont="1" applyFill="1" applyBorder="1" applyAlignment="1">
      <alignment horizontal="right" vertical="center"/>
    </xf>
    <xf numFmtId="41" fontId="4" fillId="0" borderId="0" xfId="1" applyNumberFormat="1" applyFont="1" applyFill="1" applyAlignment="1">
      <alignment horizontal="right" vertical="center"/>
    </xf>
    <xf numFmtId="37" fontId="4" fillId="0" borderId="3" xfId="1" applyFont="1" applyFill="1" applyBorder="1" applyAlignment="1" applyProtection="1">
      <alignment horizontal="distributed" vertical="center"/>
    </xf>
    <xf numFmtId="41" fontId="4" fillId="0" borderId="0" xfId="1" applyNumberFormat="1" applyFont="1" applyFill="1" applyBorder="1" applyAlignment="1" applyProtection="1">
      <alignment horizontal="right" vertical="center"/>
      <protection locked="0"/>
    </xf>
    <xf numFmtId="41" fontId="4" fillId="0" borderId="0" xfId="1" applyNumberFormat="1" applyFont="1" applyFill="1" applyAlignment="1" applyProtection="1">
      <alignment horizontal="right" vertical="center"/>
      <protection locked="0"/>
    </xf>
    <xf numFmtId="37" fontId="4" fillId="0" borderId="4" xfId="1" applyFont="1" applyFill="1" applyBorder="1" applyAlignment="1" applyProtection="1">
      <alignment horizontal="distributed" vertical="center"/>
    </xf>
    <xf numFmtId="41" fontId="4" fillId="0" borderId="2" xfId="1" applyNumberFormat="1" applyFont="1" applyFill="1" applyBorder="1" applyAlignment="1" applyProtection="1">
      <alignment horizontal="right" vertical="center"/>
      <protection locked="0"/>
    </xf>
    <xf numFmtId="41" fontId="4" fillId="0" borderId="2" xfId="1" applyNumberFormat="1" applyFont="1" applyFill="1" applyBorder="1" applyAlignment="1" applyProtection="1">
      <alignment horizontal="right" vertical="center"/>
    </xf>
    <xf numFmtId="41" fontId="6" fillId="0" borderId="5" xfId="1" applyNumberFormat="1" applyFont="1" applyFill="1" applyBorder="1" applyAlignment="1" applyProtection="1">
      <alignment horizontal="right" vertical="center"/>
    </xf>
    <xf numFmtId="41" fontId="6" fillId="0" borderId="0" xfId="1" applyNumberFormat="1" applyFont="1" applyFill="1" applyAlignment="1" applyProtection="1">
      <alignment horizontal="right" vertical="center"/>
    </xf>
    <xf numFmtId="41" fontId="6" fillId="0" borderId="0" xfId="1" applyNumberFormat="1" applyFont="1" applyFill="1" applyBorder="1" applyAlignment="1" applyProtection="1">
      <alignment horizontal="right" vertical="center"/>
    </xf>
    <xf numFmtId="0" fontId="4" fillId="0" borderId="7" xfId="2" applyNumberFormat="1" applyFont="1" applyFill="1" applyBorder="1" applyAlignment="1" applyProtection="1">
      <alignment horizontal="center" vertical="center"/>
    </xf>
    <xf numFmtId="0" fontId="4" fillId="0" borderId="3" xfId="2" applyNumberFormat="1" applyFont="1" applyFill="1" applyBorder="1" applyAlignment="1" applyProtection="1">
      <alignment horizontal="center" vertical="center"/>
    </xf>
    <xf numFmtId="0" fontId="4" fillId="0" borderId="4" xfId="2" applyNumberFormat="1" applyFont="1" applyFill="1" applyBorder="1" applyAlignment="1" applyProtection="1">
      <alignment horizontal="center" vertical="center"/>
    </xf>
    <xf numFmtId="0" fontId="4" fillId="0" borderId="9" xfId="2" applyNumberFormat="1" applyFont="1" applyFill="1" applyBorder="1" applyAlignment="1" applyProtection="1">
      <alignment horizontal="distributed" vertical="center" justifyLastLine="1"/>
    </xf>
    <xf numFmtId="0" fontId="4" fillId="0" borderId="8" xfId="2" applyNumberFormat="1" applyFont="1" applyFill="1" applyBorder="1" applyAlignment="1" applyProtection="1">
      <alignment horizontal="distributed" vertical="center" justifyLastLine="1"/>
    </xf>
    <xf numFmtId="0" fontId="4" fillId="0" borderId="9" xfId="2" applyNumberFormat="1" applyFont="1" applyFill="1" applyBorder="1" applyAlignment="1" applyProtection="1">
      <alignment horizontal="distributed" vertical="center" wrapText="1" justifyLastLine="1"/>
    </xf>
    <xf numFmtId="0" fontId="4" fillId="0" borderId="8" xfId="2" applyNumberFormat="1" applyFont="1" applyFill="1" applyBorder="1" applyAlignment="1" applyProtection="1">
      <alignment horizontal="distributed" vertical="center" wrapText="1" justifyLastLine="1"/>
    </xf>
  </cellXfs>
  <cellStyles count="4">
    <cellStyle name="桁区切り 2" xfId="3"/>
    <cellStyle name="標準" xfId="0" builtinId="0"/>
    <cellStyle name="標準_07鉱工業２（工業統計）" xfId="1"/>
    <cellStyle name="標準_07鉱工業２（工業統計）_1" xfId="2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2"/>
  <sheetViews>
    <sheetView showGridLines="0" tabSelected="1" zoomScale="70" zoomScaleNormal="70" zoomScaleSheetLayoutView="75" workbookViewId="0">
      <pane xSplit="1" ySplit="6" topLeftCell="B7" activePane="bottomRight" state="frozen"/>
      <selection activeCell="W1" sqref="A1:XFD1048576"/>
      <selection pane="topRight" activeCell="W1" sqref="A1:XFD1048576"/>
      <selection pane="bottomLeft" activeCell="W1" sqref="A1:XFD1048576"/>
      <selection pane="bottomRight"/>
    </sheetView>
  </sheetViews>
  <sheetFormatPr defaultColWidth="10.625" defaultRowHeight="17.25"/>
  <cols>
    <col min="1" max="1" width="23.625" style="1" customWidth="1"/>
    <col min="2" max="7" width="18.125" style="1" customWidth="1"/>
    <col min="8" max="21" width="10.625" style="1"/>
    <col min="22" max="22" width="0" style="1" hidden="1" customWidth="1"/>
    <col min="23" max="16384" width="10.625" style="1"/>
  </cols>
  <sheetData>
    <row r="1" spans="1:7" ht="27" customHeight="1">
      <c r="A1" s="9" t="s">
        <v>39</v>
      </c>
      <c r="B1" s="10"/>
      <c r="C1" s="10"/>
      <c r="D1" s="9"/>
      <c r="E1" s="10"/>
      <c r="F1" s="11"/>
      <c r="G1" s="10"/>
    </row>
    <row r="2" spans="1:7" ht="13.5" customHeight="1">
      <c r="C2" s="14"/>
      <c r="D2" s="14"/>
      <c r="E2" s="14"/>
      <c r="G2" s="14"/>
    </row>
    <row r="3" spans="1:7" ht="27" customHeight="1" thickBot="1">
      <c r="A3" s="6" t="s">
        <v>44</v>
      </c>
      <c r="B3" s="15"/>
      <c r="C3" s="16"/>
      <c r="D3" s="16"/>
      <c r="E3" s="12"/>
      <c r="F3" s="16"/>
      <c r="G3" s="17" t="s">
        <v>46</v>
      </c>
    </row>
    <row r="4" spans="1:7" s="5" customFormat="1" ht="27" customHeight="1" thickTop="1">
      <c r="A4" s="18"/>
      <c r="B4" s="39" t="s">
        <v>8</v>
      </c>
      <c r="C4" s="19" t="s">
        <v>0</v>
      </c>
      <c r="D4" s="20"/>
      <c r="E4" s="20"/>
      <c r="F4" s="20"/>
      <c r="G4" s="20"/>
    </row>
    <row r="5" spans="1:7" s="5" customFormat="1" ht="30.75" customHeight="1">
      <c r="A5" s="21"/>
      <c r="B5" s="40"/>
      <c r="C5" s="42" t="s">
        <v>9</v>
      </c>
      <c r="D5" s="19" t="s">
        <v>1</v>
      </c>
      <c r="E5" s="22"/>
      <c r="F5" s="42" t="s">
        <v>2</v>
      </c>
      <c r="G5" s="44" t="s">
        <v>30</v>
      </c>
    </row>
    <row r="6" spans="1:7" s="5" customFormat="1" ht="39.75" customHeight="1">
      <c r="A6" s="23"/>
      <c r="B6" s="41"/>
      <c r="C6" s="43"/>
      <c r="D6" s="24" t="s">
        <v>3</v>
      </c>
      <c r="E6" s="25" t="s">
        <v>4</v>
      </c>
      <c r="F6" s="43"/>
      <c r="G6" s="45"/>
    </row>
    <row r="7" spans="1:7" s="8" customFormat="1" ht="48.75" customHeight="1">
      <c r="A7" s="7" t="s">
        <v>40</v>
      </c>
      <c r="B7" s="36">
        <v>973</v>
      </c>
      <c r="C7" s="37">
        <v>712857</v>
      </c>
      <c r="D7" s="38">
        <v>441586</v>
      </c>
      <c r="E7" s="38">
        <v>47602</v>
      </c>
      <c r="F7" s="38">
        <v>110051</v>
      </c>
      <c r="G7" s="38">
        <v>113618</v>
      </c>
    </row>
    <row r="8" spans="1:7" s="4" customFormat="1" ht="30" customHeight="1">
      <c r="A8" s="27"/>
      <c r="B8" s="28"/>
      <c r="C8" s="29"/>
      <c r="D8" s="29"/>
      <c r="E8" s="29"/>
      <c r="F8" s="29"/>
      <c r="G8" s="29"/>
    </row>
    <row r="9" spans="1:7" s="4" customFormat="1" ht="36.75" customHeight="1">
      <c r="A9" s="30" t="s">
        <v>10</v>
      </c>
      <c r="B9" s="31">
        <v>129</v>
      </c>
      <c r="C9" s="26">
        <f t="shared" ref="C9:C15" si="0">SUM(D9:G9)</f>
        <v>21224</v>
      </c>
      <c r="D9" s="32">
        <v>8251</v>
      </c>
      <c r="E9" s="32">
        <v>8284</v>
      </c>
      <c r="F9" s="32">
        <v>4616</v>
      </c>
      <c r="G9" s="32">
        <v>73</v>
      </c>
    </row>
    <row r="10" spans="1:7" s="4" customFormat="1" ht="36.75" customHeight="1">
      <c r="A10" s="30" t="s">
        <v>5</v>
      </c>
      <c r="B10" s="31">
        <v>139</v>
      </c>
      <c r="C10" s="26">
        <f t="shared" si="0"/>
        <v>406565</v>
      </c>
      <c r="D10" s="32">
        <v>377397</v>
      </c>
      <c r="E10" s="32">
        <v>4618</v>
      </c>
      <c r="F10" s="32">
        <v>20944</v>
      </c>
      <c r="G10" s="32">
        <v>3606</v>
      </c>
    </row>
    <row r="11" spans="1:7" s="4" customFormat="1" ht="36.75" customHeight="1">
      <c r="A11" s="30" t="s">
        <v>11</v>
      </c>
      <c r="B11" s="31">
        <v>46</v>
      </c>
      <c r="C11" s="26">
        <f t="shared" si="0"/>
        <v>13094</v>
      </c>
      <c r="D11" s="32" t="s">
        <v>38</v>
      </c>
      <c r="E11" s="32">
        <v>462</v>
      </c>
      <c r="F11" s="26">
        <v>12632</v>
      </c>
      <c r="G11" s="32" t="s">
        <v>38</v>
      </c>
    </row>
    <row r="12" spans="1:7" s="4" customFormat="1" ht="36.75" customHeight="1">
      <c r="A12" s="30" t="s">
        <v>12</v>
      </c>
      <c r="B12" s="31">
        <v>84</v>
      </c>
      <c r="C12" s="26">
        <f t="shared" si="0"/>
        <v>40289</v>
      </c>
      <c r="D12" s="26">
        <v>27669</v>
      </c>
      <c r="E12" s="32">
        <v>4670</v>
      </c>
      <c r="F12" s="26">
        <v>7950</v>
      </c>
      <c r="G12" s="32" t="s">
        <v>43</v>
      </c>
    </row>
    <row r="13" spans="1:7" s="4" customFormat="1" ht="36.75" customHeight="1">
      <c r="A13" s="30" t="s">
        <v>13</v>
      </c>
      <c r="B13" s="31">
        <v>79</v>
      </c>
      <c r="C13" s="26">
        <f t="shared" si="0"/>
        <v>18037</v>
      </c>
      <c r="D13" s="26">
        <v>10916</v>
      </c>
      <c r="E13" s="32">
        <v>3518</v>
      </c>
      <c r="F13" s="26">
        <v>3358</v>
      </c>
      <c r="G13" s="26">
        <v>245</v>
      </c>
    </row>
    <row r="14" spans="1:7" s="4" customFormat="1" ht="36.75" customHeight="1">
      <c r="A14" s="30" t="s">
        <v>14</v>
      </c>
      <c r="B14" s="31">
        <v>69</v>
      </c>
      <c r="C14" s="26">
        <f t="shared" si="0"/>
        <v>26416</v>
      </c>
      <c r="D14" s="26">
        <v>8953</v>
      </c>
      <c r="E14" s="32">
        <v>9289</v>
      </c>
      <c r="F14" s="26">
        <v>7717</v>
      </c>
      <c r="G14" s="32">
        <v>457</v>
      </c>
    </row>
    <row r="15" spans="1:7" s="4" customFormat="1" ht="36.75" customHeight="1">
      <c r="A15" s="30" t="s">
        <v>15</v>
      </c>
      <c r="B15" s="31">
        <v>47</v>
      </c>
      <c r="C15" s="26">
        <f t="shared" si="0"/>
        <v>2689</v>
      </c>
      <c r="D15" s="32" t="s">
        <v>38</v>
      </c>
      <c r="E15" s="32">
        <v>2550</v>
      </c>
      <c r="F15" s="32">
        <v>139</v>
      </c>
      <c r="G15" s="32" t="s">
        <v>38</v>
      </c>
    </row>
    <row r="16" spans="1:7" s="4" customFormat="1" ht="36.75" customHeight="1">
      <c r="A16" s="30" t="s">
        <v>16</v>
      </c>
      <c r="B16" s="31">
        <v>2</v>
      </c>
      <c r="C16" s="31" t="s">
        <v>42</v>
      </c>
      <c r="D16" s="32" t="s">
        <v>42</v>
      </c>
      <c r="E16" s="31" t="s">
        <v>42</v>
      </c>
      <c r="F16" s="32" t="s">
        <v>42</v>
      </c>
      <c r="G16" s="32" t="s">
        <v>42</v>
      </c>
    </row>
    <row r="17" spans="1:7" s="4" customFormat="1" ht="36.75" customHeight="1">
      <c r="A17" s="30" t="s">
        <v>17</v>
      </c>
      <c r="B17" s="31">
        <v>44</v>
      </c>
      <c r="C17" s="26">
        <f>SUM(D17:G17)</f>
        <v>16347</v>
      </c>
      <c r="D17" s="26">
        <v>4984</v>
      </c>
      <c r="E17" s="32">
        <v>2440</v>
      </c>
      <c r="F17" s="26">
        <v>8632</v>
      </c>
      <c r="G17" s="26">
        <v>291</v>
      </c>
    </row>
    <row r="18" spans="1:7" s="4" customFormat="1" ht="36.75" customHeight="1">
      <c r="A18" s="30" t="s">
        <v>18</v>
      </c>
      <c r="B18" s="31">
        <v>4</v>
      </c>
      <c r="C18" s="26">
        <f>SUM(D18:G18)</f>
        <v>61</v>
      </c>
      <c r="D18" s="32" t="s">
        <v>38</v>
      </c>
      <c r="E18" s="31">
        <v>14</v>
      </c>
      <c r="F18" s="31">
        <v>40</v>
      </c>
      <c r="G18" s="32">
        <v>7</v>
      </c>
    </row>
    <row r="19" spans="1:7" s="4" customFormat="1" ht="36.75" customHeight="1">
      <c r="A19" s="30" t="s">
        <v>6</v>
      </c>
      <c r="B19" s="31">
        <v>2</v>
      </c>
      <c r="C19" s="31" t="s">
        <v>37</v>
      </c>
      <c r="D19" s="32" t="s">
        <v>42</v>
      </c>
      <c r="E19" s="31" t="s">
        <v>37</v>
      </c>
      <c r="F19" s="32" t="s">
        <v>42</v>
      </c>
      <c r="G19" s="26" t="s">
        <v>42</v>
      </c>
    </row>
    <row r="20" spans="1:7" s="4" customFormat="1" ht="36.75" customHeight="1">
      <c r="A20" s="30" t="s">
        <v>34</v>
      </c>
      <c r="B20" s="31">
        <v>53</v>
      </c>
      <c r="C20" s="26">
        <f t="shared" ref="C20:C31" si="1">SUM(D20:G20)</f>
        <v>24353</v>
      </c>
      <c r="D20" s="32" t="s">
        <v>38</v>
      </c>
      <c r="E20" s="32">
        <v>1885</v>
      </c>
      <c r="F20" s="26">
        <v>11091</v>
      </c>
      <c r="G20" s="26">
        <v>11377</v>
      </c>
    </row>
    <row r="21" spans="1:7" s="4" customFormat="1" ht="36.75" customHeight="1">
      <c r="A21" s="30" t="s">
        <v>35</v>
      </c>
      <c r="B21" s="31">
        <v>7</v>
      </c>
      <c r="C21" s="26">
        <f t="shared" si="1"/>
        <v>95</v>
      </c>
      <c r="D21" s="32" t="s">
        <v>38</v>
      </c>
      <c r="E21" s="32">
        <v>85</v>
      </c>
      <c r="F21" s="32">
        <v>10</v>
      </c>
      <c r="G21" s="32" t="s">
        <v>38</v>
      </c>
    </row>
    <row r="22" spans="1:7" s="4" customFormat="1" ht="36.75" customHeight="1">
      <c r="A22" s="30" t="s">
        <v>36</v>
      </c>
      <c r="B22" s="31">
        <v>114</v>
      </c>
      <c r="C22" s="26">
        <f t="shared" si="1"/>
        <v>12408</v>
      </c>
      <c r="D22" s="32" t="s">
        <v>38</v>
      </c>
      <c r="E22" s="32">
        <v>5750</v>
      </c>
      <c r="F22" s="32">
        <v>6648</v>
      </c>
      <c r="G22" s="32">
        <v>10</v>
      </c>
    </row>
    <row r="23" spans="1:7" s="4" customFormat="1" ht="36.75" customHeight="1">
      <c r="A23" s="30" t="s">
        <v>7</v>
      </c>
      <c r="B23" s="31">
        <v>12</v>
      </c>
      <c r="C23" s="26">
        <f t="shared" si="1"/>
        <v>1216</v>
      </c>
      <c r="D23" s="32" t="s">
        <v>38</v>
      </c>
      <c r="E23" s="32">
        <v>680</v>
      </c>
      <c r="F23" s="32">
        <v>536</v>
      </c>
      <c r="G23" s="32" t="s">
        <v>38</v>
      </c>
    </row>
    <row r="24" spans="1:7" s="4" customFormat="1" ht="36.75" customHeight="1">
      <c r="A24" s="30" t="s">
        <v>19</v>
      </c>
      <c r="B24" s="29">
        <v>22</v>
      </c>
      <c r="C24" s="26">
        <f t="shared" si="1"/>
        <v>18661</v>
      </c>
      <c r="D24" s="32" t="s">
        <v>38</v>
      </c>
      <c r="E24" s="29">
        <v>259</v>
      </c>
      <c r="F24" s="29">
        <v>18396</v>
      </c>
      <c r="G24" s="32">
        <v>6</v>
      </c>
    </row>
    <row r="25" spans="1:7" s="4" customFormat="1" ht="36.75" customHeight="1">
      <c r="A25" s="30" t="s">
        <v>20</v>
      </c>
      <c r="B25" s="31">
        <v>40</v>
      </c>
      <c r="C25" s="26">
        <f t="shared" si="1"/>
        <v>2609</v>
      </c>
      <c r="D25" s="32" t="s">
        <v>38</v>
      </c>
      <c r="E25" s="26">
        <v>721</v>
      </c>
      <c r="F25" s="32">
        <v>1888</v>
      </c>
      <c r="G25" s="32" t="s">
        <v>38</v>
      </c>
    </row>
    <row r="26" spans="1:7" s="4" customFormat="1" ht="36.75" customHeight="1">
      <c r="A26" s="30" t="s">
        <v>21</v>
      </c>
      <c r="B26" s="31">
        <v>8</v>
      </c>
      <c r="C26" s="26">
        <f t="shared" si="1"/>
        <v>580</v>
      </c>
      <c r="D26" s="26" t="s">
        <v>38</v>
      </c>
      <c r="E26" s="26">
        <v>61</v>
      </c>
      <c r="F26" s="26">
        <v>422</v>
      </c>
      <c r="G26" s="32">
        <v>97</v>
      </c>
    </row>
    <row r="27" spans="1:7" s="4" customFormat="1" ht="36.75" customHeight="1">
      <c r="A27" s="30" t="s">
        <v>22</v>
      </c>
      <c r="B27" s="31">
        <v>17</v>
      </c>
      <c r="C27" s="26">
        <f t="shared" si="1"/>
        <v>3704</v>
      </c>
      <c r="D27" s="26">
        <v>1345</v>
      </c>
      <c r="E27" s="32">
        <v>249</v>
      </c>
      <c r="F27" s="26">
        <v>1700</v>
      </c>
      <c r="G27" s="26">
        <v>410</v>
      </c>
    </row>
    <row r="28" spans="1:7" s="4" customFormat="1" ht="36.75" customHeight="1">
      <c r="A28" s="30" t="s">
        <v>23</v>
      </c>
      <c r="B28" s="31">
        <v>14</v>
      </c>
      <c r="C28" s="26">
        <f t="shared" si="1"/>
        <v>2599</v>
      </c>
      <c r="D28" s="26">
        <v>2071</v>
      </c>
      <c r="E28" s="31">
        <v>300</v>
      </c>
      <c r="F28" s="26">
        <v>33</v>
      </c>
      <c r="G28" s="26">
        <v>195</v>
      </c>
    </row>
    <row r="29" spans="1:7" s="4" customFormat="1" ht="36.75" customHeight="1">
      <c r="A29" s="30" t="s">
        <v>24</v>
      </c>
      <c r="B29" s="31">
        <v>10</v>
      </c>
      <c r="C29" s="26">
        <f t="shared" si="1"/>
        <v>136</v>
      </c>
      <c r="D29" s="32" t="s">
        <v>38</v>
      </c>
      <c r="E29" s="32">
        <v>99</v>
      </c>
      <c r="F29" s="32">
        <v>37</v>
      </c>
      <c r="G29" s="32" t="s">
        <v>38</v>
      </c>
    </row>
    <row r="30" spans="1:7" s="4" customFormat="1" ht="36.75" customHeight="1">
      <c r="A30" s="30" t="s">
        <v>25</v>
      </c>
      <c r="B30" s="31">
        <v>3</v>
      </c>
      <c r="C30" s="26">
        <f t="shared" si="1"/>
        <v>109</v>
      </c>
      <c r="D30" s="32" t="s">
        <v>38</v>
      </c>
      <c r="E30" s="31">
        <v>29</v>
      </c>
      <c r="F30" s="31">
        <v>5</v>
      </c>
      <c r="G30" s="31">
        <v>75</v>
      </c>
    </row>
    <row r="31" spans="1:7" s="4" customFormat="1" ht="36.75" customHeight="1">
      <c r="A31" s="30" t="s">
        <v>26</v>
      </c>
      <c r="B31" s="31">
        <v>12</v>
      </c>
      <c r="C31" s="26">
        <f t="shared" si="1"/>
        <v>2139</v>
      </c>
      <c r="D31" s="26" t="s">
        <v>38</v>
      </c>
      <c r="E31" s="32">
        <v>1439</v>
      </c>
      <c r="F31" s="32">
        <v>700</v>
      </c>
      <c r="G31" s="32" t="s">
        <v>38</v>
      </c>
    </row>
    <row r="32" spans="1:7" s="4" customFormat="1" ht="36.75" customHeight="1">
      <c r="A32" s="30" t="s">
        <v>27</v>
      </c>
      <c r="B32" s="31">
        <v>1</v>
      </c>
      <c r="C32" s="26" t="s">
        <v>37</v>
      </c>
      <c r="D32" s="32" t="s">
        <v>42</v>
      </c>
      <c r="E32" s="26" t="s">
        <v>37</v>
      </c>
      <c r="F32" s="26" t="s">
        <v>42</v>
      </c>
      <c r="G32" s="32" t="s">
        <v>42</v>
      </c>
    </row>
    <row r="33" spans="1:7" s="4" customFormat="1" ht="36.75" customHeight="1">
      <c r="A33" s="30" t="s">
        <v>31</v>
      </c>
      <c r="B33" s="31">
        <v>5</v>
      </c>
      <c r="C33" s="26">
        <f>SUM(D33:G33)</f>
        <v>522</v>
      </c>
      <c r="D33" s="32" t="s">
        <v>38</v>
      </c>
      <c r="E33" s="32">
        <v>13</v>
      </c>
      <c r="F33" s="32" t="s">
        <v>38</v>
      </c>
      <c r="G33" s="26">
        <v>509</v>
      </c>
    </row>
    <row r="34" spans="1:7" s="4" customFormat="1" ht="36.75" customHeight="1">
      <c r="A34" s="30" t="s">
        <v>32</v>
      </c>
      <c r="B34" s="31">
        <v>1</v>
      </c>
      <c r="C34" s="26" t="s">
        <v>37</v>
      </c>
      <c r="D34" s="32" t="s">
        <v>42</v>
      </c>
      <c r="E34" s="26" t="s">
        <v>37</v>
      </c>
      <c r="F34" s="26" t="s">
        <v>42</v>
      </c>
      <c r="G34" s="32" t="s">
        <v>42</v>
      </c>
    </row>
    <row r="35" spans="1:7" s="4" customFormat="1" ht="36.75" customHeight="1">
      <c r="A35" s="30" t="s">
        <v>33</v>
      </c>
      <c r="B35" s="31">
        <v>5</v>
      </c>
      <c r="C35" s="26">
        <f>SUM(D35:G35)</f>
        <v>2579</v>
      </c>
      <c r="D35" s="32" t="s">
        <v>38</v>
      </c>
      <c r="E35" s="32">
        <v>22</v>
      </c>
      <c r="F35" s="26">
        <v>2557</v>
      </c>
      <c r="G35" s="32" t="s">
        <v>38</v>
      </c>
    </row>
    <row r="36" spans="1:7" s="4" customFormat="1" ht="36.75" customHeight="1">
      <c r="A36" s="30" t="s">
        <v>28</v>
      </c>
      <c r="B36" s="31">
        <v>1</v>
      </c>
      <c r="C36" s="26" t="s">
        <v>37</v>
      </c>
      <c r="D36" s="32" t="s">
        <v>42</v>
      </c>
      <c r="E36" s="26" t="s">
        <v>37</v>
      </c>
      <c r="F36" s="32" t="s">
        <v>42</v>
      </c>
      <c r="G36" s="32" t="s">
        <v>42</v>
      </c>
    </row>
    <row r="37" spans="1:7" s="4" customFormat="1" ht="36.75" customHeight="1">
      <c r="A37" s="33" t="s">
        <v>29</v>
      </c>
      <c r="B37" s="34">
        <v>3</v>
      </c>
      <c r="C37" s="26">
        <f>SUM(D37:G37)</f>
        <v>96313</v>
      </c>
      <c r="D37" s="34" t="s">
        <v>38</v>
      </c>
      <c r="E37" s="35">
        <v>53</v>
      </c>
      <c r="F37" s="34" t="s">
        <v>38</v>
      </c>
      <c r="G37" s="35">
        <v>96260</v>
      </c>
    </row>
    <row r="38" spans="1:7">
      <c r="A38" s="13" t="s">
        <v>45</v>
      </c>
      <c r="B38" s="13"/>
      <c r="C38" s="13"/>
      <c r="D38" s="3"/>
      <c r="E38" s="3"/>
      <c r="F38" s="3"/>
      <c r="G38" s="3"/>
    </row>
    <row r="39" spans="1:7">
      <c r="A39" s="1" t="s">
        <v>41</v>
      </c>
      <c r="C39" s="2"/>
    </row>
    <row r="40" spans="1:7">
      <c r="C40" s="2"/>
    </row>
    <row r="41" spans="1:7">
      <c r="C41" s="2"/>
    </row>
    <row r="42" spans="1:7">
      <c r="C42" s="2"/>
    </row>
    <row r="43" spans="1:7">
      <c r="C43" s="2"/>
    </row>
    <row r="44" spans="1:7">
      <c r="C44" s="2"/>
    </row>
    <row r="45" spans="1:7">
      <c r="C45" s="2"/>
    </row>
    <row r="46" spans="1:7">
      <c r="C46" s="2"/>
    </row>
    <row r="47" spans="1:7">
      <c r="C47" s="2"/>
    </row>
    <row r="48" spans="1:7">
      <c r="C48" s="2"/>
    </row>
    <row r="49" spans="3:3">
      <c r="C49" s="2"/>
    </row>
    <row r="50" spans="3:3">
      <c r="C50" s="2"/>
    </row>
    <row r="51" spans="3:3">
      <c r="C51" s="2"/>
    </row>
    <row r="52" spans="3:3">
      <c r="C52" s="2"/>
    </row>
  </sheetData>
  <mergeCells count="4">
    <mergeCell ref="B4:B6"/>
    <mergeCell ref="C5:C6"/>
    <mergeCell ref="F5:F6"/>
    <mergeCell ref="G5:G6"/>
  </mergeCells>
  <phoneticPr fontId="3"/>
  <printOptions horizontalCentered="1"/>
  <pageMargins left="0.78740157480314965" right="0.78740157480314965" top="0.78740157480314965" bottom="0.59055118110236227" header="0.39370078740157483" footer="0.31496062992125984"/>
  <pageSetup paperSize="9" scale="55" firstPageNumber="129" fitToWidth="0" pageOrder="overThenDown" orientation="portrait" useFirstPageNumber="1" r:id="rId1"/>
  <headerFooter scaleWithDoc="0" alignWithMargins="0">
    <oddHeader>&amp;L&amp;"ＭＳ ゴシック,標準"鉱工業&amp;R&amp;"ＭＳ ゴシック,標準"鉱工業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87水源別・用途別用水量（市町）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2020-04-27T23:26:38Z</dcterms:created>
  <dcterms:modified xsi:type="dcterms:W3CDTF">2021-03-22T02:54:16Z</dcterms:modified>
</cp:coreProperties>
</file>